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n_key" sheetId="1" r:id="rId3"/>
    <sheet state="visible" name="in_baffles_inv" sheetId="2" r:id="rId4"/>
    <sheet state="visible" name="D_vs_x" sheetId="3" r:id="rId5"/>
    <sheet state="visible" name="inviscid_Cd" sheetId="4" r:id="rId6"/>
    <sheet state="visible" name="invisc_cd_vs_M" sheetId="5" r:id="rId7"/>
    <sheet state="visible" name="turb_cd_vs_M" sheetId="6" r:id="rId8"/>
    <sheet state="visible" name="turbulent_Cd" sheetId="7" r:id="rId9"/>
    <sheet state="visible" name="in_baffles_turb" sheetId="8" r:id="rId10"/>
    <sheet state="visible" name="baffle_drag" sheetId="9" r:id="rId11"/>
  </sheets>
  <definedNames/>
  <calcPr/>
</workbook>
</file>

<file path=xl/sharedStrings.xml><?xml version="1.0" encoding="utf-8"?>
<sst xmlns="http://schemas.openxmlformats.org/spreadsheetml/2006/main" count="175" uniqueCount="101">
  <si>
    <t>x330</t>
  </si>
  <si>
    <t>Cd330</t>
  </si>
  <si>
    <t>x400</t>
  </si>
  <si>
    <t>Cd400</t>
  </si>
  <si>
    <t>x500</t>
  </si>
  <si>
    <t>Cd500</t>
  </si>
  <si>
    <t>x600</t>
  </si>
  <si>
    <t>Cd600</t>
  </si>
  <si>
    <t>x700</t>
  </si>
  <si>
    <t>Cd700</t>
  </si>
  <si>
    <t>x800</t>
  </si>
  <si>
    <t>Cd800</t>
  </si>
  <si>
    <t>x1300</t>
  </si>
  <si>
    <t>Cd1300</t>
  </si>
  <si>
    <t>x1400</t>
  </si>
  <si>
    <t>Cd1400</t>
  </si>
  <si>
    <t>x1500</t>
  </si>
  <si>
    <t>Cd1500</t>
  </si>
  <si>
    <t>d330</t>
  </si>
  <si>
    <t>d400</t>
  </si>
  <si>
    <t>case</t>
  </si>
  <si>
    <t>d500</t>
  </si>
  <si>
    <t>u</t>
  </si>
  <si>
    <t>d600</t>
  </si>
  <si>
    <t>filename</t>
  </si>
  <si>
    <t>M</t>
  </si>
  <si>
    <t>d700</t>
  </si>
  <si>
    <t>Turb/Inviscid</t>
  </si>
  <si>
    <t>Start</t>
  </si>
  <si>
    <t>d800</t>
  </si>
  <si>
    <t>d1300</t>
  </si>
  <si>
    <t>d1400</t>
  </si>
  <si>
    <t>d1500</t>
  </si>
  <si>
    <t>11202017_inviscid_330_hi_p.sim</t>
  </si>
  <si>
    <t>Inviscid</t>
  </si>
  <si>
    <t>no</t>
  </si>
  <si>
    <t>11192017_inviscid_400_hi_p.sim</t>
  </si>
  <si>
    <t>11182017_inviscid_500_hi_p.sim</t>
  </si>
  <si>
    <t>yes</t>
  </si>
  <si>
    <t>11092017_inviscid_600_hi_p.sim</t>
  </si>
  <si>
    <t>11182017_inviscid_700_hi_p.sim</t>
  </si>
  <si>
    <t>11082017_inviscid_800_hi_p.sim</t>
  </si>
  <si>
    <t>11072017_inviscid_900_hi_p.sim</t>
  </si>
  <si>
    <t>11032017_inviscid_700_hi_p.sim</t>
  </si>
  <si>
    <t>11202017_inviscid_1300_hi_p.sim</t>
  </si>
  <si>
    <t>11192017_inviscid_1400_hi_p.sim</t>
  </si>
  <si>
    <t>11192017_inviscid_1500_hi_p.sim</t>
  </si>
  <si>
    <t>04282018@220500</t>
  </si>
  <si>
    <t>Turbulent</t>
  </si>
  <si>
    <t>c96turb1200@134000</t>
  </si>
  <si>
    <t>c96turb900</t>
  </si>
  <si>
    <t>c96turb500</t>
  </si>
  <si>
    <t>05012018turb400</t>
  </si>
  <si>
    <t>case17_c96_1500</t>
  </si>
  <si>
    <t>area</t>
  </si>
  <si>
    <t>v</t>
  </si>
  <si>
    <t>M_inviscid</t>
  </si>
  <si>
    <t>Cd_ave_inviscid</t>
  </si>
  <si>
    <t>M_turb</t>
  </si>
  <si>
    <t>Cd_ave_turb</t>
  </si>
  <si>
    <t>x850</t>
  </si>
  <si>
    <t>d850</t>
  </si>
  <si>
    <t>cd850</t>
  </si>
  <si>
    <t>x1200</t>
  </si>
  <si>
    <t>d1200</t>
  </si>
  <si>
    <t>cd1200</t>
  </si>
  <si>
    <t>x900</t>
  </si>
  <si>
    <t>d900</t>
  </si>
  <si>
    <t>cd900</t>
  </si>
  <si>
    <t>cd500</t>
  </si>
  <si>
    <t>x425</t>
  </si>
  <si>
    <t>d425</t>
  </si>
  <si>
    <t>cd425</t>
  </si>
  <si>
    <t>cd1500</t>
  </si>
  <si>
    <t>A</t>
  </si>
  <si>
    <t>x12</t>
  </si>
  <si>
    <t>t12</t>
  </si>
  <si>
    <t>d12</t>
  </si>
  <si>
    <t>cd12</t>
  </si>
  <si>
    <t>x13</t>
  </si>
  <si>
    <t>t13</t>
  </si>
  <si>
    <t>d13</t>
  </si>
  <si>
    <t>cd13</t>
  </si>
  <si>
    <t>x14</t>
  </si>
  <si>
    <t>t14</t>
  </si>
  <si>
    <t>d14</t>
  </si>
  <si>
    <t>cd14</t>
  </si>
  <si>
    <t>x15</t>
  </si>
  <si>
    <t>t15</t>
  </si>
  <si>
    <t>d15</t>
  </si>
  <si>
    <t>cd15</t>
  </si>
  <si>
    <t>x16</t>
  </si>
  <si>
    <t>t16</t>
  </si>
  <si>
    <t>d16</t>
  </si>
  <si>
    <t>cd16</t>
  </si>
  <si>
    <t>x17</t>
  </si>
  <si>
    <t>t17</t>
  </si>
  <si>
    <t>d17</t>
  </si>
  <si>
    <t>cd17</t>
  </si>
  <si>
    <t>baffle_L</t>
  </si>
  <si>
    <t>baffle_L_6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</si>
</sst>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000000"/>
    <numFmt numFmtId="166" formatCode="#,##0.00000"/>
  </numFmts>
  <fonts count="6">
    <font>
      <sz val="10.0"/>
      <color rgb="FF000000"/>
      <name val="Arial"/>
    </font>
    <font/>
    <font>
      <name val="Arial"/>
    </font>
    <font>
      <sz val="10.0"/>
    </font>
    <font>
      <sz val="10.0"/>
      <name val="Arial"/>
    </font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6" xfId="0" applyFont="1" applyNumberFormat="1"/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invisc_cd_vs_M!$B$2:$B$10</c:f>
            </c:numRef>
          </c:xVal>
          <c:yVal>
            <c:numRef>
              <c:f>invisc_cd_vs_M!$C$2:$C$10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13133"/>
        <c:axId val="421810120"/>
      </c:scatterChart>
      <c:valAx>
        <c:axId val="854313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1810120"/>
      </c:valAx>
      <c:valAx>
        <c:axId val="421810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431313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turb_cd_vs_M!$B$2:$B$11</c:f>
            </c:numRef>
          </c:xVal>
          <c:yVal>
            <c:numRef>
              <c:f>turb_cd_vs_M!$C$2:$C$11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89972"/>
        <c:axId val="1150577345"/>
      </c:scatterChart>
      <c:valAx>
        <c:axId val="1929189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0577345"/>
      </c:valAx>
      <c:valAx>
        <c:axId val="1150577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9189972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161925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161925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43"/>
  </cols>
  <sheetData>
    <row r="1">
      <c r="A1" s="3" t="s">
        <v>20</v>
      </c>
      <c r="B1" s="3" t="s">
        <v>22</v>
      </c>
      <c r="C1" s="3" t="s">
        <v>24</v>
      </c>
      <c r="D1" s="3" t="s">
        <v>25</v>
      </c>
      <c r="E1" s="3" t="s">
        <v>27</v>
      </c>
      <c r="F1" s="3" t="s">
        <v>28</v>
      </c>
    </row>
    <row r="2">
      <c r="A2" s="3">
        <v>1.0</v>
      </c>
      <c r="B2" s="3">
        <v>330.0</v>
      </c>
      <c r="C2" s="3" t="s">
        <v>33</v>
      </c>
      <c r="D2" s="3">
        <v>0.95</v>
      </c>
      <c r="E2" s="3" t="s">
        <v>34</v>
      </c>
      <c r="F2" s="3" t="s">
        <v>35</v>
      </c>
    </row>
    <row r="3">
      <c r="A3" s="3">
        <v>2.0</v>
      </c>
      <c r="B3" s="3">
        <v>400.0</v>
      </c>
      <c r="C3" s="3" t="s">
        <v>36</v>
      </c>
      <c r="D3" s="3">
        <v>1.15</v>
      </c>
      <c r="E3" s="3" t="s">
        <v>34</v>
      </c>
      <c r="F3" s="3" t="s">
        <v>35</v>
      </c>
    </row>
    <row r="4">
      <c r="A4" s="3">
        <v>3.0</v>
      </c>
      <c r="B4" s="3">
        <v>500.0</v>
      </c>
      <c r="C4" s="3" t="s">
        <v>37</v>
      </c>
      <c r="D4" s="4">
        <v>1.440157807773726</v>
      </c>
      <c r="E4" s="3" t="s">
        <v>34</v>
      </c>
      <c r="F4" s="3" t="s">
        <v>38</v>
      </c>
    </row>
    <row r="5">
      <c r="A5" s="3">
        <v>4.0</v>
      </c>
      <c r="B5" s="3">
        <v>600.0</v>
      </c>
      <c r="C5" s="3" t="s">
        <v>39</v>
      </c>
      <c r="D5" s="4">
        <v>1.7281893693284713</v>
      </c>
      <c r="E5" s="3" t="s">
        <v>34</v>
      </c>
      <c r="F5" s="3" t="s">
        <v>38</v>
      </c>
    </row>
    <row r="6">
      <c r="A6" s="3">
        <v>5.0</v>
      </c>
      <c r="B6" s="3">
        <v>700.0</v>
      </c>
      <c r="C6" s="3" t="s">
        <v>40</v>
      </c>
      <c r="D6" s="4">
        <v>2.0162209308832164</v>
      </c>
      <c r="E6" s="3" t="s">
        <v>34</v>
      </c>
      <c r="F6" s="3" t="s">
        <v>38</v>
      </c>
    </row>
    <row r="7">
      <c r="A7" s="3">
        <v>6.0</v>
      </c>
      <c r="B7" s="3">
        <v>800.0</v>
      </c>
      <c r="C7" s="3" t="s">
        <v>41</v>
      </c>
      <c r="D7" s="4">
        <v>2.304252492437962</v>
      </c>
      <c r="E7" s="3" t="s">
        <v>34</v>
      </c>
      <c r="F7" s="3" t="s">
        <v>38</v>
      </c>
    </row>
    <row r="8">
      <c r="A8" s="3">
        <v>7.0</v>
      </c>
      <c r="B8" s="3">
        <v>900.0</v>
      </c>
      <c r="C8" s="3" t="s">
        <v>42</v>
      </c>
      <c r="D8" s="4">
        <v>2.592284053992707</v>
      </c>
      <c r="E8" s="3" t="s">
        <v>34</v>
      </c>
      <c r="F8" s="3" t="s">
        <v>38</v>
      </c>
    </row>
    <row r="9">
      <c r="A9" s="3">
        <v>8.0</v>
      </c>
      <c r="B9" s="3">
        <v>1000.0</v>
      </c>
      <c r="C9" s="3" t="s">
        <v>43</v>
      </c>
      <c r="D9" s="4">
        <v>2.880315615547452</v>
      </c>
      <c r="E9" s="3" t="s">
        <v>34</v>
      </c>
      <c r="F9" s="3" t="s">
        <v>38</v>
      </c>
    </row>
    <row r="10">
      <c r="A10" s="3">
        <v>9.0</v>
      </c>
      <c r="B10" s="3">
        <v>1300.0</v>
      </c>
      <c r="C10" s="3" t="s">
        <v>44</v>
      </c>
      <c r="D10" s="4">
        <v>3.7444103002116877</v>
      </c>
      <c r="E10" s="3" t="s">
        <v>34</v>
      </c>
      <c r="F10" s="3" t="s">
        <v>38</v>
      </c>
    </row>
    <row r="11">
      <c r="A11" s="3">
        <v>10.0</v>
      </c>
      <c r="B11" s="3">
        <v>1400.0</v>
      </c>
      <c r="C11" s="3" t="s">
        <v>45</v>
      </c>
      <c r="D11" s="4">
        <v>4.032441861766433</v>
      </c>
      <c r="E11" s="3" t="s">
        <v>34</v>
      </c>
      <c r="F11" s="3" t="s">
        <v>38</v>
      </c>
    </row>
    <row r="12">
      <c r="A12" s="3">
        <v>11.0</v>
      </c>
      <c r="B12" s="3">
        <v>1500.0</v>
      </c>
      <c r="C12" s="3" t="s">
        <v>46</v>
      </c>
      <c r="D12" s="4">
        <v>4.320473423321178</v>
      </c>
      <c r="E12" s="3" t="s">
        <v>34</v>
      </c>
      <c r="F12" s="3" t="s">
        <v>38</v>
      </c>
    </row>
    <row r="13">
      <c r="A13" s="3">
        <v>12.0</v>
      </c>
      <c r="B13" s="3">
        <v>850.0</v>
      </c>
      <c r="C13" s="3" t="s">
        <v>47</v>
      </c>
      <c r="D13" s="3">
        <v>2.45</v>
      </c>
      <c r="E13" s="3" t="s">
        <v>48</v>
      </c>
    </row>
    <row r="14">
      <c r="A14" s="3">
        <v>13.0</v>
      </c>
      <c r="B14" s="3">
        <v>1200.0</v>
      </c>
      <c r="C14" s="3" t="s">
        <v>49</v>
      </c>
      <c r="D14" s="3">
        <v>3.46</v>
      </c>
      <c r="E14" s="3" t="s">
        <v>48</v>
      </c>
    </row>
    <row r="15">
      <c r="A15" s="3">
        <v>14.0</v>
      </c>
      <c r="B15" s="3">
        <v>900.0</v>
      </c>
      <c r="C15" s="3" t="s">
        <v>50</v>
      </c>
      <c r="D15" s="3">
        <v>2.59</v>
      </c>
      <c r="E15" s="3" t="s">
        <v>48</v>
      </c>
    </row>
    <row r="16">
      <c r="A16" s="3">
        <v>15.0</v>
      </c>
      <c r="B16" s="3">
        <v>500.0</v>
      </c>
      <c r="C16" s="3" t="s">
        <v>51</v>
      </c>
      <c r="D16" s="3">
        <v>1.44</v>
      </c>
      <c r="E16" s="3" t="s">
        <v>48</v>
      </c>
    </row>
    <row r="17">
      <c r="A17" s="3">
        <v>16.0</v>
      </c>
      <c r="B17" s="3">
        <v>425.0</v>
      </c>
      <c r="C17" s="3" t="s">
        <v>52</v>
      </c>
      <c r="D17" s="3">
        <v>1.22</v>
      </c>
      <c r="E17" s="3" t="s">
        <v>48</v>
      </c>
    </row>
    <row r="18">
      <c r="A18" s="3">
        <v>17.0</v>
      </c>
      <c r="B18" s="3">
        <v>1500.0</v>
      </c>
      <c r="C18" s="3" t="s">
        <v>53</v>
      </c>
      <c r="D18" s="3">
        <v>4.32</v>
      </c>
      <c r="E18" s="3" t="s"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0.500280022621154</v>
      </c>
      <c r="B2">
        <v>0.8467521562839952</v>
      </c>
      <c r="C2" s="2">
        <v>0.5</v>
      </c>
      <c r="D2">
        <v>0.6385705596040975</v>
      </c>
      <c r="E2" s="2">
        <v>0.5</v>
      </c>
      <c r="F2">
        <v>0.48051029639819887</v>
      </c>
      <c r="G2" s="2">
        <v>0.500400006771087</v>
      </c>
      <c r="H2">
        <v>0.5076051269326888</v>
      </c>
      <c r="I2" s="2">
        <v>0.500100016593933</v>
      </c>
      <c r="J2">
        <v>0.5825735390722072</v>
      </c>
      <c r="K2" s="2">
        <v>0.500400006771087</v>
      </c>
      <c r="L2">
        <v>0.31782873475156403</v>
      </c>
      <c r="M2" s="2">
        <v>0.500299990177154</v>
      </c>
      <c r="N2">
        <v>0.3071541601055039</v>
      </c>
      <c r="O2" s="2">
        <v>0.500800013542175</v>
      </c>
      <c r="P2">
        <v>0.2821791090136257</v>
      </c>
      <c r="Q2" s="2">
        <v>0.500999987125396</v>
      </c>
      <c r="R2">
        <v>0.25883292460422175</v>
      </c>
    </row>
    <row r="3">
      <c r="A3" s="1">
        <v>0.500609993934631</v>
      </c>
      <c r="B3">
        <v>0.8538018462907657</v>
      </c>
      <c r="C3" s="2">
        <v>0.500400006771087</v>
      </c>
      <c r="D3">
        <v>0.6219609711363833</v>
      </c>
      <c r="E3" s="2">
        <v>0.50050002336502</v>
      </c>
      <c r="F3">
        <v>0.46636305346565227</v>
      </c>
      <c r="G3" s="2">
        <v>0.500999987125396</v>
      </c>
      <c r="H3">
        <v>0.4844031956283396</v>
      </c>
      <c r="I3" s="2">
        <v>0.500800013542175</v>
      </c>
      <c r="J3">
        <v>0.5637080888184945</v>
      </c>
      <c r="K3" s="2">
        <v>0.501200020313262</v>
      </c>
      <c r="L3">
        <v>0.3152178338884716</v>
      </c>
      <c r="M3" s="2">
        <v>0.50160002708435</v>
      </c>
      <c r="N3">
        <v>0.30511528917554603</v>
      </c>
      <c r="O3" s="2">
        <v>0.502200007438659</v>
      </c>
      <c r="P3">
        <v>0.27587984153673045</v>
      </c>
      <c r="Q3" s="2">
        <v>0.502499997615814</v>
      </c>
      <c r="R3">
        <v>0.2495419871651303</v>
      </c>
    </row>
    <row r="4">
      <c r="A4" s="1">
        <v>0.500940024852752</v>
      </c>
      <c r="B4">
        <v>0.8637387127029539</v>
      </c>
      <c r="C4" s="2">
        <v>0.500800013542175</v>
      </c>
      <c r="D4">
        <v>0.6061285185513713</v>
      </c>
      <c r="E4" s="2">
        <v>0.500999987125396</v>
      </c>
      <c r="F4">
        <v>0.45179029355075007</v>
      </c>
      <c r="G4" s="2">
        <v>0.501599967479705</v>
      </c>
      <c r="H4">
        <v>0.4583448064711791</v>
      </c>
      <c r="I4" s="2">
        <v>0.501500010490417</v>
      </c>
      <c r="J4">
        <v>0.5389736216774468</v>
      </c>
      <c r="K4" s="2">
        <v>0.501999974250793</v>
      </c>
      <c r="L4">
        <v>0.3082905459098669</v>
      </c>
      <c r="M4" s="2">
        <v>0.502900004386901</v>
      </c>
      <c r="N4">
        <v>0.2953571373350951</v>
      </c>
      <c r="O4" s="2">
        <v>0.503600001335144</v>
      </c>
      <c r="P4">
        <v>0.25973805631336777</v>
      </c>
      <c r="Q4" s="2">
        <v>0.504000008106231</v>
      </c>
      <c r="R4">
        <v>0.23188887564415744</v>
      </c>
    </row>
    <row r="5">
      <c r="A5" s="1">
        <v>0.501269996166229</v>
      </c>
      <c r="B5">
        <v>0.8725092886247315</v>
      </c>
      <c r="C5" s="2">
        <v>0.501200020313262</v>
      </c>
      <c r="D5">
        <v>0.5909465076027655</v>
      </c>
      <c r="E5" s="2">
        <v>0.501500010490417</v>
      </c>
      <c r="F5">
        <v>0.4366727219713513</v>
      </c>
      <c r="G5" s="2">
        <v>0.502200007438659</v>
      </c>
      <c r="H5">
        <v>0.42927195190669654</v>
      </c>
      <c r="I5" s="2">
        <v>0.502200007438659</v>
      </c>
      <c r="J5">
        <v>0.5080058507038887</v>
      </c>
      <c r="K5" s="2">
        <v>0.502799987792968</v>
      </c>
      <c r="L5">
        <v>0.29705060792319593</v>
      </c>
      <c r="M5" s="2">
        <v>0.504199981689453</v>
      </c>
      <c r="N5">
        <v>0.27646372082293524</v>
      </c>
      <c r="O5" s="2">
        <v>0.504999995231628</v>
      </c>
      <c r="P5">
        <v>0.2351177054314124</v>
      </c>
      <c r="Q5" s="2">
        <v>0.505500018596649</v>
      </c>
      <c r="R5">
        <v>0.20987445174184335</v>
      </c>
    </row>
    <row r="6">
      <c r="A6" s="1">
        <v>0.50160002708435</v>
      </c>
      <c r="B6">
        <v>0.8824590962261935</v>
      </c>
      <c r="C6" s="2">
        <v>0.501599967479705</v>
      </c>
      <c r="D6">
        <v>0.5764516475721088</v>
      </c>
      <c r="E6" s="2">
        <v>0.502000033855438</v>
      </c>
      <c r="F6">
        <v>0.4211279584472079</v>
      </c>
      <c r="G6" s="2">
        <v>0.502799987792968</v>
      </c>
      <c r="H6">
        <v>0.39821610639200444</v>
      </c>
      <c r="I6" s="2">
        <v>0.502900004386901</v>
      </c>
      <c r="J6">
        <v>0.4713409638404107</v>
      </c>
      <c r="K6" s="2">
        <v>0.503600001335144</v>
      </c>
      <c r="L6">
        <v>0.27985737522606075</v>
      </c>
      <c r="M6" s="2">
        <v>0.505500018596649</v>
      </c>
      <c r="N6">
        <v>0.24808544118401954</v>
      </c>
      <c r="O6" s="2">
        <v>0.506399989128112</v>
      </c>
      <c r="P6">
        <v>0.2114039086930996</v>
      </c>
      <c r="Q6" s="2">
        <v>0.507000029087066</v>
      </c>
      <c r="R6">
        <v>0.19097632901874467</v>
      </c>
    </row>
    <row r="7">
      <c r="A7" s="1">
        <v>0.501929998397827</v>
      </c>
      <c r="B7">
        <v>0.8939576520742558</v>
      </c>
      <c r="C7" s="2">
        <v>0.501999974250793</v>
      </c>
      <c r="D7">
        <v>0.561824209712742</v>
      </c>
      <c r="E7" s="2">
        <v>0.502499997615814</v>
      </c>
      <c r="F7">
        <v>0.4054057571192705</v>
      </c>
      <c r="G7" s="2">
        <v>0.503399968147277</v>
      </c>
      <c r="H7">
        <v>0.3651548148690286</v>
      </c>
      <c r="I7" s="2">
        <v>0.503600001335144</v>
      </c>
      <c r="J7">
        <v>0.4289545748831352</v>
      </c>
      <c r="K7" s="2">
        <v>0.504400014877319</v>
      </c>
      <c r="L7">
        <v>0.2552145595611486</v>
      </c>
      <c r="M7" s="2">
        <v>0.5067999958992</v>
      </c>
      <c r="N7">
        <v>0.22346656620599625</v>
      </c>
      <c r="O7" s="2">
        <v>0.507799983024597</v>
      </c>
      <c r="P7">
        <v>0.1950322484836444</v>
      </c>
      <c r="Q7" s="2">
        <v>0.508499979972839</v>
      </c>
      <c r="R7">
        <v>0.17860462287293175</v>
      </c>
    </row>
    <row r="8">
      <c r="A8" s="1">
        <v>0.502260029315948</v>
      </c>
      <c r="B8">
        <v>0.9040034680096858</v>
      </c>
      <c r="C8" s="2">
        <v>0.502399981021881</v>
      </c>
      <c r="D8">
        <v>0.5460845727369216</v>
      </c>
      <c r="E8" s="2">
        <v>0.503000020980835</v>
      </c>
      <c r="F8">
        <v>0.3889978130411014</v>
      </c>
      <c r="G8" s="2">
        <v>0.504000008106231</v>
      </c>
      <c r="H8">
        <v>0.32974616752964603</v>
      </c>
      <c r="I8" s="2">
        <v>0.504299998283386</v>
      </c>
      <c r="J8">
        <v>0.38177458922145485</v>
      </c>
      <c r="K8" s="2">
        <v>0.505199968814849</v>
      </c>
      <c r="L8">
        <v>0.2251794984878334</v>
      </c>
      <c r="M8" s="2">
        <v>0.508099973201751</v>
      </c>
      <c r="N8">
        <v>0.20703099706031586</v>
      </c>
      <c r="O8" s="2">
        <v>0.509199976921081</v>
      </c>
      <c r="P8">
        <v>0.18536482141166236</v>
      </c>
      <c r="Q8" s="2">
        <v>0.509999990463256</v>
      </c>
      <c r="R8">
        <v>0.17156559840279056</v>
      </c>
    </row>
    <row r="9">
      <c r="A9" s="1">
        <v>0.502590000629425</v>
      </c>
      <c r="B9">
        <v>0.9152309075000151</v>
      </c>
      <c r="C9" s="2">
        <v>0.502799987792968</v>
      </c>
      <c r="D9">
        <v>0.5295370565180909</v>
      </c>
      <c r="E9" s="2">
        <v>0.50349998474121</v>
      </c>
      <c r="F9">
        <v>0.37128595215131993</v>
      </c>
      <c r="G9" s="2">
        <v>0.50459998846054</v>
      </c>
      <c r="H9">
        <v>0.2920675287523281</v>
      </c>
      <c r="I9" s="2">
        <v>0.504999995231628</v>
      </c>
      <c r="J9">
        <v>0.3323116014755478</v>
      </c>
      <c r="K9" s="2">
        <v>0.505999982357025</v>
      </c>
      <c r="L9">
        <v>0.19604255910731086</v>
      </c>
      <c r="M9" s="2">
        <v>0.509400010108947</v>
      </c>
      <c r="N9">
        <v>0.19741433680215328</v>
      </c>
      <c r="O9" s="2">
        <v>0.510599970817565</v>
      </c>
      <c r="P9">
        <v>0.18010760638481407</v>
      </c>
      <c r="Q9" s="2">
        <v>0.511500000953674</v>
      </c>
      <c r="R9">
        <v>0.1678764289410296</v>
      </c>
    </row>
    <row r="10">
      <c r="A10" s="1">
        <v>0.502920031547546</v>
      </c>
      <c r="B10">
        <v>0.9270600803739975</v>
      </c>
      <c r="C10" s="2">
        <v>0.503199994564056</v>
      </c>
      <c r="D10">
        <v>0.5131617913298565</v>
      </c>
      <c r="E10" s="2">
        <v>0.504000008106231</v>
      </c>
      <c r="F10">
        <v>0.3524227692721718</v>
      </c>
      <c r="G10" s="2">
        <v>0.505199968814849</v>
      </c>
      <c r="H10">
        <v>0.25380001375740785</v>
      </c>
      <c r="I10" s="2">
        <v>0.50569999217987</v>
      </c>
      <c r="J10">
        <v>0.2846268948530684</v>
      </c>
      <c r="K10" s="2">
        <v>0.5067999958992</v>
      </c>
      <c r="L10">
        <v>0.17448172648198812</v>
      </c>
      <c r="M10" s="2">
        <v>0.510699987411499</v>
      </c>
      <c r="N10">
        <v>0.1920884298897869</v>
      </c>
      <c r="O10" s="2">
        <v>0.51199996471405</v>
      </c>
      <c r="P10">
        <v>0.17743420102951032</v>
      </c>
      <c r="Q10" s="2">
        <v>0.513000011444091</v>
      </c>
      <c r="R10">
        <v>0.166184877670096</v>
      </c>
    </row>
    <row r="11">
      <c r="A11" s="1">
        <v>0.503250002861023</v>
      </c>
      <c r="B11">
        <v>0.9372241672752044</v>
      </c>
      <c r="C11" s="2">
        <v>0.503600001335144</v>
      </c>
      <c r="D11">
        <v>0.49716919804510945</v>
      </c>
      <c r="E11" s="2">
        <v>0.504500031471252</v>
      </c>
      <c r="F11">
        <v>0.3324937837492274</v>
      </c>
      <c r="G11" s="2">
        <v>0.505800008773803</v>
      </c>
      <c r="H11">
        <v>0.2194146650955994</v>
      </c>
      <c r="I11" s="2">
        <v>0.506399989128112</v>
      </c>
      <c r="J11">
        <v>0.2459880512675538</v>
      </c>
      <c r="K11" s="2">
        <v>0.507600009441375</v>
      </c>
      <c r="L11">
        <v>0.1618390382295068</v>
      </c>
      <c r="M11" s="2">
        <v>0.512000024318695</v>
      </c>
      <c r="N11">
        <v>0.18915201763627684</v>
      </c>
      <c r="O11" s="2">
        <v>0.513400018215179</v>
      </c>
      <c r="P11">
        <v>0.1761614570718471</v>
      </c>
      <c r="Q11" s="2">
        <v>0.514500021934509</v>
      </c>
      <c r="R11">
        <v>0.1656129399277934</v>
      </c>
    </row>
    <row r="12">
      <c r="A12" s="1">
        <v>0.503580033779144</v>
      </c>
      <c r="B12">
        <v>0.947130708975726</v>
      </c>
      <c r="C12" s="2">
        <v>0.504000008106231</v>
      </c>
      <c r="D12">
        <v>0.4812926709917219</v>
      </c>
      <c r="E12" s="2">
        <v>0.504999995231628</v>
      </c>
      <c r="F12">
        <v>0.3127764985134455</v>
      </c>
      <c r="G12" s="2">
        <v>0.506399989128112</v>
      </c>
      <c r="H12">
        <v>0.192240513080231</v>
      </c>
      <c r="I12" s="2">
        <v>0.507099986076355</v>
      </c>
      <c r="J12">
        <v>0.21862467910022898</v>
      </c>
      <c r="K12" s="2">
        <v>0.508400022983551</v>
      </c>
      <c r="L12">
        <v>0.1568153682596247</v>
      </c>
      <c r="M12" s="2">
        <v>0.513300001621246</v>
      </c>
      <c r="N12">
        <v>0.1874309050913475</v>
      </c>
      <c r="O12" s="2">
        <v>0.514800012111663</v>
      </c>
      <c r="P12">
        <v>0.1756485164400188</v>
      </c>
      <c r="Q12" s="2">
        <v>0.515999972820282</v>
      </c>
      <c r="R12">
        <v>0.16575377832403324</v>
      </c>
    </row>
    <row r="13">
      <c r="A13" s="1">
        <v>0.50391000509262</v>
      </c>
      <c r="B13">
        <v>0.9553592972731304</v>
      </c>
      <c r="C13" s="2">
        <v>0.504400014877319</v>
      </c>
      <c r="D13">
        <v>0.46474549345451377</v>
      </c>
      <c r="E13" s="2">
        <v>0.505500018596649</v>
      </c>
      <c r="F13">
        <v>0.29547105603336304</v>
      </c>
      <c r="G13" s="2">
        <v>0.506999969482421</v>
      </c>
      <c r="H13">
        <v>0.17339587019450461</v>
      </c>
      <c r="I13" s="2">
        <v>0.507799983024597</v>
      </c>
      <c r="J13">
        <v>0.20100077609786116</v>
      </c>
      <c r="K13" s="2">
        <v>0.509199976921081</v>
      </c>
      <c r="L13">
        <v>0.1574649802313232</v>
      </c>
      <c r="M13" s="2">
        <v>0.514599978923797</v>
      </c>
      <c r="N13">
        <v>0.1862292726362269</v>
      </c>
      <c r="O13" s="2">
        <v>0.516200006008148</v>
      </c>
      <c r="P13">
        <v>0.1755228205182525</v>
      </c>
      <c r="Q13" s="2">
        <v>0.517499983310699</v>
      </c>
      <c r="R13">
        <v>0.16632236246437557</v>
      </c>
    </row>
    <row r="14">
      <c r="A14" s="1">
        <v>0.504239976406097</v>
      </c>
      <c r="B14">
        <v>0.962783078939268</v>
      </c>
      <c r="C14" s="2">
        <v>0.504800021648407</v>
      </c>
      <c r="D14">
        <v>0.44745122099953805</v>
      </c>
      <c r="E14" s="2">
        <v>0.505999982357025</v>
      </c>
      <c r="F14">
        <v>0.28250333098216607</v>
      </c>
      <c r="G14" s="2">
        <v>0.507600009441375</v>
      </c>
      <c r="H14">
        <v>0.16190463840140193</v>
      </c>
      <c r="I14" s="2">
        <v>0.508499979972839</v>
      </c>
      <c r="J14">
        <v>0.18959529545949586</v>
      </c>
      <c r="K14" s="2">
        <v>0.509999990463256</v>
      </c>
      <c r="L14">
        <v>0.1619820285533772</v>
      </c>
      <c r="M14" s="2">
        <v>0.515900015830993</v>
      </c>
      <c r="N14">
        <v>0.18524322882221728</v>
      </c>
      <c r="O14" s="2">
        <v>0.517599999904632</v>
      </c>
      <c r="P14">
        <v>0.17568890769637208</v>
      </c>
      <c r="Q14" s="2">
        <v>0.518999993801116</v>
      </c>
      <c r="R14">
        <v>0.16722842308341873</v>
      </c>
    </row>
    <row r="15">
      <c r="A15" s="1">
        <v>0.504570007324218</v>
      </c>
      <c r="B15">
        <v>0.9695032576163719</v>
      </c>
      <c r="C15" s="2">
        <v>0.505199968814849</v>
      </c>
      <c r="D15">
        <v>0.4309244467056635</v>
      </c>
      <c r="E15" s="2">
        <v>0.506500005722045</v>
      </c>
      <c r="F15">
        <v>0.2752630233664479</v>
      </c>
      <c r="G15" s="2">
        <v>0.508199989795684</v>
      </c>
      <c r="H15">
        <v>0.15618292235258766</v>
      </c>
      <c r="I15" s="2">
        <v>0.509199976921081</v>
      </c>
      <c r="J15">
        <v>0.18164561884155464</v>
      </c>
      <c r="K15" s="2">
        <v>0.510800004005432</v>
      </c>
      <c r="L15">
        <v>0.16894888399059682</v>
      </c>
      <c r="M15" s="2">
        <v>0.517199993133544</v>
      </c>
      <c r="N15">
        <v>0.1843457366116338</v>
      </c>
      <c r="O15" s="2">
        <v>0.518999993801116</v>
      </c>
      <c r="P15">
        <v>0.1762009930447235</v>
      </c>
      <c r="Q15" s="2">
        <v>0.520500004291534</v>
      </c>
      <c r="R15">
        <v>0.16853543456139136</v>
      </c>
    </row>
    <row r="16">
      <c r="A16" s="1">
        <v>0.504899978637695</v>
      </c>
      <c r="B16">
        <v>0.9715565649548191</v>
      </c>
      <c r="C16" s="2">
        <v>0.505599975585937</v>
      </c>
      <c r="D16">
        <v>0.4145458966695926</v>
      </c>
      <c r="E16" s="2">
        <v>0.507000029087066</v>
      </c>
      <c r="F16">
        <v>0.27352052544579514</v>
      </c>
      <c r="G16" s="2">
        <v>0.508799970149993</v>
      </c>
      <c r="H16">
        <v>0.15455261335438844</v>
      </c>
      <c r="I16" s="2">
        <v>0.509899973869323</v>
      </c>
      <c r="J16">
        <v>0.17482555264667168</v>
      </c>
      <c r="K16" s="2">
        <v>0.511600017547607</v>
      </c>
      <c r="L16">
        <v>0.17752705805824792</v>
      </c>
      <c r="M16" s="2">
        <v>0.518500030040741</v>
      </c>
      <c r="N16">
        <v>0.18368873342267186</v>
      </c>
      <c r="O16" s="2">
        <v>0.520399987697601</v>
      </c>
      <c r="P16">
        <v>0.17732737665663845</v>
      </c>
      <c r="Q16" s="2">
        <v>0.522000014781951</v>
      </c>
      <c r="R16">
        <v>0.17062134185614466</v>
      </c>
    </row>
    <row r="17">
      <c r="A17" s="1">
        <v>0.505230009555816</v>
      </c>
      <c r="B17">
        <v>0.9713446604696722</v>
      </c>
      <c r="C17" s="2">
        <v>0.505999982357025</v>
      </c>
      <c r="D17">
        <v>0.3980546210191921</v>
      </c>
      <c r="E17" s="2">
        <v>0.507499992847442</v>
      </c>
      <c r="F17">
        <v>0.27620502396600266</v>
      </c>
      <c r="G17" s="2">
        <v>0.509400010108947</v>
      </c>
      <c r="H17">
        <v>0.15579776517018187</v>
      </c>
      <c r="I17" s="2">
        <v>0.510599970817565</v>
      </c>
      <c r="J17">
        <v>0.16806748802496851</v>
      </c>
      <c r="K17" s="2">
        <v>0.512399971485137</v>
      </c>
      <c r="L17">
        <v>0.1871991005894868</v>
      </c>
      <c r="M17" s="2">
        <v>0.519800007343292</v>
      </c>
      <c r="N17">
        <v>0.18373000243162035</v>
      </c>
      <c r="O17" s="2">
        <v>0.521799981594085</v>
      </c>
      <c r="P17">
        <v>0.17968039971358699</v>
      </c>
      <c r="Q17" s="2">
        <v>0.523500025272369</v>
      </c>
      <c r="R17">
        <v>0.17455637484341083</v>
      </c>
    </row>
    <row r="18">
      <c r="A18" s="1">
        <v>0.505559980869293</v>
      </c>
      <c r="B18">
        <v>0.9686329925426962</v>
      </c>
      <c r="C18" s="2">
        <v>0.506399989128112</v>
      </c>
      <c r="D18">
        <v>0.38172220811189495</v>
      </c>
      <c r="E18" s="2">
        <v>0.508000016212463</v>
      </c>
      <c r="F18">
        <v>0.28249329518882205</v>
      </c>
      <c r="G18" s="2">
        <v>0.509999990463256</v>
      </c>
      <c r="H18">
        <v>0.15859926636877789</v>
      </c>
      <c r="I18" s="2">
        <v>0.511299967765808</v>
      </c>
      <c r="J18">
        <v>0.1611739631359801</v>
      </c>
      <c r="K18" s="2">
        <v>0.513199985027313</v>
      </c>
      <c r="L18">
        <v>0.19763189137374995</v>
      </c>
      <c r="M18" s="2">
        <v>0.521099984645843</v>
      </c>
      <c r="N18">
        <v>0.18516760595065912</v>
      </c>
      <c r="O18" s="2">
        <v>0.52319997549057</v>
      </c>
      <c r="P18">
        <v>0.184553230978625</v>
      </c>
      <c r="Q18" s="2">
        <v>0.524999976158142</v>
      </c>
      <c r="R18">
        <v>0.1824253430885572</v>
      </c>
    </row>
    <row r="19">
      <c r="A19" s="1">
        <v>0.505890011787414</v>
      </c>
      <c r="B19">
        <v>0.9652904704306823</v>
      </c>
      <c r="C19" s="2">
        <v>0.5067999958992</v>
      </c>
      <c r="D19">
        <v>0.36577733423773034</v>
      </c>
      <c r="E19" s="2">
        <v>0.508499979972839</v>
      </c>
      <c r="F19">
        <v>0.29155095646222223</v>
      </c>
      <c r="G19" s="2">
        <v>0.510599970817565</v>
      </c>
      <c r="H19">
        <v>0.16185788296053835</v>
      </c>
      <c r="I19" s="2">
        <v>0.51199996471405</v>
      </c>
      <c r="J19">
        <v>0.154821970089574</v>
      </c>
      <c r="K19" s="2">
        <v>0.513999998569488</v>
      </c>
      <c r="L19">
        <v>0.20880490294323667</v>
      </c>
      <c r="M19" s="2">
        <v>0.522400021553039</v>
      </c>
      <c r="N19">
        <v>0.18928483081658276</v>
      </c>
      <c r="O19" s="2">
        <v>0.524599969387054</v>
      </c>
      <c r="P19">
        <v>0.1938633867671228</v>
      </c>
      <c r="Q19" s="2">
        <v>0.526499986648559</v>
      </c>
      <c r="R19">
        <v>0.1967243236152344</v>
      </c>
    </row>
    <row r="20">
      <c r="A20" s="1">
        <v>0.506219983100891</v>
      </c>
      <c r="B20">
        <v>0.9604806627915891</v>
      </c>
      <c r="C20" s="2">
        <v>0.507200002670288</v>
      </c>
      <c r="D20">
        <v>0.34998581777744225</v>
      </c>
      <c r="E20" s="2">
        <v>0.50900000333786</v>
      </c>
      <c r="F20">
        <v>0.30257799822574766</v>
      </c>
      <c r="G20" s="2">
        <v>0.511200010776519</v>
      </c>
      <c r="H20">
        <v>0.16472612521851324</v>
      </c>
      <c r="I20" s="2">
        <v>0.512700021266937</v>
      </c>
      <c r="J20">
        <v>0.1495889921613891</v>
      </c>
      <c r="K20" s="2">
        <v>0.514800012111663</v>
      </c>
      <c r="L20">
        <v>0.2208326523215197</v>
      </c>
      <c r="M20" s="2">
        <v>0.52369999885559</v>
      </c>
      <c r="N20">
        <v>0.19722292002186428</v>
      </c>
      <c r="O20" s="2">
        <v>0.525999963283538</v>
      </c>
      <c r="P20">
        <v>0.2092978684979799</v>
      </c>
      <c r="Q20" s="2">
        <v>0.527999997138977</v>
      </c>
      <c r="R20">
        <v>0.218410039785746</v>
      </c>
    </row>
    <row r="21">
      <c r="A21" s="1">
        <v>0.506550014019012</v>
      </c>
      <c r="B21">
        <v>0.955016348146296</v>
      </c>
      <c r="C21" s="2">
        <v>0.507600009441375</v>
      </c>
      <c r="D21">
        <v>0.3342112229525805</v>
      </c>
      <c r="E21" s="2">
        <v>0.50950002670288</v>
      </c>
      <c r="F21">
        <v>0.3145937275600046</v>
      </c>
      <c r="G21" s="2">
        <v>0.511799991130828</v>
      </c>
      <c r="H21">
        <v>0.16693545533797358</v>
      </c>
      <c r="I21" s="2">
        <v>0.513400018215179</v>
      </c>
      <c r="J21">
        <v>0.14570605615855997</v>
      </c>
      <c r="K21" s="2">
        <v>0.515599966049194</v>
      </c>
      <c r="L21">
        <v>0.2336264169176469</v>
      </c>
      <c r="M21" s="2">
        <v>0.524999976158142</v>
      </c>
      <c r="N21">
        <v>0.2107736226050157</v>
      </c>
      <c r="O21" s="2">
        <v>0.527400016784668</v>
      </c>
      <c r="P21">
        <v>0.23089973348222814</v>
      </c>
      <c r="Q21" s="2">
        <v>0.529500007629394</v>
      </c>
      <c r="R21">
        <v>0.24515367440366703</v>
      </c>
    </row>
    <row r="22">
      <c r="A22" s="1">
        <v>0.506879985332489</v>
      </c>
      <c r="B22">
        <v>0.9489551909860565</v>
      </c>
      <c r="C22" s="2">
        <v>0.508000016212463</v>
      </c>
      <c r="D22">
        <v>0.31856904824907273</v>
      </c>
      <c r="E22" s="2">
        <v>0.509999990463256</v>
      </c>
      <c r="F22">
        <v>0.32727617970579986</v>
      </c>
      <c r="G22" s="2">
        <v>0.512399971485137</v>
      </c>
      <c r="H22">
        <v>0.16842013970751057</v>
      </c>
      <c r="I22" s="2">
        <v>0.514100015163421</v>
      </c>
      <c r="J22">
        <v>0.1427885796592236</v>
      </c>
      <c r="K22" s="2">
        <v>0.516399979591369</v>
      </c>
      <c r="L22">
        <v>0.24700457586532812</v>
      </c>
      <c r="M22" s="2">
        <v>0.526300013065338</v>
      </c>
      <c r="N22">
        <v>0.22998656308284163</v>
      </c>
      <c r="O22" s="2">
        <v>0.528800010681152</v>
      </c>
      <c r="P22">
        <v>0.25634235807610745</v>
      </c>
      <c r="Q22" s="2">
        <v>0.531000018119812</v>
      </c>
      <c r="R22">
        <v>0.2722854246185127</v>
      </c>
    </row>
    <row r="23">
      <c r="A23" s="1">
        <v>0.50721001625061</v>
      </c>
      <c r="B23">
        <v>0.9393791404863319</v>
      </c>
      <c r="C23" s="2">
        <v>0.508400022983551</v>
      </c>
      <c r="D23">
        <v>0.30338100542913715</v>
      </c>
      <c r="E23" s="2">
        <v>0.510500013828277</v>
      </c>
      <c r="F23">
        <v>0.3401380840912162</v>
      </c>
      <c r="G23" s="2">
        <v>0.513000011444091</v>
      </c>
      <c r="H23">
        <v>0.16969658854060773</v>
      </c>
      <c r="I23" s="2">
        <v>0.514800012111663</v>
      </c>
      <c r="J23">
        <v>0.14023371691467654</v>
      </c>
      <c r="K23" s="2">
        <v>0.517199993133544</v>
      </c>
      <c r="L23">
        <v>0.260616058095111</v>
      </c>
      <c r="M23" s="2">
        <v>0.527599990367889</v>
      </c>
      <c r="N23">
        <v>0.253305859535773</v>
      </c>
      <c r="O23" s="2">
        <v>0.530200004577636</v>
      </c>
      <c r="P23">
        <v>0.28174854851168113</v>
      </c>
      <c r="Q23" s="2">
        <v>0.532500028610229</v>
      </c>
      <c r="R23">
        <v>0.29486303470742775</v>
      </c>
    </row>
    <row r="24">
      <c r="A24" s="1">
        <v>0.507539987564086</v>
      </c>
      <c r="B24">
        <v>0.928587063732688</v>
      </c>
      <c r="C24" s="2">
        <v>0.508799970149993</v>
      </c>
      <c r="D24">
        <v>0.28875500047027824</v>
      </c>
      <c r="E24" s="2">
        <v>0.511000037193298</v>
      </c>
      <c r="F24">
        <v>0.35282680489700907</v>
      </c>
      <c r="G24" s="2">
        <v>0.5135999917984</v>
      </c>
      <c r="H24">
        <v>0.17131731700494374</v>
      </c>
      <c r="I24" s="2">
        <v>0.515500009059906</v>
      </c>
      <c r="J24">
        <v>0.13665301641300545</v>
      </c>
      <c r="K24" s="2">
        <v>0.51800000667572</v>
      </c>
      <c r="L24">
        <v>0.27399561031715236</v>
      </c>
      <c r="M24" s="2">
        <v>0.528900027275085</v>
      </c>
      <c r="N24">
        <v>0.2780115306338827</v>
      </c>
      <c r="O24" s="2">
        <v>0.531599998474121</v>
      </c>
      <c r="P24">
        <v>0.3032889223239082</v>
      </c>
      <c r="Q24" s="2">
        <v>0.533999979496002</v>
      </c>
      <c r="R24">
        <v>0.30949555616431845</v>
      </c>
    </row>
    <row r="25">
      <c r="A25" s="1">
        <v>0.507870018482208</v>
      </c>
      <c r="B25">
        <v>0.9161106460772097</v>
      </c>
      <c r="C25" s="2">
        <v>0.509199976921081</v>
      </c>
      <c r="D25">
        <v>0.27484151491050707</v>
      </c>
      <c r="E25" s="2">
        <v>0.511500000953674</v>
      </c>
      <c r="F25">
        <v>0.3652794460706001</v>
      </c>
      <c r="G25" s="2">
        <v>0.51419997215271</v>
      </c>
      <c r="H25">
        <v>0.17350941725823743</v>
      </c>
      <c r="I25" s="2">
        <v>0.516200006008148</v>
      </c>
      <c r="J25">
        <v>0.130944207609855</v>
      </c>
      <c r="K25" s="2">
        <v>0.518800020217895</v>
      </c>
      <c r="L25">
        <v>0.2840640643435979</v>
      </c>
      <c r="M25" s="2">
        <v>0.530200004577636</v>
      </c>
      <c r="N25">
        <v>0.30075837590748244</v>
      </c>
      <c r="O25" s="2">
        <v>0.532999992370605</v>
      </c>
      <c r="P25">
        <v>0.3188585031782727</v>
      </c>
      <c r="Q25" s="2">
        <v>0.535499989986419</v>
      </c>
      <c r="R25">
        <v>0.3145749944535654</v>
      </c>
    </row>
    <row r="26">
      <c r="A26" s="1">
        <v>0.508199989795684</v>
      </c>
      <c r="B26">
        <v>0.9010518986682995</v>
      </c>
      <c r="C26" s="2">
        <v>0.509599983692169</v>
      </c>
      <c r="D26">
        <v>0.26168491749447037</v>
      </c>
      <c r="E26" s="2">
        <v>0.512000024318695</v>
      </c>
      <c r="F26">
        <v>0.37736274703739026</v>
      </c>
      <c r="G26" s="2">
        <v>0.514800012111663</v>
      </c>
      <c r="H26">
        <v>0.17647843779623656</v>
      </c>
      <c r="I26" s="2">
        <v>0.51690000295639</v>
      </c>
      <c r="J26">
        <v>0.12353948281159914</v>
      </c>
      <c r="K26" s="2">
        <v>0.519599974155426</v>
      </c>
      <c r="L26">
        <v>0.2970657510880168</v>
      </c>
      <c r="M26" s="2">
        <v>0.531499981880188</v>
      </c>
      <c r="N26">
        <v>0.3189826520177139</v>
      </c>
      <c r="O26" s="2">
        <v>0.534399986267089</v>
      </c>
      <c r="P26">
        <v>0.32859860431507404</v>
      </c>
      <c r="Q26" s="2">
        <v>0.537000000476837</v>
      </c>
      <c r="R26">
        <v>0.30899946933624584</v>
      </c>
    </row>
    <row r="27">
      <c r="A27" s="1">
        <v>0.508530020713806</v>
      </c>
      <c r="B27">
        <v>0.8840977928685002</v>
      </c>
      <c r="C27" s="2">
        <v>0.509999990463256</v>
      </c>
      <c r="D27">
        <v>0.24944904423683756</v>
      </c>
      <c r="E27" s="2">
        <v>0.512499988079071</v>
      </c>
      <c r="F27">
        <v>0.38890464700639754</v>
      </c>
      <c r="G27" s="2">
        <v>0.515399992465972</v>
      </c>
      <c r="H27">
        <v>0.1802746243049791</v>
      </c>
      <c r="I27" s="2">
        <v>0.517599999904632</v>
      </c>
      <c r="J27">
        <v>0.11485040118457229</v>
      </c>
      <c r="K27" s="2">
        <v>0.520399987697601</v>
      </c>
      <c r="L27">
        <v>0.3099180245361683</v>
      </c>
      <c r="M27" s="2">
        <v>0.532800018787384</v>
      </c>
      <c r="N27">
        <v>0.3326767500165927</v>
      </c>
      <c r="O27" s="2">
        <v>0.535799980163574</v>
      </c>
      <c r="P27">
        <v>0.33171352572657187</v>
      </c>
      <c r="Q27" s="2">
        <v>0.538500010967254</v>
      </c>
      <c r="R27">
        <v>0.2939493458118288</v>
      </c>
    </row>
    <row r="28">
      <c r="A28" s="1">
        <v>0.508859992027282</v>
      </c>
      <c r="B28">
        <v>0.8654690315036458</v>
      </c>
      <c r="C28" s="2">
        <v>0.510399997234344</v>
      </c>
      <c r="D28">
        <v>0.2381715492352354</v>
      </c>
      <c r="E28" s="2">
        <v>0.513000011444091</v>
      </c>
      <c r="F28">
        <v>0.4000269496201842</v>
      </c>
      <c r="G28" s="2">
        <v>0.515999972820282</v>
      </c>
      <c r="H28">
        <v>0.18531626567097315</v>
      </c>
      <c r="I28" s="2">
        <v>0.518299996852874</v>
      </c>
      <c r="J28">
        <v>0.10649254453166895</v>
      </c>
      <c r="K28" s="2">
        <v>0.521200001239776</v>
      </c>
      <c r="L28">
        <v>0.3094491007820128</v>
      </c>
      <c r="M28" s="2">
        <v>0.534099996089935</v>
      </c>
      <c r="N28">
        <v>0.34245233341551484</v>
      </c>
      <c r="O28" s="2">
        <v>0.537199974060058</v>
      </c>
      <c r="P28">
        <v>0.32684434729547035</v>
      </c>
      <c r="Q28" s="2">
        <v>0.540000021457672</v>
      </c>
      <c r="R28">
        <v>0.2706231967984768</v>
      </c>
    </row>
    <row r="29">
      <c r="A29" s="1">
        <v>0.509190022945404</v>
      </c>
      <c r="B29">
        <v>0.8454371451556432</v>
      </c>
      <c r="C29" s="2">
        <v>0.510800004005432</v>
      </c>
      <c r="D29">
        <v>0.22787019583520207</v>
      </c>
      <c r="E29" s="2">
        <v>0.513500034809112</v>
      </c>
      <c r="F29">
        <v>0.4107646268601799</v>
      </c>
      <c r="G29" s="2">
        <v>0.516600012779235</v>
      </c>
      <c r="H29">
        <v>0.19184319075994202</v>
      </c>
      <c r="I29" s="2">
        <v>0.518999993801116</v>
      </c>
      <c r="J29">
        <v>0.0987711211369537</v>
      </c>
      <c r="K29" s="2">
        <v>0.522000014781951</v>
      </c>
      <c r="L29">
        <v>0.30735266761573093</v>
      </c>
      <c r="M29" s="2">
        <v>0.535399973392486</v>
      </c>
      <c r="N29">
        <v>0.3485429080086503</v>
      </c>
      <c r="O29" s="2">
        <v>0.538599967956543</v>
      </c>
      <c r="P29">
        <v>0.3134206014519064</v>
      </c>
      <c r="Q29" s="2">
        <v>0.541499972343444</v>
      </c>
      <c r="R29">
        <v>0.24251486974284786</v>
      </c>
    </row>
    <row r="30">
      <c r="A30" s="1">
        <v>0.50951999425888</v>
      </c>
      <c r="B30">
        <v>0.822992378498966</v>
      </c>
      <c r="C30" s="2">
        <v>0.511200010776519</v>
      </c>
      <c r="D30">
        <v>0.21838818225071527</v>
      </c>
      <c r="E30" s="2">
        <v>0.513999998569488</v>
      </c>
      <c r="F30">
        <v>0.42092745528898223</v>
      </c>
      <c r="G30" s="2">
        <v>0.517199993133544</v>
      </c>
      <c r="H30">
        <v>0.20014214466116342</v>
      </c>
      <c r="I30" s="2">
        <v>0.519699990749359</v>
      </c>
      <c r="J30">
        <v>0.0930620377685284</v>
      </c>
      <c r="K30" s="2">
        <v>0.522799968719482</v>
      </c>
      <c r="L30">
        <v>0.2948957384666817</v>
      </c>
      <c r="M30" s="2">
        <v>0.536700010299682</v>
      </c>
      <c r="N30">
        <v>0.34884269205656243</v>
      </c>
      <c r="O30" s="2">
        <v>0.540000021457672</v>
      </c>
      <c r="P30">
        <v>0.2908597454964413</v>
      </c>
      <c r="Q30" s="2">
        <v>0.542999982833862</v>
      </c>
      <c r="R30">
        <v>0.21818084327913037</v>
      </c>
    </row>
    <row r="31">
      <c r="A31" s="1">
        <v>0.509850025177002</v>
      </c>
      <c r="B31">
        <v>0.8009727458526739</v>
      </c>
      <c r="C31" s="2">
        <v>0.511600017547607</v>
      </c>
      <c r="D31">
        <v>0.20970070228025112</v>
      </c>
      <c r="E31" s="2">
        <v>0.514500021934509</v>
      </c>
      <c r="F31">
        <v>0.4301210575729583</v>
      </c>
      <c r="G31" s="2">
        <v>0.517799973487854</v>
      </c>
      <c r="H31">
        <v>0.21027877089132793</v>
      </c>
      <c r="I31" s="2">
        <v>0.520399987697601</v>
      </c>
      <c r="J31">
        <v>0.09064888988480083</v>
      </c>
      <c r="K31" s="2">
        <v>0.523599982261657</v>
      </c>
      <c r="L31">
        <v>0.27773727260508496</v>
      </c>
      <c r="M31" s="2">
        <v>0.537999987602233</v>
      </c>
      <c r="N31">
        <v>0.3408244733680803</v>
      </c>
      <c r="O31" s="2">
        <v>0.541400015354156</v>
      </c>
      <c r="P31">
        <v>0.25991218241605013</v>
      </c>
      <c r="Q31" s="2">
        <v>0.544499993324279</v>
      </c>
      <c r="R31">
        <v>0.20156602469140963</v>
      </c>
    </row>
    <row r="32">
      <c r="A32" s="1">
        <v>0.510179996490478</v>
      </c>
      <c r="B32">
        <v>0.7778449822197037</v>
      </c>
      <c r="C32" s="2">
        <v>0.512000024318695</v>
      </c>
      <c r="D32">
        <v>0.20180124636508176</v>
      </c>
      <c r="E32" s="2">
        <v>0.514999985694885</v>
      </c>
      <c r="F32">
        <v>0.4383145043653485</v>
      </c>
      <c r="G32" s="2">
        <v>0.518400013446807</v>
      </c>
      <c r="H32">
        <v>0.22256828277854374</v>
      </c>
      <c r="I32" s="2">
        <v>0.521099984645843</v>
      </c>
      <c r="J32">
        <v>0.09039783392515084</v>
      </c>
      <c r="K32" s="2">
        <v>0.524399995803833</v>
      </c>
      <c r="L32">
        <v>0.2548544677239111</v>
      </c>
      <c r="M32" s="2">
        <v>0.539300024509429</v>
      </c>
      <c r="N32">
        <v>0.32476047772874717</v>
      </c>
      <c r="O32" s="2">
        <v>0.54280000925064</v>
      </c>
      <c r="P32">
        <v>0.23236641042852826</v>
      </c>
      <c r="Q32" s="2">
        <v>0.546000003814697</v>
      </c>
      <c r="R32">
        <v>0.19126449897503897</v>
      </c>
    </row>
    <row r="33">
      <c r="A33" s="1">
        <v>0.510510027408599</v>
      </c>
      <c r="B33">
        <v>0.7534652793878063</v>
      </c>
      <c r="C33" s="2">
        <v>0.512399971485137</v>
      </c>
      <c r="D33">
        <v>0.1948069208625714</v>
      </c>
      <c r="E33" s="2">
        <v>0.515500009059906</v>
      </c>
      <c r="F33">
        <v>0.44498828003273044</v>
      </c>
      <c r="G33" s="2">
        <v>0.518999993801116</v>
      </c>
      <c r="H33">
        <v>0.23771844723679067</v>
      </c>
      <c r="I33" s="2">
        <v>0.521799981594085</v>
      </c>
      <c r="J33">
        <v>0.09317417373111428</v>
      </c>
      <c r="K33" s="2">
        <v>0.525200009346008</v>
      </c>
      <c r="L33">
        <v>0.2308014976384589</v>
      </c>
      <c r="M33" s="2">
        <v>0.540600001811981</v>
      </c>
      <c r="N33">
        <v>0.2978237133239253</v>
      </c>
      <c r="O33" s="2">
        <v>0.544200003147125</v>
      </c>
      <c r="P33">
        <v>0.21350151133347317</v>
      </c>
      <c r="Q33" s="2">
        <v>0.547500014305114</v>
      </c>
      <c r="R33">
        <v>0.18500708909480762</v>
      </c>
    </row>
    <row r="34">
      <c r="A34" s="1">
        <v>0.510839998722076</v>
      </c>
      <c r="B34">
        <v>0.7290900662408912</v>
      </c>
      <c r="C34" s="2">
        <v>0.512799978256225</v>
      </c>
      <c r="D34">
        <v>0.1884960731985443</v>
      </c>
      <c r="E34" s="2">
        <v>0.516000032424926</v>
      </c>
      <c r="F34">
        <v>0.44926186918148137</v>
      </c>
      <c r="G34" s="2">
        <v>0.519599974155426</v>
      </c>
      <c r="H34">
        <v>0.25700954183351493</v>
      </c>
      <c r="I34" s="2">
        <v>0.522499978542327</v>
      </c>
      <c r="J34">
        <v>0.09920746599701646</v>
      </c>
      <c r="K34" s="2">
        <v>0.526000022888183</v>
      </c>
      <c r="L34">
        <v>0.2084628757479555</v>
      </c>
      <c r="M34" s="2">
        <v>0.541899979114532</v>
      </c>
      <c r="N34">
        <v>0.26438121912814955</v>
      </c>
      <c r="O34" s="2">
        <v>0.545599997043609</v>
      </c>
      <c r="P34">
        <v>0.20180829811901704</v>
      </c>
      <c r="Q34" s="2">
        <v>0.549000024795532</v>
      </c>
      <c r="R34">
        <v>0.18116081084078278</v>
      </c>
    </row>
    <row r="35">
      <c r="A35" s="1">
        <v>0.511170029640197</v>
      </c>
      <c r="B35">
        <v>0.7071241881342871</v>
      </c>
      <c r="C35" s="2">
        <v>0.513199985027313</v>
      </c>
      <c r="D35">
        <v>0.18263591663547005</v>
      </c>
      <c r="E35" s="2">
        <v>0.516499996185302</v>
      </c>
      <c r="F35">
        <v>0.45074253152002325</v>
      </c>
      <c r="G35" s="2">
        <v>0.520200014114379</v>
      </c>
      <c r="H35">
        <v>0.2810323908307359</v>
      </c>
      <c r="I35" s="2">
        <v>0.52319997549057</v>
      </c>
      <c r="J35">
        <v>0.10885085567993781</v>
      </c>
      <c r="K35" s="2">
        <v>0.526799976825714</v>
      </c>
      <c r="L35">
        <v>0.1903253846250246</v>
      </c>
      <c r="M35" s="2">
        <v>0.543200016021728</v>
      </c>
      <c r="N35">
        <v>0.2380440669035917</v>
      </c>
      <c r="O35" s="2">
        <v>0.546999990940094</v>
      </c>
      <c r="P35">
        <v>0.19483759907475492</v>
      </c>
      <c r="Q35" s="2">
        <v>0.550499975681304</v>
      </c>
      <c r="R35">
        <v>0.17880387614516507</v>
      </c>
    </row>
    <row r="36">
      <c r="A36" s="1">
        <v>0.511500000953674</v>
      </c>
      <c r="B36">
        <v>0.6844935445954646</v>
      </c>
      <c r="C36" s="2">
        <v>0.5135999917984</v>
      </c>
      <c r="D36">
        <v>0.17749067857368744</v>
      </c>
      <c r="E36" s="2">
        <v>0.517000019550323</v>
      </c>
      <c r="F36">
        <v>0.44975555718549814</v>
      </c>
      <c r="G36" s="2">
        <v>0.520799994468689</v>
      </c>
      <c r="H36">
        <v>0.30996687609701995</v>
      </c>
      <c r="I36" s="2">
        <v>0.523899972438812</v>
      </c>
      <c r="J36">
        <v>0.12228607688439866</v>
      </c>
      <c r="K36" s="2">
        <v>0.527599990367889</v>
      </c>
      <c r="L36">
        <v>0.17915818407983883</v>
      </c>
      <c r="M36" s="2">
        <v>0.544499993324279</v>
      </c>
      <c r="N36">
        <v>0.22072321023122893</v>
      </c>
      <c r="O36" s="2">
        <v>0.548399984836578</v>
      </c>
      <c r="P36">
        <v>0.19046219702915218</v>
      </c>
      <c r="Q36" s="2">
        <v>0.551999986171722</v>
      </c>
      <c r="R36">
        <v>0.1773496072570884</v>
      </c>
    </row>
    <row r="37">
      <c r="A37" s="1">
        <v>0.511830031871795</v>
      </c>
      <c r="B37">
        <v>0.6633062872535821</v>
      </c>
      <c r="C37" s="2">
        <v>0.513999998569488</v>
      </c>
      <c r="D37">
        <v>0.17331775976252844</v>
      </c>
      <c r="E37" s="2">
        <v>0.517499983310699</v>
      </c>
      <c r="F37">
        <v>0.4472775275108024</v>
      </c>
      <c r="G37" s="2">
        <v>0.521399974822998</v>
      </c>
      <c r="H37">
        <v>0.34393718764600895</v>
      </c>
      <c r="I37" s="2">
        <v>0.524599969387054</v>
      </c>
      <c r="J37">
        <v>0.1380029690926246</v>
      </c>
      <c r="K37" s="2">
        <v>0.528400003910064</v>
      </c>
      <c r="L37">
        <v>0.17530437679724203</v>
      </c>
      <c r="M37" s="2">
        <v>0.545800030231475</v>
      </c>
      <c r="N37">
        <v>0.21006180852075107</v>
      </c>
      <c r="O37" s="2">
        <v>0.549799978733062</v>
      </c>
      <c r="P37">
        <v>0.18759427957118543</v>
      </c>
      <c r="Q37" s="2">
        <v>0.553499996662139</v>
      </c>
      <c r="R37">
        <v>0.17649315702607177</v>
      </c>
    </row>
    <row r="38">
      <c r="A38" s="1">
        <v>0.512160003185272</v>
      </c>
      <c r="B38">
        <v>0.6435019130098645</v>
      </c>
      <c r="C38" s="2">
        <v>0.514400005340576</v>
      </c>
      <c r="D38">
        <v>0.1703649557950624</v>
      </c>
      <c r="E38" s="2">
        <v>0.51800000667572</v>
      </c>
      <c r="F38">
        <v>0.4444612859042276</v>
      </c>
      <c r="G38" s="2">
        <v>0.522000014781951</v>
      </c>
      <c r="H38">
        <v>0.38166357214206065</v>
      </c>
      <c r="I38" s="2">
        <v>0.525299966335296</v>
      </c>
      <c r="J38">
        <v>0.15577114464577105</v>
      </c>
      <c r="K38" s="2">
        <v>0.52920001745224</v>
      </c>
      <c r="L38">
        <v>0.17724068709193275</v>
      </c>
      <c r="M38" s="2">
        <v>0.547100007534027</v>
      </c>
      <c r="N38">
        <v>0.20353675688032485</v>
      </c>
      <c r="O38" s="2">
        <v>0.551199972629547</v>
      </c>
      <c r="P38">
        <v>0.18561460932576848</v>
      </c>
      <c r="Q38" s="2">
        <v>0.555000007152557</v>
      </c>
      <c r="R38">
        <v>0.17612633209923764</v>
      </c>
    </row>
    <row r="39">
      <c r="A39" s="1">
        <v>0.512490034103393</v>
      </c>
      <c r="B39">
        <v>0.6253209265796488</v>
      </c>
      <c r="C39" s="2">
        <v>0.514800012111663</v>
      </c>
      <c r="D39">
        <v>0.16863692005332867</v>
      </c>
      <c r="E39" s="2">
        <v>0.518500030040741</v>
      </c>
      <c r="F39">
        <v>0.4423485538577618</v>
      </c>
      <c r="G39" s="2">
        <v>0.522599995136261</v>
      </c>
      <c r="H39">
        <v>0.42120529397773315</v>
      </c>
      <c r="I39" s="2">
        <v>0.525999963283538</v>
      </c>
      <c r="J39">
        <v>0.1750712756630871</v>
      </c>
      <c r="K39" s="2">
        <v>0.52999997138977</v>
      </c>
      <c r="L39">
        <v>0.1835813590911057</v>
      </c>
      <c r="M39" s="2">
        <v>0.548399984836578</v>
      </c>
      <c r="N39">
        <v>0.19935658533121955</v>
      </c>
      <c r="O39" s="2">
        <v>0.552599966526031</v>
      </c>
      <c r="P39">
        <v>0.18418110499630344</v>
      </c>
      <c r="Q39" s="2">
        <v>0.556500017642974</v>
      </c>
      <c r="R39">
        <v>0.17629277344033129</v>
      </c>
    </row>
    <row r="40">
      <c r="A40" s="1">
        <v>0.51282000541687</v>
      </c>
      <c r="B40">
        <v>0.6092616664590672</v>
      </c>
      <c r="C40" s="2">
        <v>0.515200018882751</v>
      </c>
      <c r="D40">
        <v>0.16822048679266968</v>
      </c>
      <c r="E40" s="2">
        <v>0.518999993801116</v>
      </c>
      <c r="F40">
        <v>0.44165044733889847</v>
      </c>
      <c r="G40" s="2">
        <v>0.52319997549057</v>
      </c>
      <c r="H40">
        <v>0.4607871449196506</v>
      </c>
      <c r="I40" s="2">
        <v>0.526700019836425</v>
      </c>
      <c r="J40">
        <v>0.1949250827251501</v>
      </c>
      <c r="K40" s="2">
        <v>0.530799984931945</v>
      </c>
      <c r="L40">
        <v>0.19282540075893642</v>
      </c>
      <c r="M40" s="2">
        <v>0.549700021743774</v>
      </c>
      <c r="N40">
        <v>0.19642724789386282</v>
      </c>
      <c r="O40" s="2">
        <v>0.55400002002716</v>
      </c>
      <c r="P40">
        <v>0.18324581737859247</v>
      </c>
      <c r="Q40" s="2">
        <v>0.558000028133392</v>
      </c>
      <c r="R40">
        <v>0.17741273830911025</v>
      </c>
    </row>
    <row r="41">
      <c r="A41" s="1">
        <v>0.513149976730346</v>
      </c>
      <c r="B41">
        <v>0.594711211693099</v>
      </c>
      <c r="C41" s="2">
        <v>0.515599966049194</v>
      </c>
      <c r="D41">
        <v>0.16937908997789447</v>
      </c>
      <c r="E41" s="2">
        <v>0.519500017166137</v>
      </c>
      <c r="F41">
        <v>0.44289051048154165</v>
      </c>
      <c r="G41" s="2">
        <v>0.523800015449523</v>
      </c>
      <c r="H41">
        <v>0.4979815290880896</v>
      </c>
      <c r="I41" s="2">
        <v>0.527400016784668</v>
      </c>
      <c r="J41">
        <v>0.2150816885024143</v>
      </c>
      <c r="K41" s="2">
        <v>0.531599998474121</v>
      </c>
      <c r="L41">
        <v>0.20345490590480603</v>
      </c>
      <c r="M41" s="2">
        <v>0.550999999046325</v>
      </c>
      <c r="N41">
        <v>0.1941494904349974</v>
      </c>
      <c r="O41" s="2">
        <v>0.555400013923645</v>
      </c>
      <c r="P41">
        <v>0.18287151417654152</v>
      </c>
      <c r="Q41" s="2">
        <v>0.559499979019165</v>
      </c>
      <c r="R41">
        <v>0.18055342512362985</v>
      </c>
    </row>
    <row r="42">
      <c r="A42" s="1">
        <v>0.513480007648468</v>
      </c>
      <c r="B42">
        <v>0.5834055204335556</v>
      </c>
      <c r="C42" s="2">
        <v>0.515999972820282</v>
      </c>
      <c r="D42">
        <v>0.1721052068799733</v>
      </c>
      <c r="E42" s="2">
        <v>0.519999980926513</v>
      </c>
      <c r="F42">
        <v>0.44627926735287465</v>
      </c>
      <c r="G42" s="2">
        <v>0.524399995803833</v>
      </c>
      <c r="H42">
        <v>0.5307829268096057</v>
      </c>
      <c r="I42" s="2">
        <v>0.52810001373291</v>
      </c>
      <c r="J42">
        <v>0.235583634807315</v>
      </c>
      <c r="K42" s="2">
        <v>0.532400012016296</v>
      </c>
      <c r="L42">
        <v>0.21412167023158687</v>
      </c>
      <c r="M42" s="2">
        <v>0.552299976348877</v>
      </c>
      <c r="N42">
        <v>0.19222061194599221</v>
      </c>
      <c r="O42" s="2">
        <v>0.556800007820129</v>
      </c>
      <c r="P42">
        <v>0.18339342979250195</v>
      </c>
      <c r="Q42" s="2">
        <v>0.560999989509582</v>
      </c>
      <c r="R42">
        <v>0.18776953712441383</v>
      </c>
    </row>
    <row r="43">
      <c r="A43" s="1">
        <v>0.513809978961944</v>
      </c>
      <c r="B43">
        <v>0.5728938676859118</v>
      </c>
      <c r="C43" s="2">
        <v>0.516399979591369</v>
      </c>
      <c r="D43">
        <v>0.1763906743070606</v>
      </c>
      <c r="E43" s="2">
        <v>0.520500004291534</v>
      </c>
      <c r="F43">
        <v>0.4517578896835874</v>
      </c>
      <c r="G43" s="2">
        <v>0.524999976158142</v>
      </c>
      <c r="H43">
        <v>0.5573879403608236</v>
      </c>
      <c r="I43" s="2">
        <v>0.528800010681152</v>
      </c>
      <c r="J43">
        <v>0.2569014560670251</v>
      </c>
      <c r="K43" s="2">
        <v>0.533199965953826</v>
      </c>
      <c r="L43">
        <v>0.22392487221734209</v>
      </c>
      <c r="M43" s="2">
        <v>0.553600013256073</v>
      </c>
      <c r="N43">
        <v>0.19061050617386147</v>
      </c>
      <c r="O43" s="2">
        <v>0.558200001716613</v>
      </c>
      <c r="P43">
        <v>0.18569940797173484</v>
      </c>
      <c r="Q43" s="2">
        <v>0.5625</v>
      </c>
      <c r="R43">
        <v>0.2015152156911191</v>
      </c>
    </row>
    <row r="44">
      <c r="A44" s="1">
        <v>0.514140009880065</v>
      </c>
      <c r="B44">
        <v>0.5648127022781829</v>
      </c>
      <c r="C44" s="2">
        <v>0.516799986362457</v>
      </c>
      <c r="D44">
        <v>0.18223295049428373</v>
      </c>
      <c r="E44" s="2">
        <v>0.521000027656555</v>
      </c>
      <c r="F44">
        <v>0.4592250340376153</v>
      </c>
      <c r="G44" s="2">
        <v>0.525600016117096</v>
      </c>
      <c r="H44">
        <v>0.5774338005496068</v>
      </c>
      <c r="I44" s="2">
        <v>0.529500007629394</v>
      </c>
      <c r="J44">
        <v>0.27904076668285754</v>
      </c>
      <c r="K44" s="2">
        <v>0.533999979496002</v>
      </c>
      <c r="L44">
        <v>0.23204354945200958</v>
      </c>
      <c r="M44" s="2">
        <v>0.554899990558624</v>
      </c>
      <c r="N44">
        <v>0.18950074736764147</v>
      </c>
      <c r="O44" s="2">
        <v>0.559599995613098</v>
      </c>
      <c r="P44">
        <v>0.19126064861175296</v>
      </c>
      <c r="Q44" s="2">
        <v>0.564000010490417</v>
      </c>
      <c r="R44">
        <v>0.22266087142775118</v>
      </c>
    </row>
    <row r="45">
      <c r="A45" s="1">
        <v>0.514469981193542</v>
      </c>
      <c r="B45">
        <v>0.5577363036336537</v>
      </c>
      <c r="C45" s="2">
        <v>0.517199993133544</v>
      </c>
      <c r="D45">
        <v>0.18976613095098654</v>
      </c>
      <c r="E45" s="2">
        <v>0.521499991416931</v>
      </c>
      <c r="F45">
        <v>0.46833918583340867</v>
      </c>
      <c r="G45" s="2">
        <v>0.526199996471405</v>
      </c>
      <c r="H45">
        <v>0.5913578661640562</v>
      </c>
      <c r="I45" s="2">
        <v>0.530200004577636</v>
      </c>
      <c r="J45">
        <v>0.30174864434902554</v>
      </c>
      <c r="K45" s="2">
        <v>0.534799993038177</v>
      </c>
      <c r="L45">
        <v>0.23758595964707827</v>
      </c>
      <c r="M45" s="2">
        <v>0.55620002746582</v>
      </c>
      <c r="N45">
        <v>0.18941640209039337</v>
      </c>
      <c r="O45" s="2">
        <v>0.560999989509582</v>
      </c>
      <c r="P45">
        <v>0.20200551272937192</v>
      </c>
      <c r="Q45" s="2">
        <v>0.565500020980835</v>
      </c>
      <c r="R45">
        <v>0.24891863282802285</v>
      </c>
    </row>
    <row r="46">
      <c r="A46" s="1">
        <v>0.514800012111663</v>
      </c>
      <c r="B46">
        <v>0.5542347969857907</v>
      </c>
      <c r="C46" s="2">
        <v>0.517599999904632</v>
      </c>
      <c r="D46">
        <v>0.19917319975102094</v>
      </c>
      <c r="E46" s="2">
        <v>0.522000014781951</v>
      </c>
      <c r="F46">
        <v>0.4786571649423239</v>
      </c>
      <c r="G46" s="2">
        <v>0.526799976825714</v>
      </c>
      <c r="H46">
        <v>0.6001040030686209</v>
      </c>
      <c r="I46" s="2">
        <v>0.530900001525878</v>
      </c>
      <c r="J46">
        <v>0.32428709725534566</v>
      </c>
      <c r="K46" s="2">
        <v>0.535600006580352</v>
      </c>
      <c r="L46">
        <v>0.23953112625527517</v>
      </c>
      <c r="M46" s="2">
        <v>0.557500004768371</v>
      </c>
      <c r="N46">
        <v>0.19114353727839042</v>
      </c>
      <c r="O46" s="2">
        <v>0.562399983406066</v>
      </c>
      <c r="P46">
        <v>0.21921743853120768</v>
      </c>
      <c r="Q46" s="2">
        <v>0.567000031471252</v>
      </c>
      <c r="R46">
        <v>0.2755083352443895</v>
      </c>
    </row>
    <row r="47">
      <c r="A47" s="1">
        <v>0.51512998342514</v>
      </c>
      <c r="B47">
        <v>0.5519149919386822</v>
      </c>
      <c r="C47" s="2">
        <v>0.51800000667572</v>
      </c>
      <c r="D47">
        <v>0.21055022185117825</v>
      </c>
      <c r="E47" s="2">
        <v>0.522500038146972</v>
      </c>
      <c r="F47">
        <v>0.48962596289822174</v>
      </c>
      <c r="G47" s="2">
        <v>0.527400016784668</v>
      </c>
      <c r="H47">
        <v>0.6047548693816602</v>
      </c>
      <c r="I47" s="2">
        <v>0.531599998474121</v>
      </c>
      <c r="J47">
        <v>0.34472117115367085</v>
      </c>
      <c r="K47" s="2">
        <v>0.536400020122528</v>
      </c>
      <c r="L47">
        <v>0.23832406775201825</v>
      </c>
      <c r="M47" s="2">
        <v>0.558799982070922</v>
      </c>
      <c r="N47">
        <v>0.19594927030943976</v>
      </c>
      <c r="O47" s="2">
        <v>0.563799977302551</v>
      </c>
      <c r="P47">
        <v>0.2422178153162694</v>
      </c>
      <c r="Q47" s="2">
        <v>0.568499982357025</v>
      </c>
      <c r="R47">
        <v>0.29767291053809086</v>
      </c>
    </row>
    <row r="48">
      <c r="A48" s="1">
        <v>0.515460014343261</v>
      </c>
      <c r="B48">
        <v>0.5510872596463613</v>
      </c>
      <c r="C48" s="2">
        <v>0.518400013446807</v>
      </c>
      <c r="D48">
        <v>0.22415823309054564</v>
      </c>
      <c r="E48" s="2">
        <v>0.523000001907348</v>
      </c>
      <c r="F48">
        <v>0.5008866489521302</v>
      </c>
      <c r="G48" s="2">
        <v>0.527999997138977</v>
      </c>
      <c r="H48">
        <v>0.6066398150218051</v>
      </c>
      <c r="I48" s="2">
        <v>0.532299995422363</v>
      </c>
      <c r="J48">
        <v>0.36157442037865095</v>
      </c>
      <c r="K48" s="2">
        <v>0.537199974060058</v>
      </c>
      <c r="L48">
        <v>0.23325749703934365</v>
      </c>
      <c r="M48" s="2">
        <v>0.560100018978118</v>
      </c>
      <c r="N48">
        <v>0.20536193548736015</v>
      </c>
      <c r="O48" s="2">
        <v>0.565199971199035</v>
      </c>
      <c r="P48">
        <v>0.26814015817900916</v>
      </c>
      <c r="Q48" s="2">
        <v>0.569999992847442</v>
      </c>
      <c r="R48">
        <v>0.31186097430849063</v>
      </c>
    </row>
    <row r="49">
      <c r="A49" s="1">
        <v>0.515789985656738</v>
      </c>
      <c r="B49">
        <v>0.5524717530363912</v>
      </c>
      <c r="C49" s="2">
        <v>0.518800020217895</v>
      </c>
      <c r="D49">
        <v>0.23990521448834506</v>
      </c>
      <c r="E49" s="2">
        <v>0.523500025272369</v>
      </c>
      <c r="F49">
        <v>0.5118132537587287</v>
      </c>
      <c r="G49" s="2">
        <v>0.528599977493286</v>
      </c>
      <c r="H49">
        <v>0.6073764342485812</v>
      </c>
      <c r="I49" s="2">
        <v>0.532999992370605</v>
      </c>
      <c r="J49">
        <v>0.37438034824585065</v>
      </c>
      <c r="K49" s="2">
        <v>0.537999987602233</v>
      </c>
      <c r="L49">
        <v>0.22373604957482776</v>
      </c>
      <c r="M49" s="2">
        <v>0.56139999628067</v>
      </c>
      <c r="N49">
        <v>0.22044647244998963</v>
      </c>
      <c r="O49" s="2">
        <v>0.56659996509552</v>
      </c>
      <c r="P49">
        <v>0.2928537734937323</v>
      </c>
      <c r="Q49" s="2">
        <v>0.57150000333786</v>
      </c>
      <c r="R49">
        <v>0.3166103813791679</v>
      </c>
    </row>
    <row r="50">
      <c r="A50" s="1">
        <v>0.516120016574859</v>
      </c>
      <c r="B50">
        <v>0.5551525207485187</v>
      </c>
      <c r="C50" s="2">
        <v>0.519199967384338</v>
      </c>
      <c r="D50">
        <v>0.25735789574346996</v>
      </c>
      <c r="E50" s="2">
        <v>0.523999989032745</v>
      </c>
      <c r="F50">
        <v>0.5220847982549137</v>
      </c>
      <c r="G50" s="2">
        <v>0.52920001745224</v>
      </c>
      <c r="H50">
        <v>0.6083511339554938</v>
      </c>
      <c r="I50" s="2">
        <v>0.533699989318847</v>
      </c>
      <c r="J50">
        <v>0.3834176607503441</v>
      </c>
      <c r="K50" s="2">
        <v>0.538800001144409</v>
      </c>
      <c r="L50">
        <v>0.21038843437764293</v>
      </c>
      <c r="M50" s="2">
        <v>0.562699973583221</v>
      </c>
      <c r="N50">
        <v>0.24089639147168407</v>
      </c>
      <c r="O50" s="2">
        <v>0.568000018596649</v>
      </c>
      <c r="P50">
        <v>0.31277681907427846</v>
      </c>
      <c r="Q50" s="2">
        <v>0.573000013828277</v>
      </c>
      <c r="R50">
        <v>0.31070958916117647</v>
      </c>
    </row>
    <row r="51">
      <c r="A51" s="1">
        <v>0.516449987888336</v>
      </c>
      <c r="B51">
        <v>0.5606741548438365</v>
      </c>
      <c r="C51" s="2">
        <v>0.519599974155426</v>
      </c>
      <c r="D51">
        <v>0.27619159614537675</v>
      </c>
      <c r="E51" s="2">
        <v>0.524500012397766</v>
      </c>
      <c r="F51">
        <v>0.5313090611364839</v>
      </c>
      <c r="G51" s="2">
        <v>0.529799997806549</v>
      </c>
      <c r="H51">
        <v>0.6099123430460565</v>
      </c>
      <c r="I51" s="2">
        <v>0.534399986267089</v>
      </c>
      <c r="J51">
        <v>0.3894052171752378</v>
      </c>
      <c r="K51" s="2">
        <v>0.539600014686584</v>
      </c>
      <c r="L51">
        <v>0.19238625860566475</v>
      </c>
      <c r="M51" s="2">
        <v>0.564000010490417</v>
      </c>
      <c r="N51">
        <v>0.2647718018575015</v>
      </c>
      <c r="O51" s="2">
        <v>0.569400012493133</v>
      </c>
      <c r="P51">
        <v>0.32654425757779454</v>
      </c>
      <c r="Q51" s="2">
        <v>0.574500024318695</v>
      </c>
      <c r="R51">
        <v>0.2958135805149742</v>
      </c>
    </row>
    <row r="52">
      <c r="A52" s="1">
        <v>0.516780018806457</v>
      </c>
      <c r="B52">
        <v>0.5661963879564977</v>
      </c>
      <c r="C52" s="2">
        <v>0.519999980926513</v>
      </c>
      <c r="D52">
        <v>0.29594285560779093</v>
      </c>
      <c r="E52" s="2">
        <v>0.525000035762786</v>
      </c>
      <c r="F52">
        <v>0.5389235705598241</v>
      </c>
      <c r="G52" s="2">
        <v>0.530399978160858</v>
      </c>
      <c r="H52">
        <v>0.6117046495642263</v>
      </c>
      <c r="I52" s="2">
        <v>0.535099983215332</v>
      </c>
      <c r="J52">
        <v>0.3921662692985901</v>
      </c>
      <c r="K52" s="2">
        <v>0.540399968624115</v>
      </c>
      <c r="L52">
        <v>0.16835645734145815</v>
      </c>
      <c r="M52" s="2">
        <v>0.565299987792968</v>
      </c>
      <c r="N52">
        <v>0.28908725874775953</v>
      </c>
      <c r="O52" s="2">
        <v>0.570800006389617</v>
      </c>
      <c r="P52">
        <v>0.33412003763404474</v>
      </c>
      <c r="Q52" s="2">
        <v>0.575999975204467</v>
      </c>
      <c r="R52">
        <v>0.27252180867818115</v>
      </c>
    </row>
    <row r="53">
      <c r="A53" s="1">
        <v>0.517109990119934</v>
      </c>
      <c r="B53">
        <v>0.5744391468608461</v>
      </c>
      <c r="C53" s="2">
        <v>0.520399987697601</v>
      </c>
      <c r="D53">
        <v>0.3169326274536119</v>
      </c>
      <c r="E53" s="2">
        <v>0.525499999523162</v>
      </c>
      <c r="F53">
        <v>0.5446120911932358</v>
      </c>
      <c r="G53" s="2">
        <v>0.531000018119812</v>
      </c>
      <c r="H53">
        <v>0.6130024791851081</v>
      </c>
      <c r="I53" s="2">
        <v>0.535799980163574</v>
      </c>
      <c r="J53">
        <v>0.3916618061825998</v>
      </c>
      <c r="K53" s="2">
        <v>0.54119998216629</v>
      </c>
      <c r="L53">
        <v>0.13994320465283494</v>
      </c>
      <c r="M53" s="2">
        <v>0.566600024700164</v>
      </c>
      <c r="N53">
        <v>0.31046939618955394</v>
      </c>
      <c r="O53" s="2">
        <v>0.572200000286102</v>
      </c>
      <c r="P53">
        <v>0.33421827967948803</v>
      </c>
      <c r="Q53" s="2">
        <v>0.577499985694885</v>
      </c>
      <c r="R53">
        <v>0.2447970513794421</v>
      </c>
    </row>
    <row r="54">
      <c r="A54" s="1">
        <v>0.517440021038055</v>
      </c>
      <c r="B54">
        <v>0.5842445952105124</v>
      </c>
      <c r="C54" s="2">
        <v>0.520799994468689</v>
      </c>
      <c r="D54">
        <v>0.338687580938438</v>
      </c>
      <c r="E54" s="2">
        <v>0.526000022888183</v>
      </c>
      <c r="F54">
        <v>0.5479808492265751</v>
      </c>
      <c r="G54" s="2">
        <v>0.531599998474121</v>
      </c>
      <c r="H54">
        <v>0.6127131226159762</v>
      </c>
      <c r="I54" s="2">
        <v>0.536499977111816</v>
      </c>
      <c r="J54">
        <v>0.3877440862854927</v>
      </c>
      <c r="K54" s="2">
        <v>0.541999995708465</v>
      </c>
      <c r="L54">
        <v>0.11349820515337186</v>
      </c>
      <c r="M54" s="2">
        <v>0.567900002002716</v>
      </c>
      <c r="N54">
        <v>0.3269735491087989</v>
      </c>
      <c r="O54" s="2">
        <v>0.573599994182586</v>
      </c>
      <c r="P54">
        <v>0.32590030087046234</v>
      </c>
      <c r="Q54" s="2">
        <v>0.578999996185302</v>
      </c>
      <c r="R54">
        <v>0.22078594905784574</v>
      </c>
    </row>
    <row r="55">
      <c r="A55" s="1">
        <v>0.517769992351532</v>
      </c>
      <c r="B55">
        <v>0.5944932588345827</v>
      </c>
      <c r="C55" s="2">
        <v>0.521200001239776</v>
      </c>
      <c r="D55">
        <v>0.36045993221390343</v>
      </c>
      <c r="E55" s="2">
        <v>0.526499986648559</v>
      </c>
      <c r="F55">
        <v>0.5487853963083887</v>
      </c>
      <c r="G55" s="2">
        <v>0.53219997882843</v>
      </c>
      <c r="H55">
        <v>0.6100616647276635</v>
      </c>
      <c r="I55" s="2">
        <v>0.537199974060058</v>
      </c>
      <c r="J55">
        <v>0.3796009186908216</v>
      </c>
      <c r="K55" s="2">
        <v>0.54280000925064</v>
      </c>
      <c r="L55">
        <v>0.09477561245442268</v>
      </c>
      <c r="M55" s="2">
        <v>0.569199979305267</v>
      </c>
      <c r="N55">
        <v>0.3392842646963393</v>
      </c>
      <c r="O55" s="2">
        <v>0.574999988079071</v>
      </c>
      <c r="P55">
        <v>0.30905491742658786</v>
      </c>
      <c r="Q55" s="2">
        <v>0.58050000667572</v>
      </c>
      <c r="R55">
        <v>0.20424298409604863</v>
      </c>
    </row>
    <row r="56">
      <c r="A56" s="1">
        <v>0.518100023269653</v>
      </c>
      <c r="B56">
        <v>0.6075891114217052</v>
      </c>
      <c r="C56" s="2">
        <v>0.521600008010864</v>
      </c>
      <c r="D56">
        <v>0.38191730549939057</v>
      </c>
      <c r="E56" s="2">
        <v>0.52700001001358</v>
      </c>
      <c r="F56">
        <v>0.5473710578724044</v>
      </c>
      <c r="G56" s="2">
        <v>0.532800018787384</v>
      </c>
      <c r="H56">
        <v>0.6041489384845785</v>
      </c>
      <c r="I56" s="2">
        <v>0.5378999710083</v>
      </c>
      <c r="J56">
        <v>0.36668679007056737</v>
      </c>
      <c r="K56" s="2">
        <v>0.543600022792816</v>
      </c>
      <c r="L56">
        <v>0.08501090942818347</v>
      </c>
      <c r="M56" s="2">
        <v>0.570500016212463</v>
      </c>
      <c r="N56">
        <v>0.34783933770157227</v>
      </c>
      <c r="O56" s="2">
        <v>0.576399981975555</v>
      </c>
      <c r="P56">
        <v>0.2829917784425978</v>
      </c>
      <c r="Q56" s="2">
        <v>0.582000017166137</v>
      </c>
      <c r="R56">
        <v>0.19387686924256198</v>
      </c>
    </row>
    <row r="57">
      <c r="A57" s="1">
        <v>0.518429994583129</v>
      </c>
      <c r="B57">
        <v>0.6221320485137404</v>
      </c>
      <c r="C57" s="2">
        <v>0.522000014781951</v>
      </c>
      <c r="D57">
        <v>0.4029860264173104</v>
      </c>
      <c r="E57" s="2">
        <v>0.527500033378601</v>
      </c>
      <c r="F57">
        <v>0.5439499102739787</v>
      </c>
      <c r="G57" s="2">
        <v>0.533399999141693</v>
      </c>
      <c r="H57">
        <v>0.5955158707165713</v>
      </c>
      <c r="I57" s="2">
        <v>0.538599967956543</v>
      </c>
      <c r="J57">
        <v>0.3480481766070366</v>
      </c>
      <c r="K57" s="2">
        <v>0.544399976730346</v>
      </c>
      <c r="L57">
        <v>0.0827539524098922</v>
      </c>
      <c r="M57" s="2">
        <v>0.571799993515014</v>
      </c>
      <c r="N57">
        <v>0.35205388971482965</v>
      </c>
      <c r="O57" s="2">
        <v>0.577799975872039</v>
      </c>
      <c r="P57">
        <v>0.2528744813584494</v>
      </c>
      <c r="Q57" s="2">
        <v>0.583500027656555</v>
      </c>
      <c r="R57">
        <v>0.18750701952127646</v>
      </c>
    </row>
    <row r="58">
      <c r="A58" s="1">
        <v>0.518760025501251</v>
      </c>
      <c r="B58">
        <v>0.6374471540834826</v>
      </c>
      <c r="C58" s="2">
        <v>0.522400021553039</v>
      </c>
      <c r="D58">
        <v>0.4240465537994098</v>
      </c>
      <c r="E58" s="2">
        <v>0.527999997138977</v>
      </c>
      <c r="F58">
        <v>0.539105162844948</v>
      </c>
      <c r="G58" s="2">
        <v>0.533999979496002</v>
      </c>
      <c r="H58">
        <v>0.5839060613107729</v>
      </c>
      <c r="I58" s="2">
        <v>0.539299964904785</v>
      </c>
      <c r="J58">
        <v>0.323814573050073</v>
      </c>
      <c r="K58" s="2">
        <v>0.545199990272522</v>
      </c>
      <c r="L58">
        <v>0.08596274351567161</v>
      </c>
      <c r="M58" s="2">
        <v>0.57310003042221</v>
      </c>
      <c r="N58">
        <v>0.3494272227923691</v>
      </c>
      <c r="O58" s="2">
        <v>0.579199969768524</v>
      </c>
      <c r="P58">
        <v>0.22850060832754346</v>
      </c>
      <c r="Q58" s="2">
        <v>0.584999978542327</v>
      </c>
      <c r="R58">
        <v>0.18353459506158457</v>
      </c>
    </row>
    <row r="59">
      <c r="A59" s="1">
        <v>0.519089996814727</v>
      </c>
      <c r="B59">
        <v>0.6541803498058383</v>
      </c>
      <c r="C59" s="2">
        <v>0.522799968719482</v>
      </c>
      <c r="D59">
        <v>0.44481248230613557</v>
      </c>
      <c r="E59" s="2">
        <v>0.528500020503997</v>
      </c>
      <c r="F59">
        <v>0.53336208006975</v>
      </c>
      <c r="G59" s="2">
        <v>0.534600019454956</v>
      </c>
      <c r="H59">
        <v>0.5695768243901824</v>
      </c>
      <c r="I59" s="2">
        <v>0.540000021457672</v>
      </c>
      <c r="J59">
        <v>0.29524819912618744</v>
      </c>
      <c r="K59" s="2">
        <v>0.546000003814697</v>
      </c>
      <c r="L59">
        <v>0.09306546281642726</v>
      </c>
      <c r="M59" s="2">
        <v>0.574400007724762</v>
      </c>
      <c r="N59">
        <v>0.3394381025496359</v>
      </c>
      <c r="O59" s="2">
        <v>0.580599963665008</v>
      </c>
      <c r="P59">
        <v>0.21222753586954915</v>
      </c>
      <c r="Q59" s="2">
        <v>0.586499989032745</v>
      </c>
      <c r="R59">
        <v>0.18102902183423378</v>
      </c>
    </row>
    <row r="60">
      <c r="A60" s="1">
        <v>0.519420027732849</v>
      </c>
      <c r="B60">
        <v>0.6724204928712991</v>
      </c>
      <c r="C60" s="2">
        <v>0.52319997549057</v>
      </c>
      <c r="D60">
        <v>0.46412117465871</v>
      </c>
      <c r="E60" s="2">
        <v>0.528999984264373</v>
      </c>
      <c r="F60">
        <v>0.5267088536362035</v>
      </c>
      <c r="G60" s="2">
        <v>0.535199999809265</v>
      </c>
      <c r="H60">
        <v>0.5528498774303339</v>
      </c>
      <c r="I60" s="2">
        <v>0.540700018405914</v>
      </c>
      <c r="J60">
        <v>0.2622678812945291</v>
      </c>
      <c r="K60" s="2">
        <v>0.546800017356872</v>
      </c>
      <c r="L60">
        <v>0.10264038257288305</v>
      </c>
      <c r="M60" s="2">
        <v>0.575699985027313</v>
      </c>
      <c r="N60">
        <v>0.3198026824074158</v>
      </c>
      <c r="O60" s="2">
        <v>0.582000017166137</v>
      </c>
      <c r="P60">
        <v>0.20208597550794294</v>
      </c>
      <c r="Q60" s="2">
        <v>0.587999999523162</v>
      </c>
      <c r="R60">
        <v>0.17948363621889485</v>
      </c>
    </row>
    <row r="61">
      <c r="A61" s="1">
        <v>0.519749999046325</v>
      </c>
      <c r="B61">
        <v>0.6910393827604325</v>
      </c>
      <c r="C61" s="2">
        <v>0.523599982261657</v>
      </c>
      <c r="D61">
        <v>0.48125718295730685</v>
      </c>
      <c r="E61" s="2">
        <v>0.529500007629394</v>
      </c>
      <c r="F61">
        <v>0.5190898147734917</v>
      </c>
      <c r="G61" s="2">
        <v>0.535799980163574</v>
      </c>
      <c r="H61">
        <v>0.5338117260364271</v>
      </c>
      <c r="I61" s="2">
        <v>0.541400015354156</v>
      </c>
      <c r="J61">
        <v>0.22758772515922196</v>
      </c>
      <c r="K61" s="2">
        <v>0.547599971294403</v>
      </c>
      <c r="L61">
        <v>0.11400874639496572</v>
      </c>
      <c r="M61" s="2">
        <v>0.577000021934509</v>
      </c>
      <c r="N61">
        <v>0.28832108615316626</v>
      </c>
      <c r="O61" s="2">
        <v>0.583400011062622</v>
      </c>
      <c r="P61">
        <v>0.1958062253871335</v>
      </c>
      <c r="Q61" s="2">
        <v>0.58950001001358</v>
      </c>
      <c r="R61">
        <v>0.17856981945004874</v>
      </c>
    </row>
    <row r="62">
      <c r="A62" s="1">
        <v>0.520080029964447</v>
      </c>
      <c r="B62">
        <v>0.7105065857580809</v>
      </c>
      <c r="C62" s="2">
        <v>0.523999989032745</v>
      </c>
      <c r="D62">
        <v>0.49585952879679696</v>
      </c>
      <c r="E62" s="2">
        <v>0.530000030994415</v>
      </c>
      <c r="F62">
        <v>0.5104910537900661</v>
      </c>
      <c r="G62" s="2">
        <v>0.536399960517883</v>
      </c>
      <c r="H62">
        <v>0.5123489764249384</v>
      </c>
      <c r="I62" s="2">
        <v>0.542100012302398</v>
      </c>
      <c r="J62">
        <v>0.1984588929354033</v>
      </c>
      <c r="K62" s="2">
        <v>0.548399984836578</v>
      </c>
      <c r="L62">
        <v>0.12661306865166008</v>
      </c>
      <c r="M62" s="2">
        <v>0.57829999923706</v>
      </c>
      <c r="N62">
        <v>0.25678454100532744</v>
      </c>
      <c r="O62" s="2">
        <v>0.584800004959106</v>
      </c>
      <c r="P62">
        <v>0.19171476764480383</v>
      </c>
      <c r="Q62" s="2">
        <v>0.591000020503997</v>
      </c>
      <c r="R62">
        <v>0.17816344790647243</v>
      </c>
    </row>
    <row r="63">
      <c r="A63" s="1">
        <v>0.520410001277923</v>
      </c>
      <c r="B63">
        <v>0.7303820756075349</v>
      </c>
      <c r="C63" s="2">
        <v>0.524399995803833</v>
      </c>
      <c r="D63">
        <v>0.50814716225919</v>
      </c>
      <c r="E63" s="2">
        <v>0.530499994754791</v>
      </c>
      <c r="F63">
        <v>0.501069454198364</v>
      </c>
      <c r="G63" s="2">
        <v>0.537000000476837</v>
      </c>
      <c r="H63">
        <v>0.4885018067243833</v>
      </c>
      <c r="I63" s="2">
        <v>0.54280000925064</v>
      </c>
      <c r="J63">
        <v>0.17878084800036592</v>
      </c>
      <c r="K63" s="2">
        <v>0.549199998378753</v>
      </c>
      <c r="L63">
        <v>0.14010220390306302</v>
      </c>
      <c r="M63" s="2">
        <v>0.579599976539611</v>
      </c>
      <c r="N63">
        <v>0.23347258451538094</v>
      </c>
      <c r="O63" s="2">
        <v>0.58619999885559</v>
      </c>
      <c r="P63">
        <v>0.18896281072062876</v>
      </c>
      <c r="Q63" s="2">
        <v>0.592500030994415</v>
      </c>
      <c r="R63">
        <v>0.17826081922048</v>
      </c>
    </row>
    <row r="64">
      <c r="A64" s="1">
        <v>0.520740032196044</v>
      </c>
      <c r="B64">
        <v>0.7517206668773163</v>
      </c>
      <c r="C64" s="2">
        <v>0.52480000257492</v>
      </c>
      <c r="D64">
        <v>0.5178057475092078</v>
      </c>
      <c r="E64" s="2">
        <v>0.531000018119812</v>
      </c>
      <c r="F64">
        <v>0.4910746745780219</v>
      </c>
      <c r="G64" s="2">
        <v>0.537599980831146</v>
      </c>
      <c r="H64">
        <v>0.46158521758856674</v>
      </c>
      <c r="I64" s="2">
        <v>0.543500006198883</v>
      </c>
      <c r="J64">
        <v>0.16871222498560992</v>
      </c>
      <c r="K64" s="2">
        <v>0.550000011920929</v>
      </c>
      <c r="L64">
        <v>0.15456984765146986</v>
      </c>
      <c r="M64" s="2">
        <v>0.580900013446807</v>
      </c>
      <c r="N64">
        <v>0.2185160093146306</v>
      </c>
      <c r="O64" s="2">
        <v>0.587599992752075</v>
      </c>
      <c r="P64">
        <v>0.18701278692422407</v>
      </c>
      <c r="Q64" s="2">
        <v>0.593999981880188</v>
      </c>
      <c r="R64">
        <v>0.17926116099117714</v>
      </c>
    </row>
    <row r="65">
      <c r="A65" s="1">
        <v>0.521070003509521</v>
      </c>
      <c r="B65">
        <v>0.7726419548267288</v>
      </c>
      <c r="C65" s="2">
        <v>0.525200009346008</v>
      </c>
      <c r="D65">
        <v>0.5253123556402896</v>
      </c>
      <c r="E65" s="2">
        <v>0.531499981880188</v>
      </c>
      <c r="F65">
        <v>0.48071426713834325</v>
      </c>
      <c r="G65" s="2">
        <v>0.538199961185455</v>
      </c>
      <c r="H65">
        <v>0.4318171615296571</v>
      </c>
      <c r="I65" s="2">
        <v>0.544200003147125</v>
      </c>
      <c r="J65">
        <v>0.16636505565158838</v>
      </c>
      <c r="K65" s="2">
        <v>0.550799965858459</v>
      </c>
      <c r="L65">
        <v>0.1700240386502316</v>
      </c>
      <c r="M65" s="2">
        <v>0.582199990749359</v>
      </c>
      <c r="N65">
        <v>0.2092693618904183</v>
      </c>
      <c r="O65" s="2">
        <v>0.588999986648559</v>
      </c>
      <c r="P65">
        <v>0.18558293025133082</v>
      </c>
      <c r="Q65" s="2">
        <v>0.595499992370605</v>
      </c>
      <c r="R65">
        <v>0.1822183440736493</v>
      </c>
    </row>
    <row r="66">
      <c r="A66" s="1">
        <v>0.521400034427642</v>
      </c>
      <c r="B66">
        <v>0.794337168790904</v>
      </c>
      <c r="C66" s="2">
        <v>0.525600016117096</v>
      </c>
      <c r="D66">
        <v>0.5302609257820209</v>
      </c>
      <c r="E66" s="2">
        <v>0.532000005245208</v>
      </c>
      <c r="F66">
        <v>0.4701411397072845</v>
      </c>
      <c r="G66" s="2">
        <v>0.538800001144409</v>
      </c>
      <c r="H66">
        <v>0.40061077278963264</v>
      </c>
      <c r="I66" s="2">
        <v>0.544900000095367</v>
      </c>
      <c r="J66">
        <v>0.17003960106061916</v>
      </c>
      <c r="K66" s="2">
        <v>0.551599979400634</v>
      </c>
      <c r="L66">
        <v>0.18626464702424436</v>
      </c>
      <c r="M66" s="2">
        <v>0.583500027656555</v>
      </c>
      <c r="N66">
        <v>0.20338896686105568</v>
      </c>
      <c r="O66" s="2">
        <v>0.590399980545044</v>
      </c>
      <c r="P66">
        <v>0.18461316712350812</v>
      </c>
      <c r="Q66" s="2">
        <v>0.597000002861023</v>
      </c>
      <c r="R66">
        <v>0.189085636147393</v>
      </c>
    </row>
    <row r="67">
      <c r="A67" s="1">
        <v>0.521730005741119</v>
      </c>
      <c r="B67">
        <v>0.8143843982913039</v>
      </c>
      <c r="C67" s="2">
        <v>0.526000022888183</v>
      </c>
      <c r="D67">
        <v>0.5317424991928655</v>
      </c>
      <c r="E67" s="2">
        <v>0.532500028610229</v>
      </c>
      <c r="F67">
        <v>0.4594516652516997</v>
      </c>
      <c r="G67" s="2">
        <v>0.539399981498718</v>
      </c>
      <c r="H67">
        <v>0.3678947578647828</v>
      </c>
      <c r="I67" s="2">
        <v>0.545599997043609</v>
      </c>
      <c r="J67">
        <v>0.17829449444209913</v>
      </c>
      <c r="K67" s="2">
        <v>0.55239999294281</v>
      </c>
      <c r="L67">
        <v>0.20322248794956205</v>
      </c>
      <c r="M67" s="2">
        <v>0.584800004959106</v>
      </c>
      <c r="N67">
        <v>0.19934403730678643</v>
      </c>
      <c r="O67" s="2">
        <v>0.591799974441528</v>
      </c>
      <c r="P67">
        <v>0.18427276078744215</v>
      </c>
      <c r="Q67" s="2">
        <v>0.59850001335144</v>
      </c>
      <c r="R67">
        <v>0.20200298282861778</v>
      </c>
    </row>
    <row r="68">
      <c r="A68" s="1">
        <v>0.522059977054596</v>
      </c>
      <c r="B68">
        <v>0.8343695967174434</v>
      </c>
      <c r="C68" s="2">
        <v>0.526399970054626</v>
      </c>
      <c r="D68">
        <v>0.5304440002279457</v>
      </c>
      <c r="E68" s="2">
        <v>0.532999992370605</v>
      </c>
      <c r="F68">
        <v>0.44866448358361954</v>
      </c>
      <c r="G68" s="2">
        <v>0.539999961853027</v>
      </c>
      <c r="H68">
        <v>0.33415189897243314</v>
      </c>
      <c r="I68" s="2">
        <v>0.546299993991851</v>
      </c>
      <c r="J68">
        <v>0.18980705566443518</v>
      </c>
      <c r="K68" s="2">
        <v>0.553200006484985</v>
      </c>
      <c r="L68">
        <v>0.2205708254273617</v>
      </c>
      <c r="M68" s="2">
        <v>0.586099982261657</v>
      </c>
      <c r="N68">
        <v>0.19629605405691877</v>
      </c>
      <c r="O68" s="2">
        <v>0.593199968338012</v>
      </c>
      <c r="P68">
        <v>0.18500466849482872</v>
      </c>
      <c r="Q68" s="2">
        <v>0.600000023841857</v>
      </c>
      <c r="R68">
        <v>0.22166290827358628</v>
      </c>
    </row>
    <row r="69">
      <c r="A69" s="1">
        <v>0.522390007972717</v>
      </c>
      <c r="B69">
        <v>0.8516993867841225</v>
      </c>
      <c r="C69" s="2">
        <v>0.526799976825714</v>
      </c>
      <c r="D69">
        <v>0.5281316377052142</v>
      </c>
      <c r="E69" s="2">
        <v>0.533500015735626</v>
      </c>
      <c r="F69">
        <v>0.43790845044565874</v>
      </c>
      <c r="G69" s="2">
        <v>0.540600001811981</v>
      </c>
      <c r="H69">
        <v>0.29997376037295903</v>
      </c>
      <c r="I69" s="2">
        <v>0.546999990940094</v>
      </c>
      <c r="J69">
        <v>0.20335939123552035</v>
      </c>
      <c r="K69" s="2">
        <v>0.55400002002716</v>
      </c>
      <c r="L69">
        <v>0.2379424371978232</v>
      </c>
      <c r="M69" s="2">
        <v>0.587400019168853</v>
      </c>
      <c r="N69">
        <v>0.19377108023775155</v>
      </c>
      <c r="O69" s="2">
        <v>0.594599962234497</v>
      </c>
      <c r="P69">
        <v>0.18777505948622628</v>
      </c>
      <c r="Q69" s="2">
        <v>0.60149997472763</v>
      </c>
      <c r="R69">
        <v>0.24561757596305595</v>
      </c>
    </row>
    <row r="70">
      <c r="A70" s="1">
        <v>0.522719979286193</v>
      </c>
      <c r="B70">
        <v>0.865891786961036</v>
      </c>
      <c r="C70" s="2">
        <v>0.527199983596801</v>
      </c>
      <c r="D70">
        <v>0.525420296861953</v>
      </c>
      <c r="E70" s="2">
        <v>0.534000039100647</v>
      </c>
      <c r="F70">
        <v>0.4265904297271878</v>
      </c>
      <c r="G70" s="2">
        <v>0.54119998216629</v>
      </c>
      <c r="H70">
        <v>0.26669202304736994</v>
      </c>
      <c r="I70" s="2">
        <v>0.547699987888336</v>
      </c>
      <c r="J70">
        <v>0.2180646687087127</v>
      </c>
      <c r="K70" s="2">
        <v>0.554799973964691</v>
      </c>
      <c r="L70">
        <v>0.25502709503048226</v>
      </c>
      <c r="M70" s="2">
        <v>0.588699996471405</v>
      </c>
      <c r="N70">
        <v>0.1916425251560272</v>
      </c>
      <c r="O70" s="2">
        <v>0.596000015735626</v>
      </c>
      <c r="P70">
        <v>0.19407850926164055</v>
      </c>
      <c r="Q70" s="2">
        <v>0.602999985218048</v>
      </c>
      <c r="R70">
        <v>0.2695457047009472</v>
      </c>
    </row>
    <row r="71">
      <c r="A71" s="1">
        <v>0.523050010204315</v>
      </c>
      <c r="B71">
        <v>0.8776849248830414</v>
      </c>
      <c r="C71" s="2">
        <v>0.527599990367889</v>
      </c>
      <c r="D71">
        <v>0.5232652560192167</v>
      </c>
      <c r="E71" s="2">
        <v>0.534500002861023</v>
      </c>
      <c r="F71">
        <v>0.41439879317672185</v>
      </c>
      <c r="G71" s="2">
        <v>0.541799962520599</v>
      </c>
      <c r="H71">
        <v>0.23748411027149163</v>
      </c>
      <c r="I71" s="2">
        <v>0.548399984836578</v>
      </c>
      <c r="J71">
        <v>0.23306723662424503</v>
      </c>
      <c r="K71" s="2">
        <v>0.555599987506866</v>
      </c>
      <c r="L71">
        <v>0.27144847196432614</v>
      </c>
      <c r="M71" s="2">
        <v>0.589999973773956</v>
      </c>
      <c r="N71">
        <v>0.1899608457153971</v>
      </c>
      <c r="O71" s="2">
        <v>0.59740000963211</v>
      </c>
      <c r="P71">
        <v>0.20553422605616878</v>
      </c>
      <c r="Q71" s="2">
        <v>0.604499995708465</v>
      </c>
      <c r="R71">
        <v>0.2887744625341009</v>
      </c>
    </row>
    <row r="72">
      <c r="A72" s="1">
        <v>0.523379981517791</v>
      </c>
      <c r="B72">
        <v>0.8847290936473234</v>
      </c>
      <c r="C72" s="2">
        <v>0.527999997138977</v>
      </c>
      <c r="D72">
        <v>0.5215005458531392</v>
      </c>
      <c r="E72" s="2">
        <v>0.535000026226043</v>
      </c>
      <c r="F72">
        <v>0.40145879136745094</v>
      </c>
      <c r="G72" s="2">
        <v>0.542400002479553</v>
      </c>
      <c r="H72">
        <v>0.21413737180908698</v>
      </c>
      <c r="I72" s="2">
        <v>0.54909998178482</v>
      </c>
      <c r="J72">
        <v>0.24739405818574875</v>
      </c>
      <c r="K72" s="2">
        <v>0.556400001049041</v>
      </c>
      <c r="L72">
        <v>0.28720131506800406</v>
      </c>
      <c r="M72" s="2">
        <v>0.591300010681152</v>
      </c>
      <c r="N72">
        <v>0.18902305201872746</v>
      </c>
      <c r="O72" s="2">
        <v>0.598800003528595</v>
      </c>
      <c r="P72">
        <v>0.2228050273227982</v>
      </c>
      <c r="Q72" s="2">
        <v>0.606000006198883</v>
      </c>
      <c r="R72">
        <v>0.2998817470627831</v>
      </c>
    </row>
    <row r="73">
      <c r="A73" s="1">
        <v>0.523710012435913</v>
      </c>
      <c r="B73">
        <v>0.8911371746391356</v>
      </c>
      <c r="C73" s="2">
        <v>0.528400003910064</v>
      </c>
      <c r="D73">
        <v>0.5195711482145874</v>
      </c>
      <c r="E73" s="2">
        <v>0.535499989986419</v>
      </c>
      <c r="F73">
        <v>0.387993947836842</v>
      </c>
      <c r="G73" s="2">
        <v>0.542999982833862</v>
      </c>
      <c r="H73">
        <v>0.1970135649087068</v>
      </c>
      <c r="I73" s="2">
        <v>0.549799978733062</v>
      </c>
      <c r="J73">
        <v>0.2596640297161906</v>
      </c>
      <c r="K73" s="2">
        <v>0.557200014591217</v>
      </c>
      <c r="L73">
        <v>0.30188257182549816</v>
      </c>
      <c r="M73" s="2">
        <v>0.592599987983703</v>
      </c>
      <c r="N73">
        <v>0.18939242959164643</v>
      </c>
      <c r="O73" s="2">
        <v>0.600199997425079</v>
      </c>
      <c r="P73">
        <v>0.24464546381800042</v>
      </c>
      <c r="Q73" s="2">
        <v>0.6075000166893</v>
      </c>
      <c r="R73">
        <v>0.3008943978705809</v>
      </c>
    </row>
    <row r="74">
      <c r="A74" s="1">
        <v>0.524039983749389</v>
      </c>
      <c r="B74">
        <v>0.8940476800032863</v>
      </c>
      <c r="C74" s="2">
        <v>0.528800010681152</v>
      </c>
      <c r="D74">
        <v>0.5168792109731577</v>
      </c>
      <c r="E74" s="2">
        <v>0.53600001335144</v>
      </c>
      <c r="F74">
        <v>0.37388981302376373</v>
      </c>
      <c r="G74" s="2">
        <v>0.543599963188171</v>
      </c>
      <c r="H74">
        <v>0.18502174789902906</v>
      </c>
      <c r="I74" s="2">
        <v>0.550499975681304</v>
      </c>
      <c r="J74">
        <v>0.26815572748659333</v>
      </c>
      <c r="K74" s="2">
        <v>0.557999968528747</v>
      </c>
      <c r="L74">
        <v>0.31510217736519125</v>
      </c>
      <c r="M74" s="2">
        <v>0.593900024890899</v>
      </c>
      <c r="N74">
        <v>0.19198844582820607</v>
      </c>
      <c r="O74" s="2">
        <v>0.601599991321563</v>
      </c>
      <c r="P74">
        <v>0.2678722320545121</v>
      </c>
      <c r="Q74" s="2">
        <v>0.609000027179718</v>
      </c>
      <c r="R74">
        <v>0.29132348276099773</v>
      </c>
    </row>
    <row r="75">
      <c r="A75" s="1">
        <v>0.524370014667511</v>
      </c>
      <c r="B75">
        <v>0.8958316022691395</v>
      </c>
      <c r="C75" s="2">
        <v>0.52920001745224</v>
      </c>
      <c r="D75">
        <v>0.5134227436681185</v>
      </c>
      <c r="E75" s="2">
        <v>0.536500036716461</v>
      </c>
      <c r="F75">
        <v>0.3589205716834028</v>
      </c>
      <c r="G75" s="2">
        <v>0.544200003147125</v>
      </c>
      <c r="H75">
        <v>0.17721547337090823</v>
      </c>
      <c r="I75" s="2">
        <v>0.551199972629547</v>
      </c>
      <c r="J75">
        <v>0.2709888387124804</v>
      </c>
      <c r="K75" s="2">
        <v>0.558799982070922</v>
      </c>
      <c r="L75">
        <v>0.32652901275839225</v>
      </c>
      <c r="M75" s="2">
        <v>0.59520000219345</v>
      </c>
      <c r="N75">
        <v>0.19807672417613625</v>
      </c>
      <c r="O75" s="2">
        <v>0.602999985218048</v>
      </c>
      <c r="P75">
        <v>0.28874595433724254</v>
      </c>
      <c r="Q75" s="2">
        <v>0.61049997806549</v>
      </c>
      <c r="R75">
        <v>0.2723601155979018</v>
      </c>
    </row>
    <row r="76">
      <c r="A76" s="1">
        <v>0.524699985980987</v>
      </c>
      <c r="B76">
        <v>0.8970545908204822</v>
      </c>
      <c r="C76" s="2">
        <v>0.529600024223327</v>
      </c>
      <c r="D76">
        <v>0.5098588765450269</v>
      </c>
      <c r="E76" s="2">
        <v>0.537000000476837</v>
      </c>
      <c r="F76">
        <v>0.343150537500554</v>
      </c>
      <c r="G76" s="2">
        <v>0.544799983501434</v>
      </c>
      <c r="H76">
        <v>0.1728819650187652</v>
      </c>
      <c r="I76" s="2">
        <v>0.551899969577789</v>
      </c>
      <c r="J76">
        <v>0.2674992777624323</v>
      </c>
      <c r="K76" s="2">
        <v>0.559599995613098</v>
      </c>
      <c r="L76">
        <v>0.3347750729385851</v>
      </c>
      <c r="M76" s="2">
        <v>0.596499979496002</v>
      </c>
      <c r="N76">
        <v>0.20889018560058834</v>
      </c>
      <c r="O76" s="2">
        <v>0.604399979114532</v>
      </c>
      <c r="P76">
        <v>0.30428797456168183</v>
      </c>
      <c r="Q76" s="2">
        <v>0.611999988555908</v>
      </c>
      <c r="R76">
        <v>0.2476820280695166</v>
      </c>
    </row>
    <row r="77">
      <c r="A77" s="1">
        <v>0.525030016899108</v>
      </c>
      <c r="B77">
        <v>0.8964477442865396</v>
      </c>
      <c r="C77" s="2">
        <v>0.52999997138977</v>
      </c>
      <c r="D77">
        <v>0.5062928113844444</v>
      </c>
      <c r="E77" s="2">
        <v>0.537500023841857</v>
      </c>
      <c r="F77">
        <v>0.32637920355948635</v>
      </c>
      <c r="G77" s="2">
        <v>0.545399963855743</v>
      </c>
      <c r="H77">
        <v>0.17146758352205388</v>
      </c>
      <c r="I77" s="2">
        <v>0.552599966526031</v>
      </c>
      <c r="J77">
        <v>0.259251744450611</v>
      </c>
      <c r="K77" s="2">
        <v>0.560400009155273</v>
      </c>
      <c r="L77">
        <v>0.33794858166156067</v>
      </c>
      <c r="M77" s="2">
        <v>0.597800016403198</v>
      </c>
      <c r="N77">
        <v>0.22507673850897225</v>
      </c>
      <c r="O77" s="2">
        <v>0.605799973011016</v>
      </c>
      <c r="P77">
        <v>0.3134929558073193</v>
      </c>
      <c r="Q77" s="2">
        <v>0.613499999046325</v>
      </c>
      <c r="R77">
        <v>0.22446788320407185</v>
      </c>
    </row>
    <row r="78">
      <c r="A78" s="1">
        <v>0.525359988212585</v>
      </c>
      <c r="B78">
        <v>0.8950691785907781</v>
      </c>
      <c r="C78" s="2">
        <v>0.530399978160858</v>
      </c>
      <c r="D78">
        <v>0.501864614170577</v>
      </c>
      <c r="E78" s="2">
        <v>0.537999987602233</v>
      </c>
      <c r="F78">
        <v>0.3085263255526631</v>
      </c>
      <c r="G78" s="2">
        <v>0.546000003814697</v>
      </c>
      <c r="H78">
        <v>0.17209164898537904</v>
      </c>
      <c r="I78" s="2">
        <v>0.553299963474273</v>
      </c>
      <c r="J78">
        <v>0.24827539867428675</v>
      </c>
      <c r="K78" s="2">
        <v>0.561200022697448</v>
      </c>
      <c r="L78">
        <v>0.3376166284813825</v>
      </c>
      <c r="M78" s="2">
        <v>0.599099993705749</v>
      </c>
      <c r="N78">
        <v>0.24556580830188215</v>
      </c>
      <c r="O78" s="2">
        <v>0.607199966907501</v>
      </c>
      <c r="P78">
        <v>0.3153880754212726</v>
      </c>
      <c r="Q78" s="2">
        <v>0.615000009536743</v>
      </c>
      <c r="R78">
        <v>0.207396678169439</v>
      </c>
    </row>
    <row r="79">
      <c r="A79" s="1">
        <v>0.525690019130706</v>
      </c>
      <c r="B79">
        <v>0.8944828715591048</v>
      </c>
      <c r="C79" s="2">
        <v>0.530799984931945</v>
      </c>
      <c r="D79">
        <v>0.49568074134267864</v>
      </c>
      <c r="E79" s="2">
        <v>0.538500010967254</v>
      </c>
      <c r="F79">
        <v>0.2898462669332268</v>
      </c>
      <c r="G79" s="2">
        <v>0.546599984169006</v>
      </c>
      <c r="H79">
        <v>0.1741011255774965</v>
      </c>
      <c r="I79" s="2">
        <v>0.55400002002716</v>
      </c>
      <c r="J79">
        <v>0.23637878809205173</v>
      </c>
      <c r="K79" s="2">
        <v>0.561999976634979</v>
      </c>
      <c r="L79">
        <v>0.3348212147528212</v>
      </c>
      <c r="M79" s="2">
        <v>0.6003999710083</v>
      </c>
      <c r="N79">
        <v>0.26803016045938943</v>
      </c>
      <c r="O79" s="2">
        <v>0.608599960803985</v>
      </c>
      <c r="P79">
        <v>0.3093921390143166</v>
      </c>
      <c r="Q79" s="2">
        <v>0.61650002002716</v>
      </c>
      <c r="R79">
        <v>0.19625116324281475</v>
      </c>
    </row>
    <row r="80">
      <c r="A80" s="1">
        <v>0.526019990444183</v>
      </c>
      <c r="B80">
        <v>0.8932189299440593</v>
      </c>
      <c r="C80" s="2">
        <v>0.531199991703033</v>
      </c>
      <c r="D80">
        <v>0.4877133889222407</v>
      </c>
      <c r="E80" s="2">
        <v>0.539000034332275</v>
      </c>
      <c r="F80">
        <v>0.27028266160789205</v>
      </c>
      <c r="G80" s="2">
        <v>0.547199964523315</v>
      </c>
      <c r="H80">
        <v>0.176859694190526</v>
      </c>
      <c r="I80" s="2">
        <v>0.554700016975402</v>
      </c>
      <c r="J80">
        <v>0.2254809956635978</v>
      </c>
      <c r="K80" s="2">
        <v>0.562799990177154</v>
      </c>
      <c r="L80">
        <v>0.33170288011253424</v>
      </c>
      <c r="M80" s="2">
        <v>0.601700007915496</v>
      </c>
      <c r="N80">
        <v>0.289399538602636</v>
      </c>
      <c r="O80" s="2">
        <v>0.610000014305114</v>
      </c>
      <c r="P80">
        <v>0.29506620854456417</v>
      </c>
      <c r="Q80" s="2">
        <v>0.618000030517578</v>
      </c>
      <c r="R80">
        <v>0.1891699060520937</v>
      </c>
    </row>
    <row r="81">
      <c r="A81" s="1">
        <v>0.526350021362304</v>
      </c>
      <c r="B81">
        <v>0.8902179396355341</v>
      </c>
      <c r="C81" s="2">
        <v>0.531599998474121</v>
      </c>
      <c r="D81">
        <v>0.47908947489249454</v>
      </c>
      <c r="E81" s="2">
        <v>0.539499998092651</v>
      </c>
      <c r="F81">
        <v>0.24963127572785893</v>
      </c>
      <c r="G81" s="2">
        <v>0.547800004482269</v>
      </c>
      <c r="H81">
        <v>0.1794939584295628</v>
      </c>
      <c r="I81" s="2">
        <v>0.555400013923645</v>
      </c>
      <c r="J81">
        <v>0.21637058382222724</v>
      </c>
      <c r="K81" s="2">
        <v>0.563600003719329</v>
      </c>
      <c r="L81">
        <v>0.33096882323895616</v>
      </c>
      <c r="M81" s="2">
        <v>0.602999985218048</v>
      </c>
      <c r="N81">
        <v>0.3067299857375681</v>
      </c>
      <c r="O81" s="2">
        <v>0.611400008201599</v>
      </c>
      <c r="P81">
        <v>0.27204137622061986</v>
      </c>
      <c r="Q81" s="2">
        <v>0.61949998140335</v>
      </c>
      <c r="R81">
        <v>0.18458318658999331</v>
      </c>
    </row>
    <row r="82">
      <c r="A82" s="1">
        <v>0.526679992675781</v>
      </c>
      <c r="B82">
        <v>0.8879485737695387</v>
      </c>
      <c r="C82" s="2">
        <v>0.532000005245208</v>
      </c>
      <c r="D82">
        <v>0.4700051631383287</v>
      </c>
      <c r="E82" s="2">
        <v>0.540000021457672</v>
      </c>
      <c r="F82">
        <v>0.22826389825418728</v>
      </c>
      <c r="G82" s="2">
        <v>0.548399984836578</v>
      </c>
      <c r="H82">
        <v>0.18120105302329134</v>
      </c>
      <c r="I82" s="2">
        <v>0.556100010871887</v>
      </c>
      <c r="J82">
        <v>0.21085729145026508</v>
      </c>
      <c r="K82" s="2">
        <v>0.564400017261505</v>
      </c>
      <c r="L82">
        <v>0.3329336549227507</v>
      </c>
      <c r="M82" s="2">
        <v>0.604300022125244</v>
      </c>
      <c r="N82">
        <v>0.31918982721373984</v>
      </c>
      <c r="O82" s="2">
        <v>0.612800002098083</v>
      </c>
      <c r="P82">
        <v>0.24591142815659656</v>
      </c>
      <c r="Q82" s="2">
        <v>0.620999991893768</v>
      </c>
      <c r="R82">
        <v>0.18159524143722294</v>
      </c>
    </row>
    <row r="83">
      <c r="A83" s="1">
        <v>0.527010023593902</v>
      </c>
      <c r="B83">
        <v>0.8870459370733169</v>
      </c>
      <c r="C83" s="2">
        <v>0.532400012016296</v>
      </c>
      <c r="D83">
        <v>0.4596831347304113</v>
      </c>
      <c r="E83" s="2">
        <v>0.540499985218048</v>
      </c>
      <c r="F83">
        <v>0.206883591477648</v>
      </c>
      <c r="G83" s="2">
        <v>0.548999965190887</v>
      </c>
      <c r="H83">
        <v>0.18153130158239442</v>
      </c>
      <c r="I83" s="2">
        <v>0.556800007820129</v>
      </c>
      <c r="J83">
        <v>0.20846141590531297</v>
      </c>
      <c r="K83" s="2">
        <v>0.565199971199035</v>
      </c>
      <c r="L83">
        <v>0.33656066173725097</v>
      </c>
      <c r="M83" s="2">
        <v>0.605599999427795</v>
      </c>
      <c r="N83">
        <v>0.32704698287998285</v>
      </c>
      <c r="O83" s="2">
        <v>0.614199995994567</v>
      </c>
      <c r="P83">
        <v>0.22453954518677133</v>
      </c>
      <c r="Q83" s="2">
        <v>0.622500002384185</v>
      </c>
      <c r="R83">
        <v>0.17967637792873406</v>
      </c>
    </row>
    <row r="84">
      <c r="A84" s="1">
        <v>0.527339994907379</v>
      </c>
      <c r="B84">
        <v>0.8863761156193037</v>
      </c>
      <c r="C84" s="2">
        <v>0.532800018787384</v>
      </c>
      <c r="D84">
        <v>0.4475120646291778</v>
      </c>
      <c r="E84" s="2">
        <v>0.541000008583068</v>
      </c>
      <c r="F84">
        <v>0.18607459173397203</v>
      </c>
      <c r="G84" s="2">
        <v>0.549600005149841</v>
      </c>
      <c r="H84">
        <v>0.18046198771204058</v>
      </c>
      <c r="I84" s="2">
        <v>0.557500004768371</v>
      </c>
      <c r="J84">
        <v>0.2084621951595144</v>
      </c>
      <c r="K84" s="2">
        <v>0.56599998474121</v>
      </c>
      <c r="L84">
        <v>0.34105321404375805</v>
      </c>
      <c r="M84" s="2">
        <v>0.606899976730346</v>
      </c>
      <c r="N84">
        <v>0.33099607255903196</v>
      </c>
      <c r="O84" s="2">
        <v>0.615599989891052</v>
      </c>
      <c r="P84">
        <v>0.2100808917611919</v>
      </c>
      <c r="Q84" s="2">
        <v>0.624000012874603</v>
      </c>
      <c r="R84">
        <v>0.17852355343133045</v>
      </c>
    </row>
    <row r="85">
      <c r="A85" s="1">
        <v>0.5276700258255</v>
      </c>
      <c r="B85">
        <v>0.8867899132856527</v>
      </c>
      <c r="C85" s="2">
        <v>0.533199965953826</v>
      </c>
      <c r="D85">
        <v>0.4336495676982858</v>
      </c>
      <c r="E85" s="2">
        <v>0.541500031948089</v>
      </c>
      <c r="F85">
        <v>0.16798975020523682</v>
      </c>
      <c r="G85" s="2">
        <v>0.55019998550415</v>
      </c>
      <c r="H85">
        <v>0.1782726036456021</v>
      </c>
      <c r="I85" s="2">
        <v>0.558200001716613</v>
      </c>
      <c r="J85">
        <v>0.21016628967811796</v>
      </c>
      <c r="K85" s="2">
        <v>0.566799998283386</v>
      </c>
      <c r="L85">
        <v>0.3451394652043271</v>
      </c>
      <c r="M85" s="2">
        <v>0.608200013637542</v>
      </c>
      <c r="N85">
        <v>0.32978072583738227</v>
      </c>
      <c r="O85" s="2">
        <v>0.616999983787536</v>
      </c>
      <c r="P85">
        <v>0.20088516710984852</v>
      </c>
      <c r="Q85" s="2">
        <v>0.62550002336502</v>
      </c>
      <c r="R85">
        <v>0.17788219915814382</v>
      </c>
    </row>
    <row r="86">
      <c r="A86" s="1">
        <v>0.527999997138977</v>
      </c>
      <c r="B86">
        <v>0.8888742604370178</v>
      </c>
      <c r="C86" s="2">
        <v>0.533599972724914</v>
      </c>
      <c r="D86">
        <v>0.4192060323940634</v>
      </c>
      <c r="E86" s="2">
        <v>0.541999995708465</v>
      </c>
      <c r="F86">
        <v>0.1538045586508495</v>
      </c>
      <c r="G86" s="2">
        <v>0.550799965858459</v>
      </c>
      <c r="H86">
        <v>0.1753661005664022</v>
      </c>
      <c r="I86" s="2">
        <v>0.558899998664856</v>
      </c>
      <c r="J86">
        <v>0.21293463048889055</v>
      </c>
      <c r="K86" s="2">
        <v>0.567600011825561</v>
      </c>
      <c r="L86">
        <v>0.3477744230683845</v>
      </c>
      <c r="M86" s="2">
        <v>0.609499990940094</v>
      </c>
      <c r="N86">
        <v>0.32090498891943764</v>
      </c>
      <c r="O86" s="2">
        <v>0.618399977684021</v>
      </c>
      <c r="P86">
        <v>0.19502109896210562</v>
      </c>
      <c r="Q86" s="2">
        <v>0.626999974250793</v>
      </c>
      <c r="R86">
        <v>0.177628586572996</v>
      </c>
    </row>
    <row r="87">
      <c r="A87" s="1">
        <v>0.528330028057098</v>
      </c>
      <c r="B87">
        <v>0.8921156044941385</v>
      </c>
      <c r="C87" s="2">
        <v>0.533999979496002</v>
      </c>
      <c r="D87">
        <v>0.4047340458699867</v>
      </c>
      <c r="E87" s="2">
        <v>0.542500019073486</v>
      </c>
      <c r="F87">
        <v>0.14511284234208335</v>
      </c>
      <c r="G87" s="2">
        <v>0.551400005817413</v>
      </c>
      <c r="H87">
        <v>0.17219079849721203</v>
      </c>
      <c r="I87" s="2">
        <v>0.559599995613098</v>
      </c>
      <c r="J87">
        <v>0.2160134117711157</v>
      </c>
      <c r="K87" s="2">
        <v>0.568399965763092</v>
      </c>
      <c r="L87">
        <v>0.34850970061049036</v>
      </c>
      <c r="M87" s="2">
        <v>0.61080002784729</v>
      </c>
      <c r="N87">
        <v>0.3020324407944918</v>
      </c>
      <c r="O87" s="2">
        <v>0.619799971580505</v>
      </c>
      <c r="P87">
        <v>0.19110013809678889</v>
      </c>
      <c r="Q87" s="2">
        <v>0.62849998474121</v>
      </c>
      <c r="R87">
        <v>0.1778239623210823</v>
      </c>
    </row>
    <row r="88">
      <c r="A88" s="1">
        <v>0.528659999370575</v>
      </c>
      <c r="B88">
        <v>0.8960012726724415</v>
      </c>
      <c r="C88" s="2">
        <v>0.534399986267089</v>
      </c>
      <c r="D88">
        <v>0.3905374446256694</v>
      </c>
      <c r="E88" s="2">
        <v>0.542999982833862</v>
      </c>
      <c r="F88">
        <v>0.14170446952671492</v>
      </c>
      <c r="G88" s="2">
        <v>0.551999986171722</v>
      </c>
      <c r="H88">
        <v>0.16913851671455152</v>
      </c>
      <c r="I88" s="2">
        <v>0.56029999256134</v>
      </c>
      <c r="J88">
        <v>0.21878703059591872</v>
      </c>
      <c r="K88" s="2">
        <v>0.569199979305267</v>
      </c>
      <c r="L88">
        <v>0.34754284474437075</v>
      </c>
      <c r="M88" s="2">
        <v>0.612100005149841</v>
      </c>
      <c r="N88">
        <v>0.27397595584696294</v>
      </c>
      <c r="O88" s="2">
        <v>0.621199965476989</v>
      </c>
      <c r="P88">
        <v>0.1883729749524027</v>
      </c>
      <c r="Q88" s="2">
        <v>0.629999995231628</v>
      </c>
      <c r="R88">
        <v>0.178897033637169</v>
      </c>
    </row>
    <row r="89">
      <c r="A89" s="1">
        <v>0.528990030288696</v>
      </c>
      <c r="B89">
        <v>0.9001185864893773</v>
      </c>
      <c r="C89" s="2">
        <v>0.534799993038177</v>
      </c>
      <c r="D89">
        <v>0.377041755540768</v>
      </c>
      <c r="E89" s="2">
        <v>0.543500006198883</v>
      </c>
      <c r="F89">
        <v>0.1429717632430189</v>
      </c>
      <c r="G89" s="2">
        <v>0.552599966526031</v>
      </c>
      <c r="H89">
        <v>0.16663628499727903</v>
      </c>
      <c r="I89" s="2">
        <v>0.560999989509582</v>
      </c>
      <c r="J89">
        <v>0.2206343438561474</v>
      </c>
      <c r="K89" s="2">
        <v>0.569999992847442</v>
      </c>
      <c r="L89">
        <v>0.3448341956774865</v>
      </c>
      <c r="M89" s="2">
        <v>0.613399982452392</v>
      </c>
      <c r="N89">
        <v>0.2468982944124776</v>
      </c>
      <c r="O89" s="2">
        <v>0.622600018978118</v>
      </c>
      <c r="P89">
        <v>0.18639391436647545</v>
      </c>
      <c r="Q89" s="2">
        <v>0.631500005722045</v>
      </c>
      <c r="R89">
        <v>0.18195291432755703</v>
      </c>
    </row>
    <row r="90">
      <c r="A90" s="1">
        <v>0.529320001602172</v>
      </c>
      <c r="B90">
        <v>0.9038885205441339</v>
      </c>
      <c r="C90" s="2">
        <v>0.535199999809265</v>
      </c>
      <c r="D90">
        <v>0.36449808962885183</v>
      </c>
      <c r="E90" s="2">
        <v>0.544000029563903</v>
      </c>
      <c r="F90">
        <v>0.14813635788466994</v>
      </c>
      <c r="G90" s="2">
        <v>0.553200006484985</v>
      </c>
      <c r="H90">
        <v>0.16506608137584075</v>
      </c>
      <c r="I90" s="2">
        <v>0.561699986457824</v>
      </c>
      <c r="J90">
        <v>0.2234610856863655</v>
      </c>
      <c r="K90" s="2">
        <v>0.570800006389617</v>
      </c>
      <c r="L90">
        <v>0.3398824626897349</v>
      </c>
      <c r="M90" s="2">
        <v>0.614700019359588</v>
      </c>
      <c r="N90">
        <v>0.2274946103156063</v>
      </c>
      <c r="O90" s="2">
        <v>0.624000012874603</v>
      </c>
      <c r="P90">
        <v>0.184918891606072</v>
      </c>
      <c r="Q90" s="2">
        <v>0.633000016212463</v>
      </c>
      <c r="R90">
        <v>0.1889621942742436</v>
      </c>
    </row>
    <row r="91">
      <c r="A91" s="1">
        <v>0.529650032520294</v>
      </c>
      <c r="B91">
        <v>0.9056148582780779</v>
      </c>
      <c r="C91" s="2">
        <v>0.535600006580352</v>
      </c>
      <c r="D91">
        <v>0.3525389463891917</v>
      </c>
      <c r="E91" s="2">
        <v>0.544499993324279</v>
      </c>
      <c r="F91">
        <v>0.15675392772886598</v>
      </c>
      <c r="G91" s="2">
        <v>0.553799986839294</v>
      </c>
      <c r="H91">
        <v>0.16422070695800237</v>
      </c>
      <c r="I91" s="2">
        <v>0.562399983406066</v>
      </c>
      <c r="J91">
        <v>0.22836352472230895</v>
      </c>
      <c r="K91" s="2">
        <v>0.571600019931793</v>
      </c>
      <c r="L91">
        <v>0.3316120592425036</v>
      </c>
      <c r="M91" s="2">
        <v>0.615999996662139</v>
      </c>
      <c r="N91">
        <v>0.21498627288134983</v>
      </c>
      <c r="O91" s="2">
        <v>0.625400006771087</v>
      </c>
      <c r="P91">
        <v>0.18386569586513749</v>
      </c>
      <c r="Q91" s="2">
        <v>0.63450002670288</v>
      </c>
      <c r="R91">
        <v>0.20211747546986242</v>
      </c>
    </row>
    <row r="92">
      <c r="A92" s="1">
        <v>0.52998000383377</v>
      </c>
      <c r="B92">
        <v>0.905322482487583</v>
      </c>
      <c r="C92" s="2">
        <v>0.53600001335144</v>
      </c>
      <c r="D92">
        <v>0.34073895171495383</v>
      </c>
      <c r="E92" s="2">
        <v>0.5450000166893</v>
      </c>
      <c r="F92">
        <v>0.16804795834306152</v>
      </c>
      <c r="G92" s="2">
        <v>0.554399967193603</v>
      </c>
      <c r="H92">
        <v>0.16436523040050785</v>
      </c>
      <c r="I92" s="2">
        <v>0.563099980354309</v>
      </c>
      <c r="J92">
        <v>0.23512838589285592</v>
      </c>
      <c r="K92" s="2">
        <v>0.572399973869323</v>
      </c>
      <c r="L92">
        <v>0.3208323106396416</v>
      </c>
      <c r="M92" s="2">
        <v>0.617299973964691</v>
      </c>
      <c r="N92">
        <v>0.20705193573006514</v>
      </c>
      <c r="O92" s="2">
        <v>0.626800000667572</v>
      </c>
      <c r="P92">
        <v>0.1832469404830103</v>
      </c>
      <c r="Q92" s="2">
        <v>0.635999977588653</v>
      </c>
      <c r="R92">
        <v>0.2221469425292156</v>
      </c>
    </row>
    <row r="93">
      <c r="A93" s="1">
        <v>0.530310034751892</v>
      </c>
      <c r="B93">
        <v>0.9022034490244683</v>
      </c>
      <c r="C93" s="2">
        <v>0.536400020122528</v>
      </c>
      <c r="D93">
        <v>0.3287152786986137</v>
      </c>
      <c r="E93" s="2">
        <v>0.545499980449676</v>
      </c>
      <c r="F93">
        <v>0.18141299855408047</v>
      </c>
      <c r="G93" s="2">
        <v>0.555000007152557</v>
      </c>
      <c r="H93">
        <v>0.16558477735970126</v>
      </c>
      <c r="I93" s="2">
        <v>0.563799977302551</v>
      </c>
      <c r="J93">
        <v>0.24343335180134892</v>
      </c>
      <c r="K93" s="2">
        <v>0.573199987411499</v>
      </c>
      <c r="L93">
        <v>0.3073006850282669</v>
      </c>
      <c r="M93" s="2">
        <v>0.618600010871887</v>
      </c>
      <c r="N93">
        <v>0.2018546785045287</v>
      </c>
      <c r="O93" s="2">
        <v>0.628199994564056</v>
      </c>
      <c r="P93">
        <v>0.1832666668832537</v>
      </c>
      <c r="Q93" s="2">
        <v>0.637499988079071</v>
      </c>
      <c r="R93">
        <v>0.24641580228202967</v>
      </c>
    </row>
    <row r="94">
      <c r="A94" s="1">
        <v>0.530640006065368</v>
      </c>
      <c r="B94">
        <v>0.8982959971548177</v>
      </c>
      <c r="C94" s="2">
        <v>0.536799967288971</v>
      </c>
      <c r="D94">
        <v>0.3166182978979265</v>
      </c>
      <c r="E94" s="2">
        <v>0.546000003814697</v>
      </c>
      <c r="F94">
        <v>0.1961552494773157</v>
      </c>
      <c r="G94" s="2">
        <v>0.555599987506866</v>
      </c>
      <c r="H94">
        <v>0.1686420003454702</v>
      </c>
      <c r="I94" s="2">
        <v>0.564499974250793</v>
      </c>
      <c r="J94">
        <v>0.2525009440782684</v>
      </c>
      <c r="K94" s="2">
        <v>0.574000000953674</v>
      </c>
      <c r="L94">
        <v>0.290407168821197</v>
      </c>
      <c r="M94" s="2">
        <v>0.619899988174438</v>
      </c>
      <c r="N94">
        <v>0.19813914137063754</v>
      </c>
      <c r="O94" s="2">
        <v>0.62959998846054</v>
      </c>
      <c r="P94">
        <v>0.1845184087216032</v>
      </c>
      <c r="Q94" s="2">
        <v>0.638999998569488</v>
      </c>
      <c r="R94">
        <v>0.2704357387775326</v>
      </c>
    </row>
    <row r="95">
      <c r="A95" s="1">
        <v>0.530969977378845</v>
      </c>
      <c r="B95">
        <v>0.8927278262505582</v>
      </c>
      <c r="C95" s="2">
        <v>0.537199974060058</v>
      </c>
      <c r="D95">
        <v>0.3046594822362655</v>
      </c>
      <c r="E95" s="2">
        <v>0.546500027179718</v>
      </c>
      <c r="F95">
        <v>0.21154527940120316</v>
      </c>
      <c r="G95" s="2">
        <v>0.556199967861175</v>
      </c>
      <c r="H95">
        <v>0.17422451116112772</v>
      </c>
      <c r="I95" s="2">
        <v>0.565199971199035</v>
      </c>
      <c r="J95">
        <v>0.2619723969392314</v>
      </c>
      <c r="K95" s="2">
        <v>0.574800014495849</v>
      </c>
      <c r="L95">
        <v>0.2705402380274407</v>
      </c>
      <c r="M95" s="2">
        <v>0.621200025081634</v>
      </c>
      <c r="N95">
        <v>0.1952037435045191</v>
      </c>
      <c r="O95" s="2">
        <v>0.630999982357025</v>
      </c>
      <c r="P95">
        <v>0.1881484510411147</v>
      </c>
      <c r="Q95" s="2">
        <v>0.640500009059906</v>
      </c>
      <c r="R95">
        <v>0.2895351175036428</v>
      </c>
    </row>
    <row r="96">
      <c r="A96" s="1">
        <v>0.531300008296966</v>
      </c>
      <c r="B96">
        <v>0.8878632727670781</v>
      </c>
      <c r="C96" s="2">
        <v>0.537599980831146</v>
      </c>
      <c r="D96">
        <v>0.2931819604114581</v>
      </c>
      <c r="E96" s="2">
        <v>0.546999990940094</v>
      </c>
      <c r="F96">
        <v>0.22700764231325649</v>
      </c>
      <c r="G96" s="2">
        <v>0.556800007820129</v>
      </c>
      <c r="H96">
        <v>0.18273979395559878</v>
      </c>
      <c r="I96" s="2">
        <v>0.565899968147277</v>
      </c>
      <c r="J96">
        <v>0.2716849691221593</v>
      </c>
      <c r="K96" s="2">
        <v>0.57559996843338</v>
      </c>
      <c r="L96">
        <v>0.24685711058485932</v>
      </c>
      <c r="M96" s="2">
        <v>0.622500002384185</v>
      </c>
      <c r="N96">
        <v>0.19269165812094163</v>
      </c>
      <c r="O96" s="2">
        <v>0.632399976253509</v>
      </c>
      <c r="P96">
        <v>0.19583296139309825</v>
      </c>
      <c r="Q96" s="2">
        <v>0.642000019550323</v>
      </c>
      <c r="R96">
        <v>0.3005067371193477</v>
      </c>
    </row>
    <row r="97">
      <c r="A97" s="1">
        <v>0.531629979610443</v>
      </c>
      <c r="B97">
        <v>0.8816413408109958</v>
      </c>
      <c r="C97" s="2">
        <v>0.537999987602233</v>
      </c>
      <c r="D97">
        <v>0.2819138014642805</v>
      </c>
      <c r="E97" s="2">
        <v>0.547500014305114</v>
      </c>
      <c r="F97">
        <v>0.24231232271870787</v>
      </c>
      <c r="G97" s="2">
        <v>0.557399988174438</v>
      </c>
      <c r="H97">
        <v>0.1946615735206463</v>
      </c>
      <c r="I97" s="2">
        <v>0.56659996509552</v>
      </c>
      <c r="J97">
        <v>0.28178111022662405</v>
      </c>
      <c r="K97" s="2">
        <v>0.576399981975555</v>
      </c>
      <c r="L97">
        <v>0.21804407574622264</v>
      </c>
      <c r="M97" s="2">
        <v>0.623799979686737</v>
      </c>
      <c r="N97">
        <v>0.1904310440006764</v>
      </c>
      <c r="O97" s="2">
        <v>0.633799970149993</v>
      </c>
      <c r="P97">
        <v>0.20916850062132397</v>
      </c>
      <c r="Q97" s="2">
        <v>0.643500030040741</v>
      </c>
      <c r="R97">
        <v>0.3015047173805958</v>
      </c>
    </row>
    <row r="98">
      <c r="A98" s="1">
        <v>0.531960010528564</v>
      </c>
      <c r="B98">
        <v>0.8746008909280292</v>
      </c>
      <c r="C98" s="2">
        <v>0.538399994373321</v>
      </c>
      <c r="D98">
        <v>0.2702171443444973</v>
      </c>
      <c r="E98" s="2">
        <v>0.548000037670135</v>
      </c>
      <c r="F98">
        <v>0.2571574099224693</v>
      </c>
      <c r="G98" s="2">
        <v>0.557999968528747</v>
      </c>
      <c r="H98">
        <v>0.20996995111694647</v>
      </c>
      <c r="I98" s="2">
        <v>0.567299962043762</v>
      </c>
      <c r="J98">
        <v>0.2922352422747344</v>
      </c>
      <c r="K98" s="2">
        <v>0.57719999551773</v>
      </c>
      <c r="L98">
        <v>0.18569474550908988</v>
      </c>
      <c r="M98" s="2">
        <v>0.625100016593933</v>
      </c>
      <c r="N98">
        <v>0.18847219145324112</v>
      </c>
      <c r="O98" s="2">
        <v>0.635199964046478</v>
      </c>
      <c r="P98">
        <v>0.22840849219612655</v>
      </c>
      <c r="Q98" s="2">
        <v>0.644999980926513</v>
      </c>
      <c r="R98">
        <v>0.2919248892388093</v>
      </c>
    </row>
    <row r="99">
      <c r="A99" s="1">
        <v>0.532289981842041</v>
      </c>
      <c r="B99">
        <v>0.8659087886045386</v>
      </c>
      <c r="C99" s="2">
        <v>0.538800001144409</v>
      </c>
      <c r="D99">
        <v>0.25824667178026156</v>
      </c>
      <c r="E99" s="2">
        <v>0.548500001430511</v>
      </c>
      <c r="F99">
        <v>0.2713020225910661</v>
      </c>
      <c r="G99" s="2">
        <v>0.558600008487701</v>
      </c>
      <c r="H99">
        <v>0.22907004604106773</v>
      </c>
      <c r="I99" s="2">
        <v>0.568000018596649</v>
      </c>
      <c r="J99">
        <v>0.302310841459238</v>
      </c>
      <c r="K99" s="2">
        <v>0.578000009059906</v>
      </c>
      <c r="L99">
        <v>0.15588370262271972</v>
      </c>
      <c r="M99" s="2">
        <v>0.626399993896484</v>
      </c>
      <c r="N99">
        <v>0.18695205342640442</v>
      </c>
      <c r="O99" s="2">
        <v>0.636600017547607</v>
      </c>
      <c r="P99">
        <v>0.25152063632824684</v>
      </c>
      <c r="Q99" s="2">
        <v>0.646499991416931</v>
      </c>
      <c r="R99">
        <v>0.27305979271666525</v>
      </c>
    </row>
    <row r="100">
      <c r="A100" s="1">
        <v>0.532620012760162</v>
      </c>
      <c r="B100">
        <v>0.8566738505803583</v>
      </c>
      <c r="C100" s="2">
        <v>0.539200007915496</v>
      </c>
      <c r="D100">
        <v>0.24641054976570628</v>
      </c>
      <c r="E100" s="2">
        <v>0.549000024795532</v>
      </c>
      <c r="F100">
        <v>0.28457553975570427</v>
      </c>
      <c r="G100" s="2">
        <v>0.55919998884201</v>
      </c>
      <c r="H100">
        <v>0.25245380103077186</v>
      </c>
      <c r="I100" s="2">
        <v>0.568700015544891</v>
      </c>
      <c r="J100">
        <v>0.3115571553736676</v>
      </c>
      <c r="K100" s="2">
        <v>0.578800022602081</v>
      </c>
      <c r="L100">
        <v>0.13400803056408114</v>
      </c>
      <c r="M100" s="2">
        <v>0.627699971199035</v>
      </c>
      <c r="N100">
        <v>0.1863832360800754</v>
      </c>
      <c r="O100" s="2">
        <v>0.638000011444091</v>
      </c>
      <c r="P100">
        <v>0.2749491863385334</v>
      </c>
      <c r="Q100" s="2">
        <v>0.648000001907348</v>
      </c>
      <c r="R100">
        <v>0.24836743692138355</v>
      </c>
    </row>
    <row r="101">
      <c r="A101" s="1">
        <v>0.532949984073638</v>
      </c>
      <c r="B101">
        <v>0.8456604125722655</v>
      </c>
      <c r="C101" s="2">
        <v>0.539600014686584</v>
      </c>
      <c r="D101">
        <v>0.23529904233580598</v>
      </c>
      <c r="E101" s="2">
        <v>0.549499988555908</v>
      </c>
      <c r="F101">
        <v>0.29677182371858496</v>
      </c>
      <c r="G101" s="2">
        <v>0.559799969196319</v>
      </c>
      <c r="H101">
        <v>0.2797852683392516</v>
      </c>
      <c r="I101" s="2">
        <v>0.569400012493133</v>
      </c>
      <c r="J101">
        <v>0.31951562903091413</v>
      </c>
      <c r="K101" s="2">
        <v>0.579599976539611</v>
      </c>
      <c r="L101">
        <v>0.12104698400096803</v>
      </c>
      <c r="M101" s="2">
        <v>0.629000008106231</v>
      </c>
      <c r="N101">
        <v>0.1874520281216625</v>
      </c>
      <c r="O101" s="2">
        <v>0.639400005340576</v>
      </c>
      <c r="P101">
        <v>0.2948209461091851</v>
      </c>
      <c r="Q101" s="2">
        <v>0.649500012397766</v>
      </c>
      <c r="R101">
        <v>0.22503499926832682</v>
      </c>
    </row>
    <row r="102">
      <c r="A102" s="1">
        <v>0.53328001499176</v>
      </c>
      <c r="B102">
        <v>0.8344730786053972</v>
      </c>
      <c r="C102" s="2">
        <v>0.540000021457672</v>
      </c>
      <c r="D102">
        <v>0.2251834113188357</v>
      </c>
      <c r="E102" s="2">
        <v>0.550000011920929</v>
      </c>
      <c r="F102">
        <v>0.30781649500240577</v>
      </c>
      <c r="G102" s="2">
        <v>0.560400009155273</v>
      </c>
      <c r="H102">
        <v>0.31048756448645093</v>
      </c>
      <c r="I102" s="2">
        <v>0.570100009441375</v>
      </c>
      <c r="J102">
        <v>0.32512385863711224</v>
      </c>
      <c r="K102" s="2">
        <v>0.580399990081787</v>
      </c>
      <c r="L102">
        <v>0.11546999387992941</v>
      </c>
      <c r="M102" s="2">
        <v>0.630299985408783</v>
      </c>
      <c r="N102">
        <v>0.19120617943233992</v>
      </c>
      <c r="O102" s="2">
        <v>0.64079999923706</v>
      </c>
      <c r="P102">
        <v>0.3087135040145411</v>
      </c>
      <c r="Q102" s="2">
        <v>0.651000022888183</v>
      </c>
      <c r="R102">
        <v>0.20794883337658066</v>
      </c>
    </row>
    <row r="103">
      <c r="A103" s="1">
        <v>0.533609986305236</v>
      </c>
      <c r="B103">
        <v>0.8207532895459398</v>
      </c>
      <c r="C103" s="2">
        <v>0.540399968624115</v>
      </c>
      <c r="D103">
        <v>0.21548557147408473</v>
      </c>
      <c r="E103" s="2">
        <v>0.550500035285949</v>
      </c>
      <c r="F103">
        <v>0.31757777853476005</v>
      </c>
      <c r="G103" s="2">
        <v>0.560999989509582</v>
      </c>
      <c r="H103">
        <v>0.34268868865329744</v>
      </c>
      <c r="I103" s="2">
        <v>0.570800006389617</v>
      </c>
      <c r="J103">
        <v>0.3277777627333155</v>
      </c>
      <c r="K103" s="2">
        <v>0.581200003623962</v>
      </c>
      <c r="L103">
        <v>0.11556254213021555</v>
      </c>
      <c r="M103" s="2">
        <v>0.631600022315979</v>
      </c>
      <c r="N103">
        <v>0.1989896852778254</v>
      </c>
      <c r="O103" s="2">
        <v>0.642199993133544</v>
      </c>
      <c r="P103">
        <v>0.3157155533903592</v>
      </c>
      <c r="Q103" s="2">
        <v>0.652499973773956</v>
      </c>
      <c r="R103">
        <v>0.19682625661268094</v>
      </c>
    </row>
    <row r="104">
      <c r="A104" s="1">
        <v>0.533940017223358</v>
      </c>
      <c r="B104">
        <v>0.8065409477358157</v>
      </c>
      <c r="C104" s="2">
        <v>0.540799975395202</v>
      </c>
      <c r="D104">
        <v>0.2068163871083089</v>
      </c>
      <c r="E104" s="2">
        <v>0.550999999046325</v>
      </c>
      <c r="F104">
        <v>0.32608249688561775</v>
      </c>
      <c r="G104" s="2">
        <v>0.561599969863891</v>
      </c>
      <c r="H104">
        <v>0.37453746836865776</v>
      </c>
      <c r="I104" s="2">
        <v>0.57150000333786</v>
      </c>
      <c r="J104">
        <v>0.3273323530308997</v>
      </c>
      <c r="K104" s="2">
        <v>0.582000017166137</v>
      </c>
      <c r="L104">
        <v>0.11979122971145365</v>
      </c>
      <c r="M104" s="2">
        <v>0.63289999961853</v>
      </c>
      <c r="N104">
        <v>0.21205279364632978</v>
      </c>
      <c r="O104" s="2">
        <v>0.643599987030029</v>
      </c>
      <c r="P104">
        <v>0.3152123409343248</v>
      </c>
      <c r="Q104" s="2">
        <v>0.653999984264373</v>
      </c>
      <c r="R104">
        <v>0.18973036767520912</v>
      </c>
    </row>
    <row r="105">
      <c r="A105" s="1">
        <v>0.534269988536834</v>
      </c>
      <c r="B105">
        <v>0.7928923555722586</v>
      </c>
      <c r="C105" s="2">
        <v>0.54119998216629</v>
      </c>
      <c r="D105">
        <v>0.20010865004172976</v>
      </c>
      <c r="E105" s="2">
        <v>0.551500022411346</v>
      </c>
      <c r="F105">
        <v>0.3331280648139741</v>
      </c>
      <c r="G105" s="2">
        <v>0.562200009822845</v>
      </c>
      <c r="H105">
        <v>0.404537331717046</v>
      </c>
      <c r="I105" s="2">
        <v>0.572200000286102</v>
      </c>
      <c r="J105">
        <v>0.3237558933088246</v>
      </c>
      <c r="K105" s="2">
        <v>0.582799971103668</v>
      </c>
      <c r="L105">
        <v>0.1268018914410051</v>
      </c>
      <c r="M105" s="2">
        <v>0.634199976921081</v>
      </c>
      <c r="N105">
        <v>0.23026490023739757</v>
      </c>
      <c r="O105" s="2">
        <v>0.644999980926513</v>
      </c>
      <c r="P105">
        <v>0.3064493993098409</v>
      </c>
      <c r="Q105" s="2">
        <v>0.655499994754791</v>
      </c>
      <c r="R105">
        <v>0.18520443327636193</v>
      </c>
    </row>
    <row r="106">
      <c r="A106" s="1">
        <v>0.534600019454956</v>
      </c>
      <c r="B106">
        <v>0.7813078038710419</v>
      </c>
      <c r="C106" s="2">
        <v>0.541599988937377</v>
      </c>
      <c r="D106">
        <v>0.19525472471679636</v>
      </c>
      <c r="E106" s="2">
        <v>0.551999986171722</v>
      </c>
      <c r="F106">
        <v>0.3384586708713485</v>
      </c>
      <c r="G106" s="2">
        <v>0.562799990177154</v>
      </c>
      <c r="H106">
        <v>0.431534673866608</v>
      </c>
      <c r="I106" s="2">
        <v>0.572899997234344</v>
      </c>
      <c r="J106">
        <v>0.3173238994727453</v>
      </c>
      <c r="K106" s="2">
        <v>0.583599984645843</v>
      </c>
      <c r="L106">
        <v>0.13577968169791618</v>
      </c>
      <c r="M106" s="2">
        <v>0.635500013828277</v>
      </c>
      <c r="N106">
        <v>0.25222516187011185</v>
      </c>
      <c r="O106" s="2">
        <v>0.646399974822998</v>
      </c>
      <c r="P106">
        <v>0.2901119729055214</v>
      </c>
      <c r="Q106" s="2">
        <v>0.657000005245208</v>
      </c>
      <c r="R106">
        <v>0.18225002713786045</v>
      </c>
    </row>
    <row r="107">
      <c r="A107" s="1">
        <v>0.534929990768432</v>
      </c>
      <c r="B107">
        <v>0.7719900029427824</v>
      </c>
      <c r="C107" s="2">
        <v>0.541999995708465</v>
      </c>
      <c r="D107">
        <v>0.19155079297603772</v>
      </c>
      <c r="E107" s="2">
        <v>0.552500009536743</v>
      </c>
      <c r="F107">
        <v>0.3420718880896478</v>
      </c>
      <c r="G107" s="2">
        <v>0.563399970531463</v>
      </c>
      <c r="H107">
        <v>0.45422511084419914</v>
      </c>
      <c r="I107" s="2">
        <v>0.573599994182586</v>
      </c>
      <c r="J107">
        <v>0.30670688047625927</v>
      </c>
      <c r="K107" s="2">
        <v>0.584399998188018</v>
      </c>
      <c r="L107">
        <v>0.14614644009548394</v>
      </c>
      <c r="M107" s="2">
        <v>0.636799991130828</v>
      </c>
      <c r="N107">
        <v>0.2752096849755216</v>
      </c>
      <c r="O107" s="2">
        <v>0.647799968719482</v>
      </c>
      <c r="P107">
        <v>0.2651392366023185</v>
      </c>
      <c r="Q107" s="2">
        <v>0.658500015735626</v>
      </c>
      <c r="R107">
        <v>0.18034660374971478</v>
      </c>
    </row>
    <row r="108">
      <c r="A108" s="1">
        <v>0.535260021686554</v>
      </c>
      <c r="B108">
        <v>0.7648999019457667</v>
      </c>
      <c r="C108" s="2">
        <v>0.542400002479553</v>
      </c>
      <c r="D108">
        <v>0.18867196270318481</v>
      </c>
      <c r="E108" s="2">
        <v>0.553000032901763</v>
      </c>
      <c r="F108">
        <v>0.34429830243356735</v>
      </c>
      <c r="G108" s="2">
        <v>0.564000010490417</v>
      </c>
      <c r="H108">
        <v>0.47184013918482987</v>
      </c>
      <c r="I108" s="2">
        <v>0.574299991130828</v>
      </c>
      <c r="J108">
        <v>0.2918665973864926</v>
      </c>
      <c r="K108" s="2">
        <v>0.585200011730194</v>
      </c>
      <c r="L108">
        <v>0.15769353581829632</v>
      </c>
      <c r="M108" s="2">
        <v>0.638100028038024</v>
      </c>
      <c r="N108">
        <v>0.2959088465258573</v>
      </c>
      <c r="O108" s="2">
        <v>0.649199962615966</v>
      </c>
      <c r="P108">
        <v>0.23938195574659923</v>
      </c>
      <c r="Q108" s="2">
        <v>0.660000026226043</v>
      </c>
      <c r="R108">
        <v>0.17917139901576593</v>
      </c>
    </row>
    <row r="109">
      <c r="A109" s="1">
        <v>0.53558999300003</v>
      </c>
      <c r="B109">
        <v>0.7579786078102291</v>
      </c>
      <c r="C109" s="2">
        <v>0.54280000925064</v>
      </c>
      <c r="D109">
        <v>0.18613221305909367</v>
      </c>
      <c r="E109" s="2">
        <v>0.553499996662139</v>
      </c>
      <c r="F109">
        <v>0.3457068250429542</v>
      </c>
      <c r="G109" s="2">
        <v>0.564599990844726</v>
      </c>
      <c r="H109">
        <v>0.48468970324707</v>
      </c>
      <c r="I109" s="2">
        <v>0.574999988079071</v>
      </c>
      <c r="J109">
        <v>0.2734363086237514</v>
      </c>
      <c r="K109" s="2">
        <v>0.585999965667724</v>
      </c>
      <c r="L109">
        <v>0.1703771643925885</v>
      </c>
      <c r="M109" s="2">
        <v>0.639400005340576</v>
      </c>
      <c r="N109">
        <v>0.3119469950160519</v>
      </c>
      <c r="O109" s="2">
        <v>0.650600016117096</v>
      </c>
      <c r="P109">
        <v>0.22002000771920693</v>
      </c>
      <c r="Q109" s="2">
        <v>0.661499977111816</v>
      </c>
      <c r="R109">
        <v>0.17852331718867265</v>
      </c>
    </row>
    <row r="110">
      <c r="A110" s="1">
        <v>0.535920023918151</v>
      </c>
      <c r="B110">
        <v>0.7542078440557846</v>
      </c>
      <c r="C110" s="2">
        <v>0.543200016021728</v>
      </c>
      <c r="D110">
        <v>0.18345424938216695</v>
      </c>
      <c r="E110" s="2">
        <v>0.55400002002716</v>
      </c>
      <c r="F110">
        <v>0.34687064505158854</v>
      </c>
      <c r="G110" s="2">
        <v>0.565199971199035</v>
      </c>
      <c r="H110">
        <v>0.4940612246769174</v>
      </c>
      <c r="I110" s="2">
        <v>0.575699985027313</v>
      </c>
      <c r="J110">
        <v>0.2509380334544938</v>
      </c>
      <c r="K110" s="2">
        <v>0.586799979209899</v>
      </c>
      <c r="L110">
        <v>0.18403570353185683</v>
      </c>
      <c r="M110" s="2">
        <v>0.640699982643127</v>
      </c>
      <c r="N110">
        <v>0.32328008636364886</v>
      </c>
      <c r="O110" s="2">
        <v>0.65200001001358</v>
      </c>
      <c r="P110">
        <v>0.20742029898516032</v>
      </c>
      <c r="Q110" s="2">
        <v>0.662999987602233</v>
      </c>
      <c r="R110">
        <v>0.17839500099503036</v>
      </c>
    </row>
    <row r="111">
      <c r="A111" s="1">
        <v>0.536249995231628</v>
      </c>
      <c r="B111">
        <v>0.7489180277309956</v>
      </c>
      <c r="C111" s="2">
        <v>0.543600022792816</v>
      </c>
      <c r="D111">
        <v>0.1803915424728594</v>
      </c>
      <c r="E111" s="2">
        <v>0.554499983787536</v>
      </c>
      <c r="F111">
        <v>0.3481919603092711</v>
      </c>
      <c r="G111" s="2">
        <v>0.565800011157989</v>
      </c>
      <c r="H111">
        <v>0.5011696563403276</v>
      </c>
      <c r="I111" s="2">
        <v>0.576399981975555</v>
      </c>
      <c r="J111">
        <v>0.22445549741738513</v>
      </c>
      <c r="K111" s="2">
        <v>0.587599992752075</v>
      </c>
      <c r="L111">
        <v>0.19854943626385912</v>
      </c>
      <c r="M111" s="2">
        <v>0.642000019550323</v>
      </c>
      <c r="N111">
        <v>0.33052285660292496</v>
      </c>
      <c r="O111" s="2">
        <v>0.653400003910064</v>
      </c>
      <c r="P111">
        <v>0.199507723923172</v>
      </c>
      <c r="Q111" s="2">
        <v>0.664499998092651</v>
      </c>
      <c r="R111">
        <v>0.17901187481571695</v>
      </c>
    </row>
    <row r="112">
      <c r="A112" s="1">
        <v>0.536580026149749</v>
      </c>
      <c r="B112">
        <v>0.7447387420214759</v>
      </c>
      <c r="C112" s="2">
        <v>0.543999969959259</v>
      </c>
      <c r="D112">
        <v>0.1771260830871679</v>
      </c>
      <c r="E112" s="2">
        <v>0.555000007152557</v>
      </c>
      <c r="F112">
        <v>0.35009305386913575</v>
      </c>
      <c r="G112" s="2">
        <v>0.566399991512298</v>
      </c>
      <c r="H112">
        <v>0.507299074759444</v>
      </c>
      <c r="I112" s="2">
        <v>0.577099978923797</v>
      </c>
      <c r="J112">
        <v>0.19510568373809933</v>
      </c>
      <c r="K112" s="2">
        <v>0.58840000629425</v>
      </c>
      <c r="L112">
        <v>0.21362100965098832</v>
      </c>
      <c r="M112" s="2">
        <v>0.643299996852874</v>
      </c>
      <c r="N112">
        <v>0.3336359617108949</v>
      </c>
      <c r="O112" s="2">
        <v>0.654799997806549</v>
      </c>
      <c r="P112">
        <v>0.1944185839964794</v>
      </c>
      <c r="Q112" s="2">
        <v>0.666000008583068</v>
      </c>
      <c r="R112">
        <v>0.18122678097526987</v>
      </c>
    </row>
    <row r="113">
      <c r="A113" s="1">
        <v>0.536909997463226</v>
      </c>
      <c r="B113">
        <v>0.7410495397801137</v>
      </c>
      <c r="C113" s="2">
        <v>0.544399976730346</v>
      </c>
      <c r="D113">
        <v>0.17407764749564877</v>
      </c>
      <c r="E113" s="2">
        <v>0.555500030517578</v>
      </c>
      <c r="F113">
        <v>0.3527334189061853</v>
      </c>
      <c r="G113" s="2">
        <v>0.566999971866607</v>
      </c>
      <c r="H113">
        <v>0.5130806666874568</v>
      </c>
      <c r="I113" s="2">
        <v>0.577799975872039</v>
      </c>
      <c r="J113">
        <v>0.16731192587738564</v>
      </c>
      <c r="K113" s="2">
        <v>0.589200019836425</v>
      </c>
      <c r="L113">
        <v>0.22887257581885356</v>
      </c>
      <c r="M113" s="2">
        <v>0.644599974155426</v>
      </c>
      <c r="N113">
        <v>0.32974766458741117</v>
      </c>
      <c r="O113" s="2">
        <v>0.656199991703033</v>
      </c>
      <c r="P113">
        <v>0.19099641713381704</v>
      </c>
      <c r="Q113" s="2">
        <v>0.667500019073486</v>
      </c>
      <c r="R113">
        <v>0.1868083479709422</v>
      </c>
    </row>
    <row r="114">
      <c r="A114" s="1">
        <v>0.537240028381347</v>
      </c>
      <c r="B114">
        <v>0.7375471795257033</v>
      </c>
      <c r="C114" s="2">
        <v>0.544799983501434</v>
      </c>
      <c r="D114">
        <v>0.17154687395155324</v>
      </c>
      <c r="E114" s="2">
        <v>0.555999994277954</v>
      </c>
      <c r="F114">
        <v>0.35670093031944383</v>
      </c>
      <c r="G114" s="2">
        <v>0.567600011825561</v>
      </c>
      <c r="H114">
        <v>0.5191606867413475</v>
      </c>
      <c r="I114" s="2">
        <v>0.578499972820282</v>
      </c>
      <c r="J114">
        <v>0.14680641900267766</v>
      </c>
      <c r="K114" s="2">
        <v>0.589999973773956</v>
      </c>
      <c r="L114">
        <v>0.24386956878320618</v>
      </c>
      <c r="M114" s="2">
        <v>0.645900011062622</v>
      </c>
      <c r="N114">
        <v>0.3177294202637438</v>
      </c>
      <c r="O114" s="2">
        <v>0.657599985599517</v>
      </c>
      <c r="P114">
        <v>0.18853689102272586</v>
      </c>
      <c r="Q114" s="2">
        <v>0.669000029563903</v>
      </c>
      <c r="R114">
        <v>0.19822079800323442</v>
      </c>
    </row>
    <row r="115">
      <c r="A115" s="1">
        <v>0.537569999694824</v>
      </c>
      <c r="B115">
        <v>0.7355643008860894</v>
      </c>
      <c r="C115" s="2">
        <v>0.545199990272522</v>
      </c>
      <c r="D115">
        <v>0.1694610453859075</v>
      </c>
      <c r="E115" s="2">
        <v>0.556500017642974</v>
      </c>
      <c r="F115">
        <v>0.3621435090545935</v>
      </c>
      <c r="G115" s="2">
        <v>0.56819999217987</v>
      </c>
      <c r="H115">
        <v>0.5248517387980112</v>
      </c>
      <c r="I115" s="2">
        <v>0.579199969768524</v>
      </c>
      <c r="J115">
        <v>0.13505278491655395</v>
      </c>
      <c r="K115" s="2">
        <v>0.590799987316131</v>
      </c>
      <c r="L115">
        <v>0.2585080723306604</v>
      </c>
      <c r="M115" s="2">
        <v>0.647199988365173</v>
      </c>
      <c r="N115">
        <v>0.29721351371746224</v>
      </c>
      <c r="O115" s="2">
        <v>0.658999979496002</v>
      </c>
      <c r="P115">
        <v>0.18666108370492243</v>
      </c>
      <c r="Q115" s="2">
        <v>0.670499980449676</v>
      </c>
      <c r="R115">
        <v>0.21706887491224267</v>
      </c>
    </row>
    <row r="116">
      <c r="A116" s="1">
        <v>0.537900030612945</v>
      </c>
      <c r="B116">
        <v>0.7325334737341959</v>
      </c>
      <c r="C116" s="2">
        <v>0.545599997043609</v>
      </c>
      <c r="D116">
        <v>0.1678496055189209</v>
      </c>
      <c r="E116" s="2">
        <v>0.55699998140335</v>
      </c>
      <c r="F116">
        <v>0.3688228450290561</v>
      </c>
      <c r="G116" s="2">
        <v>0.568799972534179</v>
      </c>
      <c r="H116">
        <v>0.5289412303126113</v>
      </c>
      <c r="I116" s="2">
        <v>0.579899966716766</v>
      </c>
      <c r="J116">
        <v>0.13108380395587937</v>
      </c>
      <c r="K116" s="2">
        <v>0.591600000858306</v>
      </c>
      <c r="L116">
        <v>0.2724200585461105</v>
      </c>
      <c r="M116" s="2">
        <v>0.648500025272369</v>
      </c>
      <c r="N116">
        <v>0.2683591262938053</v>
      </c>
      <c r="O116" s="2">
        <v>0.660399973392486</v>
      </c>
      <c r="P116">
        <v>0.18525178182803573</v>
      </c>
      <c r="Q116" s="2">
        <v>0.671999990940094</v>
      </c>
      <c r="R116">
        <v>0.24215146414848984</v>
      </c>
    </row>
    <row r="117">
      <c r="A117" s="1">
        <v>0.538230001926422</v>
      </c>
      <c r="B117">
        <v>0.731076393309892</v>
      </c>
      <c r="C117" s="2">
        <v>0.546000003814697</v>
      </c>
      <c r="D117">
        <v>0.1667156816061913</v>
      </c>
      <c r="E117" s="2">
        <v>0.557500004768371</v>
      </c>
      <c r="F117">
        <v>0.3767155363564027</v>
      </c>
      <c r="G117" s="2">
        <v>0.569400012493133</v>
      </c>
      <c r="H117">
        <v>0.5310946003357115</v>
      </c>
      <c r="I117" s="2">
        <v>0.580599963665008</v>
      </c>
      <c r="J117">
        <v>0.1333383064848524</v>
      </c>
      <c r="K117" s="2">
        <v>0.592400014400482</v>
      </c>
      <c r="L117">
        <v>0.2857403074351423</v>
      </c>
      <c r="M117" s="2">
        <v>0.64980000257492</v>
      </c>
      <c r="N117">
        <v>0.24259314621068545</v>
      </c>
      <c r="O117" s="2">
        <v>0.661799967288971</v>
      </c>
      <c r="P117">
        <v>0.18431664888254698</v>
      </c>
      <c r="Q117" s="2">
        <v>0.673500001430511</v>
      </c>
      <c r="R117">
        <v>0.26935040064689375</v>
      </c>
    </row>
    <row r="118">
      <c r="A118" s="1">
        <v>0.538560032844543</v>
      </c>
      <c r="B118">
        <v>0.7281954575235943</v>
      </c>
      <c r="C118" s="2">
        <v>0.546400010585784</v>
      </c>
      <c r="D118">
        <v>0.1659695216599635</v>
      </c>
      <c r="E118" s="2">
        <v>0.558000028133392</v>
      </c>
      <c r="F118">
        <v>0.3856755873734075</v>
      </c>
      <c r="G118" s="2">
        <v>0.569999992847442</v>
      </c>
      <c r="H118">
        <v>0.5303553492234123</v>
      </c>
      <c r="I118" s="2">
        <v>0.581300020217895</v>
      </c>
      <c r="J118">
        <v>0.1403759899410261</v>
      </c>
      <c r="K118" s="2">
        <v>0.593199968338012</v>
      </c>
      <c r="L118">
        <v>0.29812059557181686</v>
      </c>
      <c r="M118" s="2">
        <v>0.651099979877471</v>
      </c>
      <c r="N118">
        <v>0.22462047884506808</v>
      </c>
      <c r="O118" s="2">
        <v>0.663199961185455</v>
      </c>
      <c r="P118">
        <v>0.18413673034246705</v>
      </c>
      <c r="Q118" s="2">
        <v>0.675000011920929</v>
      </c>
      <c r="R118">
        <v>0.29368642526307476</v>
      </c>
    </row>
    <row r="119">
      <c r="A119" s="1">
        <v>0.53889000415802</v>
      </c>
      <c r="B119">
        <v>0.7253247247060598</v>
      </c>
      <c r="C119" s="2">
        <v>0.546800017356872</v>
      </c>
      <c r="D119">
        <v>0.16555056814904434</v>
      </c>
      <c r="E119" s="2">
        <v>0.558499991893768</v>
      </c>
      <c r="F119">
        <v>0.3952166640006089</v>
      </c>
      <c r="G119" s="2">
        <v>0.570599973201751</v>
      </c>
      <c r="H119">
        <v>0.5261109512705738</v>
      </c>
      <c r="I119" s="2">
        <v>0.582000017166137</v>
      </c>
      <c r="J119">
        <v>0.1507862777742037</v>
      </c>
      <c r="K119" s="2">
        <v>0.593999981880188</v>
      </c>
      <c r="L119">
        <v>0.30936054541643576</v>
      </c>
      <c r="M119" s="2">
        <v>0.652400016784668</v>
      </c>
      <c r="N119">
        <v>0.21328693096488782</v>
      </c>
      <c r="O119" s="2">
        <v>0.664600014686584</v>
      </c>
      <c r="P119">
        <v>0.1852354303584416</v>
      </c>
      <c r="Q119" s="2">
        <v>0.676500022411346</v>
      </c>
      <c r="R119">
        <v>0.310759484447676</v>
      </c>
    </row>
    <row r="120">
      <c r="A120" s="1">
        <v>0.539220035076141</v>
      </c>
      <c r="B120">
        <v>0.7224806651979334</v>
      </c>
      <c r="C120" s="2">
        <v>0.54720002412796</v>
      </c>
      <c r="D120">
        <v>0.16538298798528303</v>
      </c>
      <c r="E120" s="2">
        <v>0.559000015258789</v>
      </c>
      <c r="F120">
        <v>0.40496752747149606</v>
      </c>
      <c r="G120" s="2">
        <v>0.571200013160705</v>
      </c>
      <c r="H120">
        <v>0.5182758882517573</v>
      </c>
      <c r="I120" s="2">
        <v>0.582700014114379</v>
      </c>
      <c r="J120">
        <v>0.1633648760338722</v>
      </c>
      <c r="K120" s="2">
        <v>0.594799995422363</v>
      </c>
      <c r="L120">
        <v>0.319117379384794</v>
      </c>
      <c r="M120" s="2">
        <v>0.653699994087219</v>
      </c>
      <c r="N120">
        <v>0.20615985818137703</v>
      </c>
      <c r="O120" s="2">
        <v>0.666000008583068</v>
      </c>
      <c r="P120">
        <v>0.18874546532300265</v>
      </c>
      <c r="Q120" s="2">
        <v>0.677999973297119</v>
      </c>
      <c r="R120">
        <v>0.31902715176487906</v>
      </c>
    </row>
    <row r="121">
      <c r="A121" s="1">
        <v>0.539550006389617</v>
      </c>
      <c r="B121">
        <v>0.7185278851823859</v>
      </c>
      <c r="C121" s="2">
        <v>0.547599971294403</v>
      </c>
      <c r="D121">
        <v>0.16538636041685464</v>
      </c>
      <c r="E121" s="2">
        <v>0.559500038623809</v>
      </c>
      <c r="F121">
        <v>0.4146853087887671</v>
      </c>
      <c r="G121" s="2">
        <v>0.571799993515014</v>
      </c>
      <c r="H121">
        <v>0.5069502597794815</v>
      </c>
      <c r="I121" s="2">
        <v>0.583400011062622</v>
      </c>
      <c r="J121">
        <v>0.17731344675489238</v>
      </c>
      <c r="K121" s="2">
        <v>0.595600008964538</v>
      </c>
      <c r="L121">
        <v>0.32609616775213585</v>
      </c>
      <c r="M121" s="2">
        <v>0.65499997138977</v>
      </c>
      <c r="N121">
        <v>0.2014522056214526</v>
      </c>
      <c r="O121" s="2">
        <v>0.667400002479553</v>
      </c>
      <c r="P121">
        <v>0.19648453854626327</v>
      </c>
      <c r="Q121" s="2">
        <v>0.679499983787536</v>
      </c>
      <c r="R121">
        <v>0.3169214743937417</v>
      </c>
    </row>
    <row r="122">
      <c r="A122" s="1">
        <v>0.539879977703094</v>
      </c>
      <c r="B122">
        <v>0.7124983849391809</v>
      </c>
      <c r="C122" s="2">
        <v>0.54799997806549</v>
      </c>
      <c r="D122">
        <v>0.1656442150157982</v>
      </c>
      <c r="E122" s="2">
        <v>0.560000002384185</v>
      </c>
      <c r="F122">
        <v>0.42428446005461945</v>
      </c>
      <c r="G122" s="2">
        <v>0.572399973869323</v>
      </c>
      <c r="H122">
        <v>0.49235789171260935</v>
      </c>
      <c r="I122" s="2">
        <v>0.584100008010864</v>
      </c>
      <c r="J122">
        <v>0.19183039857294648</v>
      </c>
      <c r="K122" s="2">
        <v>0.596400022506713</v>
      </c>
      <c r="L122">
        <v>0.32833896640555066</v>
      </c>
      <c r="M122" s="2">
        <v>0.656300008296966</v>
      </c>
      <c r="N122">
        <v>0.1980327828505438</v>
      </c>
      <c r="O122" s="2">
        <v>0.668799996376037</v>
      </c>
      <c r="P122">
        <v>0.21020661956367173</v>
      </c>
      <c r="Q122" s="2">
        <v>0.680999994277954</v>
      </c>
      <c r="R122">
        <v>0.30454187971659996</v>
      </c>
    </row>
    <row r="123">
      <c r="A123" s="1">
        <v>0.540210008621215</v>
      </c>
      <c r="B123">
        <v>0.7036136497858616</v>
      </c>
      <c r="C123" s="2">
        <v>0.548399984836578</v>
      </c>
      <c r="D123">
        <v>0.16610479774413425</v>
      </c>
      <c r="E123" s="2">
        <v>0.560500025749206</v>
      </c>
      <c r="F123">
        <v>0.433704487549448</v>
      </c>
      <c r="G123" s="2">
        <v>0.573000013828277</v>
      </c>
      <c r="H123">
        <v>0.4744813677092754</v>
      </c>
      <c r="I123" s="2">
        <v>0.584800004959106</v>
      </c>
      <c r="J123">
        <v>0.2061240220120074</v>
      </c>
      <c r="K123" s="2">
        <v>0.597199976444244</v>
      </c>
      <c r="L123">
        <v>0.3274615506824547</v>
      </c>
      <c r="M123" s="2">
        <v>0.657599985599517</v>
      </c>
      <c r="N123">
        <v>0.1952247167940827</v>
      </c>
      <c r="O123" s="2">
        <v>0.670199990272522</v>
      </c>
      <c r="P123">
        <v>0.23031356829388933</v>
      </c>
      <c r="Q123" s="2">
        <v>0.682500004768371</v>
      </c>
      <c r="R123">
        <v>0.283097791665301</v>
      </c>
    </row>
    <row r="124">
      <c r="A124" s="1">
        <v>0.540539979934692</v>
      </c>
      <c r="B124">
        <v>0.6949241704691911</v>
      </c>
      <c r="C124" s="2">
        <v>0.548799991607666</v>
      </c>
      <c r="D124">
        <v>0.1669974169411131</v>
      </c>
      <c r="E124" s="2">
        <v>0.560999989509582</v>
      </c>
      <c r="F124">
        <v>0.4426311330495021</v>
      </c>
      <c r="G124" s="2">
        <v>0.573599994182586</v>
      </c>
      <c r="H124">
        <v>0.4525581093103416</v>
      </c>
      <c r="I124" s="2">
        <v>0.585500001907348</v>
      </c>
      <c r="J124">
        <v>0.21957968122760543</v>
      </c>
      <c r="K124" s="2">
        <v>0.597999989986419</v>
      </c>
      <c r="L124">
        <v>0.3248735564540677</v>
      </c>
      <c r="M124" s="2">
        <v>0.658900022506713</v>
      </c>
      <c r="N124">
        <v>0.1927430140427115</v>
      </c>
      <c r="O124" s="2">
        <v>0.671599984169006</v>
      </c>
      <c r="P124">
        <v>0.25494218545228076</v>
      </c>
      <c r="Q124" s="2">
        <v>0.684000015258789</v>
      </c>
      <c r="R124">
        <v>0.25519806346119883</v>
      </c>
    </row>
    <row r="125">
      <c r="A125" s="1">
        <v>0.540870010852813</v>
      </c>
      <c r="B125">
        <v>0.6842867245626748</v>
      </c>
      <c r="C125" s="2">
        <v>0.549199998378753</v>
      </c>
      <c r="D125">
        <v>0.1684190590708149</v>
      </c>
      <c r="E125" s="2">
        <v>0.561500012874603</v>
      </c>
      <c r="F125">
        <v>0.4506294428795827</v>
      </c>
      <c r="G125" s="2">
        <v>0.574199974536895</v>
      </c>
      <c r="H125">
        <v>0.4269325237366864</v>
      </c>
      <c r="I125" s="2">
        <v>0.58619999885559</v>
      </c>
      <c r="J125">
        <v>0.23167340738381745</v>
      </c>
      <c r="K125" s="2">
        <v>0.598800003528595</v>
      </c>
      <c r="L125">
        <v>0.3220827506413414</v>
      </c>
      <c r="M125" s="2">
        <v>0.660199999809265</v>
      </c>
      <c r="N125">
        <v>0.1905433059873916</v>
      </c>
      <c r="O125" s="2">
        <v>0.67299997806549</v>
      </c>
      <c r="P125">
        <v>0.2804492516259063</v>
      </c>
      <c r="Q125" s="2">
        <v>0.685500025749206</v>
      </c>
      <c r="R125">
        <v>0.22895753188693752</v>
      </c>
    </row>
    <row r="126">
      <c r="A126" s="1">
        <v>0.54119998216629</v>
      </c>
      <c r="B126">
        <v>0.6703118706457085</v>
      </c>
      <c r="C126" s="2">
        <v>0.549600005149841</v>
      </c>
      <c r="D126">
        <v>0.17047330219390486</v>
      </c>
      <c r="E126" s="2">
        <v>0.562000036239624</v>
      </c>
      <c r="F126">
        <v>0.45729540170438265</v>
      </c>
      <c r="G126" s="2">
        <v>0.574800014495849</v>
      </c>
      <c r="H126">
        <v>0.3990193709239686</v>
      </c>
      <c r="I126" s="2">
        <v>0.586899995803833</v>
      </c>
      <c r="J126">
        <v>0.2418647923530494</v>
      </c>
      <c r="K126" s="2">
        <v>0.59960001707077</v>
      </c>
      <c r="L126">
        <v>0.3211235610354099</v>
      </c>
      <c r="M126" s="2">
        <v>0.661499977111816</v>
      </c>
      <c r="N126">
        <v>0.18882277793344757</v>
      </c>
      <c r="O126" s="2">
        <v>0.674399971961975</v>
      </c>
      <c r="P126">
        <v>0.3030831971118648</v>
      </c>
      <c r="Q126" s="2">
        <v>0.686999976634979</v>
      </c>
      <c r="R126">
        <v>0.21002459910952903</v>
      </c>
    </row>
    <row r="127">
      <c r="A127" s="1">
        <v>0.541530013084411</v>
      </c>
      <c r="B127">
        <v>0.6550673988545542</v>
      </c>
      <c r="C127" s="2">
        <v>0.550000011920929</v>
      </c>
      <c r="D127">
        <v>0.17328374437672484</v>
      </c>
      <c r="E127" s="2">
        <v>0.5625</v>
      </c>
      <c r="F127">
        <v>0.4622913648519769</v>
      </c>
      <c r="G127" s="2">
        <v>0.575399994850158</v>
      </c>
      <c r="H127">
        <v>0.36878111753800974</v>
      </c>
      <c r="I127" s="2">
        <v>0.587599992752075</v>
      </c>
      <c r="J127">
        <v>0.2491005063013819</v>
      </c>
      <c r="K127" s="2">
        <v>0.6003999710083</v>
      </c>
      <c r="L127">
        <v>0.32247236049996064</v>
      </c>
      <c r="M127" s="2">
        <v>0.662800014019012</v>
      </c>
      <c r="N127">
        <v>0.1880617993063353</v>
      </c>
      <c r="O127" s="2">
        <v>0.675799965858459</v>
      </c>
      <c r="P127">
        <v>0.32016988427610865</v>
      </c>
      <c r="Q127" s="2">
        <v>0.688499987125396</v>
      </c>
      <c r="R127">
        <v>0.19785019909533394</v>
      </c>
    </row>
    <row r="128">
      <c r="A128" s="1">
        <v>0.541859984397888</v>
      </c>
      <c r="B128">
        <v>0.639656370143162</v>
      </c>
      <c r="C128" s="2">
        <v>0.550400018692016</v>
      </c>
      <c r="D128">
        <v>0.17694220136160715</v>
      </c>
      <c r="E128" s="2">
        <v>0.56300002336502</v>
      </c>
      <c r="F128">
        <v>0.4655789150066628</v>
      </c>
      <c r="G128" s="2">
        <v>0.575999975204467</v>
      </c>
      <c r="H128">
        <v>0.3363605265264259</v>
      </c>
      <c r="I128" s="2">
        <v>0.588299989700317</v>
      </c>
      <c r="J128">
        <v>0.2523956028887077</v>
      </c>
      <c r="K128" s="2">
        <v>0.601199984550476</v>
      </c>
      <c r="L128">
        <v>0.3254702191221295</v>
      </c>
      <c r="M128" s="2">
        <v>0.664099991321563</v>
      </c>
      <c r="N128">
        <v>0.18897455032477609</v>
      </c>
      <c r="O128" s="2">
        <v>0.677199959754943</v>
      </c>
      <c r="P128">
        <v>0.3306824394234641</v>
      </c>
      <c r="Q128" s="2">
        <v>0.689999997615814</v>
      </c>
      <c r="R128">
        <v>0.19020201918505603</v>
      </c>
    </row>
    <row r="129">
      <c r="A129" s="1">
        <v>0.542190015316009</v>
      </c>
      <c r="B129">
        <v>0.6236639251954851</v>
      </c>
      <c r="C129" s="2">
        <v>0.550799965858459</v>
      </c>
      <c r="D129">
        <v>0.18178372105577087</v>
      </c>
      <c r="E129" s="2">
        <v>0.563499987125396</v>
      </c>
      <c r="F129">
        <v>0.46727652152233307</v>
      </c>
      <c r="G129" s="2">
        <v>0.576600015163421</v>
      </c>
      <c r="H129">
        <v>0.3018733410460449</v>
      </c>
      <c r="I129" s="2">
        <v>0.588999986648559</v>
      </c>
      <c r="J129">
        <v>0.2515496022136495</v>
      </c>
      <c r="K129" s="2">
        <v>0.601999998092651</v>
      </c>
      <c r="L129">
        <v>0.3296392770137972</v>
      </c>
      <c r="M129" s="2">
        <v>0.665400028228759</v>
      </c>
      <c r="N129">
        <v>0.19269313051758455</v>
      </c>
      <c r="O129" s="2">
        <v>0.678600013256073</v>
      </c>
      <c r="P129">
        <v>0.3335555417115809</v>
      </c>
      <c r="Q129" s="2">
        <v>0.691500008106231</v>
      </c>
      <c r="R129">
        <v>0.18536119203735338</v>
      </c>
    </row>
    <row r="130">
      <c r="A130" s="1">
        <v>0.542519986629486</v>
      </c>
      <c r="B130">
        <v>0.6104125812613407</v>
      </c>
      <c r="C130" s="2">
        <v>0.551199972629547</v>
      </c>
      <c r="D130">
        <v>0.18788976235026217</v>
      </c>
      <c r="E130" s="2">
        <v>0.564000010490417</v>
      </c>
      <c r="F130">
        <v>0.4676994067704895</v>
      </c>
      <c r="G130" s="2">
        <v>0.57719999551773</v>
      </c>
      <c r="H130">
        <v>0.2671950373837491</v>
      </c>
      <c r="I130" s="2">
        <v>0.589699983596801</v>
      </c>
      <c r="J130">
        <v>0.24735201212373983</v>
      </c>
      <c r="K130" s="2">
        <v>0.602800011634826</v>
      </c>
      <c r="L130">
        <v>0.3339549259316083</v>
      </c>
      <c r="M130" s="2">
        <v>0.666700005531311</v>
      </c>
      <c r="N130">
        <v>0.20068959416766366</v>
      </c>
      <c r="O130" s="2">
        <v>0.680000007152557</v>
      </c>
      <c r="P130">
        <v>0.32841502968007197</v>
      </c>
      <c r="Q130" s="2">
        <v>0.693000018596649</v>
      </c>
      <c r="R130">
        <v>0.18225774653849117</v>
      </c>
    </row>
    <row r="131">
      <c r="A131" s="1">
        <v>0.542850017547607</v>
      </c>
      <c r="B131">
        <v>0.5963540909066082</v>
      </c>
      <c r="C131" s="2">
        <v>0.551599979400634</v>
      </c>
      <c r="D131">
        <v>0.1952141348258782</v>
      </c>
      <c r="E131" s="2">
        <v>0.564500033855438</v>
      </c>
      <c r="F131">
        <v>0.4669910713177578</v>
      </c>
      <c r="G131" s="2">
        <v>0.577799975872039</v>
      </c>
      <c r="H131">
        <v>0.23621976156461008</v>
      </c>
      <c r="I131" s="2">
        <v>0.590399980545044</v>
      </c>
      <c r="J131">
        <v>0.24103238007813305</v>
      </c>
      <c r="K131" s="2">
        <v>0.603599965572357</v>
      </c>
      <c r="L131">
        <v>0.33703949647871045</v>
      </c>
      <c r="M131" s="2">
        <v>0.667999982833862</v>
      </c>
      <c r="N131">
        <v>0.21422726498857064</v>
      </c>
      <c r="O131" s="2">
        <v>0.681400001049041</v>
      </c>
      <c r="P131">
        <v>0.3166822190206616</v>
      </c>
      <c r="Q131" s="2">
        <v>0.694500029087066</v>
      </c>
      <c r="R131">
        <v>0.18022352755820212</v>
      </c>
    </row>
    <row r="132">
      <c r="A132" s="1">
        <v>0.543179988861084</v>
      </c>
      <c r="B132">
        <v>0.5835939719489671</v>
      </c>
      <c r="C132" s="2">
        <v>0.551999986171722</v>
      </c>
      <c r="D132">
        <v>0.2037886867705562</v>
      </c>
      <c r="E132" s="2">
        <v>0.564999997615814</v>
      </c>
      <c r="F132">
        <v>0.46504603261691413</v>
      </c>
      <c r="G132" s="2">
        <v>0.578400015830993</v>
      </c>
      <c r="H132">
        <v>0.21175999485379043</v>
      </c>
      <c r="I132" s="2">
        <v>0.591099977493286</v>
      </c>
      <c r="J132">
        <v>0.23435638964236488</v>
      </c>
      <c r="K132" s="2">
        <v>0.604399979114532</v>
      </c>
      <c r="L132">
        <v>0.33841116204692034</v>
      </c>
      <c r="M132" s="2">
        <v>0.669300019741058</v>
      </c>
      <c r="N132">
        <v>0.23327844373941317</v>
      </c>
      <c r="O132" s="2">
        <v>0.682799994945526</v>
      </c>
      <c r="P132">
        <v>0.29567740853391955</v>
      </c>
      <c r="Q132" s="2">
        <v>0.695999979972839</v>
      </c>
      <c r="R132">
        <v>0.17894989995051735</v>
      </c>
    </row>
    <row r="133">
      <c r="A133" s="1">
        <v>0.543510019779205</v>
      </c>
      <c r="B133">
        <v>0.5689353508541148</v>
      </c>
      <c r="C133" s="2">
        <v>0.55239999294281</v>
      </c>
      <c r="D133">
        <v>0.21351107771111535</v>
      </c>
      <c r="E133" s="2">
        <v>0.565500020980835</v>
      </c>
      <c r="F133">
        <v>0.461846349040601</v>
      </c>
      <c r="G133" s="2">
        <v>0.578999996185302</v>
      </c>
      <c r="H133">
        <v>0.19443586931097315</v>
      </c>
      <c r="I133" s="2">
        <v>0.591799974441528</v>
      </c>
      <c r="J133">
        <v>0.22886351404838015</v>
      </c>
      <c r="K133" s="2">
        <v>0.605199992656707</v>
      </c>
      <c r="L133">
        <v>0.33747544099444865</v>
      </c>
      <c r="M133" s="2">
        <v>0.670599997043609</v>
      </c>
      <c r="N133">
        <v>0.25642727500609197</v>
      </c>
      <c r="O133" s="2">
        <v>0.68419998884201</v>
      </c>
      <c r="P133">
        <v>0.26542866482300187</v>
      </c>
      <c r="Q133" s="2">
        <v>0.697499990463256</v>
      </c>
      <c r="R133">
        <v>0.17825467336844023</v>
      </c>
    </row>
    <row r="134">
      <c r="A134" s="1">
        <v>0.543839991092681</v>
      </c>
      <c r="B134">
        <v>0.5555383986718189</v>
      </c>
      <c r="C134" s="2">
        <v>0.552799999713897</v>
      </c>
      <c r="D134">
        <v>0.22420504254371562</v>
      </c>
      <c r="E134" s="2">
        <v>0.56599998474121</v>
      </c>
      <c r="F134">
        <v>0.4576824223549754</v>
      </c>
      <c r="G134" s="2">
        <v>0.579599976539611</v>
      </c>
      <c r="H134">
        <v>0.18323991051117378</v>
      </c>
      <c r="I134" s="2">
        <v>0.59249997138977</v>
      </c>
      <c r="J134">
        <v>0.22473910510445108</v>
      </c>
      <c r="K134" s="2">
        <v>0.606000006198883</v>
      </c>
      <c r="L134">
        <v>0.3336552101612249</v>
      </c>
      <c r="M134" s="2">
        <v>0.67189997434616</v>
      </c>
      <c r="N134">
        <v>0.28090154418783647</v>
      </c>
      <c r="O134" s="2">
        <v>0.685599982738494</v>
      </c>
      <c r="P134">
        <v>0.23725359117905223</v>
      </c>
      <c r="Q134" s="2">
        <v>0.699000000953674</v>
      </c>
      <c r="R134">
        <v>0.17808830895787875</v>
      </c>
    </row>
    <row r="135">
      <c r="A135" s="1">
        <v>0.544170022010803</v>
      </c>
      <c r="B135">
        <v>0.5435720746160163</v>
      </c>
      <c r="C135" s="2">
        <v>0.553200006484985</v>
      </c>
      <c r="D135">
        <v>0.23594054969736053</v>
      </c>
      <c r="E135" s="2">
        <v>0.566500008106231</v>
      </c>
      <c r="F135">
        <v>0.4525741806700445</v>
      </c>
      <c r="G135" s="2">
        <v>0.580200016498565</v>
      </c>
      <c r="H135">
        <v>0.17674136440745558</v>
      </c>
      <c r="I135" s="2">
        <v>0.593199968338012</v>
      </c>
      <c r="J135">
        <v>0.2222643003284764</v>
      </c>
      <c r="K135" s="2">
        <v>0.606800019741058</v>
      </c>
      <c r="L135">
        <v>0.3268497081026183</v>
      </c>
      <c r="M135" s="2">
        <v>0.673200011253356</v>
      </c>
      <c r="N135">
        <v>0.3034948588340003</v>
      </c>
      <c r="O135" s="2">
        <v>0.686999976634979</v>
      </c>
      <c r="P135">
        <v>0.2177120138508105</v>
      </c>
      <c r="Q135" s="2">
        <v>0.700500011444091</v>
      </c>
      <c r="R135">
        <v>0.17869973386041763</v>
      </c>
    </row>
    <row r="136">
      <c r="A136" s="1">
        <v>0.544499993324279</v>
      </c>
      <c r="B136">
        <v>0.5294182705865641</v>
      </c>
      <c r="C136" s="2">
        <v>0.553600013256073</v>
      </c>
      <c r="D136">
        <v>0.248504068219326</v>
      </c>
      <c r="E136" s="2">
        <v>0.567000031471252</v>
      </c>
      <c r="F136">
        <v>0.44673268444121855</v>
      </c>
      <c r="G136" s="2">
        <v>0.580799996852874</v>
      </c>
      <c r="H136">
        <v>0.17392827310120318</v>
      </c>
      <c r="I136" s="2">
        <v>0.593899965286254</v>
      </c>
      <c r="J136">
        <v>0.22157709106094803</v>
      </c>
      <c r="K136" s="2">
        <v>0.607599973678588</v>
      </c>
      <c r="L136">
        <v>0.3163114274242388</v>
      </c>
      <c r="M136" s="2">
        <v>0.674499988555908</v>
      </c>
      <c r="N136">
        <v>0.32174978994389175</v>
      </c>
      <c r="O136" s="2">
        <v>0.688399970531463</v>
      </c>
      <c r="P136">
        <v>0.2055472895257281</v>
      </c>
      <c r="Q136" s="2">
        <v>0.702000021934509</v>
      </c>
      <c r="R136">
        <v>0.1808833215604603</v>
      </c>
    </row>
    <row r="137">
      <c r="A137" s="1">
        <v>0.544830024242401</v>
      </c>
      <c r="B137">
        <v>0.5187315112002923</v>
      </c>
      <c r="C137" s="2">
        <v>0.55400002002716</v>
      </c>
      <c r="D137">
        <v>0.2618140890214233</v>
      </c>
      <c r="E137" s="2">
        <v>0.567499995231628</v>
      </c>
      <c r="F137">
        <v>0.4403910703719739</v>
      </c>
      <c r="G137" s="2">
        <v>0.581399977207183</v>
      </c>
      <c r="H137">
        <v>0.1738960693881599</v>
      </c>
      <c r="I137" s="2">
        <v>0.594599962234497</v>
      </c>
      <c r="J137">
        <v>0.22213167437185846</v>
      </c>
      <c r="K137" s="2">
        <v>0.608399987220764</v>
      </c>
      <c r="L137">
        <v>0.302473416311178</v>
      </c>
      <c r="M137" s="2">
        <v>0.675800025463104</v>
      </c>
      <c r="N137">
        <v>0.33573730549441827</v>
      </c>
      <c r="O137" s="2">
        <v>0.689799964427948</v>
      </c>
      <c r="P137">
        <v>0.19804670536823019</v>
      </c>
      <c r="Q137" s="2">
        <v>0.703500032424926</v>
      </c>
      <c r="R137">
        <v>0.18625215842216333</v>
      </c>
    </row>
    <row r="138">
      <c r="A138" s="1">
        <v>0.545159995555877</v>
      </c>
      <c r="B138">
        <v>0.5079547238524836</v>
      </c>
      <c r="C138" s="2">
        <v>0.554399967193603</v>
      </c>
      <c r="D138">
        <v>0.27575644217464307</v>
      </c>
      <c r="E138" s="2">
        <v>0.568000018596649</v>
      </c>
      <c r="F138">
        <v>0.43355320143639686</v>
      </c>
      <c r="G138" s="2">
        <v>0.582000017166137</v>
      </c>
      <c r="H138">
        <v>0.17602415539069338</v>
      </c>
      <c r="I138" s="2">
        <v>0.595300018787384</v>
      </c>
      <c r="J138">
        <v>0.22368061610939982</v>
      </c>
      <c r="K138" s="2">
        <v>0.609200000762939</v>
      </c>
      <c r="L138">
        <v>0.28540211370198043</v>
      </c>
      <c r="M138" s="2">
        <v>0.677100002765655</v>
      </c>
      <c r="N138">
        <v>0.34560623019911857</v>
      </c>
      <c r="O138" s="2">
        <v>0.691199958324432</v>
      </c>
      <c r="P138">
        <v>0.1932783242303061</v>
      </c>
      <c r="Q138" s="2">
        <v>0.704999983310699</v>
      </c>
      <c r="R138">
        <v>0.19699042442411901</v>
      </c>
    </row>
    <row r="139">
      <c r="A139" s="1">
        <v>0.545490026473999</v>
      </c>
      <c r="B139">
        <v>0.498295273925042</v>
      </c>
      <c r="C139" s="2">
        <v>0.554799973964691</v>
      </c>
      <c r="D139">
        <v>0.2901831748545834</v>
      </c>
      <c r="E139" s="2">
        <v>0.568499982357025</v>
      </c>
      <c r="F139">
        <v>0.4260861814526236</v>
      </c>
      <c r="G139" s="2">
        <v>0.582599997520446</v>
      </c>
      <c r="H139">
        <v>0.17977809137680756</v>
      </c>
      <c r="I139" s="2">
        <v>0.596000015735626</v>
      </c>
      <c r="J139">
        <v>0.22481572237245315</v>
      </c>
      <c r="K139" s="2">
        <v>0.610000014305114</v>
      </c>
      <c r="L139">
        <v>0.26445161791571603</v>
      </c>
      <c r="M139" s="2">
        <v>0.678399980068206</v>
      </c>
      <c r="N139">
        <v>0.35152548524728616</v>
      </c>
      <c r="O139" s="2">
        <v>0.692600011825561</v>
      </c>
      <c r="P139">
        <v>0.19010882675601262</v>
      </c>
      <c r="Q139" s="2">
        <v>0.706499993801116</v>
      </c>
      <c r="R139">
        <v>0.2144453321601133</v>
      </c>
    </row>
    <row r="140">
      <c r="A140" s="1">
        <v>0.545819997787475</v>
      </c>
      <c r="B140">
        <v>0.4882247970845344</v>
      </c>
      <c r="C140" s="2">
        <v>0.555199980735778</v>
      </c>
      <c r="D140">
        <v>0.30503301122714205</v>
      </c>
      <c r="E140" s="2">
        <v>0.569000005722045</v>
      </c>
      <c r="F140">
        <v>0.4180801232433858</v>
      </c>
      <c r="G140" s="2">
        <v>0.583199977874755</v>
      </c>
      <c r="H140">
        <v>0.18406981894436958</v>
      </c>
      <c r="I140" s="2">
        <v>0.596700012683868</v>
      </c>
      <c r="J140">
        <v>0.22577152112004858</v>
      </c>
      <c r="K140" s="2">
        <v>0.610799968242645</v>
      </c>
      <c r="L140">
        <v>0.23944812358502449</v>
      </c>
      <c r="M140" s="2">
        <v>0.679700016975402</v>
      </c>
      <c r="N140">
        <v>0.3513966414094281</v>
      </c>
      <c r="O140" s="2">
        <v>0.694000005722045</v>
      </c>
      <c r="P140">
        <v>0.18785427403202876</v>
      </c>
      <c r="Q140" s="2">
        <v>0.708000004291534</v>
      </c>
      <c r="R140">
        <v>0.23732103566820767</v>
      </c>
    </row>
    <row r="141">
      <c r="A141" s="1">
        <v>0.546150028705596</v>
      </c>
      <c r="B141">
        <v>0.4802517241998192</v>
      </c>
      <c r="C141" s="2">
        <v>0.555599987506866</v>
      </c>
      <c r="D141">
        <v>0.32028841285390686</v>
      </c>
      <c r="E141" s="2">
        <v>0.569500029087066</v>
      </c>
      <c r="F141">
        <v>0.4092812696420974</v>
      </c>
      <c r="G141" s="2">
        <v>0.583799958229064</v>
      </c>
      <c r="H141">
        <v>0.18819031214811874</v>
      </c>
      <c r="I141" s="2">
        <v>0.59740000963211</v>
      </c>
      <c r="J141">
        <v>0.22721991800414912</v>
      </c>
      <c r="K141" s="2">
        <v>0.61159998178482</v>
      </c>
      <c r="L141">
        <v>0.21119410021188045</v>
      </c>
      <c r="M141" s="2">
        <v>0.680999994277954</v>
      </c>
      <c r="N141">
        <v>0.3429624366047341</v>
      </c>
      <c r="O141" s="2">
        <v>0.69539999961853</v>
      </c>
      <c r="P141">
        <v>0.1862243661440848</v>
      </c>
      <c r="Q141" s="2">
        <v>0.709500014781951</v>
      </c>
      <c r="R141">
        <v>0.2617681070043053</v>
      </c>
    </row>
    <row r="142">
      <c r="A142" s="1">
        <v>0.546480000019073</v>
      </c>
      <c r="B142">
        <v>0.4717556699398628</v>
      </c>
      <c r="C142" s="2">
        <v>0.555999994277954</v>
      </c>
      <c r="D142">
        <v>0.3356009693125562</v>
      </c>
      <c r="E142" s="2">
        <v>0.569999992847442</v>
      </c>
      <c r="F142">
        <v>0.3994870682347783</v>
      </c>
      <c r="G142" s="2">
        <v>0.584399998188018</v>
      </c>
      <c r="H142">
        <v>0.1913852007061907</v>
      </c>
      <c r="I142" s="2">
        <v>0.598100006580352</v>
      </c>
      <c r="J142">
        <v>0.2297057109075229</v>
      </c>
      <c r="K142" s="2">
        <v>0.612399995326995</v>
      </c>
      <c r="L142">
        <v>0.1795726648124835</v>
      </c>
      <c r="M142" s="2">
        <v>0.682299971580505</v>
      </c>
      <c r="N142">
        <v>0.32610321914688273</v>
      </c>
      <c r="O142" s="2">
        <v>0.696799993515014</v>
      </c>
      <c r="P142">
        <v>0.18509057572174964</v>
      </c>
      <c r="Q142" s="2">
        <v>0.711000025272369</v>
      </c>
      <c r="R142">
        <v>0.2831745722982914</v>
      </c>
    </row>
    <row r="143">
      <c r="A143" s="1">
        <v>0.546810030937194</v>
      </c>
      <c r="B143">
        <v>0.46413573604898795</v>
      </c>
      <c r="C143" s="2">
        <v>0.556400001049041</v>
      </c>
      <c r="D143">
        <v>0.3512337331996706</v>
      </c>
      <c r="E143" s="2">
        <v>0.570500016212463</v>
      </c>
      <c r="F143">
        <v>0.38858559589607566</v>
      </c>
      <c r="G143" s="2">
        <v>0.584999978542327</v>
      </c>
      <c r="H143">
        <v>0.1930274696705032</v>
      </c>
      <c r="I143" s="2">
        <v>0.598800003528595</v>
      </c>
      <c r="J143">
        <v>0.23365333641450484</v>
      </c>
      <c r="K143" s="2">
        <v>0.613200008869171</v>
      </c>
      <c r="L143">
        <v>0.15196909486705984</v>
      </c>
      <c r="M143" s="2">
        <v>0.683600008487701</v>
      </c>
      <c r="N143">
        <v>0.29920706370792055</v>
      </c>
      <c r="O143" s="2">
        <v>0.698199987411499</v>
      </c>
      <c r="P143">
        <v>0.18451579300165027</v>
      </c>
      <c r="Q143" s="2">
        <v>0.712499976158142</v>
      </c>
      <c r="R143">
        <v>0.2973627845317481</v>
      </c>
    </row>
    <row r="144">
      <c r="A144" s="1">
        <v>0.547140002250671</v>
      </c>
      <c r="B144">
        <v>0.45726934509110717</v>
      </c>
      <c r="C144" s="2">
        <v>0.556800007820129</v>
      </c>
      <c r="D144">
        <v>0.3672776843902682</v>
      </c>
      <c r="E144" s="2">
        <v>0.571000039577484</v>
      </c>
      <c r="F144">
        <v>0.3766106971586694</v>
      </c>
      <c r="G144" s="2">
        <v>0.585599958896637</v>
      </c>
      <c r="H144">
        <v>0.19324195553666063</v>
      </c>
      <c r="I144" s="2">
        <v>0.599500000476837</v>
      </c>
      <c r="J144">
        <v>0.23888776280053273</v>
      </c>
      <c r="K144" s="2">
        <v>0.614000022411346</v>
      </c>
      <c r="L144">
        <v>0.13232234362558878</v>
      </c>
      <c r="M144" s="2">
        <v>0.684899985790252</v>
      </c>
      <c r="N144">
        <v>0.26623752749134444</v>
      </c>
      <c r="O144" s="2">
        <v>0.699599981307983</v>
      </c>
      <c r="P144">
        <v>0.1847282075292951</v>
      </c>
      <c r="Q144" s="2">
        <v>0.713999986648559</v>
      </c>
      <c r="R144">
        <v>0.3024705122743511</v>
      </c>
    </row>
    <row r="145">
      <c r="A145" s="1">
        <v>0.547470033168792</v>
      </c>
      <c r="B145">
        <v>0.45120685249009346</v>
      </c>
      <c r="C145" s="2">
        <v>0.557200014591217</v>
      </c>
      <c r="D145">
        <v>0.3833391621693102</v>
      </c>
      <c r="E145" s="2">
        <v>0.57150000333786</v>
      </c>
      <c r="F145">
        <v>0.36361512543757163</v>
      </c>
      <c r="G145" s="2">
        <v>0.58619999885559</v>
      </c>
      <c r="H145">
        <v>0.19240822863719528</v>
      </c>
      <c r="I145" s="2">
        <v>0.600199997425079</v>
      </c>
      <c r="J145">
        <v>0.2452270947093658</v>
      </c>
      <c r="K145" s="2">
        <v>0.614799976348877</v>
      </c>
      <c r="L145">
        <v>0.12123758703254997</v>
      </c>
      <c r="M145" s="2">
        <v>0.686200022697448</v>
      </c>
      <c r="N145">
        <v>0.24000033774747587</v>
      </c>
      <c r="O145" s="2">
        <v>0.700999975204467</v>
      </c>
      <c r="P145">
        <v>0.18635399366813024</v>
      </c>
      <c r="Q145" s="2">
        <v>0.715499997138977</v>
      </c>
      <c r="R145">
        <v>0.2966820910732782</v>
      </c>
    </row>
    <row r="146">
      <c r="A146" s="1">
        <v>0.547800004482269</v>
      </c>
      <c r="B146">
        <v>0.4460408397093052</v>
      </c>
      <c r="C146" s="2">
        <v>0.557600021362304</v>
      </c>
      <c r="D146">
        <v>0.3992046841528268</v>
      </c>
      <c r="E146" s="2">
        <v>0.57200002670288</v>
      </c>
      <c r="F146">
        <v>0.34933019053739667</v>
      </c>
      <c r="G146" s="2">
        <v>0.586799979209899</v>
      </c>
      <c r="H146">
        <v>0.19098561811927828</v>
      </c>
      <c r="I146" s="2">
        <v>0.600899994373321</v>
      </c>
      <c r="J146">
        <v>0.2523378375417667</v>
      </c>
      <c r="K146" s="2">
        <v>0.615599989891052</v>
      </c>
      <c r="L146">
        <v>0.11666037707729898</v>
      </c>
      <c r="M146" s="2">
        <v>0.6875</v>
      </c>
      <c r="N146">
        <v>0.22278130982451377</v>
      </c>
      <c r="O146" s="2">
        <v>0.702399969100952</v>
      </c>
      <c r="P146">
        <v>0.19060554366284582</v>
      </c>
      <c r="Q146" s="2">
        <v>0.717000007629394</v>
      </c>
      <c r="R146">
        <v>0.28073763805990826</v>
      </c>
    </row>
    <row r="147">
      <c r="A147" s="1">
        <v>0.54813003540039</v>
      </c>
      <c r="B147">
        <v>0.44314092003969197</v>
      </c>
      <c r="C147" s="2">
        <v>0.557999968528747</v>
      </c>
      <c r="D147">
        <v>0.41474315993833427</v>
      </c>
      <c r="E147" s="2">
        <v>0.572499990463256</v>
      </c>
      <c r="F147">
        <v>0.33373991759068994</v>
      </c>
      <c r="G147" s="2">
        <v>0.587399959564209</v>
      </c>
      <c r="H147">
        <v>0.1896308271188016</v>
      </c>
      <c r="I147" s="2">
        <v>0.601599991321563</v>
      </c>
      <c r="J147">
        <v>0.2593987893754824</v>
      </c>
      <c r="K147" s="2">
        <v>0.616400003433227</v>
      </c>
      <c r="L147">
        <v>0.11681743162094713</v>
      </c>
      <c r="M147" s="2">
        <v>0.688799977302551</v>
      </c>
      <c r="N147">
        <v>0.21215441289742</v>
      </c>
      <c r="O147" s="2">
        <v>0.703799962997436</v>
      </c>
      <c r="P147">
        <v>0.19928680101139742</v>
      </c>
      <c r="Q147" s="2">
        <v>0.718500018119812</v>
      </c>
      <c r="R147">
        <v>0.25707371635396176</v>
      </c>
    </row>
    <row r="148">
      <c r="A148" s="1">
        <v>0.548460006713867</v>
      </c>
      <c r="B148">
        <v>0.44064312083203133</v>
      </c>
      <c r="C148" s="2">
        <v>0.558399975299835</v>
      </c>
      <c r="D148">
        <v>0.43032235693232995</v>
      </c>
      <c r="E148" s="2">
        <v>0.573000013828277</v>
      </c>
      <c r="F148">
        <v>0.31676404314467893</v>
      </c>
      <c r="G148" s="2">
        <v>0.587999999523162</v>
      </c>
      <c r="H148">
        <v>0.18860769759102655</v>
      </c>
      <c r="I148" s="2">
        <v>0.602299988269805</v>
      </c>
      <c r="J148">
        <v>0.2662802361990204</v>
      </c>
      <c r="K148" s="2">
        <v>0.617200016975402</v>
      </c>
      <c r="L148">
        <v>0.12025276553748664</v>
      </c>
      <c r="M148" s="2">
        <v>0.690100014209747</v>
      </c>
      <c r="N148">
        <v>0.20552019042334016</v>
      </c>
      <c r="O148" s="2">
        <v>0.70519995689392</v>
      </c>
      <c r="P148">
        <v>0.21378018319014921</v>
      </c>
      <c r="Q148" s="2">
        <v>0.720000028610229</v>
      </c>
      <c r="R148">
        <v>0.2323221478255932</v>
      </c>
    </row>
    <row r="149">
      <c r="A149" s="1">
        <v>0.548789978027343</v>
      </c>
      <c r="B149">
        <v>0.43697717462405306</v>
      </c>
      <c r="C149" s="2">
        <v>0.558799982070922</v>
      </c>
      <c r="D149">
        <v>0.44584124918365103</v>
      </c>
      <c r="E149" s="2">
        <v>0.573500037193298</v>
      </c>
      <c r="F149">
        <v>0.29869003106598985</v>
      </c>
      <c r="G149" s="2">
        <v>0.588599979877471</v>
      </c>
      <c r="H149">
        <v>0.18819370247331402</v>
      </c>
      <c r="I149" s="2">
        <v>0.602999985218048</v>
      </c>
      <c r="J149">
        <v>0.2730430843775382</v>
      </c>
      <c r="K149" s="2">
        <v>0.617999970912933</v>
      </c>
      <c r="L149">
        <v>0.12586935518397319</v>
      </c>
      <c r="M149" s="2">
        <v>0.691399991512298</v>
      </c>
      <c r="N149">
        <v>0.20115690233134764</v>
      </c>
      <c r="O149" s="2">
        <v>0.70660001039505</v>
      </c>
      <c r="P149">
        <v>0.2339027516570867</v>
      </c>
      <c r="Q149" s="2">
        <v>0.721499979496002</v>
      </c>
      <c r="R149">
        <v>0.2126911134813878</v>
      </c>
    </row>
    <row r="150">
      <c r="A150" s="1">
        <v>0.549120008945465</v>
      </c>
      <c r="B150">
        <v>0.43642265971829636</v>
      </c>
      <c r="C150" s="2">
        <v>0.55919998884201</v>
      </c>
      <c r="D150">
        <v>0.46029734142519907</v>
      </c>
      <c r="E150" s="2">
        <v>0.574000000953674</v>
      </c>
      <c r="F150">
        <v>0.2795321455779249</v>
      </c>
      <c r="G150" s="2">
        <v>0.589199960231781</v>
      </c>
      <c r="H150">
        <v>0.18843609546728007</v>
      </c>
      <c r="I150" s="2">
        <v>0.60369998216629</v>
      </c>
      <c r="J150">
        <v>0.279513913762789</v>
      </c>
      <c r="K150" s="2">
        <v>0.618799984455108</v>
      </c>
      <c r="L150">
        <v>0.13309735406396603</v>
      </c>
      <c r="M150" s="2">
        <v>0.692700028419494</v>
      </c>
      <c r="N150">
        <v>0.1980326139634993</v>
      </c>
      <c r="O150" s="2">
        <v>0.708000004291534</v>
      </c>
      <c r="P150">
        <v>0.25719619184097103</v>
      </c>
      <c r="Q150" s="2">
        <v>0.722999989986419</v>
      </c>
      <c r="R150">
        <v>0.1995855782782261</v>
      </c>
    </row>
    <row r="151">
      <c r="A151" s="1">
        <v>0.549449980258941</v>
      </c>
      <c r="B151">
        <v>0.4377794122539659</v>
      </c>
      <c r="C151" s="2">
        <v>0.559599995613098</v>
      </c>
      <c r="D151">
        <v>0.4730154699830559</v>
      </c>
      <c r="E151" s="2">
        <v>0.574500024318695</v>
      </c>
      <c r="F151">
        <v>0.2595197082387519</v>
      </c>
      <c r="G151" s="2">
        <v>0.589800000190734</v>
      </c>
      <c r="H151">
        <v>0.18870693675686515</v>
      </c>
      <c r="I151" s="2">
        <v>0.604399979114532</v>
      </c>
      <c r="J151">
        <v>0.28549132396155047</v>
      </c>
      <c r="K151" s="2">
        <v>0.619599997997283</v>
      </c>
      <c r="L151">
        <v>0.14171888037043542</v>
      </c>
      <c r="M151" s="2">
        <v>0.694000005722045</v>
      </c>
      <c r="N151">
        <v>0.19554072093823524</v>
      </c>
      <c r="O151" s="2">
        <v>0.709399998188018</v>
      </c>
      <c r="P151">
        <v>0.27986396551154336</v>
      </c>
      <c r="Q151" s="2">
        <v>0.724500000476837</v>
      </c>
      <c r="R151">
        <v>0.19138479657037435</v>
      </c>
    </row>
    <row r="152">
      <c r="A152" s="1">
        <v>0.549780011177063</v>
      </c>
      <c r="B152">
        <v>0.4400459897690046</v>
      </c>
      <c r="C152" s="2">
        <v>0.560000002384185</v>
      </c>
      <c r="D152">
        <v>0.4836167924863401</v>
      </c>
      <c r="E152" s="2">
        <v>0.574999988079071</v>
      </c>
      <c r="F152">
        <v>0.23876231297100012</v>
      </c>
      <c r="G152" s="2">
        <v>0.590399980545044</v>
      </c>
      <c r="H152">
        <v>0.1901717276972389</v>
      </c>
      <c r="I152" s="2">
        <v>0.605099976062774</v>
      </c>
      <c r="J152">
        <v>0.2903381028620672</v>
      </c>
      <c r="K152" s="2">
        <v>0.620400011539459</v>
      </c>
      <c r="L152">
        <v>0.1515465955633538</v>
      </c>
      <c r="M152" s="2">
        <v>0.695299983024597</v>
      </c>
      <c r="N152">
        <v>0.1934184344613753</v>
      </c>
      <c r="O152" s="2">
        <v>0.710799992084503</v>
      </c>
      <c r="P152">
        <v>0.2982001015703422</v>
      </c>
      <c r="Q152" s="2">
        <v>0.726000010967254</v>
      </c>
      <c r="R152">
        <v>0.18623677308685704</v>
      </c>
    </row>
    <row r="153">
      <c r="A153" s="1">
        <v>0.550109982490539</v>
      </c>
      <c r="B153">
        <v>0.4441845143348958</v>
      </c>
      <c r="C153" s="2">
        <v>0.560400009155273</v>
      </c>
      <c r="D153">
        <v>0.49232515590440906</v>
      </c>
      <c r="E153" s="2">
        <v>0.575500011444091</v>
      </c>
      <c r="F153">
        <v>0.2171848079343146</v>
      </c>
      <c r="G153" s="2">
        <v>0.590999960899353</v>
      </c>
      <c r="H153">
        <v>0.1924780471318017</v>
      </c>
      <c r="I153" s="2">
        <v>0.605799973011016</v>
      </c>
      <c r="J153">
        <v>0.2935759193563716</v>
      </c>
      <c r="K153" s="2">
        <v>0.621199965476989</v>
      </c>
      <c r="L153">
        <v>0.16263849412067946</v>
      </c>
      <c r="M153" s="2">
        <v>0.696600019931793</v>
      </c>
      <c r="N153">
        <v>0.19162873268148842</v>
      </c>
      <c r="O153" s="2">
        <v>0.712199985980987</v>
      </c>
      <c r="P153">
        <v>0.3103855094794844</v>
      </c>
      <c r="Q153" s="2">
        <v>0.727500021457672</v>
      </c>
      <c r="R153">
        <v>0.18296290412462388</v>
      </c>
    </row>
    <row r="154">
      <c r="A154" s="1">
        <v>0.55044001340866</v>
      </c>
      <c r="B154">
        <v>0.4501003095927153</v>
      </c>
      <c r="C154" s="2">
        <v>0.560800015926361</v>
      </c>
      <c r="D154">
        <v>0.49967416881666954</v>
      </c>
      <c r="E154" s="2">
        <v>0.576000034809112</v>
      </c>
      <c r="F154">
        <v>0.19505865632905367</v>
      </c>
      <c r="G154" s="2">
        <v>0.591600000858306</v>
      </c>
      <c r="H154">
        <v>0.19642227760342376</v>
      </c>
      <c r="I154" s="2">
        <v>0.606499969959259</v>
      </c>
      <c r="J154">
        <v>0.294418035274478</v>
      </c>
      <c r="K154" s="2">
        <v>0.621999979019165</v>
      </c>
      <c r="L154">
        <v>0.17517226781892928</v>
      </c>
      <c r="M154" s="2">
        <v>0.697899997234344</v>
      </c>
      <c r="N154">
        <v>0.19035576788942474</v>
      </c>
      <c r="O154" s="2">
        <v>0.713599979877471</v>
      </c>
      <c r="P154">
        <v>0.3150162423314798</v>
      </c>
      <c r="Q154" s="2">
        <v>0.729000031948089</v>
      </c>
      <c r="R154">
        <v>0.18090914365854388</v>
      </c>
    </row>
    <row r="155">
      <c r="A155" s="1">
        <v>0.550769984722137</v>
      </c>
      <c r="B155">
        <v>0.4575545225805241</v>
      </c>
      <c r="C155" s="2">
        <v>0.561200022697448</v>
      </c>
      <c r="D155">
        <v>0.5049435541371126</v>
      </c>
      <c r="E155" s="2">
        <v>0.576499998569488</v>
      </c>
      <c r="F155">
        <v>0.1727726374737489</v>
      </c>
      <c r="G155" s="2">
        <v>0.592199981212616</v>
      </c>
      <c r="H155">
        <v>0.2025853261936668</v>
      </c>
      <c r="I155" s="2">
        <v>0.607199966907501</v>
      </c>
      <c r="J155">
        <v>0.29268687440821683</v>
      </c>
      <c r="K155" s="2">
        <v>0.62279999256134</v>
      </c>
      <c r="L155">
        <v>0.18907215264689423</v>
      </c>
      <c r="M155" s="2">
        <v>0.699199974536895</v>
      </c>
      <c r="N155">
        <v>0.19015385766193396</v>
      </c>
      <c r="O155" s="2">
        <v>0.714999973773956</v>
      </c>
      <c r="P155">
        <v>0.31198154266721845</v>
      </c>
      <c r="Q155" s="2">
        <v>0.730499982833862</v>
      </c>
      <c r="R155">
        <v>0.17966087730817593</v>
      </c>
    </row>
    <row r="156">
      <c r="A156" s="1">
        <v>0.551100015640258</v>
      </c>
      <c r="B156">
        <v>0.4657445629431229</v>
      </c>
      <c r="C156" s="2">
        <v>0.561599969863891</v>
      </c>
      <c r="D156">
        <v>0.5070350546191449</v>
      </c>
      <c r="E156" s="2">
        <v>0.577000021934509</v>
      </c>
      <c r="F156">
        <v>0.15113196842290766</v>
      </c>
      <c r="G156" s="2">
        <v>0.592799961566925</v>
      </c>
      <c r="H156">
        <v>0.21104227905832573</v>
      </c>
      <c r="I156" s="2">
        <v>0.607899963855743</v>
      </c>
      <c r="J156">
        <v>0.28818549753819295</v>
      </c>
      <c r="K156" s="2">
        <v>0.623600006103515</v>
      </c>
      <c r="L156">
        <v>0.20413558315711733</v>
      </c>
      <c r="M156" s="2">
        <v>0.700500011444091</v>
      </c>
      <c r="N156">
        <v>0.1917900240132796</v>
      </c>
      <c r="O156" s="2">
        <v>0.71639996767044</v>
      </c>
      <c r="P156">
        <v>0.30213607089964706</v>
      </c>
      <c r="Q156" s="2">
        <v>0.731999993324279</v>
      </c>
      <c r="R156">
        <v>0.1789676817033172</v>
      </c>
    </row>
    <row r="157">
      <c r="A157" s="1">
        <v>0.551429986953735</v>
      </c>
      <c r="B157">
        <v>0.4766613179585847</v>
      </c>
      <c r="C157" s="2">
        <v>0.561999976634979</v>
      </c>
      <c r="D157">
        <v>0.5053598505756379</v>
      </c>
      <c r="E157" s="2">
        <v>0.577499985694885</v>
      </c>
      <c r="F157">
        <v>0.13170832900489982</v>
      </c>
      <c r="G157" s="2">
        <v>0.593400001525878</v>
      </c>
      <c r="H157">
        <v>0.2218524313445328</v>
      </c>
      <c r="I157" s="2">
        <v>0.608599960803985</v>
      </c>
      <c r="J157">
        <v>0.2794668229431691</v>
      </c>
      <c r="K157" s="2">
        <v>0.62440001964569</v>
      </c>
      <c r="L157">
        <v>0.22000941502130983</v>
      </c>
      <c r="M157" s="2">
        <v>0.701799988746643</v>
      </c>
      <c r="N157">
        <v>0.196438333390848</v>
      </c>
      <c r="O157" s="2">
        <v>0.717799961566925</v>
      </c>
      <c r="P157">
        <v>0.28322776456269694</v>
      </c>
      <c r="Q157" s="2">
        <v>0.733500003814697</v>
      </c>
      <c r="R157">
        <v>0.17869343583632766</v>
      </c>
    </row>
    <row r="158">
      <c r="A158" s="1">
        <v>0.551760017871856</v>
      </c>
      <c r="B158">
        <v>0.49057292480439907</v>
      </c>
      <c r="C158" s="2">
        <v>0.562399983406066</v>
      </c>
      <c r="D158">
        <v>0.5014273452792697</v>
      </c>
      <c r="E158" s="2">
        <v>0.578000009059906</v>
      </c>
      <c r="F158">
        <v>0.11619800831268712</v>
      </c>
      <c r="G158" s="2">
        <v>0.593999981880188</v>
      </c>
      <c r="H158">
        <v>0.23414738311390962</v>
      </c>
      <c r="I158" s="2">
        <v>0.609300017356872</v>
      </c>
      <c r="J158">
        <v>0.2665927491014188</v>
      </c>
      <c r="K158" s="2">
        <v>0.625199973583221</v>
      </c>
      <c r="L158">
        <v>0.23629410535164833</v>
      </c>
      <c r="M158" s="2">
        <v>0.703100025653839</v>
      </c>
      <c r="N158">
        <v>0.20542217916646593</v>
      </c>
      <c r="O158" s="2">
        <v>0.719200015068054</v>
      </c>
      <c r="P158">
        <v>0.256571045273921</v>
      </c>
      <c r="Q158" s="2">
        <v>0.735000014305114</v>
      </c>
      <c r="R158">
        <v>0.1788107165561521</v>
      </c>
    </row>
    <row r="159">
      <c r="A159" s="1">
        <v>0.552089989185333</v>
      </c>
      <c r="B159">
        <v>0.5052893457636852</v>
      </c>
      <c r="C159" s="2">
        <v>0.562799990177154</v>
      </c>
      <c r="D159">
        <v>0.49690821748294284</v>
      </c>
      <c r="E159" s="2">
        <v>0.578500032424926</v>
      </c>
      <c r="F159">
        <v>0.10579809611595922</v>
      </c>
      <c r="G159" s="2">
        <v>0.594599962234497</v>
      </c>
      <c r="H159">
        <v>0.24756380457556124</v>
      </c>
      <c r="I159" s="2">
        <v>0.610000014305114</v>
      </c>
      <c r="J159">
        <v>0.25025217534709643</v>
      </c>
      <c r="K159" s="2">
        <v>0.625999987125396</v>
      </c>
      <c r="L159">
        <v>0.2525504040096946</v>
      </c>
      <c r="M159" s="2">
        <v>0.70440000295639</v>
      </c>
      <c r="N159">
        <v>0.21955625949662455</v>
      </c>
      <c r="O159" s="2">
        <v>0.720600008964538</v>
      </c>
      <c r="P159">
        <v>0.23201875263174448</v>
      </c>
      <c r="Q159" s="2">
        <v>0.736500024795532</v>
      </c>
      <c r="R159">
        <v>0.17962012764365004</v>
      </c>
    </row>
    <row r="160">
      <c r="A160" s="1">
        <v>0.552420020103454</v>
      </c>
      <c r="B160">
        <v>0.5222523288804605</v>
      </c>
      <c r="C160" s="2">
        <v>0.563199996948242</v>
      </c>
      <c r="D160">
        <v>0.49197370061815954</v>
      </c>
      <c r="E160" s="2">
        <v>0.578999996185302</v>
      </c>
      <c r="F160">
        <v>0.1004885535473927</v>
      </c>
      <c r="G160" s="2">
        <v>0.59520000219345</v>
      </c>
      <c r="H160">
        <v>0.26252685187612423</v>
      </c>
      <c r="I160" s="2">
        <v>0.610700011253356</v>
      </c>
      <c r="J160">
        <v>0.22998149263993048</v>
      </c>
      <c r="K160" s="2">
        <v>0.626800000667572</v>
      </c>
      <c r="L160">
        <v>0.2685797697506192</v>
      </c>
      <c r="M160" s="2">
        <v>0.705699980258941</v>
      </c>
      <c r="N160">
        <v>0.23850224012028542</v>
      </c>
      <c r="O160" s="2">
        <v>0.722000002861023</v>
      </c>
      <c r="P160">
        <v>0.21478216018140364</v>
      </c>
      <c r="Q160" s="2">
        <v>0.737999975681304</v>
      </c>
      <c r="R160">
        <v>0.1819686322846794</v>
      </c>
    </row>
    <row r="161">
      <c r="A161" s="1">
        <v>0.552749991416931</v>
      </c>
      <c r="B161">
        <v>0.5412283258029058</v>
      </c>
      <c r="C161" s="2">
        <v>0.563600003719329</v>
      </c>
      <c r="D161">
        <v>0.4866441700521652</v>
      </c>
      <c r="E161" s="2">
        <v>0.579500019550323</v>
      </c>
      <c r="F161">
        <v>0.09986329762115863</v>
      </c>
      <c r="G161" s="2">
        <v>0.59579998254776</v>
      </c>
      <c r="H161">
        <v>0.2791842063673192</v>
      </c>
      <c r="I161" s="2">
        <v>0.611400008201599</v>
      </c>
      <c r="J161">
        <v>0.20582892825515095</v>
      </c>
      <c r="K161" s="2">
        <v>0.627600014209747</v>
      </c>
      <c r="L161">
        <v>0.2839425372497703</v>
      </c>
      <c r="M161" s="2">
        <v>0.707000017166137</v>
      </c>
      <c r="N161">
        <v>0.26040378954441523</v>
      </c>
      <c r="O161" s="2">
        <v>0.723399996757507</v>
      </c>
      <c r="P161">
        <v>0.20388146781829047</v>
      </c>
      <c r="Q161" s="2">
        <v>0.739499986171722</v>
      </c>
      <c r="R161">
        <v>0.1875314208229154</v>
      </c>
    </row>
    <row r="162">
      <c r="A162" s="1">
        <v>0.553080022335052</v>
      </c>
      <c r="B162">
        <v>0.5611293559919542</v>
      </c>
      <c r="C162" s="2">
        <v>0.564000010490417</v>
      </c>
      <c r="D162">
        <v>0.48072083759960277</v>
      </c>
      <c r="E162" s="2">
        <v>0.579999983310699</v>
      </c>
      <c r="F162">
        <v>0.1032013146013037</v>
      </c>
      <c r="G162" s="2">
        <v>0.596399962902069</v>
      </c>
      <c r="H162">
        <v>0.2973138013175612</v>
      </c>
      <c r="I162" s="2">
        <v>0.612100005149841</v>
      </c>
      <c r="J162">
        <v>0.17910044228499528</v>
      </c>
      <c r="K162" s="2">
        <v>0.628399968147277</v>
      </c>
      <c r="L162">
        <v>0.2985067378031918</v>
      </c>
      <c r="M162" s="2">
        <v>0.708299994468689</v>
      </c>
      <c r="N162">
        <v>0.28234426362159504</v>
      </c>
      <c r="O162" s="2">
        <v>0.724799990653991</v>
      </c>
      <c r="P162">
        <v>0.19715271596195388</v>
      </c>
      <c r="Q162" s="2">
        <v>0.740999996662139</v>
      </c>
      <c r="R162">
        <v>0.19856883377742254</v>
      </c>
    </row>
    <row r="163">
      <c r="A163" s="1">
        <v>0.553409993648529</v>
      </c>
      <c r="B163">
        <v>0.5826372214586967</v>
      </c>
      <c r="C163" s="2">
        <v>0.564400017261505</v>
      </c>
      <c r="D163">
        <v>0.47418285685371253</v>
      </c>
      <c r="E163" s="2">
        <v>0.58050000667572</v>
      </c>
      <c r="F163">
        <v>0.11002209468952169</v>
      </c>
      <c r="G163" s="2">
        <v>0.597000002861023</v>
      </c>
      <c r="H163">
        <v>0.3153047952005202</v>
      </c>
      <c r="I163" s="2">
        <v>0.612800002098083</v>
      </c>
      <c r="J163">
        <v>0.15381487000872984</v>
      </c>
      <c r="K163" s="2">
        <v>0.629199981689453</v>
      </c>
      <c r="L163">
        <v>0.31187796447495514</v>
      </c>
      <c r="M163" s="2">
        <v>0.70959997177124</v>
      </c>
      <c r="N163">
        <v>0.30113099612644256</v>
      </c>
      <c r="O163" s="2">
        <v>0.726199984550476</v>
      </c>
      <c r="P163">
        <v>0.19284397036821013</v>
      </c>
      <c r="Q163" s="2">
        <v>0.742500007152557</v>
      </c>
      <c r="R163">
        <v>0.2164601856095514</v>
      </c>
    </row>
    <row r="164">
      <c r="A164" s="1">
        <v>0.55374002456665</v>
      </c>
      <c r="B164">
        <v>0.6048093535908365</v>
      </c>
      <c r="C164" s="2">
        <v>0.564799964427948</v>
      </c>
      <c r="D164">
        <v>0.46679753163078885</v>
      </c>
      <c r="E164" s="2">
        <v>0.581000030040741</v>
      </c>
      <c r="F164">
        <v>0.1195963342541355</v>
      </c>
      <c r="G164" s="2">
        <v>0.597599983215332</v>
      </c>
      <c r="H164">
        <v>0.3329912735337882</v>
      </c>
      <c r="I164" s="2">
        <v>0.613499999046325</v>
      </c>
      <c r="J164">
        <v>0.13537428664660403</v>
      </c>
      <c r="K164" s="2">
        <v>0.629999995231628</v>
      </c>
      <c r="L164">
        <v>0.32370670653463485</v>
      </c>
      <c r="M164" s="2">
        <v>0.710900008678436</v>
      </c>
      <c r="N164">
        <v>0.3151664435688271</v>
      </c>
      <c r="O164" s="2">
        <v>0.72759997844696</v>
      </c>
      <c r="P164">
        <v>0.1899685447419589</v>
      </c>
      <c r="Q164" s="2">
        <v>0.744000017642974</v>
      </c>
      <c r="R164">
        <v>0.23970663742743628</v>
      </c>
    </row>
    <row r="165">
      <c r="A165" s="1">
        <v>0.554069995880127</v>
      </c>
      <c r="B165">
        <v>0.6280504969987186</v>
      </c>
      <c r="C165" s="2">
        <v>0.565199971199035</v>
      </c>
      <c r="D165">
        <v>0.4585994870367093</v>
      </c>
      <c r="E165" s="2">
        <v>0.581499993801116</v>
      </c>
      <c r="F165">
        <v>0.1312014057782267</v>
      </c>
      <c r="G165" s="2">
        <v>0.598199963569641</v>
      </c>
      <c r="H165">
        <v>0.3506004547328604</v>
      </c>
      <c r="I165" s="2">
        <v>0.614199995994567</v>
      </c>
      <c r="J165">
        <v>0.1252685538203443</v>
      </c>
      <c r="K165" s="2">
        <v>0.630800008773803</v>
      </c>
      <c r="L165">
        <v>0.3334391246647713</v>
      </c>
      <c r="M165" s="2">
        <v>0.712199985980987</v>
      </c>
      <c r="N165">
        <v>0.3249369934415026</v>
      </c>
      <c r="O165" s="2">
        <v>0.728999972343444</v>
      </c>
      <c r="P165">
        <v>0.18795953999235077</v>
      </c>
      <c r="Q165" s="2">
        <v>0.745500028133392</v>
      </c>
      <c r="R165">
        <v>0.2643103940456484</v>
      </c>
    </row>
    <row r="166">
      <c r="A166" s="1">
        <v>0.554400026798248</v>
      </c>
      <c r="B166">
        <v>0.6527080438570358</v>
      </c>
      <c r="C166" s="2">
        <v>0.565599977970123</v>
      </c>
      <c r="D166">
        <v>0.4507894110584622</v>
      </c>
      <c r="E166" s="2">
        <v>0.582000017166137</v>
      </c>
      <c r="F166">
        <v>0.14440125795618497</v>
      </c>
      <c r="G166" s="2">
        <v>0.598800003528595</v>
      </c>
      <c r="H166">
        <v>0.3682200929230181</v>
      </c>
      <c r="I166" s="2">
        <v>0.61489999294281</v>
      </c>
      <c r="J166">
        <v>0.12259822106221843</v>
      </c>
      <c r="K166" s="2">
        <v>0.631599962711334</v>
      </c>
      <c r="L166">
        <v>0.3399722976018768</v>
      </c>
      <c r="M166" s="2">
        <v>0.713500022888183</v>
      </c>
      <c r="N166">
        <v>0.33011955738312526</v>
      </c>
      <c r="O166" s="2">
        <v>0.730399966239929</v>
      </c>
      <c r="P166">
        <v>0.18652783156082994</v>
      </c>
      <c r="Q166" s="2">
        <v>0.746999979019165</v>
      </c>
      <c r="R166">
        <v>0.28563786373723066</v>
      </c>
    </row>
    <row r="167">
      <c r="A167" s="1">
        <v>0.554729998111724</v>
      </c>
      <c r="B167">
        <v>0.6777320606430197</v>
      </c>
      <c r="C167" s="2">
        <v>0.56599998474121</v>
      </c>
      <c r="D167">
        <v>0.4435560186559868</v>
      </c>
      <c r="E167" s="2">
        <v>0.582500040531158</v>
      </c>
      <c r="F167">
        <v>0.15874686501045926</v>
      </c>
      <c r="G167" s="2">
        <v>0.599399983882904</v>
      </c>
      <c r="H167">
        <v>0.38526029442500015</v>
      </c>
      <c r="I167" s="2">
        <v>0.615599989891052</v>
      </c>
      <c r="J167">
        <v>0.12564388860277256</v>
      </c>
      <c r="K167" s="2">
        <v>0.632399976253509</v>
      </c>
      <c r="L167">
        <v>0.34145964441276666</v>
      </c>
      <c r="M167" s="2">
        <v>0.714800000190734</v>
      </c>
      <c r="N167">
        <v>0.33084801292312727</v>
      </c>
      <c r="O167" s="2">
        <v>0.731799960136413</v>
      </c>
      <c r="P167">
        <v>0.18554556637316277</v>
      </c>
      <c r="Q167" s="2">
        <v>0.748499989509582</v>
      </c>
      <c r="R167">
        <v>0.29958266823462315</v>
      </c>
    </row>
    <row r="168">
      <c r="A168" s="1">
        <v>0.555060029029846</v>
      </c>
      <c r="B168">
        <v>0.7032141876859301</v>
      </c>
      <c r="C168" s="2">
        <v>0.566399991512298</v>
      </c>
      <c r="D168">
        <v>0.4355489775834947</v>
      </c>
      <c r="E168" s="2">
        <v>0.583000004291534</v>
      </c>
      <c r="F168">
        <v>0.1739323347234423</v>
      </c>
      <c r="G168" s="2">
        <v>0.599999964237213</v>
      </c>
      <c r="H168">
        <v>0.40091271692785596</v>
      </c>
      <c r="I168" s="2">
        <v>0.616299986839294</v>
      </c>
      <c r="J168">
        <v>0.13285701299851288</v>
      </c>
      <c r="K168" s="2">
        <v>0.633199989795684</v>
      </c>
      <c r="L168">
        <v>0.33961292019592787</v>
      </c>
      <c r="M168" s="2">
        <v>0.716099977493286</v>
      </c>
      <c r="N168">
        <v>0.324864778233018</v>
      </c>
      <c r="O168" s="2">
        <v>0.733200013637542</v>
      </c>
      <c r="P168">
        <v>0.1849394311914245</v>
      </c>
      <c r="Q168" s="2">
        <v>0.75</v>
      </c>
      <c r="R168">
        <v>0.3045972359597086</v>
      </c>
    </row>
    <row r="169">
      <c r="A169" s="1">
        <v>0.555390000343322</v>
      </c>
      <c r="B169">
        <v>0.7296006657944084</v>
      </c>
      <c r="C169" s="2">
        <v>0.566799998283386</v>
      </c>
      <c r="D169">
        <v>0.42595466278888366</v>
      </c>
      <c r="E169" s="2">
        <v>0.583500027656555</v>
      </c>
      <c r="F169">
        <v>0.18909507017227592</v>
      </c>
      <c r="G169" s="2">
        <v>0.600600004196167</v>
      </c>
      <c r="H169">
        <v>0.41453996535570653</v>
      </c>
      <c r="I169" s="2">
        <v>0.616999983787536</v>
      </c>
      <c r="J169">
        <v>0.14310204430199397</v>
      </c>
      <c r="K169" s="2">
        <v>0.63400000333786</v>
      </c>
      <c r="L169">
        <v>0.33620673207473994</v>
      </c>
      <c r="M169" s="2">
        <v>0.717400014400482</v>
      </c>
      <c r="N169">
        <v>0.30934829205897535</v>
      </c>
      <c r="O169" s="2">
        <v>0.734600007534027</v>
      </c>
      <c r="P169">
        <v>0.1848400355460709</v>
      </c>
      <c r="Q169" s="2">
        <v>0.751500010490417</v>
      </c>
      <c r="R169">
        <v>0.29895406061995633</v>
      </c>
    </row>
    <row r="170">
      <c r="A170" s="1">
        <v>0.555720031261444</v>
      </c>
      <c r="B170">
        <v>0.7533914001779896</v>
      </c>
      <c r="C170" s="2">
        <v>0.567200005054473</v>
      </c>
      <c r="D170">
        <v>0.4151453594417628</v>
      </c>
      <c r="E170" s="2">
        <v>0.583999991416931</v>
      </c>
      <c r="F170">
        <v>0.2043636401465738</v>
      </c>
      <c r="G170" s="2">
        <v>0.601199984550476</v>
      </c>
      <c r="H170">
        <v>0.4261032745993572</v>
      </c>
      <c r="I170" s="2">
        <v>0.617699980735778</v>
      </c>
      <c r="J170">
        <v>0.1553501424036832</v>
      </c>
      <c r="K170" s="2">
        <v>0.634800016880035</v>
      </c>
      <c r="L170">
        <v>0.33234345401952814</v>
      </c>
      <c r="M170" s="2">
        <v>0.718699991703033</v>
      </c>
      <c r="N170">
        <v>0.28307506180767544</v>
      </c>
      <c r="O170" s="2">
        <v>0.736000001430511</v>
      </c>
      <c r="P170">
        <v>0.18558532950940274</v>
      </c>
      <c r="Q170" s="2">
        <v>0.753000020980835</v>
      </c>
      <c r="R170">
        <v>0.2830091689688174</v>
      </c>
    </row>
    <row r="171">
      <c r="A171" s="1">
        <v>0.55605000257492</v>
      </c>
      <c r="B171">
        <v>0.7787238000262997</v>
      </c>
      <c r="C171" s="2">
        <v>0.567600011825561</v>
      </c>
      <c r="D171">
        <v>0.40461560898151444</v>
      </c>
      <c r="E171" s="2">
        <v>0.584500014781951</v>
      </c>
      <c r="F171">
        <v>0.21934324685650977</v>
      </c>
      <c r="G171" s="2">
        <v>0.601799964904785</v>
      </c>
      <c r="H171">
        <v>0.4351549750555241</v>
      </c>
      <c r="I171" s="2">
        <v>0.618399977684021</v>
      </c>
      <c r="J171">
        <v>0.16892158437068686</v>
      </c>
      <c r="K171" s="2">
        <v>0.635599970817565</v>
      </c>
      <c r="L171">
        <v>0.33014589520960025</v>
      </c>
      <c r="M171" s="2">
        <v>0.720000028610229</v>
      </c>
      <c r="N171">
        <v>0.2541106590635904</v>
      </c>
      <c r="O171" s="2">
        <v>0.737399995326995</v>
      </c>
      <c r="P171">
        <v>0.18805889937955236</v>
      </c>
      <c r="Q171" s="2">
        <v>0.754500031471252</v>
      </c>
      <c r="R171">
        <v>0.2591800845660302</v>
      </c>
    </row>
    <row r="172">
      <c r="A172" s="1">
        <v>0.556380033493042</v>
      </c>
      <c r="B172">
        <v>0.8042557589783688</v>
      </c>
      <c r="C172" s="2">
        <v>0.568000018596649</v>
      </c>
      <c r="D172">
        <v>0.39458985277638825</v>
      </c>
      <c r="E172" s="2">
        <v>0.585000038146972</v>
      </c>
      <c r="F172">
        <v>0.23379460974364627</v>
      </c>
      <c r="G172" s="2">
        <v>0.602400004863739</v>
      </c>
      <c r="H172">
        <v>0.44116027083781306</v>
      </c>
      <c r="I172" s="2">
        <v>0.619099974632263</v>
      </c>
      <c r="J172">
        <v>0.18334377447708158</v>
      </c>
      <c r="K172" s="2">
        <v>0.636399984359741</v>
      </c>
      <c r="L172">
        <v>0.3300793411163734</v>
      </c>
      <c r="M172" s="2">
        <v>0.72130000591278</v>
      </c>
      <c r="N172">
        <v>0.23195432803093202</v>
      </c>
      <c r="O172" s="2">
        <v>0.73879998922348</v>
      </c>
      <c r="P172">
        <v>0.1937855585176095</v>
      </c>
      <c r="Q172" s="2">
        <v>0.755999982357025</v>
      </c>
      <c r="R172">
        <v>0.2344893118147744</v>
      </c>
    </row>
    <row r="173">
      <c r="A173" s="1">
        <v>0.556710004806518</v>
      </c>
      <c r="B173">
        <v>0.827832123565512</v>
      </c>
      <c r="C173" s="2">
        <v>0.568399965763092</v>
      </c>
      <c r="D173">
        <v>0.3840601593466727</v>
      </c>
      <c r="E173" s="2">
        <v>0.585500001907348</v>
      </c>
      <c r="F173">
        <v>0.24746165344729687</v>
      </c>
      <c r="G173" s="2">
        <v>0.602999985218048</v>
      </c>
      <c r="H173">
        <v>0.4442507922136138</v>
      </c>
      <c r="I173" s="2">
        <v>0.619799971580505</v>
      </c>
      <c r="J173">
        <v>0.19802187692896359</v>
      </c>
      <c r="K173" s="2">
        <v>0.637199997901916</v>
      </c>
      <c r="L173">
        <v>0.33156972534310114</v>
      </c>
      <c r="M173" s="2">
        <v>0.722599983215332</v>
      </c>
      <c r="N173">
        <v>0.21767996726705527</v>
      </c>
      <c r="O173" s="2">
        <v>0.740199983119964</v>
      </c>
      <c r="P173">
        <v>0.20462446874804519</v>
      </c>
      <c r="Q173" s="2">
        <v>0.757499992847442</v>
      </c>
      <c r="R173">
        <v>0.2147565910498711</v>
      </c>
    </row>
    <row r="174">
      <c r="A174" s="1">
        <v>0.557040035724639</v>
      </c>
      <c r="B174">
        <v>0.8493591747926253</v>
      </c>
      <c r="C174" s="2">
        <v>0.568799972534179</v>
      </c>
      <c r="D174">
        <v>0.3722410941954966</v>
      </c>
      <c r="E174" s="2">
        <v>0.586000025272369</v>
      </c>
      <c r="F174">
        <v>0.2599578208608538</v>
      </c>
      <c r="G174" s="2">
        <v>0.603599965572357</v>
      </c>
      <c r="H174">
        <v>0.4456599935333765</v>
      </c>
      <c r="I174" s="2">
        <v>0.620499968528747</v>
      </c>
      <c r="J174">
        <v>0.21261392916714106</v>
      </c>
      <c r="K174" s="2">
        <v>0.638000011444091</v>
      </c>
      <c r="L174">
        <v>0.3342920063440697</v>
      </c>
      <c r="M174" s="2">
        <v>0.723900020122528</v>
      </c>
      <c r="N174">
        <v>0.20884935391503417</v>
      </c>
      <c r="O174" s="2">
        <v>0.741599977016449</v>
      </c>
      <c r="P174">
        <v>0.22151426833554666</v>
      </c>
      <c r="Q174" s="2">
        <v>0.75900000333786</v>
      </c>
      <c r="R174">
        <v>0.2014847032872132</v>
      </c>
    </row>
    <row r="175">
      <c r="A175" s="1">
        <v>0.557370007038116</v>
      </c>
      <c r="B175">
        <v>0.8655969062697483</v>
      </c>
      <c r="C175" s="2">
        <v>0.569199979305267</v>
      </c>
      <c r="D175">
        <v>0.35929842480077845</v>
      </c>
      <c r="E175" s="2">
        <v>0.586499989032745</v>
      </c>
      <c r="F175">
        <v>0.2714125350886997</v>
      </c>
      <c r="G175" s="2">
        <v>0.604200005531311</v>
      </c>
      <c r="H175">
        <v>0.44612055678203705</v>
      </c>
      <c r="I175" s="2">
        <v>0.621199965476989</v>
      </c>
      <c r="J175">
        <v>0.226770674323435</v>
      </c>
      <c r="K175" s="2">
        <v>0.638799965381622</v>
      </c>
      <c r="L175">
        <v>0.3372676076822418</v>
      </c>
      <c r="M175" s="2">
        <v>0.725199997425079</v>
      </c>
      <c r="N175">
        <v>0.20330330297799484</v>
      </c>
      <c r="O175" s="2">
        <v>0.742999970912933</v>
      </c>
      <c r="P175">
        <v>0.24345819337381977</v>
      </c>
      <c r="Q175" s="2">
        <v>0.760500013828277</v>
      </c>
      <c r="R175">
        <v>0.19304435612800747</v>
      </c>
    </row>
    <row r="176">
      <c r="A176" s="1">
        <v>0.557699978351593</v>
      </c>
      <c r="B176">
        <v>0.881309313284022</v>
      </c>
      <c r="C176" s="2">
        <v>0.569599986076355</v>
      </c>
      <c r="D176">
        <v>0.3460909021462563</v>
      </c>
      <c r="E176" s="2">
        <v>0.587000012397766</v>
      </c>
      <c r="F176">
        <v>0.28154926306845923</v>
      </c>
      <c r="G176" s="2">
        <v>0.60479998588562</v>
      </c>
      <c r="H176">
        <v>0.44578294125023843</v>
      </c>
      <c r="I176" s="2">
        <v>0.621899962425231</v>
      </c>
      <c r="J176">
        <v>0.24022822955090103</v>
      </c>
      <c r="K176" s="2">
        <v>0.639599978923797</v>
      </c>
      <c r="L176">
        <v>0.3391854790547332</v>
      </c>
      <c r="M176" s="2">
        <v>0.72649997472763</v>
      </c>
      <c r="N176">
        <v>0.19957815396903827</v>
      </c>
      <c r="O176" s="2">
        <v>0.744399964809417</v>
      </c>
      <c r="P176">
        <v>0.2674224177851881</v>
      </c>
      <c r="Q176" s="2">
        <v>0.762000024318695</v>
      </c>
      <c r="R176">
        <v>0.1876713329334643</v>
      </c>
    </row>
    <row r="177">
      <c r="A177" s="1">
        <v>0.558030009269714</v>
      </c>
      <c r="B177">
        <v>0.8901996476490062</v>
      </c>
      <c r="C177" s="2">
        <v>0.569999992847442</v>
      </c>
      <c r="D177">
        <v>0.3327840533230793</v>
      </c>
      <c r="E177" s="2">
        <v>0.587500035762786</v>
      </c>
      <c r="F177">
        <v>0.29034550442824003</v>
      </c>
      <c r="G177" s="2">
        <v>0.605399966239929</v>
      </c>
      <c r="H177">
        <v>0.4449160314308536</v>
      </c>
      <c r="I177" s="2">
        <v>0.622600018978118</v>
      </c>
      <c r="J177">
        <v>0.25282069293767245</v>
      </c>
      <c r="K177" s="2">
        <v>0.640399992465972</v>
      </c>
      <c r="L177">
        <v>0.339271998605962</v>
      </c>
      <c r="M177" s="2">
        <v>0.727800011634826</v>
      </c>
      <c r="N177">
        <v>0.19683916543698327</v>
      </c>
      <c r="O177" s="2">
        <v>0.745799958705902</v>
      </c>
      <c r="P177">
        <v>0.28945455828246935</v>
      </c>
      <c r="Q177" s="2">
        <v>0.763499975204467</v>
      </c>
      <c r="R177">
        <v>0.18415663045922812</v>
      </c>
    </row>
    <row r="178">
      <c r="A178" s="1">
        <v>0.55835998058319</v>
      </c>
      <c r="B178">
        <v>0.8998492370185956</v>
      </c>
      <c r="C178" s="2">
        <v>0.57039999961853</v>
      </c>
      <c r="D178">
        <v>0.31970954787820877</v>
      </c>
      <c r="E178" s="2">
        <v>0.587999999523162</v>
      </c>
      <c r="F178">
        <v>0.29804183122407446</v>
      </c>
      <c r="G178" s="2">
        <v>0.606000006198883</v>
      </c>
      <c r="H178">
        <v>0.4418815527774184</v>
      </c>
      <c r="I178" s="2">
        <v>0.623300015926361</v>
      </c>
      <c r="J178">
        <v>0.26408995571760285</v>
      </c>
      <c r="K178" s="2">
        <v>0.641200006008148</v>
      </c>
      <c r="L178">
        <v>0.33729962702654803</v>
      </c>
      <c r="M178" s="2">
        <v>0.729099988937377</v>
      </c>
      <c r="N178">
        <v>0.1945796823150766</v>
      </c>
      <c r="O178" s="2">
        <v>0.747200012207031</v>
      </c>
      <c r="P178">
        <v>0.30594557875260237</v>
      </c>
      <c r="Q178" s="2">
        <v>0.764999985694885</v>
      </c>
      <c r="R178">
        <v>0.18189679136975737</v>
      </c>
    </row>
    <row r="179">
      <c r="A179" s="1">
        <v>0.558690011501312</v>
      </c>
      <c r="B179">
        <v>0.9084779890681635</v>
      </c>
      <c r="C179" s="2">
        <v>0.570800006389617</v>
      </c>
      <c r="D179">
        <v>0.3071680793056243</v>
      </c>
      <c r="E179" s="2">
        <v>0.588500022888183</v>
      </c>
      <c r="F179">
        <v>0.304893367441788</v>
      </c>
      <c r="G179" s="2">
        <v>0.606599986553192</v>
      </c>
      <c r="H179">
        <v>0.436066065618532</v>
      </c>
      <c r="I179" s="2">
        <v>0.624000012874603</v>
      </c>
      <c r="J179">
        <v>0.273301755961471</v>
      </c>
      <c r="K179" s="2">
        <v>0.642000019550323</v>
      </c>
      <c r="L179">
        <v>0.332834925017913</v>
      </c>
      <c r="M179" s="2">
        <v>0.730400025844574</v>
      </c>
      <c r="N179">
        <v>0.19262295273044944</v>
      </c>
      <c r="O179" s="2">
        <v>0.748600006103515</v>
      </c>
      <c r="P179">
        <v>0.31577331299406697</v>
      </c>
      <c r="Q179" s="2">
        <v>0.766499996185302</v>
      </c>
      <c r="R179">
        <v>0.1804258271943205</v>
      </c>
    </row>
    <row r="180">
      <c r="A180" s="1">
        <v>0.559019982814788</v>
      </c>
      <c r="B180">
        <v>0.9143658202524421</v>
      </c>
      <c r="C180" s="2">
        <v>0.571200013160705</v>
      </c>
      <c r="D180">
        <v>0.29539463226470214</v>
      </c>
      <c r="E180" s="2">
        <v>0.588999986648559</v>
      </c>
      <c r="F180">
        <v>0.31106064736234507</v>
      </c>
      <c r="G180" s="2">
        <v>0.607199966907501</v>
      </c>
      <c r="H180">
        <v>0.427295828024029</v>
      </c>
      <c r="I180" s="2">
        <v>0.624700009822845</v>
      </c>
      <c r="J180">
        <v>0.2795422319395788</v>
      </c>
      <c r="K180" s="2">
        <v>0.642799973487854</v>
      </c>
      <c r="L180">
        <v>0.32572924161205663</v>
      </c>
      <c r="M180" s="2">
        <v>0.731700003147125</v>
      </c>
      <c r="N180">
        <v>0.19092653236978577</v>
      </c>
      <c r="O180" s="2">
        <v>0.75</v>
      </c>
      <c r="P180">
        <v>0.31882123565151693</v>
      </c>
      <c r="Q180" s="2">
        <v>0.76800000667572</v>
      </c>
      <c r="R180">
        <v>0.1795051086998999</v>
      </c>
    </row>
    <row r="181">
      <c r="A181" s="1">
        <v>0.55935001373291</v>
      </c>
      <c r="B181">
        <v>0.9208636745539767</v>
      </c>
      <c r="C181" s="2">
        <v>0.571600019931793</v>
      </c>
      <c r="D181">
        <v>0.28407178417977313</v>
      </c>
      <c r="E181" s="2">
        <v>0.58950001001358</v>
      </c>
      <c r="F181">
        <v>0.3168040780050333</v>
      </c>
      <c r="G181" s="2">
        <v>0.607800006866455</v>
      </c>
      <c r="H181">
        <v>0.41566434669940566</v>
      </c>
      <c r="I181" s="2">
        <v>0.625400006771087</v>
      </c>
      <c r="J181">
        <v>0.2827112259337972</v>
      </c>
      <c r="K181" s="2">
        <v>0.643599987030029</v>
      </c>
      <c r="L181">
        <v>0.31500204546757754</v>
      </c>
      <c r="M181" s="2">
        <v>0.732999980449676</v>
      </c>
      <c r="N181">
        <v>0.18964963472926713</v>
      </c>
      <c r="O181" s="2">
        <v>0.751399993896484</v>
      </c>
      <c r="P181">
        <v>0.31526584404069874</v>
      </c>
      <c r="Q181" s="2">
        <v>0.769500017166137</v>
      </c>
      <c r="R181">
        <v>0.1791061175767656</v>
      </c>
    </row>
    <row r="182">
      <c r="A182" s="1">
        <v>0.559679985046386</v>
      </c>
      <c r="B182">
        <v>0.9288291380854157</v>
      </c>
      <c r="C182" s="2">
        <v>0.571999967098236</v>
      </c>
      <c r="D182">
        <v>0.2730571152898384</v>
      </c>
      <c r="E182" s="2">
        <v>0.590000033378601</v>
      </c>
      <c r="F182">
        <v>0.32242989429085983</v>
      </c>
      <c r="G182" s="2">
        <v>0.608399987220764</v>
      </c>
      <c r="H182">
        <v>0.4013778864067889</v>
      </c>
      <c r="I182" s="2">
        <v>0.626100003719329</v>
      </c>
      <c r="J182">
        <v>0.28309075289723523</v>
      </c>
      <c r="K182" s="2">
        <v>0.644400000572204</v>
      </c>
      <c r="L182">
        <v>0.301182120617004</v>
      </c>
      <c r="M182" s="2">
        <v>0.734300017356872</v>
      </c>
      <c r="N182">
        <v>0.18909722882169758</v>
      </c>
      <c r="O182" s="2">
        <v>0.752799987792968</v>
      </c>
      <c r="P182">
        <v>0.30388433212683175</v>
      </c>
      <c r="Q182" s="2">
        <v>0.771000027656555</v>
      </c>
      <c r="R182">
        <v>0.17938229434396033</v>
      </c>
    </row>
    <row r="183">
      <c r="A183" s="1">
        <v>0.560010015964508</v>
      </c>
      <c r="B183">
        <v>0.9369435691283641</v>
      </c>
      <c r="C183" s="2">
        <v>0.572399973869323</v>
      </c>
      <c r="D183">
        <v>0.26195893801890824</v>
      </c>
      <c r="E183" s="2">
        <v>0.590499997138977</v>
      </c>
      <c r="F183">
        <v>0.32807640286069933</v>
      </c>
      <c r="G183" s="2">
        <v>0.608999967575073</v>
      </c>
      <c r="H183">
        <v>0.38420218241846094</v>
      </c>
      <c r="I183" s="2">
        <v>0.626800000667572</v>
      </c>
      <c r="J183">
        <v>0.28108919311113395</v>
      </c>
      <c r="K183" s="2">
        <v>0.645200014114379</v>
      </c>
      <c r="L183">
        <v>0.28440055307405343</v>
      </c>
      <c r="M183" s="2">
        <v>0.735599994659423</v>
      </c>
      <c r="N183">
        <v>0.18982531560466875</v>
      </c>
      <c r="O183" s="2">
        <v>0.754199981689453</v>
      </c>
      <c r="P183">
        <v>0.28300050745811517</v>
      </c>
      <c r="Q183" s="2">
        <v>0.772499978542327</v>
      </c>
      <c r="R183">
        <v>0.1809270858820905</v>
      </c>
    </row>
    <row r="184">
      <c r="A184" s="1">
        <v>0.560339987277984</v>
      </c>
      <c r="B184">
        <v>0.9453455244333644</v>
      </c>
      <c r="C184" s="2">
        <v>0.572799980640411</v>
      </c>
      <c r="D184">
        <v>0.2507561195040099</v>
      </c>
      <c r="E184" s="2">
        <v>0.591000020503997</v>
      </c>
      <c r="F184">
        <v>0.3343665554217829</v>
      </c>
      <c r="G184" s="2">
        <v>0.609600007534027</v>
      </c>
      <c r="H184">
        <v>0.36353844404761193</v>
      </c>
      <c r="I184" s="2">
        <v>0.627499997615814</v>
      </c>
      <c r="J184">
        <v>0.2770717948910925</v>
      </c>
      <c r="K184" s="2">
        <v>0.64599996805191</v>
      </c>
      <c r="L184">
        <v>0.26393137363299135</v>
      </c>
      <c r="M184" s="2">
        <v>0.736899971961975</v>
      </c>
      <c r="N184">
        <v>0.19281784849313677</v>
      </c>
      <c r="O184" s="2">
        <v>0.755599975585937</v>
      </c>
      <c r="P184">
        <v>0.25518480821427175</v>
      </c>
      <c r="Q184" s="2">
        <v>0.773999989032745</v>
      </c>
      <c r="R184">
        <v>0.1851330068264742</v>
      </c>
    </row>
    <row r="185">
      <c r="A185" s="1">
        <v>0.560670018196106</v>
      </c>
      <c r="B185">
        <v>0.9537801660675779</v>
      </c>
      <c r="C185" s="2">
        <v>0.573199987411499</v>
      </c>
      <c r="D185">
        <v>0.23967482553965222</v>
      </c>
      <c r="E185" s="2">
        <v>0.591499984264373</v>
      </c>
      <c r="F185">
        <v>0.3411683002631397</v>
      </c>
      <c r="G185" s="2">
        <v>0.610199987888336</v>
      </c>
      <c r="H185">
        <v>0.33991312124287415</v>
      </c>
      <c r="I185" s="2">
        <v>0.628199994564056</v>
      </c>
      <c r="J185">
        <v>0.27193041098989174</v>
      </c>
      <c r="K185" s="2">
        <v>0.646799981594085</v>
      </c>
      <c r="L185">
        <v>0.2392414101964858</v>
      </c>
      <c r="M185" s="2">
        <v>0.738200008869171</v>
      </c>
      <c r="N185">
        <v>0.19934515535400915</v>
      </c>
      <c r="O185" s="2">
        <v>0.756999969482421</v>
      </c>
      <c r="P185">
        <v>0.23102419806359348</v>
      </c>
      <c r="Q185" s="2">
        <v>0.775499999523162</v>
      </c>
      <c r="R185">
        <v>0.19433643263600617</v>
      </c>
    </row>
    <row r="186">
      <c r="A186" s="1">
        <v>0.560999989509582</v>
      </c>
      <c r="B186">
        <v>0.9609413763549182</v>
      </c>
      <c r="C186" s="2">
        <v>0.573599994182586</v>
      </c>
      <c r="D186">
        <v>0.22873195427070506</v>
      </c>
      <c r="E186" s="2">
        <v>0.592000007629394</v>
      </c>
      <c r="F186">
        <v>0.3486675826593081</v>
      </c>
      <c r="G186" s="2">
        <v>0.610799968242645</v>
      </c>
      <c r="H186">
        <v>0.3139430605633824</v>
      </c>
      <c r="I186" s="2">
        <v>0.628899991512298</v>
      </c>
      <c r="J186">
        <v>0.26653638898093834</v>
      </c>
      <c r="K186" s="2">
        <v>0.647599995136261</v>
      </c>
      <c r="L186">
        <v>0.21159776382863427</v>
      </c>
      <c r="M186" s="2">
        <v>0.739499986171722</v>
      </c>
      <c r="N186">
        <v>0.21065763163993179</v>
      </c>
      <c r="O186" s="2">
        <v>0.758399963378906</v>
      </c>
      <c r="P186">
        <v>0.2145167298397947</v>
      </c>
      <c r="Q186" s="2">
        <v>0.77700001001358</v>
      </c>
      <c r="R186">
        <v>0.21064471841495586</v>
      </c>
    </row>
    <row r="187">
      <c r="A187" s="1">
        <v>0.561330020427703</v>
      </c>
      <c r="B187">
        <v>0.9661929040287383</v>
      </c>
      <c r="C187" s="2">
        <v>0.574000000953674</v>
      </c>
      <c r="D187">
        <v>0.2178067019536841</v>
      </c>
      <c r="E187" s="2">
        <v>0.592500030994415</v>
      </c>
      <c r="F187">
        <v>0.3568792332185115</v>
      </c>
      <c r="G187" s="2">
        <v>0.611400008201599</v>
      </c>
      <c r="H187">
        <v>0.28597346250175926</v>
      </c>
      <c r="I187" s="2">
        <v>0.62959998846054</v>
      </c>
      <c r="J187">
        <v>0.26155009694616344</v>
      </c>
      <c r="K187" s="2">
        <v>0.648400008678436</v>
      </c>
      <c r="L187">
        <v>0.1810021312525836</v>
      </c>
      <c r="M187" s="2">
        <v>0.740800023078918</v>
      </c>
      <c r="N187">
        <v>0.22725417283933727</v>
      </c>
      <c r="O187" s="2">
        <v>0.75979995727539</v>
      </c>
      <c r="P187">
        <v>0.20415231830807876</v>
      </c>
      <c r="Q187" s="2">
        <v>0.778500020503997</v>
      </c>
      <c r="R187">
        <v>0.23391558056207357</v>
      </c>
    </row>
    <row r="188">
      <c r="A188" s="1">
        <v>0.56165999174118</v>
      </c>
      <c r="B188">
        <v>0.9730645049589673</v>
      </c>
      <c r="C188" s="2">
        <v>0.574400007724762</v>
      </c>
      <c r="D188">
        <v>0.20640793842532706</v>
      </c>
      <c r="E188" s="2">
        <v>0.592999994754791</v>
      </c>
      <c r="F188">
        <v>0.36582215618986974</v>
      </c>
      <c r="G188" s="2">
        <v>0.611999988555908</v>
      </c>
      <c r="H188">
        <v>0.2570388960305343</v>
      </c>
      <c r="I188" s="2">
        <v>0.630299985408783</v>
      </c>
      <c r="J188">
        <v>0.2573328112327125</v>
      </c>
      <c r="K188" s="2">
        <v>0.649199962615966</v>
      </c>
      <c r="L188">
        <v>0.15431342732369685</v>
      </c>
      <c r="M188" s="2">
        <v>0.742100000381469</v>
      </c>
      <c r="N188">
        <v>0.24804121756683212</v>
      </c>
      <c r="O188" s="2">
        <v>0.761200010776519</v>
      </c>
      <c r="P188">
        <v>0.19770163378270403</v>
      </c>
      <c r="Q188" s="2">
        <v>0.780000030994415</v>
      </c>
      <c r="R188">
        <v>0.2607794521753866</v>
      </c>
    </row>
    <row r="189">
      <c r="A189" s="1">
        <v>0.561990022659301</v>
      </c>
      <c r="B189">
        <v>0.9760714084417677</v>
      </c>
      <c r="C189" s="2">
        <v>0.574800014495849</v>
      </c>
      <c r="D189">
        <v>0.19478319691561818</v>
      </c>
      <c r="E189" s="2">
        <v>0.593500018119812</v>
      </c>
      <c r="F189">
        <v>0.37542176601985616</v>
      </c>
      <c r="G189" s="2">
        <v>0.612599968910217</v>
      </c>
      <c r="H189">
        <v>0.23013852912901384</v>
      </c>
      <c r="I189" s="2">
        <v>0.630999982357025</v>
      </c>
      <c r="J189">
        <v>0.25388512176065314</v>
      </c>
      <c r="K189" s="2">
        <v>0.649999976158142</v>
      </c>
      <c r="L189">
        <v>0.13544937874550902</v>
      </c>
      <c r="M189" s="2">
        <v>0.743399977684021</v>
      </c>
      <c r="N189">
        <v>0.27074347211346783</v>
      </c>
      <c r="O189" s="2">
        <v>0.762600004673004</v>
      </c>
      <c r="P189">
        <v>0.19346539285428427</v>
      </c>
      <c r="Q189" s="2">
        <v>0.781499981880188</v>
      </c>
      <c r="R189">
        <v>0.2862890023868279</v>
      </c>
    </row>
    <row r="190">
      <c r="A190" s="1">
        <v>0.562319993972778</v>
      </c>
      <c r="B190">
        <v>0.9784222180833717</v>
      </c>
      <c r="C190" s="2">
        <v>0.575200021266937</v>
      </c>
      <c r="D190">
        <v>0.18354295012394028</v>
      </c>
      <c r="E190" s="2">
        <v>0.594000041484832</v>
      </c>
      <c r="F190">
        <v>0.385449635314259</v>
      </c>
      <c r="G190" s="2">
        <v>0.613200008869171</v>
      </c>
      <c r="H190">
        <v>0.20889600550761664</v>
      </c>
      <c r="I190" s="2">
        <v>0.631699979305267</v>
      </c>
      <c r="J190">
        <v>0.2515824167088582</v>
      </c>
      <c r="K190" s="2">
        <v>0.650799989700317</v>
      </c>
      <c r="L190">
        <v>0.12494769944561579</v>
      </c>
      <c r="M190" s="2">
        <v>0.744700014591217</v>
      </c>
      <c r="N190">
        <v>0.2921584036000466</v>
      </c>
      <c r="O190" s="2">
        <v>0.763999998569488</v>
      </c>
      <c r="P190">
        <v>0.19051586730514908</v>
      </c>
      <c r="Q190" s="2">
        <v>0.782999992370605</v>
      </c>
      <c r="R190">
        <v>0.3058174177537821</v>
      </c>
    </row>
    <row r="191">
      <c r="A191" s="1">
        <v>0.562650024890899</v>
      </c>
      <c r="B191">
        <v>0.9780930005671811</v>
      </c>
      <c r="C191" s="2">
        <v>0.57559996843338</v>
      </c>
      <c r="D191">
        <v>0.17316926072094946</v>
      </c>
      <c r="E191" s="2">
        <v>0.594500005245208</v>
      </c>
      <c r="F191">
        <v>0.39547991968686513</v>
      </c>
      <c r="G191" s="2">
        <v>0.61379998922348</v>
      </c>
      <c r="H191">
        <v>0.19440609193151728</v>
      </c>
      <c r="I191" s="2">
        <v>0.632399976253509</v>
      </c>
      <c r="J191">
        <v>0.24903031028173084</v>
      </c>
      <c r="K191" s="2">
        <v>0.651600003242492</v>
      </c>
      <c r="L191">
        <v>0.12104121269197216</v>
      </c>
      <c r="M191" s="2">
        <v>0.745999991893768</v>
      </c>
      <c r="N191">
        <v>0.3093621316788528</v>
      </c>
      <c r="O191" s="2">
        <v>0.765399992465972</v>
      </c>
      <c r="P191">
        <v>0.1883664903225943</v>
      </c>
      <c r="Q191" s="2">
        <v>0.784500002861023</v>
      </c>
      <c r="R191">
        <v>0.3168518205596019</v>
      </c>
    </row>
    <row r="192">
      <c r="A192" s="1">
        <v>0.562979996204376</v>
      </c>
      <c r="B192">
        <v>0.9797499078228171</v>
      </c>
      <c r="C192" s="2">
        <v>0.575999975204467</v>
      </c>
      <c r="D192">
        <v>0.16375289531851653</v>
      </c>
      <c r="E192" s="2">
        <v>0.595000028610229</v>
      </c>
      <c r="F192">
        <v>0.40541422807555777</v>
      </c>
      <c r="G192" s="2">
        <v>0.614399969577789</v>
      </c>
      <c r="H192">
        <v>0.1861450479373859</v>
      </c>
      <c r="I192" s="2">
        <v>0.633099973201751</v>
      </c>
      <c r="J192">
        <v>0.247005067850438</v>
      </c>
      <c r="K192" s="2">
        <v>0.652400016784668</v>
      </c>
      <c r="L192">
        <v>0.12200848016766373</v>
      </c>
      <c r="M192" s="2">
        <v>0.747300028800964</v>
      </c>
      <c r="N192">
        <v>0.32178177456348284</v>
      </c>
      <c r="O192" s="2">
        <v>0.766799986362457</v>
      </c>
      <c r="P192">
        <v>0.18674347796481913</v>
      </c>
      <c r="Q192" s="2">
        <v>0.78600001335144</v>
      </c>
      <c r="R192">
        <v>0.3184887595405351</v>
      </c>
    </row>
    <row r="193">
      <c r="A193" s="1">
        <v>0.563310027122497</v>
      </c>
      <c r="B193">
        <v>0.979535348920481</v>
      </c>
      <c r="C193" s="2">
        <v>0.576399981975555</v>
      </c>
      <c r="D193">
        <v>0.15459504712972572</v>
      </c>
      <c r="E193" s="2">
        <v>0.595499992370605</v>
      </c>
      <c r="F193">
        <v>0.4148098570460515</v>
      </c>
      <c r="G193" s="2">
        <v>0.615000009536743</v>
      </c>
      <c r="H193">
        <v>0.18248340717067188</v>
      </c>
      <c r="I193" s="2">
        <v>0.633799970149993</v>
      </c>
      <c r="J193">
        <v>0.24667066824701733</v>
      </c>
      <c r="K193" s="2">
        <v>0.653199970722198</v>
      </c>
      <c r="L193">
        <v>0.1263784003803914</v>
      </c>
      <c r="M193" s="2">
        <v>0.748600006103515</v>
      </c>
      <c r="N193">
        <v>0.3297150011808923</v>
      </c>
      <c r="O193" s="2">
        <v>0.768199980258941</v>
      </c>
      <c r="P193">
        <v>0.1855823115835137</v>
      </c>
      <c r="Q193" s="2">
        <v>0.787500023841857</v>
      </c>
      <c r="R193">
        <v>0.30965253587927155</v>
      </c>
    </row>
    <row r="194">
      <c r="A194" s="1">
        <v>0.563639998435974</v>
      </c>
      <c r="B194">
        <v>0.9775435771563625</v>
      </c>
      <c r="C194" s="2">
        <v>0.576799988746643</v>
      </c>
      <c r="D194">
        <v>0.14601040987129943</v>
      </c>
      <c r="E194" s="2">
        <v>0.596000015735626</v>
      </c>
      <c r="F194">
        <v>0.4235121752248768</v>
      </c>
      <c r="G194" s="2">
        <v>0.615599989891052</v>
      </c>
      <c r="H194">
        <v>0.18213359980793342</v>
      </c>
      <c r="I194" s="2">
        <v>0.634499967098236</v>
      </c>
      <c r="J194">
        <v>0.24816469978573572</v>
      </c>
      <c r="K194" s="2">
        <v>0.653999984264373</v>
      </c>
      <c r="L194">
        <v>0.1331557658257551</v>
      </c>
      <c r="M194" s="2">
        <v>0.749899983406066</v>
      </c>
      <c r="N194">
        <v>0.33418140249315026</v>
      </c>
      <c r="O194" s="2">
        <v>0.769599974155426</v>
      </c>
      <c r="P194">
        <v>0.18500094807812492</v>
      </c>
      <c r="Q194" s="2">
        <v>0.78899997472763</v>
      </c>
      <c r="R194">
        <v>0.2911907526648882</v>
      </c>
    </row>
    <row r="195">
      <c r="A195" s="1">
        <v>0.563970029354095</v>
      </c>
      <c r="B195">
        <v>0.9736688813628835</v>
      </c>
      <c r="C195" s="2">
        <v>0.57719999551773</v>
      </c>
      <c r="D195">
        <v>0.13924426132290335</v>
      </c>
      <c r="E195" s="2">
        <v>0.596500039100647</v>
      </c>
      <c r="F195">
        <v>0.43161302032566157</v>
      </c>
      <c r="G195" s="2">
        <v>0.616199970245361</v>
      </c>
      <c r="H195">
        <v>0.18405753502989156</v>
      </c>
      <c r="I195" s="2">
        <v>0.635199964046478</v>
      </c>
      <c r="J195">
        <v>0.2512348205953004</v>
      </c>
      <c r="K195" s="2">
        <v>0.654799997806549</v>
      </c>
      <c r="L195">
        <v>0.14183102640103107</v>
      </c>
      <c r="M195" s="2">
        <v>0.751200020313262</v>
      </c>
      <c r="N195">
        <v>0.3332925220249174</v>
      </c>
      <c r="O195" s="2">
        <v>0.77099996805191</v>
      </c>
      <c r="P195">
        <v>0.18532342176465313</v>
      </c>
      <c r="Q195" s="2">
        <v>0.790499985218048</v>
      </c>
      <c r="R195">
        <v>0.26522376642490586</v>
      </c>
    </row>
    <row r="196">
      <c r="A196" s="1">
        <v>0.564300000667572</v>
      </c>
      <c r="B196">
        <v>0.9688373803512224</v>
      </c>
      <c r="C196" s="2">
        <v>0.577600002288818</v>
      </c>
      <c r="D196">
        <v>0.13452428742138506</v>
      </c>
      <c r="E196" s="2">
        <v>0.597000002861023</v>
      </c>
      <c r="F196">
        <v>0.4390426317825885</v>
      </c>
      <c r="G196" s="2">
        <v>0.616800010204315</v>
      </c>
      <c r="H196">
        <v>0.18740094135852964</v>
      </c>
      <c r="I196" s="2">
        <v>0.63589996099472</v>
      </c>
      <c r="J196">
        <v>0.2560164115559502</v>
      </c>
      <c r="K196" s="2">
        <v>0.655600011348724</v>
      </c>
      <c r="L196">
        <v>0.1522098572141415</v>
      </c>
      <c r="M196" s="2">
        <v>0.752499997615814</v>
      </c>
      <c r="N196">
        <v>0.32407882741549876</v>
      </c>
      <c r="O196" s="2">
        <v>0.772399961948394</v>
      </c>
      <c r="P196">
        <v>0.18743313897249692</v>
      </c>
      <c r="Q196" s="2">
        <v>0.791999995708465</v>
      </c>
      <c r="R196">
        <v>0.23780680477019006</v>
      </c>
    </row>
    <row r="197">
      <c r="A197" s="1">
        <v>0.564630031585693</v>
      </c>
      <c r="B197">
        <v>0.9595508139668085</v>
      </c>
      <c r="C197" s="2">
        <v>0.578000009059906</v>
      </c>
      <c r="D197">
        <v>0.13177584960414318</v>
      </c>
      <c r="E197" s="2">
        <v>0.597500026226043</v>
      </c>
      <c r="F197">
        <v>0.44566028902494564</v>
      </c>
      <c r="G197" s="2">
        <v>0.617399990558624</v>
      </c>
      <c r="H197">
        <v>0.19167112114886858</v>
      </c>
      <c r="I197" s="2">
        <v>0.636600017547607</v>
      </c>
      <c r="J197">
        <v>0.2616555794328609</v>
      </c>
      <c r="K197" s="2">
        <v>0.656399965286254</v>
      </c>
      <c r="L197">
        <v>0.16404184601642313</v>
      </c>
      <c r="M197" s="2">
        <v>0.753799974918365</v>
      </c>
      <c r="N197">
        <v>0.3048924322792937</v>
      </c>
      <c r="O197" s="2">
        <v>0.773799955844879</v>
      </c>
      <c r="P197">
        <v>0.19295199323172918</v>
      </c>
      <c r="Q197" s="2">
        <v>0.793500006198883</v>
      </c>
      <c r="R197">
        <v>0.2159485445212922</v>
      </c>
    </row>
    <row r="198">
      <c r="A198" s="1">
        <v>0.564960002899169</v>
      </c>
      <c r="B198">
        <v>0.9502177529176014</v>
      </c>
      <c r="C198" s="2">
        <v>0.578400015830993</v>
      </c>
      <c r="D198">
        <v>0.13067377750120765</v>
      </c>
      <c r="E198" s="2">
        <v>0.597999989986419</v>
      </c>
      <c r="F198">
        <v>0.451086298854824</v>
      </c>
      <c r="G198" s="2">
        <v>0.617999970912933</v>
      </c>
      <c r="H198">
        <v>0.19639574351090255</v>
      </c>
      <c r="I198" s="2">
        <v>0.637300014495849</v>
      </c>
      <c r="J198">
        <v>0.26778577902820583</v>
      </c>
      <c r="K198" s="2">
        <v>0.65719997882843</v>
      </c>
      <c r="L198">
        <v>0.17719410708693203</v>
      </c>
      <c r="M198" s="2">
        <v>0.755100011825561</v>
      </c>
      <c r="N198">
        <v>0.2763592543589662</v>
      </c>
      <c r="O198" s="2">
        <v>0.775200009346008</v>
      </c>
      <c r="P198">
        <v>0.20396464331142697</v>
      </c>
      <c r="Q198" s="2">
        <v>0.7950000166893</v>
      </c>
      <c r="R198">
        <v>0.20150565098987916</v>
      </c>
    </row>
    <row r="199">
      <c r="A199" s="1">
        <v>0.565290033817291</v>
      </c>
      <c r="B199">
        <v>0.9361983168677672</v>
      </c>
      <c r="C199" s="2">
        <v>0.578800022602081</v>
      </c>
      <c r="D199">
        <v>0.13033273053408648</v>
      </c>
      <c r="E199" s="2">
        <v>0.59850001335144</v>
      </c>
      <c r="F199">
        <v>0.45491778423185875</v>
      </c>
      <c r="G199" s="2">
        <v>0.618600010871887</v>
      </c>
      <c r="H199">
        <v>0.2012420664971934</v>
      </c>
      <c r="I199" s="2">
        <v>0.638000011444091</v>
      </c>
      <c r="J199">
        <v>0.2740139175751276</v>
      </c>
      <c r="K199" s="2">
        <v>0.657999992370605</v>
      </c>
      <c r="L199">
        <v>0.19173728666561232</v>
      </c>
      <c r="M199" s="2">
        <v>0.756399989128112</v>
      </c>
      <c r="N199">
        <v>0.24882224555552246</v>
      </c>
      <c r="O199" s="2">
        <v>0.776600003242492</v>
      </c>
      <c r="P199">
        <v>0.22171771876699004</v>
      </c>
      <c r="Q199" s="2">
        <v>0.796500027179718</v>
      </c>
      <c r="R199">
        <v>0.1925316712358209</v>
      </c>
    </row>
    <row r="200">
      <c r="A200" s="1">
        <v>0.565620005130767</v>
      </c>
      <c r="B200">
        <v>0.9230358607346922</v>
      </c>
      <c r="C200" s="2">
        <v>0.579199969768524</v>
      </c>
      <c r="D200">
        <v>0.13001168689107787</v>
      </c>
      <c r="E200" s="2">
        <v>0.599000036716461</v>
      </c>
      <c r="F200">
        <v>0.45726286708278524</v>
      </c>
      <c r="G200" s="2">
        <v>0.619199991226196</v>
      </c>
      <c r="H200">
        <v>0.2057787967962932</v>
      </c>
      <c r="I200" s="2">
        <v>0.638700008392334</v>
      </c>
      <c r="J200">
        <v>0.279941305660385</v>
      </c>
      <c r="K200" s="2">
        <v>0.65880000591278</v>
      </c>
      <c r="L200">
        <v>0.20745765932094687</v>
      </c>
      <c r="M200" s="2">
        <v>0.757700026035308</v>
      </c>
      <c r="N200">
        <v>0.2290279737419678</v>
      </c>
      <c r="O200" s="2">
        <v>0.777999997138977</v>
      </c>
      <c r="P200">
        <v>0.24524449222473657</v>
      </c>
      <c r="Q200" s="2">
        <v>0.79799997806549</v>
      </c>
      <c r="R200">
        <v>0.18694829586498124</v>
      </c>
    </row>
    <row r="201">
      <c r="A201" s="1">
        <v>0.565950036048889</v>
      </c>
      <c r="B201">
        <v>0.907146727447782</v>
      </c>
      <c r="C201" s="2">
        <v>0.579599976539611</v>
      </c>
      <c r="D201">
        <v>0.12954757091059554</v>
      </c>
      <c r="E201" s="2">
        <v>0.599500000476837</v>
      </c>
      <c r="F201">
        <v>0.4582792258770913</v>
      </c>
      <c r="G201" s="2">
        <v>0.619799971580505</v>
      </c>
      <c r="H201">
        <v>0.20951849974712797</v>
      </c>
      <c r="I201" s="2">
        <v>0.639400005340576</v>
      </c>
      <c r="J201">
        <v>0.2854749429420656</v>
      </c>
      <c r="K201" s="2">
        <v>0.659600019454956</v>
      </c>
      <c r="L201">
        <v>0.2239825373836181</v>
      </c>
      <c r="M201" s="2">
        <v>0.75900000333786</v>
      </c>
      <c r="N201">
        <v>0.21643314552952028</v>
      </c>
      <c r="O201" s="2">
        <v>0.779399991035461</v>
      </c>
      <c r="P201">
        <v>0.27134295524323326</v>
      </c>
      <c r="Q201" s="2">
        <v>0.799499988555908</v>
      </c>
      <c r="R201">
        <v>0.18338074261565962</v>
      </c>
    </row>
    <row r="202">
      <c r="A202" s="1">
        <v>0.566280007362365</v>
      </c>
      <c r="B202">
        <v>0.8896356230018745</v>
      </c>
      <c r="C202" s="2">
        <v>0.579999983310699</v>
      </c>
      <c r="D202">
        <v>0.1289690612375478</v>
      </c>
      <c r="E202" s="2">
        <v>0.600000023841857</v>
      </c>
      <c r="F202">
        <v>0.45817288323834693</v>
      </c>
      <c r="G202" s="2">
        <v>0.620400011539459</v>
      </c>
      <c r="H202">
        <v>0.21194459373727736</v>
      </c>
      <c r="I202" s="2">
        <v>0.640100002288818</v>
      </c>
      <c r="J202">
        <v>0.2903684523593019</v>
      </c>
      <c r="K202" s="2">
        <v>0.660399973392486</v>
      </c>
      <c r="L202">
        <v>0.24096611506696794</v>
      </c>
      <c r="M202" s="2">
        <v>0.760299980640411</v>
      </c>
      <c r="N202">
        <v>0.20853095420927284</v>
      </c>
      <c r="O202" s="2">
        <v>0.780799984931945</v>
      </c>
      <c r="P202">
        <v>0.2959660871544274</v>
      </c>
      <c r="Q202" s="2">
        <v>0.800999999046325</v>
      </c>
      <c r="R202">
        <v>0.18110387344372214</v>
      </c>
    </row>
    <row r="203">
      <c r="A203" s="1">
        <v>0.566609978675842</v>
      </c>
      <c r="B203">
        <v>0.8698129411770901</v>
      </c>
      <c r="C203" s="2">
        <v>0.580399990081787</v>
      </c>
      <c r="D203">
        <v>0.12841864803435307</v>
      </c>
      <c r="E203" s="2">
        <v>0.600499987602233</v>
      </c>
      <c r="F203">
        <v>0.4570660949048872</v>
      </c>
      <c r="G203" s="2">
        <v>0.620999991893768</v>
      </c>
      <c r="H203">
        <v>0.21270066132830243</v>
      </c>
      <c r="I203" s="2">
        <v>0.64079999923706</v>
      </c>
      <c r="J203">
        <v>0.2945745395604552</v>
      </c>
      <c r="K203" s="2">
        <v>0.661199986934661</v>
      </c>
      <c r="L203">
        <v>0.258050137988357</v>
      </c>
      <c r="M203" s="2">
        <v>0.761600017547607</v>
      </c>
      <c r="N203">
        <v>0.20327628925180324</v>
      </c>
      <c r="O203" s="2">
        <v>0.78219997882843</v>
      </c>
      <c r="P203">
        <v>0.31552619544389887</v>
      </c>
      <c r="Q203" s="2">
        <v>0.802500009536743</v>
      </c>
      <c r="R203">
        <v>0.17967692552358885</v>
      </c>
    </row>
    <row r="204">
      <c r="A204" s="1">
        <v>0.566940009593963</v>
      </c>
      <c r="B204">
        <v>0.8498470335187407</v>
      </c>
      <c r="C204" s="2">
        <v>0.580799996852874</v>
      </c>
      <c r="D204">
        <v>0.12793257263283436</v>
      </c>
      <c r="E204" s="2">
        <v>0.601000010967254</v>
      </c>
      <c r="F204">
        <v>0.45487876180270886</v>
      </c>
      <c r="G204" s="2">
        <v>0.621599972248077</v>
      </c>
      <c r="H204">
        <v>0.211845330061277</v>
      </c>
      <c r="I204" s="2">
        <v>0.641499996185302</v>
      </c>
      <c r="J204">
        <v>0.2974998571220443</v>
      </c>
      <c r="K204" s="2">
        <v>0.662000000476837</v>
      </c>
      <c r="L204">
        <v>0.27474593813135023</v>
      </c>
      <c r="M204" s="2">
        <v>0.762899994850158</v>
      </c>
      <c r="N204">
        <v>0.19948126582209644</v>
      </c>
      <c r="O204" s="2">
        <v>0.783599972724914</v>
      </c>
      <c r="P204">
        <v>0.32834629333138715</v>
      </c>
      <c r="Q204" s="2">
        <v>0.80400002002716</v>
      </c>
      <c r="R204">
        <v>0.17886822989076318</v>
      </c>
    </row>
    <row r="205">
      <c r="A205" s="1">
        <v>0.56726998090744</v>
      </c>
      <c r="B205">
        <v>0.8312656777642277</v>
      </c>
      <c r="C205" s="2">
        <v>0.581200003623962</v>
      </c>
      <c r="D205">
        <v>0.12766982236717064</v>
      </c>
      <c r="E205" s="2">
        <v>0.601500034332275</v>
      </c>
      <c r="F205">
        <v>0.4517593205699841</v>
      </c>
      <c r="G205" s="2">
        <v>0.622200012207031</v>
      </c>
      <c r="H205">
        <v>0.21012583456825581</v>
      </c>
      <c r="I205" s="2">
        <v>0.642199993133544</v>
      </c>
      <c r="J205">
        <v>0.29853582455452254</v>
      </c>
      <c r="K205" s="2">
        <v>0.662800014019012</v>
      </c>
      <c r="L205">
        <v>0.29088346241802576</v>
      </c>
      <c r="M205" s="2">
        <v>0.76419997215271</v>
      </c>
      <c r="N205">
        <v>0.19641861833060614</v>
      </c>
      <c r="O205" s="2">
        <v>0.784999966621398</v>
      </c>
      <c r="P205">
        <v>0.3345226068749581</v>
      </c>
      <c r="Q205" s="2">
        <v>0.805500030517578</v>
      </c>
      <c r="R205">
        <v>0.17857261842263997</v>
      </c>
    </row>
    <row r="206">
      <c r="A206" s="1">
        <v>0.567600011825561</v>
      </c>
      <c r="B206">
        <v>0.8121872659384005</v>
      </c>
      <c r="C206" s="2">
        <v>0.58160001039505</v>
      </c>
      <c r="D206">
        <v>0.1275537955793561</v>
      </c>
      <c r="E206" s="2">
        <v>0.601999998092651</v>
      </c>
      <c r="F206">
        <v>0.4475087482825947</v>
      </c>
      <c r="G206" s="2">
        <v>0.62279999256134</v>
      </c>
      <c r="H206">
        <v>0.2081270502994071</v>
      </c>
      <c r="I206" s="2">
        <v>0.642899990081787</v>
      </c>
      <c r="J206">
        <v>0.29731475078074726</v>
      </c>
      <c r="K206" s="2">
        <v>0.663599967956543</v>
      </c>
      <c r="L206">
        <v>0.30599192283570625</v>
      </c>
      <c r="M206" s="2">
        <v>0.765500009059906</v>
      </c>
      <c r="N206">
        <v>0.19373496490005584</v>
      </c>
      <c r="O206" s="2">
        <v>0.786399960517883</v>
      </c>
      <c r="P206">
        <v>0.33406736452651714</v>
      </c>
      <c r="Q206" s="2">
        <v>0.80699998140335</v>
      </c>
      <c r="R206">
        <v>0.17894294197076968</v>
      </c>
    </row>
    <row r="207">
      <c r="A207" s="1">
        <v>0.567929983139038</v>
      </c>
      <c r="B207">
        <v>0.7946846634236859</v>
      </c>
      <c r="C207" s="2">
        <v>0.582000017166137</v>
      </c>
      <c r="D207">
        <v>0.12766721995520475</v>
      </c>
      <c r="E207" s="2">
        <v>0.602500021457672</v>
      </c>
      <c r="F207">
        <v>0.4420627447993587</v>
      </c>
      <c r="G207" s="2">
        <v>0.623399972915649</v>
      </c>
      <c r="H207">
        <v>0.20601135630282907</v>
      </c>
      <c r="I207" s="2">
        <v>0.643599987030029</v>
      </c>
      <c r="J207">
        <v>0.2925612014125668</v>
      </c>
      <c r="K207" s="2">
        <v>0.664399981498718</v>
      </c>
      <c r="L207">
        <v>0.31987804457822994</v>
      </c>
      <c r="M207" s="2">
        <v>0.766799986362457</v>
      </c>
      <c r="N207">
        <v>0.19136176332535515</v>
      </c>
      <c r="O207" s="2">
        <v>0.787799954414367</v>
      </c>
      <c r="P207">
        <v>0.3261069611911192</v>
      </c>
      <c r="Q207" s="2">
        <v>0.808499991893768</v>
      </c>
      <c r="R207">
        <v>0.18057967702769478</v>
      </c>
    </row>
    <row r="208">
      <c r="A208" s="1">
        <v>0.568260014057159</v>
      </c>
      <c r="B208">
        <v>0.7748632731412795</v>
      </c>
      <c r="C208" s="2">
        <v>0.58239996433258</v>
      </c>
      <c r="D208">
        <v>0.12797830218273848</v>
      </c>
      <c r="E208" s="2">
        <v>0.602999985218048</v>
      </c>
      <c r="F208">
        <v>0.43542444705550365</v>
      </c>
      <c r="G208" s="2">
        <v>0.624000012874603</v>
      </c>
      <c r="H208">
        <v>0.20376906452166785</v>
      </c>
      <c r="I208" s="2">
        <v>0.644299983978271</v>
      </c>
      <c r="J208">
        <v>0.2840314253427808</v>
      </c>
      <c r="K208" s="2">
        <v>0.665199995040893</v>
      </c>
      <c r="L208">
        <v>0.3322393872990576</v>
      </c>
      <c r="M208" s="2">
        <v>0.768100023269653</v>
      </c>
      <c r="N208">
        <v>0.18936802055212443</v>
      </c>
      <c r="O208" s="2">
        <v>0.789200007915496</v>
      </c>
      <c r="P208">
        <v>0.3095333595423896</v>
      </c>
      <c r="Q208" s="2">
        <v>0.810000002384185</v>
      </c>
      <c r="R208">
        <v>0.18489849810048828</v>
      </c>
    </row>
    <row r="209">
      <c r="A209" s="1">
        <v>0.568589985370636</v>
      </c>
      <c r="B209">
        <v>0.7572692496443999</v>
      </c>
      <c r="C209" s="2">
        <v>0.582799971103668</v>
      </c>
      <c r="D209">
        <v>0.12848660561139716</v>
      </c>
      <c r="E209" s="2">
        <v>0.603500008583068</v>
      </c>
      <c r="F209">
        <v>0.4277558697797389</v>
      </c>
      <c r="G209" s="2">
        <v>0.624599993228912</v>
      </c>
      <c r="H209">
        <v>0.20170042094902502</v>
      </c>
      <c r="I209" s="2">
        <v>0.644999980926513</v>
      </c>
      <c r="J209">
        <v>0.271877849604351</v>
      </c>
      <c r="K209" s="2">
        <v>0.666000008583068</v>
      </c>
      <c r="L209">
        <v>0.34216550276624547</v>
      </c>
      <c r="M209" s="2">
        <v>0.769400000572204</v>
      </c>
      <c r="N209">
        <v>0.18814338388011684</v>
      </c>
      <c r="O209" s="2">
        <v>0.790600001811981</v>
      </c>
      <c r="P209">
        <v>0.2830464386898528</v>
      </c>
      <c r="Q209" s="2">
        <v>0.811500012874603</v>
      </c>
      <c r="R209">
        <v>0.19425527231452372</v>
      </c>
    </row>
    <row r="210">
      <c r="A210" s="1">
        <v>0.568920016288757</v>
      </c>
      <c r="B210">
        <v>0.7398983406047551</v>
      </c>
      <c r="C210" s="2">
        <v>0.583199977874755</v>
      </c>
      <c r="D210">
        <v>0.1290833766196314</v>
      </c>
      <c r="E210" s="2">
        <v>0.604000031948089</v>
      </c>
      <c r="F210">
        <v>0.41933453767931206</v>
      </c>
      <c r="G210" s="2">
        <v>0.625199973583221</v>
      </c>
      <c r="H210">
        <v>0.19991466499680632</v>
      </c>
      <c r="I210" s="2">
        <v>0.645699977874755</v>
      </c>
      <c r="J210">
        <v>0.2560593372117777</v>
      </c>
      <c r="K210" s="2">
        <v>0.666799962520599</v>
      </c>
      <c r="L210">
        <v>0.34899935744279814</v>
      </c>
      <c r="M210" s="2">
        <v>0.770699977874755</v>
      </c>
      <c r="N210">
        <v>0.1883248943051483</v>
      </c>
      <c r="O210" s="2">
        <v>0.791999995708465</v>
      </c>
      <c r="P210">
        <v>0.2514504178779186</v>
      </c>
      <c r="Q210" s="2">
        <v>0.81300002336502</v>
      </c>
      <c r="R210">
        <v>0.2107700829817778</v>
      </c>
    </row>
    <row r="211">
      <c r="A211" s="1">
        <v>0.569249987602233</v>
      </c>
      <c r="B211">
        <v>0.7210256689723442</v>
      </c>
      <c r="C211" s="2">
        <v>0.583599984645843</v>
      </c>
      <c r="D211">
        <v>0.12984001100037884</v>
      </c>
      <c r="E211" s="2">
        <v>0.604499995708465</v>
      </c>
      <c r="F211">
        <v>0.4102704293822266</v>
      </c>
      <c r="G211" s="2">
        <v>0.625800013542175</v>
      </c>
      <c r="H211">
        <v>0.19854005985222736</v>
      </c>
      <c r="I211" s="2">
        <v>0.646399974822998</v>
      </c>
      <c r="J211">
        <v>0.2368964377018967</v>
      </c>
      <c r="K211" s="2">
        <v>0.667599976062774</v>
      </c>
      <c r="L211">
        <v>0.35143308066617973</v>
      </c>
      <c r="M211" s="2">
        <v>0.772000014781951</v>
      </c>
      <c r="N211">
        <v>0.1909180435957919</v>
      </c>
      <c r="O211" s="2">
        <v>0.79339998960495</v>
      </c>
      <c r="P211">
        <v>0.22681745483829796</v>
      </c>
      <c r="Q211" s="2">
        <v>0.814500033855438</v>
      </c>
      <c r="R211">
        <v>0.23422818076360574</v>
      </c>
    </row>
    <row r="212">
      <c r="A212" s="1">
        <v>0.569580018520355</v>
      </c>
      <c r="B212">
        <v>0.7040624715602576</v>
      </c>
      <c r="C212" s="2">
        <v>0.583999991416931</v>
      </c>
      <c r="D212">
        <v>0.13070191518315913</v>
      </c>
      <c r="E212" s="2">
        <v>0.605000019073486</v>
      </c>
      <c r="F212">
        <v>0.40076996436539125</v>
      </c>
      <c r="G212" s="2">
        <v>0.626399993896484</v>
      </c>
      <c r="H212">
        <v>0.19777582787389386</v>
      </c>
      <c r="I212" s="2">
        <v>0.64709997177124</v>
      </c>
      <c r="J212">
        <v>0.21426384162735257</v>
      </c>
      <c r="K212" s="2">
        <v>0.66839998960495</v>
      </c>
      <c r="L212">
        <v>0.34981435687444246</v>
      </c>
      <c r="M212" s="2">
        <v>0.773299992084503</v>
      </c>
      <c r="N212">
        <v>0.1973027916382796</v>
      </c>
      <c r="O212" s="2">
        <v>0.794799983501434</v>
      </c>
      <c r="P212">
        <v>0.21099045103719027</v>
      </c>
      <c r="Q212" s="2">
        <v>0.81599998474121</v>
      </c>
      <c r="R212">
        <v>0.2613928350118987</v>
      </c>
    </row>
    <row r="213">
      <c r="A213" s="1">
        <v>0.569909989833831</v>
      </c>
      <c r="B213">
        <v>0.687096717251216</v>
      </c>
      <c r="C213" s="2">
        <v>0.584399998188018</v>
      </c>
      <c r="D213">
        <v>0.1318456571437137</v>
      </c>
      <c r="E213" s="2">
        <v>0.605500042438507</v>
      </c>
      <c r="F213">
        <v>0.3908056601125393</v>
      </c>
      <c r="G213" s="2">
        <v>0.626999974250793</v>
      </c>
      <c r="H213">
        <v>0.19750052649943414</v>
      </c>
      <c r="I213" s="2">
        <v>0.647799968719482</v>
      </c>
      <c r="J213">
        <v>0.18815321085176603</v>
      </c>
      <c r="K213" s="2">
        <v>0.669200003147125</v>
      </c>
      <c r="L213">
        <v>0.3469100885637391</v>
      </c>
      <c r="M213" s="2">
        <v>0.774600028991699</v>
      </c>
      <c r="N213">
        <v>0.2089692015907003</v>
      </c>
      <c r="O213" s="2">
        <v>0.796199977397918</v>
      </c>
      <c r="P213">
        <v>0.2013748470800134</v>
      </c>
      <c r="Q213" s="2">
        <v>0.817499995231628</v>
      </c>
      <c r="R213">
        <v>0.28735320928806585</v>
      </c>
    </row>
    <row r="214">
      <c r="A214" s="1">
        <v>0.570240020751953</v>
      </c>
      <c r="B214">
        <v>0.6704206522234119</v>
      </c>
      <c r="C214" s="2">
        <v>0.584800004959106</v>
      </c>
      <c r="D214">
        <v>0.13352648341513404</v>
      </c>
      <c r="E214" s="2">
        <v>0.606000006198883</v>
      </c>
      <c r="F214">
        <v>0.3797435171265948</v>
      </c>
      <c r="G214" s="2">
        <v>0.627600014209747</v>
      </c>
      <c r="H214">
        <v>0.1985304966473521</v>
      </c>
      <c r="I214" s="2">
        <v>0.648499965667724</v>
      </c>
      <c r="J214">
        <v>0.16168352373034953</v>
      </c>
      <c r="K214" s="2">
        <v>0.6700000166893</v>
      </c>
      <c r="L214">
        <v>0.3447357424971005</v>
      </c>
      <c r="M214" s="2">
        <v>0.77590000629425</v>
      </c>
      <c r="N214">
        <v>0.2265117926859616</v>
      </c>
      <c r="O214" s="2">
        <v>0.797599971294403</v>
      </c>
      <c r="P214">
        <v>0.19547283200750704</v>
      </c>
      <c r="Q214" s="2">
        <v>0.819000005722045</v>
      </c>
      <c r="R214">
        <v>0.3072074644698045</v>
      </c>
    </row>
    <row r="215">
      <c r="A215" s="1">
        <v>0.570569992065429</v>
      </c>
      <c r="B215">
        <v>0.652246986807777</v>
      </c>
      <c r="C215" s="2">
        <v>0.585200011730194</v>
      </c>
      <c r="D215">
        <v>0.1357995866352512</v>
      </c>
      <c r="E215" s="2">
        <v>0.606500029563903</v>
      </c>
      <c r="F215">
        <v>0.3678350571233112</v>
      </c>
      <c r="G215" s="2">
        <v>0.628199994564056</v>
      </c>
      <c r="H215">
        <v>0.2018333100097818</v>
      </c>
      <c r="I215" s="2">
        <v>0.649199962615966</v>
      </c>
      <c r="J215">
        <v>0.14072569192186962</v>
      </c>
      <c r="K215" s="2">
        <v>0.670799970626831</v>
      </c>
      <c r="L215">
        <v>0.3442060062925733</v>
      </c>
      <c r="M215" s="2">
        <v>0.777199983596801</v>
      </c>
      <c r="N215">
        <v>0.24880896521485052</v>
      </c>
      <c r="O215" s="2">
        <v>0.798999965190887</v>
      </c>
      <c r="P215">
        <v>0.19169885231489886</v>
      </c>
      <c r="Q215" s="2">
        <v>0.820500016212463</v>
      </c>
      <c r="R215">
        <v>0.31847191333898056</v>
      </c>
    </row>
    <row r="216">
      <c r="A216" s="1">
        <v>0.570900022983551</v>
      </c>
      <c r="B216">
        <v>0.638191993553015</v>
      </c>
      <c r="C216" s="2">
        <v>0.585600018501281</v>
      </c>
      <c r="D216">
        <v>0.13880824518499105</v>
      </c>
      <c r="E216" s="2">
        <v>0.606999993324279</v>
      </c>
      <c r="F216">
        <v>0.3549860291723241</v>
      </c>
      <c r="G216" s="2">
        <v>0.628799974918365</v>
      </c>
      <c r="H216">
        <v>0.20781551611784896</v>
      </c>
      <c r="I216" s="2">
        <v>0.649899959564209</v>
      </c>
      <c r="J216">
        <v>0.12771967484765745</v>
      </c>
      <c r="K216" s="2">
        <v>0.671599984169006</v>
      </c>
      <c r="L216">
        <v>0.34613944566649013</v>
      </c>
      <c r="M216" s="2">
        <v>0.778500020503997</v>
      </c>
      <c r="N216">
        <v>0.2733549202756902</v>
      </c>
      <c r="O216" s="2">
        <v>0.800399959087371</v>
      </c>
      <c r="P216">
        <v>0.18913954122847215</v>
      </c>
      <c r="Q216" s="2">
        <v>0.82200002670288</v>
      </c>
      <c r="R216">
        <v>0.32001819088638506</v>
      </c>
    </row>
    <row r="217">
      <c r="A217" s="1">
        <v>0.571229994297027</v>
      </c>
      <c r="B217">
        <v>0.627856243484915</v>
      </c>
      <c r="C217" s="2">
        <v>0.585999965667724</v>
      </c>
      <c r="D217">
        <v>0.142688480068323</v>
      </c>
      <c r="E217" s="2">
        <v>0.6075000166893</v>
      </c>
      <c r="F217">
        <v>0.3411721044804717</v>
      </c>
      <c r="G217" s="2">
        <v>0.629400014877319</v>
      </c>
      <c r="H217">
        <v>0.21658564541015918</v>
      </c>
      <c r="I217" s="2">
        <v>0.650600016117096</v>
      </c>
      <c r="J217">
        <v>0.12269724566081094</v>
      </c>
      <c r="K217" s="2">
        <v>0.672399997711181</v>
      </c>
      <c r="L217">
        <v>0.3502875903238717</v>
      </c>
      <c r="M217" s="2">
        <v>0.779799997806549</v>
      </c>
      <c r="N217">
        <v>0.29693279111867965</v>
      </c>
      <c r="O217" s="2">
        <v>0.801800012588501</v>
      </c>
      <c r="P217">
        <v>0.18733082040678228</v>
      </c>
      <c r="Q217" s="2">
        <v>0.823499977588653</v>
      </c>
      <c r="R217">
        <v>0.31117841957621395</v>
      </c>
    </row>
    <row r="218">
      <c r="A218" s="1">
        <v>0.571560025215148</v>
      </c>
      <c r="B218">
        <v>0.6197111573168799</v>
      </c>
      <c r="C218" s="2">
        <v>0.586399972438812</v>
      </c>
      <c r="D218">
        <v>0.14762591053760182</v>
      </c>
      <c r="E218" s="2">
        <v>0.608000040054321</v>
      </c>
      <c r="F218">
        <v>0.3260781307440819</v>
      </c>
      <c r="G218" s="2">
        <v>0.629999995231628</v>
      </c>
      <c r="H218">
        <v>0.22708595337237322</v>
      </c>
      <c r="I218" s="2">
        <v>0.651300013065338</v>
      </c>
      <c r="J218">
        <v>0.12411582841247869</v>
      </c>
      <c r="K218" s="2">
        <v>0.673200011253356</v>
      </c>
      <c r="L218">
        <v>0.35578117247028046</v>
      </c>
      <c r="M218" s="2">
        <v>0.7810999751091</v>
      </c>
      <c r="N218">
        <v>0.3165445624386779</v>
      </c>
      <c r="O218" s="2">
        <v>0.803200006484985</v>
      </c>
      <c r="P218">
        <v>0.1860739209159589</v>
      </c>
      <c r="Q218" s="2">
        <v>0.824999988079071</v>
      </c>
      <c r="R218">
        <v>0.2927102610132123</v>
      </c>
    </row>
    <row r="219">
      <c r="A219" s="1">
        <v>0.571889996528625</v>
      </c>
      <c r="B219">
        <v>0.61333478873851</v>
      </c>
      <c r="C219" s="2">
        <v>0.586799979209899</v>
      </c>
      <c r="D219">
        <v>0.15389360019207127</v>
      </c>
      <c r="E219" s="2">
        <v>0.608500003814697</v>
      </c>
      <c r="F219">
        <v>0.30942174299473274</v>
      </c>
      <c r="G219" s="2">
        <v>0.630599975585937</v>
      </c>
      <c r="H219">
        <v>0.23925308517630323</v>
      </c>
      <c r="I219" s="2">
        <v>0.65200001001358</v>
      </c>
      <c r="J219">
        <v>0.13055740677226021</v>
      </c>
      <c r="K219" s="2">
        <v>0.673999965190887</v>
      </c>
      <c r="L219">
        <v>0.3616077463749871</v>
      </c>
      <c r="M219" s="2">
        <v>0.782400012016296</v>
      </c>
      <c r="N219">
        <v>0.33129172398313383</v>
      </c>
      <c r="O219" s="2">
        <v>0.804600000381469</v>
      </c>
      <c r="P219">
        <v>0.18533701400999278</v>
      </c>
      <c r="Q219" s="2">
        <v>0.826499998569488</v>
      </c>
      <c r="R219">
        <v>0.2663787494126618</v>
      </c>
    </row>
    <row r="220">
      <c r="A220" s="1">
        <v>0.572220027446746</v>
      </c>
      <c r="B220">
        <v>0.6060823788967828</v>
      </c>
      <c r="C220" s="2">
        <v>0.587199985980987</v>
      </c>
      <c r="D220">
        <v>0.16153433077027532</v>
      </c>
      <c r="E220" s="2">
        <v>0.609000027179718</v>
      </c>
      <c r="F220">
        <v>0.29126067698842034</v>
      </c>
      <c r="G220" s="2">
        <v>0.631199955940246</v>
      </c>
      <c r="H220">
        <v>0.25356486844004356</v>
      </c>
      <c r="I220" s="2">
        <v>0.652700006961822</v>
      </c>
      <c r="J220">
        <v>0.14072447238908797</v>
      </c>
      <c r="K220" s="2">
        <v>0.674799978733062</v>
      </c>
      <c r="L220">
        <v>0.36662861993282264</v>
      </c>
      <c r="M220" s="2">
        <v>0.783699989318847</v>
      </c>
      <c r="N220">
        <v>0.3422784272488916</v>
      </c>
      <c r="O220" s="2">
        <v>0.805999994277954</v>
      </c>
      <c r="P220">
        <v>0.18528674247018426</v>
      </c>
      <c r="Q220" s="2">
        <v>0.828000009059906</v>
      </c>
      <c r="R220">
        <v>0.23878571936690704</v>
      </c>
    </row>
    <row r="221">
      <c r="A221" s="1">
        <v>0.572549998760223</v>
      </c>
      <c r="B221">
        <v>0.5988947621535754</v>
      </c>
      <c r="C221" s="2">
        <v>0.587599992752075</v>
      </c>
      <c r="D221">
        <v>0.17040186926659703</v>
      </c>
      <c r="E221" s="2">
        <v>0.609499990940094</v>
      </c>
      <c r="F221">
        <v>0.27225337660436355</v>
      </c>
      <c r="G221" s="2">
        <v>0.6317999958992</v>
      </c>
      <c r="H221">
        <v>0.2697733752550139</v>
      </c>
      <c r="I221" s="2">
        <v>0.653400003910064</v>
      </c>
      <c r="J221">
        <v>0.15345829096109592</v>
      </c>
      <c r="K221" s="2">
        <v>0.675599992275238</v>
      </c>
      <c r="L221">
        <v>0.3697410619165405</v>
      </c>
      <c r="M221" s="2">
        <v>0.785000026226043</v>
      </c>
      <c r="N221">
        <v>0.3494686168115135</v>
      </c>
      <c r="O221" s="2">
        <v>0.807399988174438</v>
      </c>
      <c r="P221">
        <v>0.18639310772354525</v>
      </c>
      <c r="Q221" s="2">
        <v>0.829500019550323</v>
      </c>
      <c r="R221">
        <v>0.21703565030546995</v>
      </c>
    </row>
    <row r="222">
      <c r="A222" s="1">
        <v>0.572880029678344</v>
      </c>
      <c r="B222">
        <v>0.5956767856581163</v>
      </c>
      <c r="C222" s="2">
        <v>0.587999999523162</v>
      </c>
      <c r="D222">
        <v>0.18012336071779064</v>
      </c>
      <c r="E222" s="2">
        <v>0.610000014305114</v>
      </c>
      <c r="F222">
        <v>0.252740606795536</v>
      </c>
      <c r="G222" s="2">
        <v>0.632399976253509</v>
      </c>
      <c r="H222">
        <v>0.2872259391658905</v>
      </c>
      <c r="I222" s="2">
        <v>0.654100000858306</v>
      </c>
      <c r="J222">
        <v>0.16795590382308428</v>
      </c>
      <c r="K222" s="2">
        <v>0.676400005817413</v>
      </c>
      <c r="L222">
        <v>0.37067959135949097</v>
      </c>
      <c r="M222" s="2">
        <v>0.786300003528595</v>
      </c>
      <c r="N222">
        <v>0.3514152264071797</v>
      </c>
      <c r="O222" s="2">
        <v>0.808799982070922</v>
      </c>
      <c r="P222">
        <v>0.18976981158278694</v>
      </c>
      <c r="Q222" s="2">
        <v>0.831000030040741</v>
      </c>
      <c r="R222">
        <v>0.2027341729966737</v>
      </c>
    </row>
    <row r="223">
      <c r="A223" s="1">
        <v>0.573210000991821</v>
      </c>
      <c r="B223">
        <v>0.5915596064236537</v>
      </c>
      <c r="C223" s="2">
        <v>0.58840000629425</v>
      </c>
      <c r="D223">
        <v>0.19048435193211807</v>
      </c>
      <c r="E223" s="2">
        <v>0.610500037670135</v>
      </c>
      <c r="F223">
        <v>0.23269518721062013</v>
      </c>
      <c r="G223" s="2">
        <v>0.632999956607818</v>
      </c>
      <c r="H223">
        <v>0.3046666472652377</v>
      </c>
      <c r="I223" s="2">
        <v>0.654799997806549</v>
      </c>
      <c r="J223">
        <v>0.18343293718905124</v>
      </c>
      <c r="K223" s="2">
        <v>0.677200019359588</v>
      </c>
      <c r="L223">
        <v>0.36895649132349406</v>
      </c>
      <c r="M223" s="2">
        <v>0.787599980831146</v>
      </c>
      <c r="N223">
        <v>0.34573756837414366</v>
      </c>
      <c r="O223" s="2">
        <v>0.810199975967407</v>
      </c>
      <c r="P223">
        <v>0.19725509879176922</v>
      </c>
      <c r="Q223" s="2">
        <v>0.832499980926513</v>
      </c>
      <c r="R223">
        <v>0.19375097609823685</v>
      </c>
    </row>
    <row r="224">
      <c r="A224" s="1">
        <v>0.573540031909942</v>
      </c>
      <c r="B224">
        <v>0.5878405612040443</v>
      </c>
      <c r="C224" s="2">
        <v>0.588800013065338</v>
      </c>
      <c r="D224">
        <v>0.20142428343870045</v>
      </c>
      <c r="E224" s="2">
        <v>0.611000001430511</v>
      </c>
      <c r="F224">
        <v>0.21281084243049078</v>
      </c>
      <c r="G224" s="2">
        <v>0.633599996566772</v>
      </c>
      <c r="H224">
        <v>0.32098086358751116</v>
      </c>
      <c r="I224" s="2">
        <v>0.655499994754791</v>
      </c>
      <c r="J224">
        <v>0.19927653390427458</v>
      </c>
      <c r="K224" s="2">
        <v>0.677999973297119</v>
      </c>
      <c r="L224">
        <v>0.36394203289961685</v>
      </c>
      <c r="M224" s="2">
        <v>0.788900017738342</v>
      </c>
      <c r="N224">
        <v>0.33290754215343016</v>
      </c>
      <c r="O224" s="2">
        <v>0.811599969863891</v>
      </c>
      <c r="P224">
        <v>0.21077827869540341</v>
      </c>
      <c r="Q224" s="2">
        <v>0.833999991416931</v>
      </c>
      <c r="R224">
        <v>0.1881196168163396</v>
      </c>
    </row>
    <row r="225">
      <c r="A225" s="1">
        <v>0.573870003223419</v>
      </c>
      <c r="B225">
        <v>0.5867799359709657</v>
      </c>
      <c r="C225" s="2">
        <v>0.589200019836425</v>
      </c>
      <c r="D225">
        <v>0.21270709386553124</v>
      </c>
      <c r="E225" s="2">
        <v>0.611500024795532</v>
      </c>
      <c r="F225">
        <v>0.19362441423303633</v>
      </c>
      <c r="G225" s="2">
        <v>0.634199976921081</v>
      </c>
      <c r="H225">
        <v>0.3360927847505485</v>
      </c>
      <c r="I225" s="2">
        <v>0.656199991703033</v>
      </c>
      <c r="J225">
        <v>0.21499517078180166</v>
      </c>
      <c r="K225" s="2">
        <v>0.678799986839294</v>
      </c>
      <c r="L225">
        <v>0.35583110455643485</v>
      </c>
      <c r="M225" s="2">
        <v>0.790199995040893</v>
      </c>
      <c r="N225">
        <v>0.310600373284169</v>
      </c>
      <c r="O225" s="2">
        <v>0.812999963760376</v>
      </c>
      <c r="P225">
        <v>0.23091835279782186</v>
      </c>
      <c r="Q225" s="2">
        <v>0.835500001907348</v>
      </c>
      <c r="R225">
        <v>0.1845495297912416</v>
      </c>
    </row>
    <row r="226">
      <c r="A226" s="1">
        <v>0.57420003414154</v>
      </c>
      <c r="B226">
        <v>0.5838097953397438</v>
      </c>
      <c r="C226" s="2">
        <v>0.589599967002868</v>
      </c>
      <c r="D226">
        <v>0.2242188352358154</v>
      </c>
      <c r="E226" s="2">
        <v>0.611999988555908</v>
      </c>
      <c r="F226">
        <v>0.17576221756598454</v>
      </c>
      <c r="G226" s="2">
        <v>0.63479995727539</v>
      </c>
      <c r="H226">
        <v>0.3504019775764967</v>
      </c>
      <c r="I226" s="2">
        <v>0.656899988651275</v>
      </c>
      <c r="J226">
        <v>0.23018327668746985</v>
      </c>
      <c r="K226" s="2">
        <v>0.679600000381469</v>
      </c>
      <c r="L226">
        <v>0.34424305235342467</v>
      </c>
      <c r="M226" s="2">
        <v>0.791499972343444</v>
      </c>
      <c r="N226">
        <v>0.27685490240798494</v>
      </c>
      <c r="O226" s="2">
        <v>0.81439995765686</v>
      </c>
      <c r="P226">
        <v>0.2558994649959561</v>
      </c>
      <c r="Q226" s="2">
        <v>0.837000012397766</v>
      </c>
      <c r="R226">
        <v>0.18226904995126028</v>
      </c>
    </row>
    <row r="227">
      <c r="A227" s="1">
        <v>0.574530005455017</v>
      </c>
      <c r="B227">
        <v>0.5837365022060957</v>
      </c>
      <c r="C227" s="2">
        <v>0.589999973773956</v>
      </c>
      <c r="D227">
        <v>0.23582123752330705</v>
      </c>
      <c r="E227" s="2">
        <v>0.612500011920929</v>
      </c>
      <c r="F227">
        <v>0.16012299730226717</v>
      </c>
      <c r="G227" s="2">
        <v>0.635399997234344</v>
      </c>
      <c r="H227">
        <v>0.3636506623940632</v>
      </c>
      <c r="I227" s="2">
        <v>0.657599985599517</v>
      </c>
      <c r="J227">
        <v>0.24454136830842713</v>
      </c>
      <c r="K227" s="2">
        <v>0.680400013923645</v>
      </c>
      <c r="L227">
        <v>0.32944297760090024</v>
      </c>
      <c r="M227" s="2">
        <v>0.79280000925064</v>
      </c>
      <c r="N227">
        <v>0.24747934968077728</v>
      </c>
      <c r="O227" s="2">
        <v>0.815800011157989</v>
      </c>
      <c r="P227">
        <v>0.282040696726678</v>
      </c>
      <c r="Q227" s="2">
        <v>0.838500022888183</v>
      </c>
      <c r="R227">
        <v>0.18087602447347378</v>
      </c>
    </row>
    <row r="228">
      <c r="A228" s="1">
        <v>0.574860036373138</v>
      </c>
      <c r="B228">
        <v>0.5817267040113938</v>
      </c>
      <c r="C228" s="2">
        <v>0.590399980545044</v>
      </c>
      <c r="D228">
        <v>0.24788049911813573</v>
      </c>
      <c r="E228" s="2">
        <v>0.613000035285949</v>
      </c>
      <c r="F228">
        <v>0.14773605749258847</v>
      </c>
      <c r="G228" s="2">
        <v>0.635999977588653</v>
      </c>
      <c r="H228">
        <v>0.37558845266998336</v>
      </c>
      <c r="I228" s="2">
        <v>0.65829998254776</v>
      </c>
      <c r="J228">
        <v>0.2580290399074119</v>
      </c>
      <c r="K228" s="2">
        <v>0.681199967861175</v>
      </c>
      <c r="L228">
        <v>0.3108943056762824</v>
      </c>
      <c r="M228" s="2">
        <v>0.794099986553192</v>
      </c>
      <c r="N228">
        <v>0.22728444918381743</v>
      </c>
      <c r="O228" s="2">
        <v>0.817200005054473</v>
      </c>
      <c r="P228">
        <v>0.30547060437059065</v>
      </c>
      <c r="Q228" s="2">
        <v>0.840000033378601</v>
      </c>
      <c r="R228">
        <v>0.1800598322265579</v>
      </c>
    </row>
    <row r="229">
      <c r="A229" s="1">
        <v>0.575190007686615</v>
      </c>
      <c r="B229">
        <v>0.5815487551924906</v>
      </c>
      <c r="C229" s="2">
        <v>0.590799987316131</v>
      </c>
      <c r="D229">
        <v>0.2603117583480923</v>
      </c>
      <c r="E229" s="2">
        <v>0.613499999046325</v>
      </c>
      <c r="F229">
        <v>0.13941125646491012</v>
      </c>
      <c r="G229" s="2">
        <v>0.636599957942962</v>
      </c>
      <c r="H229">
        <v>0.3864440673634533</v>
      </c>
      <c r="I229" s="2">
        <v>0.658999979496002</v>
      </c>
      <c r="J229">
        <v>0.27024343496734976</v>
      </c>
      <c r="K229" s="2">
        <v>0.68199998140335</v>
      </c>
      <c r="L229">
        <v>0.2879151500231731</v>
      </c>
      <c r="M229" s="2">
        <v>0.795400023460388</v>
      </c>
      <c r="N229">
        <v>0.2147333269660303</v>
      </c>
      <c r="O229" s="2">
        <v>0.818599998950958</v>
      </c>
      <c r="P229">
        <v>0.3228671739672733</v>
      </c>
      <c r="Q229" s="2">
        <v>0.841499984264373</v>
      </c>
      <c r="R229">
        <v>0.179748675188975</v>
      </c>
    </row>
    <row r="230">
      <c r="A230" s="1">
        <v>0.575519979000091</v>
      </c>
      <c r="B230">
        <v>0.5763907694697075</v>
      </c>
      <c r="C230" s="2">
        <v>0.591199994087219</v>
      </c>
      <c r="D230">
        <v>0.2726143708200546</v>
      </c>
      <c r="E230" s="2">
        <v>0.614000022411346</v>
      </c>
      <c r="F230">
        <v>0.13513321506020778</v>
      </c>
      <c r="G230" s="2">
        <v>0.637199997901916</v>
      </c>
      <c r="H230">
        <v>0.39642226734003116</v>
      </c>
      <c r="I230" s="2">
        <v>0.659699976444244</v>
      </c>
      <c r="J230">
        <v>0.28066946148476285</v>
      </c>
      <c r="K230" s="2">
        <v>0.682799994945526</v>
      </c>
      <c r="L230">
        <v>0.26025926504552327</v>
      </c>
      <c r="M230" s="2">
        <v>0.796700000762939</v>
      </c>
      <c r="N230">
        <v>0.20699116122867386</v>
      </c>
      <c r="O230" s="2">
        <v>0.819999992847442</v>
      </c>
      <c r="P230">
        <v>0.33427859606449045</v>
      </c>
      <c r="Q230" s="2">
        <v>0.842999994754791</v>
      </c>
      <c r="R230">
        <v>0.1800603056743585</v>
      </c>
    </row>
    <row r="231">
      <c r="A231" s="1">
        <v>0.575850009918212</v>
      </c>
      <c r="B231">
        <v>0.5749853393510528</v>
      </c>
      <c r="C231" s="2">
        <v>0.591600000858306</v>
      </c>
      <c r="D231">
        <v>0.284488847614968</v>
      </c>
      <c r="E231" s="2">
        <v>0.614499986171722</v>
      </c>
      <c r="F231">
        <v>0.13442255488670338</v>
      </c>
      <c r="G231" s="2">
        <v>0.637799978256225</v>
      </c>
      <c r="H231">
        <v>0.4057507623206468</v>
      </c>
      <c r="I231" s="2">
        <v>0.660399973392486</v>
      </c>
      <c r="J231">
        <v>0.28858950929528415</v>
      </c>
      <c r="K231" s="2">
        <v>0.683600008487701</v>
      </c>
      <c r="L231">
        <v>0.22945622262611023</v>
      </c>
      <c r="M231" s="2">
        <v>0.79799997806549</v>
      </c>
      <c r="N231">
        <v>0.20212951638906215</v>
      </c>
      <c r="O231" s="2">
        <v>0.821399986743927</v>
      </c>
      <c r="P231">
        <v>0.3393991269505882</v>
      </c>
      <c r="Q231" s="2">
        <v>0.844500005245208</v>
      </c>
      <c r="R231">
        <v>0.18160380280094476</v>
      </c>
    </row>
    <row r="232">
      <c r="A232" s="1">
        <v>0.576179981231689</v>
      </c>
      <c r="B232">
        <v>0.5716683905439873</v>
      </c>
      <c r="C232" s="2">
        <v>0.592000007629394</v>
      </c>
      <c r="D232">
        <v>0.29613898573191055</v>
      </c>
      <c r="E232" s="2">
        <v>0.615000009536743</v>
      </c>
      <c r="F232">
        <v>0.1362657874737901</v>
      </c>
      <c r="G232" s="2">
        <v>0.638399958610534</v>
      </c>
      <c r="H232">
        <v>0.4141318335396464</v>
      </c>
      <c r="I232" s="2">
        <v>0.661099970340728</v>
      </c>
      <c r="J232">
        <v>0.29345900168191746</v>
      </c>
      <c r="K232" s="2">
        <v>0.684399962425231</v>
      </c>
      <c r="L232">
        <v>0.19515141566739375</v>
      </c>
      <c r="M232" s="2">
        <v>0.799300014972686</v>
      </c>
      <c r="N232">
        <v>0.19880671599219168</v>
      </c>
      <c r="O232" s="2">
        <v>0.822799980640411</v>
      </c>
      <c r="P232">
        <v>0.3368078916675375</v>
      </c>
      <c r="Q232" s="2">
        <v>0.846000015735626</v>
      </c>
      <c r="R232">
        <v>0.18572684275512238</v>
      </c>
    </row>
    <row r="233">
      <c r="A233" s="1">
        <v>0.57651001214981</v>
      </c>
      <c r="B233">
        <v>0.5652857421439479</v>
      </c>
      <c r="C233" s="2">
        <v>0.592400014400482</v>
      </c>
      <c r="D233">
        <v>0.3081738746930557</v>
      </c>
      <c r="E233" s="2">
        <v>0.615500032901763</v>
      </c>
      <c r="F233">
        <v>0.14012999313480637</v>
      </c>
      <c r="G233" s="2">
        <v>0.638999998569488</v>
      </c>
      <c r="H233">
        <v>0.42117353075581426</v>
      </c>
      <c r="I233" s="2">
        <v>0.661799967288971</v>
      </c>
      <c r="J233">
        <v>0.2953224869575789</v>
      </c>
      <c r="K233" s="2">
        <v>0.685199975967407</v>
      </c>
      <c r="L233">
        <v>0.16510049737486232</v>
      </c>
      <c r="M233" s="2">
        <v>0.800599992275238</v>
      </c>
      <c r="N233">
        <v>0.19627020193686812</v>
      </c>
      <c r="O233" s="2">
        <v>0.824199974536895</v>
      </c>
      <c r="P233">
        <v>0.3254426943693885</v>
      </c>
      <c r="Q233" s="2">
        <v>0.847500026226043</v>
      </c>
      <c r="R233">
        <v>0.19453646406231873</v>
      </c>
    </row>
    <row r="234">
      <c r="A234" s="1">
        <v>0.576839983463287</v>
      </c>
      <c r="B234">
        <v>0.5582550045745653</v>
      </c>
      <c r="C234" s="2">
        <v>0.592800021171569</v>
      </c>
      <c r="D234">
        <v>0.320614854121187</v>
      </c>
      <c r="E234" s="2">
        <v>0.615999996662139</v>
      </c>
      <c r="F234">
        <v>0.14564576627303014</v>
      </c>
      <c r="G234" s="2">
        <v>0.639599978923797</v>
      </c>
      <c r="H234">
        <v>0.4267596737455848</v>
      </c>
      <c r="I234" s="2">
        <v>0.662499964237213</v>
      </c>
      <c r="J234">
        <v>0.29434171198854636</v>
      </c>
      <c r="K234" s="2">
        <v>0.685999989509582</v>
      </c>
      <c r="L234">
        <v>0.14370822040531636</v>
      </c>
      <c r="M234" s="2">
        <v>0.801900029182434</v>
      </c>
      <c r="N234">
        <v>0.19418930084629946</v>
      </c>
      <c r="O234" s="2">
        <v>0.82559996843338</v>
      </c>
      <c r="P234">
        <v>0.3041152992475653</v>
      </c>
      <c r="Q234" s="2">
        <v>0.848999977111816</v>
      </c>
      <c r="R234">
        <v>0.20986235107642204</v>
      </c>
    </row>
    <row r="235">
      <c r="A235" s="1">
        <v>0.577170014381408</v>
      </c>
      <c r="B235">
        <v>0.5478098531798586</v>
      </c>
      <c r="C235" s="2">
        <v>0.593199968338012</v>
      </c>
      <c r="D235">
        <v>0.33316615299026175</v>
      </c>
      <c r="E235" s="2">
        <v>0.61650002002716</v>
      </c>
      <c r="F235">
        <v>0.15236435872828302</v>
      </c>
      <c r="G235" s="2">
        <v>0.640199959278106</v>
      </c>
      <c r="H235">
        <v>0.43063668044112047</v>
      </c>
      <c r="I235" s="2">
        <v>0.663199961185455</v>
      </c>
      <c r="J235">
        <v>0.29107686790876897</v>
      </c>
      <c r="K235" s="2">
        <v>0.686800003051757</v>
      </c>
      <c r="L235">
        <v>0.13134271322990979</v>
      </c>
      <c r="M235" s="2">
        <v>0.803200006484985</v>
      </c>
      <c r="N235">
        <v>0.19244835581338288</v>
      </c>
      <c r="O235" s="2">
        <v>0.826999962329864</v>
      </c>
      <c r="P235">
        <v>0.27346167902089064</v>
      </c>
      <c r="Q235" s="2">
        <v>0.850499987602233</v>
      </c>
      <c r="R235">
        <v>0.23146451544747743</v>
      </c>
    </row>
    <row r="236">
      <c r="A236" s="1">
        <v>0.577499985694885</v>
      </c>
      <c r="B236">
        <v>0.5398528580435894</v>
      </c>
      <c r="C236" s="2">
        <v>0.5935999751091</v>
      </c>
      <c r="D236">
        <v>0.34571176031353396</v>
      </c>
      <c r="E236" s="2">
        <v>0.617000043392181</v>
      </c>
      <c r="F236">
        <v>0.15995356597141813</v>
      </c>
      <c r="G236" s="2">
        <v>0.64079999923706</v>
      </c>
      <c r="H236">
        <v>0.432647676519964</v>
      </c>
      <c r="I236" s="2">
        <v>0.663900017738342</v>
      </c>
      <c r="J236">
        <v>0.2862192487819235</v>
      </c>
      <c r="K236" s="2">
        <v>0.687600016593933</v>
      </c>
      <c r="L236">
        <v>0.12624456773685483</v>
      </c>
      <c r="M236" s="2">
        <v>0.804499983787536</v>
      </c>
      <c r="N236">
        <v>0.1911906924156594</v>
      </c>
      <c r="O236" s="2">
        <v>0.828399956226348</v>
      </c>
      <c r="P236">
        <v>0.24389829832643653</v>
      </c>
      <c r="Q236" s="2">
        <v>0.851999998092651</v>
      </c>
      <c r="R236">
        <v>0.25609186971865966</v>
      </c>
    </row>
    <row r="237">
      <c r="A237" s="1">
        <v>0.577830016613006</v>
      </c>
      <c r="B237">
        <v>0.5314231699830445</v>
      </c>
      <c r="C237" s="2">
        <v>0.593999981880188</v>
      </c>
      <c r="D237">
        <v>0.35839822827487894</v>
      </c>
      <c r="E237" s="2">
        <v>0.617500007152557</v>
      </c>
      <c r="F237">
        <v>0.16837851431513373</v>
      </c>
      <c r="G237" s="2">
        <v>0.641399979591369</v>
      </c>
      <c r="H237">
        <v>0.43359830384078535</v>
      </c>
      <c r="I237" s="2">
        <v>0.664600014686584</v>
      </c>
      <c r="J237">
        <v>0.28052292616824154</v>
      </c>
      <c r="K237" s="2">
        <v>0.688399970531463</v>
      </c>
      <c r="L237">
        <v>0.1264562504037717</v>
      </c>
      <c r="M237" s="2">
        <v>0.805800020694732</v>
      </c>
      <c r="N237">
        <v>0.190772265630134</v>
      </c>
      <c r="O237" s="2">
        <v>0.829800009727478</v>
      </c>
      <c r="P237">
        <v>0.2227253473696902</v>
      </c>
      <c r="Q237" s="2">
        <v>0.853500008583068</v>
      </c>
      <c r="R237">
        <v>0.2791319142589941</v>
      </c>
    </row>
    <row r="238">
      <c r="A238" s="1">
        <v>0.578159987926483</v>
      </c>
      <c r="B238">
        <v>0.5230008889024435</v>
      </c>
      <c r="C238" s="2">
        <v>0.594399988651275</v>
      </c>
      <c r="D238">
        <v>0.3716601695005386</v>
      </c>
      <c r="E238" s="2">
        <v>0.618000030517578</v>
      </c>
      <c r="F238">
        <v>0.17747055835873515</v>
      </c>
      <c r="G238" s="2">
        <v>0.641999959945678</v>
      </c>
      <c r="H238">
        <v>0.4325782356199998</v>
      </c>
      <c r="I238" s="2">
        <v>0.665300011634826</v>
      </c>
      <c r="J238">
        <v>0.27526805064368104</v>
      </c>
      <c r="K238" s="2">
        <v>0.689199984073638</v>
      </c>
      <c r="L238">
        <v>0.13052042213560444</v>
      </c>
      <c r="M238" s="2">
        <v>0.807099997997283</v>
      </c>
      <c r="N238">
        <v>0.19188186198082538</v>
      </c>
      <c r="O238" s="2">
        <v>0.831200003623962</v>
      </c>
      <c r="P238">
        <v>0.20922024747381382</v>
      </c>
      <c r="Q238" s="2">
        <v>0.855000019073486</v>
      </c>
      <c r="R238">
        <v>0.2959605777678236</v>
      </c>
    </row>
    <row r="239">
      <c r="A239" s="1">
        <v>0.578490018844604</v>
      </c>
      <c r="B239">
        <v>0.514800787152496</v>
      </c>
      <c r="C239" s="2">
        <v>0.594799995422363</v>
      </c>
      <c r="D239">
        <v>0.38534394015036705</v>
      </c>
      <c r="E239" s="2">
        <v>0.618499994277954</v>
      </c>
      <c r="F239">
        <v>0.18696408719082222</v>
      </c>
      <c r="G239" s="2">
        <v>0.642599999904632</v>
      </c>
      <c r="H239">
        <v>0.4293659413514787</v>
      </c>
      <c r="I239" s="2">
        <v>0.666000008583068</v>
      </c>
      <c r="J239">
        <v>0.2708248514297299</v>
      </c>
      <c r="K239" s="2">
        <v>0.689999997615814</v>
      </c>
      <c r="L239">
        <v>0.13719701832559164</v>
      </c>
      <c r="M239" s="2">
        <v>0.808399975299835</v>
      </c>
      <c r="N239">
        <v>0.19566519593396586</v>
      </c>
      <c r="O239" s="2">
        <v>0.832599997520446</v>
      </c>
      <c r="P239">
        <v>0.20082906874346715</v>
      </c>
      <c r="Q239" s="2">
        <v>0.856500029563903</v>
      </c>
      <c r="R239">
        <v>0.3039793618093143</v>
      </c>
    </row>
    <row r="240">
      <c r="A240" s="1">
        <v>0.578819990158081</v>
      </c>
      <c r="B240">
        <v>0.5089797693117326</v>
      </c>
      <c r="C240" s="2">
        <v>0.59520000219345</v>
      </c>
      <c r="D240">
        <v>0.39849046146119893</v>
      </c>
      <c r="E240" s="2">
        <v>0.619000017642974</v>
      </c>
      <c r="F240">
        <v>0.19643533075662356</v>
      </c>
      <c r="G240" s="2">
        <v>0.643199980258941</v>
      </c>
      <c r="H240">
        <v>0.42340409985045596</v>
      </c>
      <c r="I240" s="2">
        <v>0.666700005531311</v>
      </c>
      <c r="J240">
        <v>0.26743487066955623</v>
      </c>
      <c r="K240" s="2">
        <v>0.690800011157989</v>
      </c>
      <c r="L240">
        <v>0.14599602093271324</v>
      </c>
      <c r="M240" s="2">
        <v>0.809700012207031</v>
      </c>
      <c r="N240">
        <v>0.20363693999203789</v>
      </c>
      <c r="O240" s="2">
        <v>0.833999991416931</v>
      </c>
      <c r="P240">
        <v>0.19551560300203547</v>
      </c>
      <c r="Q240" s="2">
        <v>0.857999980449676</v>
      </c>
      <c r="R240">
        <v>0.3016037642108069</v>
      </c>
    </row>
    <row r="241">
      <c r="A241" s="1">
        <v>0.579150021076202</v>
      </c>
      <c r="B241">
        <v>0.501469874711265</v>
      </c>
      <c r="C241" s="2">
        <v>0.595600008964538</v>
      </c>
      <c r="D241">
        <v>0.41053441141025654</v>
      </c>
      <c r="E241" s="2">
        <v>0.619500041007995</v>
      </c>
      <c r="F241">
        <v>0.20572851984500948</v>
      </c>
      <c r="G241" s="2">
        <v>0.64379996061325</v>
      </c>
      <c r="H241">
        <v>0.41455098058629486</v>
      </c>
      <c r="I241" s="2">
        <v>0.667400002479553</v>
      </c>
      <c r="J241">
        <v>0.2639244955282795</v>
      </c>
      <c r="K241" s="2">
        <v>0.69159996509552</v>
      </c>
      <c r="L241">
        <v>0.15644064098628147</v>
      </c>
      <c r="M241" s="2">
        <v>0.810999989509582</v>
      </c>
      <c r="N241">
        <v>0.21711221635539754</v>
      </c>
      <c r="O241" s="2">
        <v>0.835399985313415</v>
      </c>
      <c r="P241">
        <v>0.19201766289823402</v>
      </c>
      <c r="Q241" s="2">
        <v>0.859499990940094</v>
      </c>
      <c r="R241">
        <v>0.28887688963864205</v>
      </c>
    </row>
    <row r="242">
      <c r="A242" s="1">
        <v>0.579479992389679</v>
      </c>
      <c r="B242">
        <v>0.49656845895969914</v>
      </c>
      <c r="C242" s="2">
        <v>0.596000015735626</v>
      </c>
      <c r="D242">
        <v>0.42122097837267064</v>
      </c>
      <c r="E242" s="2">
        <v>0.620000004768371</v>
      </c>
      <c r="F242">
        <v>0.21478657965567022</v>
      </c>
      <c r="G242" s="2">
        <v>0.644400000572204</v>
      </c>
      <c r="H242">
        <v>0.4030975667192134</v>
      </c>
      <c r="I242" s="2">
        <v>0.668099999427795</v>
      </c>
      <c r="J242">
        <v>0.26145545152296296</v>
      </c>
      <c r="K242" s="2">
        <v>0.692399978637695</v>
      </c>
      <c r="L242">
        <v>0.16811841279907835</v>
      </c>
      <c r="M242" s="2">
        <v>0.812300026416778</v>
      </c>
      <c r="N242">
        <v>0.236095752548924</v>
      </c>
      <c r="O242" s="2">
        <v>0.836799979209899</v>
      </c>
      <c r="P242">
        <v>0.1896292074410968</v>
      </c>
      <c r="Q242" s="2">
        <v>0.861000001430511</v>
      </c>
      <c r="R242">
        <v>0.2676094290216136</v>
      </c>
    </row>
    <row r="243">
      <c r="A243" s="1">
        <v>0.5798100233078</v>
      </c>
      <c r="B243">
        <v>0.4902651183103456</v>
      </c>
      <c r="C243" s="2">
        <v>0.596400022506713</v>
      </c>
      <c r="D243">
        <v>0.4305591314561533</v>
      </c>
      <c r="E243" s="2">
        <v>0.620500028133392</v>
      </c>
      <c r="F243">
        <v>0.22353397368257769</v>
      </c>
      <c r="G243" s="2">
        <v>0.644999980926513</v>
      </c>
      <c r="H243">
        <v>0.3888757352357256</v>
      </c>
      <c r="I243" s="2">
        <v>0.668799996376037</v>
      </c>
      <c r="J243">
        <v>0.2608641468135154</v>
      </c>
      <c r="K243" s="2">
        <v>0.69319999217987</v>
      </c>
      <c r="L243">
        <v>0.18114664630449637</v>
      </c>
      <c r="M243" s="2">
        <v>0.813600003719329</v>
      </c>
      <c r="N243">
        <v>0.25918455718253935</v>
      </c>
      <c r="O243" s="2">
        <v>0.838199973106384</v>
      </c>
      <c r="P243">
        <v>0.18794376106080643</v>
      </c>
      <c r="Q243" s="2">
        <v>0.862500011920929</v>
      </c>
      <c r="R243">
        <v>0.24249713152198563</v>
      </c>
    </row>
    <row r="244">
      <c r="A244" s="1">
        <v>0.580139994621276</v>
      </c>
      <c r="B244">
        <v>0.48449179467481024</v>
      </c>
      <c r="C244" s="2">
        <v>0.596799969673156</v>
      </c>
      <c r="D244">
        <v>0.43858317810927544</v>
      </c>
      <c r="E244" s="2">
        <v>0.620999991893768</v>
      </c>
      <c r="F244">
        <v>0.2321376555029862</v>
      </c>
      <c r="G244" s="2">
        <v>0.645599961280822</v>
      </c>
      <c r="H244">
        <v>0.3712974754637017</v>
      </c>
      <c r="I244" s="2">
        <v>0.669499993324279</v>
      </c>
      <c r="J244">
        <v>0.2624177674764534</v>
      </c>
      <c r="K244" s="2">
        <v>0.694000005722045</v>
      </c>
      <c r="L244">
        <v>0.19528935832383484</v>
      </c>
      <c r="M244" s="2">
        <v>0.814899981021881</v>
      </c>
      <c r="N244">
        <v>0.28346376137234824</v>
      </c>
      <c r="O244" s="2">
        <v>0.839599967002868</v>
      </c>
      <c r="P244">
        <v>0.1867554166190693</v>
      </c>
      <c r="Q244" s="2">
        <v>0.864000022411346</v>
      </c>
      <c r="R244">
        <v>0.22055861994721437</v>
      </c>
    </row>
    <row r="245">
      <c r="A245" s="1">
        <v>0.580470025539398</v>
      </c>
      <c r="B245">
        <v>0.48129082745786017</v>
      </c>
      <c r="C245" s="2">
        <v>0.597199976444244</v>
      </c>
      <c r="D245">
        <v>0.4445791828059482</v>
      </c>
      <c r="E245" s="2">
        <v>0.621500015258789</v>
      </c>
      <c r="F245">
        <v>0.2404982543218399</v>
      </c>
      <c r="G245" s="2">
        <v>0.646200001239776</v>
      </c>
      <c r="H245">
        <v>0.3509392445133562</v>
      </c>
      <c r="I245" s="2">
        <v>0.670199990272522</v>
      </c>
      <c r="J245">
        <v>0.2658653346294913</v>
      </c>
      <c r="K245" s="2">
        <v>0.694800019264221</v>
      </c>
      <c r="L245">
        <v>0.2102136350433587</v>
      </c>
      <c r="M245" s="2">
        <v>0.816200017929077</v>
      </c>
      <c r="N245">
        <v>0.30566959645548514</v>
      </c>
      <c r="O245" s="2">
        <v>0.840999960899353</v>
      </c>
      <c r="P245">
        <v>0.18610148467194335</v>
      </c>
      <c r="Q245" s="2">
        <v>0.865500032901763</v>
      </c>
      <c r="R245">
        <v>0.20524736195602405</v>
      </c>
    </row>
    <row r="246">
      <c r="A246" s="1">
        <v>0.580799996852874</v>
      </c>
      <c r="B246">
        <v>0.47317154582593907</v>
      </c>
      <c r="C246" s="2">
        <v>0.597599983215332</v>
      </c>
      <c r="D246">
        <v>0.447557912070847</v>
      </c>
      <c r="E246" s="2">
        <v>0.622000038623809</v>
      </c>
      <c r="F246">
        <v>0.2483807763515793</v>
      </c>
      <c r="G246" s="2">
        <v>0.646799981594085</v>
      </c>
      <c r="H246">
        <v>0.3278862365929137</v>
      </c>
      <c r="I246" s="2">
        <v>0.670899987220764</v>
      </c>
      <c r="J246">
        <v>0.27119872228965314</v>
      </c>
      <c r="K246" s="2">
        <v>0.695599973201751</v>
      </c>
      <c r="L246">
        <v>0.22580267223153552</v>
      </c>
      <c r="M246" s="2">
        <v>0.817499995231628</v>
      </c>
      <c r="N246">
        <v>0.32349830948799224</v>
      </c>
      <c r="O246" s="2">
        <v>0.842399954795837</v>
      </c>
      <c r="P246">
        <v>0.18617587420577036</v>
      </c>
      <c r="Q246" s="2">
        <v>0.866999983787536</v>
      </c>
      <c r="R246">
        <v>0.19540147093571844</v>
      </c>
    </row>
    <row r="247">
      <c r="A247" s="1">
        <v>0.581130027770996</v>
      </c>
      <c r="B247">
        <v>0.47083802754947396</v>
      </c>
      <c r="C247" s="2">
        <v>0.597999989986419</v>
      </c>
      <c r="D247">
        <v>0.44698894419194163</v>
      </c>
      <c r="E247" s="2">
        <v>0.622500002384185</v>
      </c>
      <c r="F247">
        <v>0.25583042786754445</v>
      </c>
      <c r="G247" s="2">
        <v>0.647399961948394</v>
      </c>
      <c r="H247">
        <v>0.30264679639770686</v>
      </c>
      <c r="I247" s="2">
        <v>0.671599984169006</v>
      </c>
      <c r="J247">
        <v>0.2776604834524066</v>
      </c>
      <c r="K247" s="2">
        <v>0.696399986743927</v>
      </c>
      <c r="L247">
        <v>0.24171682559364482</v>
      </c>
      <c r="M247" s="2">
        <v>0.818799972534179</v>
      </c>
      <c r="N247">
        <v>0.3369457204878484</v>
      </c>
      <c r="O247" s="2">
        <v>0.843800008296966</v>
      </c>
      <c r="P247">
        <v>0.18762532484359312</v>
      </c>
      <c r="Q247" s="2">
        <v>0.868499994277954</v>
      </c>
      <c r="R247">
        <v>0.18914520905880938</v>
      </c>
    </row>
    <row r="248">
      <c r="A248" s="1">
        <v>0.581459999084472</v>
      </c>
      <c r="B248">
        <v>0.463806164420201</v>
      </c>
      <c r="C248" s="2">
        <v>0.598399996757507</v>
      </c>
      <c r="D248">
        <v>0.44380376803765703</v>
      </c>
      <c r="E248" s="2">
        <v>0.623000025749206</v>
      </c>
      <c r="F248">
        <v>0.2624534291944259</v>
      </c>
      <c r="G248" s="2">
        <v>0.648000001907348</v>
      </c>
      <c r="H248">
        <v>0.2765719223860116</v>
      </c>
      <c r="I248" s="2">
        <v>0.672299981117248</v>
      </c>
      <c r="J248">
        <v>0.2849333167383922</v>
      </c>
      <c r="K248" s="2">
        <v>0.697200000286102</v>
      </c>
      <c r="L248">
        <v>0.25760075431507795</v>
      </c>
      <c r="M248" s="2">
        <v>0.820100009441375</v>
      </c>
      <c r="N248">
        <v>0.34662923757154845</v>
      </c>
      <c r="O248" s="2">
        <v>0.84520000219345</v>
      </c>
      <c r="P248">
        <v>0.19173354356269834</v>
      </c>
      <c r="Q248" s="2">
        <v>0.870000004768371</v>
      </c>
      <c r="R248">
        <v>0.18511549471858763</v>
      </c>
    </row>
    <row r="249">
      <c r="A249" s="1">
        <v>0.581790030002594</v>
      </c>
      <c r="B249">
        <v>0.4606406762714886</v>
      </c>
      <c r="C249" s="2">
        <v>0.598800003528595</v>
      </c>
      <c r="D249">
        <v>0.4395597338304414</v>
      </c>
      <c r="E249" s="2">
        <v>0.623499989509582</v>
      </c>
      <c r="F249">
        <v>0.2698675585470919</v>
      </c>
      <c r="G249" s="2">
        <v>0.648599982261657</v>
      </c>
      <c r="H249">
        <v>0.25247163348967233</v>
      </c>
      <c r="I249" s="2">
        <v>0.67299997806549</v>
      </c>
      <c r="J249">
        <v>0.2924392448475652</v>
      </c>
      <c r="K249" s="2">
        <v>0.698000013828277</v>
      </c>
      <c r="L249">
        <v>0.27304266481426137</v>
      </c>
      <c r="M249" s="2">
        <v>0.821399986743927</v>
      </c>
      <c r="N249">
        <v>0.35240934671318946</v>
      </c>
      <c r="O249" s="2">
        <v>0.846599996089935</v>
      </c>
      <c r="P249">
        <v>0.200220796316619</v>
      </c>
      <c r="Q249" s="2">
        <v>0.871500015258789</v>
      </c>
      <c r="R249">
        <v>0.18248171390134557</v>
      </c>
    </row>
    <row r="250">
      <c r="A250" s="1">
        <v>0.58212000131607</v>
      </c>
      <c r="B250">
        <v>0.45555307222219493</v>
      </c>
      <c r="C250" s="2">
        <v>0.599200010299682</v>
      </c>
      <c r="D250">
        <v>0.4342125903882888</v>
      </c>
      <c r="E250" s="2">
        <v>0.624000012874603</v>
      </c>
      <c r="F250">
        <v>0.27732444099206294</v>
      </c>
      <c r="G250" s="2">
        <v>0.649199962615966</v>
      </c>
      <c r="H250">
        <v>0.23377015098101936</v>
      </c>
      <c r="I250" s="2">
        <v>0.673699975013732</v>
      </c>
      <c r="J250">
        <v>0.29991962449987075</v>
      </c>
      <c r="K250" s="2">
        <v>0.698799967765808</v>
      </c>
      <c r="L250">
        <v>0.2879141501672627</v>
      </c>
      <c r="M250" s="2">
        <v>0.822700023651123</v>
      </c>
      <c r="N250">
        <v>0.35249109676754253</v>
      </c>
      <c r="O250" s="2">
        <v>0.847999989986419</v>
      </c>
      <c r="P250">
        <v>0.21448228551763696</v>
      </c>
      <c r="Q250" s="2">
        <v>0.873000025749206</v>
      </c>
      <c r="R250">
        <v>0.1808553233597927</v>
      </c>
    </row>
    <row r="251">
      <c r="A251" s="1">
        <v>0.582450032234191</v>
      </c>
      <c r="B251">
        <v>0.4512563872809067</v>
      </c>
      <c r="C251" s="2">
        <v>0.59960001707077</v>
      </c>
      <c r="D251">
        <v>0.427937187695439</v>
      </c>
      <c r="E251" s="2">
        <v>0.624500036239624</v>
      </c>
      <c r="F251">
        <v>0.2847254311438241</v>
      </c>
      <c r="G251" s="2">
        <v>0.64980000257492</v>
      </c>
      <c r="H251">
        <v>0.22170342115621774</v>
      </c>
      <c r="I251" s="2">
        <v>0.674399971961975</v>
      </c>
      <c r="J251">
        <v>0.30734672308691896</v>
      </c>
      <c r="K251" s="2">
        <v>0.699599981307983</v>
      </c>
      <c r="L251">
        <v>0.30191525354966114</v>
      </c>
      <c r="M251" s="2">
        <v>0.824000000953674</v>
      </c>
      <c r="N251">
        <v>0.344194650019079</v>
      </c>
      <c r="O251" s="2">
        <v>0.849399983882904</v>
      </c>
      <c r="P251">
        <v>0.23435619377290753</v>
      </c>
      <c r="Q251" s="2">
        <v>0.874499976634979</v>
      </c>
      <c r="R251">
        <v>0.17984791426999963</v>
      </c>
    </row>
    <row r="252">
      <c r="A252" s="1">
        <v>0.582780003547668</v>
      </c>
      <c r="B252">
        <v>0.44889096260237554</v>
      </c>
      <c r="C252" s="2">
        <v>0.599999964237213</v>
      </c>
      <c r="D252">
        <v>0.42072816976493943</v>
      </c>
      <c r="E252" s="2">
        <v>0.625</v>
      </c>
      <c r="F252">
        <v>0.2921322786536085</v>
      </c>
      <c r="G252" s="2">
        <v>0.650399982929229</v>
      </c>
      <c r="H252">
        <v>0.21575908224353085</v>
      </c>
      <c r="I252" s="2">
        <v>0.675099968910217</v>
      </c>
      <c r="J252">
        <v>0.3144194746769373</v>
      </c>
      <c r="K252" s="2">
        <v>0.700399994850158</v>
      </c>
      <c r="L252">
        <v>0.31483891225903765</v>
      </c>
      <c r="M252" s="2">
        <v>0.825299978256225</v>
      </c>
      <c r="N252">
        <v>0.3271550042838468</v>
      </c>
      <c r="O252" s="2">
        <v>0.850799977779388</v>
      </c>
      <c r="P252">
        <v>0.2576157707816498</v>
      </c>
      <c r="Q252" s="2">
        <v>0.875999987125396</v>
      </c>
      <c r="R252">
        <v>0.17931292108411398</v>
      </c>
    </row>
    <row r="253">
      <c r="A253" s="1">
        <v>0.583110034465789</v>
      </c>
      <c r="B253">
        <v>0.4460596590190207</v>
      </c>
      <c r="C253" s="2">
        <v>0.6003999710083</v>
      </c>
      <c r="D253">
        <v>0.41277954481857354</v>
      </c>
      <c r="E253" s="2">
        <v>0.62550002336502</v>
      </c>
      <c r="F253">
        <v>0.29967624178215</v>
      </c>
      <c r="G253" s="2">
        <v>0.650999963283538</v>
      </c>
      <c r="H253">
        <v>0.21448365039483427</v>
      </c>
      <c r="I253" s="2">
        <v>0.675799965858459</v>
      </c>
      <c r="J253">
        <v>0.3207636612289873</v>
      </c>
      <c r="K253" s="2">
        <v>0.701200008392334</v>
      </c>
      <c r="L253">
        <v>0.3264249667947777</v>
      </c>
      <c r="M253" s="2">
        <v>0.826600015163421</v>
      </c>
      <c r="N253">
        <v>0.30012005049356066</v>
      </c>
      <c r="O253" s="2">
        <v>0.852199971675872</v>
      </c>
      <c r="P253">
        <v>0.28066341629565517</v>
      </c>
      <c r="Q253" s="2">
        <v>0.877499997615814</v>
      </c>
      <c r="R253">
        <v>0.1791806667996637</v>
      </c>
    </row>
    <row r="254">
      <c r="A254" s="1">
        <v>0.583440005779266</v>
      </c>
      <c r="B254">
        <v>0.4431854932947044</v>
      </c>
      <c r="C254" s="2">
        <v>0.600799977779388</v>
      </c>
      <c r="D254">
        <v>0.404143977129132</v>
      </c>
      <c r="E254" s="2">
        <v>0.625999987125396</v>
      </c>
      <c r="F254">
        <v>0.3075240428027163</v>
      </c>
      <c r="G254" s="2">
        <v>0.651600003242492</v>
      </c>
      <c r="H254">
        <v>0.21639668771017648</v>
      </c>
      <c r="I254" s="2">
        <v>0.676499962806701</v>
      </c>
      <c r="J254">
        <v>0.3259590250280843</v>
      </c>
      <c r="K254" s="2">
        <v>0.701999962329864</v>
      </c>
      <c r="L254">
        <v>0.3358030222247259</v>
      </c>
      <c r="M254" s="2">
        <v>0.827899992465972</v>
      </c>
      <c r="N254">
        <v>0.2670850433784956</v>
      </c>
      <c r="O254" s="2">
        <v>0.853599965572357</v>
      </c>
      <c r="P254">
        <v>0.2994814204994696</v>
      </c>
      <c r="Q254" s="2">
        <v>0.879000008106231</v>
      </c>
      <c r="R254">
        <v>0.17961101386757578</v>
      </c>
    </row>
    <row r="255">
      <c r="A255" s="1">
        <v>0.583770036697387</v>
      </c>
      <c r="B255">
        <v>0.44248352954363485</v>
      </c>
      <c r="C255" s="2">
        <v>0.601199984550476</v>
      </c>
      <c r="D255">
        <v>0.3950283589699157</v>
      </c>
      <c r="E255" s="2">
        <v>0.626500010490417</v>
      </c>
      <c r="F255">
        <v>0.315869677796022</v>
      </c>
      <c r="G255" s="2">
        <v>0.652199983596801</v>
      </c>
      <c r="H255">
        <v>0.2204595030260293</v>
      </c>
      <c r="I255" s="2">
        <v>0.677199959754943</v>
      </c>
      <c r="J255">
        <v>0.32949989529587714</v>
      </c>
      <c r="K255" s="2">
        <v>0.702799975872039</v>
      </c>
      <c r="L255">
        <v>0.34232308189183014</v>
      </c>
      <c r="M255" s="2">
        <v>0.829200029373169</v>
      </c>
      <c r="N255">
        <v>0.24083298146651508</v>
      </c>
      <c r="O255" s="2">
        <v>0.854999959468841</v>
      </c>
      <c r="P255">
        <v>0.3123096475995734</v>
      </c>
      <c r="Q255" s="2">
        <v>0.880500018596649</v>
      </c>
      <c r="R255">
        <v>0.18125231612969853</v>
      </c>
    </row>
    <row r="256">
      <c r="A256" s="1">
        <v>0.584100008010864</v>
      </c>
      <c r="B256">
        <v>0.4428218089296292</v>
      </c>
      <c r="C256" s="2">
        <v>0.601599991321563</v>
      </c>
      <c r="D256">
        <v>0.3863410688466818</v>
      </c>
      <c r="E256" s="2">
        <v>0.627000033855438</v>
      </c>
      <c r="F256">
        <v>0.32464328226383404</v>
      </c>
      <c r="G256" s="2">
        <v>0.65279996395111</v>
      </c>
      <c r="H256">
        <v>0.225716714605222</v>
      </c>
      <c r="I256" s="2">
        <v>0.67790001630783</v>
      </c>
      <c r="J256">
        <v>0.33086492477268814</v>
      </c>
      <c r="K256" s="2">
        <v>0.703599989414215</v>
      </c>
      <c r="L256">
        <v>0.3443542199394329</v>
      </c>
      <c r="M256" s="2">
        <v>0.83050000667572</v>
      </c>
      <c r="N256">
        <v>0.22354044919499497</v>
      </c>
      <c r="O256" s="2">
        <v>0.856399953365325</v>
      </c>
      <c r="P256">
        <v>0.31889993808960465</v>
      </c>
      <c r="Q256" s="2">
        <v>0.882000029087066</v>
      </c>
      <c r="R256">
        <v>0.18554345760363256</v>
      </c>
    </row>
    <row r="257">
      <c r="A257" s="1">
        <v>0.58442997932434</v>
      </c>
      <c r="B257">
        <v>0.4443932067398953</v>
      </c>
      <c r="C257" s="2">
        <v>0.601999998092651</v>
      </c>
      <c r="D257">
        <v>0.3783665879748349</v>
      </c>
      <c r="E257" s="2">
        <v>0.627499997615814</v>
      </c>
      <c r="F257">
        <v>0.3339167782267433</v>
      </c>
      <c r="G257" s="2">
        <v>0.653400003910064</v>
      </c>
      <c r="H257">
        <v>0.23143164023279034</v>
      </c>
      <c r="I257" s="2">
        <v>0.678600013256073</v>
      </c>
      <c r="J257">
        <v>0.3289923877431531</v>
      </c>
      <c r="K257" s="2">
        <v>0.70440000295639</v>
      </c>
      <c r="L257">
        <v>0.34276510125030657</v>
      </c>
      <c r="M257" s="2">
        <v>0.831799983978271</v>
      </c>
      <c r="N257">
        <v>0.21283381791453068</v>
      </c>
      <c r="O257" s="2">
        <v>0.857800006866455</v>
      </c>
      <c r="P257">
        <v>0.3183435485279872</v>
      </c>
      <c r="Q257" s="2">
        <v>0.883499979972839</v>
      </c>
      <c r="R257">
        <v>0.19461141580976943</v>
      </c>
    </row>
    <row r="258">
      <c r="A258" s="1">
        <v>0.584760010242462</v>
      </c>
      <c r="B258">
        <v>0.4450815272087178</v>
      </c>
      <c r="C258" s="2">
        <v>0.602400004863739</v>
      </c>
      <c r="D258">
        <v>0.37052355608165377</v>
      </c>
      <c r="E258" s="2">
        <v>0.628000020980835</v>
      </c>
      <c r="F258">
        <v>0.34384395316792693</v>
      </c>
      <c r="G258" s="2">
        <v>0.653999984264373</v>
      </c>
      <c r="H258">
        <v>0.2369865787300007</v>
      </c>
      <c r="I258" s="2">
        <v>0.679300010204315</v>
      </c>
      <c r="J258">
        <v>0.32364849448648714</v>
      </c>
      <c r="K258" s="2">
        <v>0.705200016498565</v>
      </c>
      <c r="L258">
        <v>0.33994512979459385</v>
      </c>
      <c r="M258" s="2">
        <v>0.833100020885467</v>
      </c>
      <c r="N258">
        <v>0.20611443557466647</v>
      </c>
      <c r="O258" s="2">
        <v>0.859200000762939</v>
      </c>
      <c r="P258">
        <v>0.3095597615399621</v>
      </c>
      <c r="Q258" s="2">
        <v>0.884999990463256</v>
      </c>
      <c r="R258">
        <v>0.21025707957014844</v>
      </c>
    </row>
    <row r="259">
      <c r="A259" s="1">
        <v>0.585089981555938</v>
      </c>
      <c r="B259">
        <v>0.4472743510368545</v>
      </c>
      <c r="C259" s="2">
        <v>0.602800011634826</v>
      </c>
      <c r="D259">
        <v>0.3616451905821538</v>
      </c>
      <c r="E259" s="2">
        <v>0.62849998474121</v>
      </c>
      <c r="F259">
        <v>0.35417963492179916</v>
      </c>
      <c r="G259" s="2">
        <v>0.654599964618682</v>
      </c>
      <c r="H259">
        <v>0.24214060045392546</v>
      </c>
      <c r="I259" s="2">
        <v>0.680000007152557</v>
      </c>
      <c r="J259">
        <v>0.315164331796508</v>
      </c>
      <c r="K259" s="2">
        <v>0.705999970436096</v>
      </c>
      <c r="L259">
        <v>0.33761621445497053</v>
      </c>
      <c r="M259" s="2">
        <v>0.834399998188018</v>
      </c>
      <c r="N259">
        <v>0.2016385058461948</v>
      </c>
      <c r="O259" s="2">
        <v>0.860599994659423</v>
      </c>
      <c r="P259">
        <v>0.2916946651979179</v>
      </c>
      <c r="Q259" s="2">
        <v>0.886500000953674</v>
      </c>
      <c r="R259">
        <v>0.2321364807610202</v>
      </c>
    </row>
    <row r="260">
      <c r="A260" s="1">
        <v>0.58542001247406</v>
      </c>
      <c r="B260">
        <v>0.4515244034683102</v>
      </c>
      <c r="C260" s="2">
        <v>0.603200018405914</v>
      </c>
      <c r="D260">
        <v>0.3518029897526688</v>
      </c>
      <c r="E260" s="2">
        <v>0.629000008106231</v>
      </c>
      <c r="F260">
        <v>0.3647477026442735</v>
      </c>
      <c r="G260" s="2">
        <v>0.655200004577636</v>
      </c>
      <c r="H260">
        <v>0.24660695456342208</v>
      </c>
      <c r="I260" s="2">
        <v>0.680700004100799</v>
      </c>
      <c r="J260">
        <v>0.3031817469418466</v>
      </c>
      <c r="K260" s="2">
        <v>0.706799983978271</v>
      </c>
      <c r="L260">
        <v>0.336462999862084</v>
      </c>
      <c r="M260" s="2">
        <v>0.83569997549057</v>
      </c>
      <c r="N260">
        <v>0.19836784418658035</v>
      </c>
      <c r="O260" s="2">
        <v>0.861999988555908</v>
      </c>
      <c r="P260">
        <v>0.26516984784564285</v>
      </c>
      <c r="Q260" s="2">
        <v>0.888000011444091</v>
      </c>
      <c r="R260">
        <v>0.2568989882173432</v>
      </c>
    </row>
    <row r="261">
      <c r="A261" s="1">
        <v>0.585749983787536</v>
      </c>
      <c r="B261">
        <v>0.45363260454713034</v>
      </c>
      <c r="C261" s="2">
        <v>0.603599965572357</v>
      </c>
      <c r="D261">
        <v>0.3419990865898262</v>
      </c>
      <c r="E261" s="2">
        <v>0.629500031471252</v>
      </c>
      <c r="F261">
        <v>0.37574466432392467</v>
      </c>
      <c r="G261" s="2">
        <v>0.655799984931945</v>
      </c>
      <c r="H261">
        <v>0.2499726045460102</v>
      </c>
      <c r="I261" s="2">
        <v>0.681400001049041</v>
      </c>
      <c r="J261">
        <v>0.28769898469275035</v>
      </c>
      <c r="K261" s="2">
        <v>0.707599997520446</v>
      </c>
      <c r="L261">
        <v>0.3377948054876268</v>
      </c>
      <c r="M261" s="2">
        <v>0.837000012397766</v>
      </c>
      <c r="N261">
        <v>0.19575694810376607</v>
      </c>
      <c r="O261" s="2">
        <v>0.863399982452392</v>
      </c>
      <c r="P261">
        <v>0.23889277307264667</v>
      </c>
      <c r="Q261" s="2">
        <v>0.889500021934509</v>
      </c>
      <c r="R261">
        <v>0.27978220521162217</v>
      </c>
    </row>
    <row r="262">
      <c r="A262" s="1">
        <v>0.586080014705658</v>
      </c>
      <c r="B262">
        <v>0.4588529150719072</v>
      </c>
      <c r="C262" s="2">
        <v>0.603999972343444</v>
      </c>
      <c r="D262">
        <v>0.3326414053952367</v>
      </c>
      <c r="E262" s="2">
        <v>0.629999995231628</v>
      </c>
      <c r="F262">
        <v>0.3867852234662058</v>
      </c>
      <c r="G262" s="2">
        <v>0.656399965286254</v>
      </c>
      <c r="H262">
        <v>0.25197451149687194</v>
      </c>
      <c r="I262" s="2">
        <v>0.682099997997283</v>
      </c>
      <c r="J262">
        <v>0.26784102383588115</v>
      </c>
      <c r="K262" s="2">
        <v>0.708400011062622</v>
      </c>
      <c r="L262">
        <v>0.34140965995132255</v>
      </c>
      <c r="M262" s="2">
        <v>0.838299989700317</v>
      </c>
      <c r="N262">
        <v>0.1935500070071919</v>
      </c>
      <c r="O262" s="2">
        <v>0.864799976348877</v>
      </c>
      <c r="P262">
        <v>0.21979179192631437</v>
      </c>
      <c r="Q262" s="2">
        <v>0.891000032424926</v>
      </c>
      <c r="R262">
        <v>0.29635718846342873</v>
      </c>
    </row>
    <row r="263">
      <c r="A263" s="1">
        <v>0.586409986019134</v>
      </c>
      <c r="B263">
        <v>0.46659116202882445</v>
      </c>
      <c r="C263" s="2">
        <v>0.604399979114532</v>
      </c>
      <c r="D263">
        <v>0.32331897378514074</v>
      </c>
      <c r="E263" s="2">
        <v>0.630500018596649</v>
      </c>
      <c r="F263">
        <v>0.39761213442053195</v>
      </c>
      <c r="G263" s="2">
        <v>0.657000005245208</v>
      </c>
      <c r="H263">
        <v>0.25230022734137875</v>
      </c>
      <c r="I263" s="2">
        <v>0.682799994945526</v>
      </c>
      <c r="J263">
        <v>0.24336342636196362</v>
      </c>
      <c r="K263" s="2">
        <v>0.709199965000152</v>
      </c>
      <c r="L263">
        <v>0.3463521650476159</v>
      </c>
      <c r="M263" s="2">
        <v>0.839600026607513</v>
      </c>
      <c r="N263">
        <v>0.19175403922524795</v>
      </c>
      <c r="O263" s="2">
        <v>0.866199970245361</v>
      </c>
      <c r="P263">
        <v>0.20741271498404237</v>
      </c>
      <c r="Q263" s="2">
        <v>0.892499983310699</v>
      </c>
      <c r="R263">
        <v>0.3043378248817486</v>
      </c>
    </row>
    <row r="264">
      <c r="A264" s="1">
        <v>0.586740016937255</v>
      </c>
      <c r="B264">
        <v>0.4745776003589069</v>
      </c>
      <c r="C264" s="2">
        <v>0.60479998588562</v>
      </c>
      <c r="D264">
        <v>0.3137406743999211</v>
      </c>
      <c r="E264" s="2">
        <v>0.631000041961669</v>
      </c>
      <c r="F264">
        <v>0.4078779449604298</v>
      </c>
      <c r="G264" s="2">
        <v>0.657599985599517</v>
      </c>
      <c r="H264">
        <v>0.25111592833862084</v>
      </c>
      <c r="I264" s="2">
        <v>0.683499991893768</v>
      </c>
      <c r="J264">
        <v>0.21635131986719325</v>
      </c>
      <c r="K264" s="2">
        <v>0.709999978542327</v>
      </c>
      <c r="L264">
        <v>0.3518005868272851</v>
      </c>
      <c r="M264" s="2">
        <v>0.840900003910064</v>
      </c>
      <c r="N264">
        <v>0.19055099786064275</v>
      </c>
      <c r="O264" s="2">
        <v>0.867599964141845</v>
      </c>
      <c r="P264">
        <v>0.19960997167201278</v>
      </c>
      <c r="Q264" s="2">
        <v>0.893999993801116</v>
      </c>
      <c r="R264">
        <v>0.3019905810098927</v>
      </c>
    </row>
    <row r="265">
      <c r="A265" s="1">
        <v>0.587069988250732</v>
      </c>
      <c r="B265">
        <v>0.48316876800359315</v>
      </c>
      <c r="C265" s="2">
        <v>0.605199992656707</v>
      </c>
      <c r="D265">
        <v>0.30366570116309655</v>
      </c>
      <c r="E265" s="2">
        <v>0.631500005722045</v>
      </c>
      <c r="F265">
        <v>0.4172826811579552</v>
      </c>
      <c r="G265" s="2">
        <v>0.658199965953826</v>
      </c>
      <c r="H265">
        <v>0.24910735805099724</v>
      </c>
      <c r="I265" s="2">
        <v>0.68419998884201</v>
      </c>
      <c r="J265">
        <v>0.18744185623373802</v>
      </c>
      <c r="K265" s="2">
        <v>0.710799992084503</v>
      </c>
      <c r="L265">
        <v>0.3564742013922088</v>
      </c>
      <c r="M265" s="2">
        <v>0.842199981212616</v>
      </c>
      <c r="N265">
        <v>0.19046302711488414</v>
      </c>
      <c r="O265" s="2">
        <v>0.86899995803833</v>
      </c>
      <c r="P265">
        <v>0.1945633426129443</v>
      </c>
      <c r="Q265" s="2">
        <v>0.895500004291534</v>
      </c>
      <c r="R265">
        <v>0.28958559934452627</v>
      </c>
    </row>
    <row r="266">
      <c r="A266" s="1">
        <v>0.587400019168853</v>
      </c>
      <c r="B266">
        <v>0.49295232439015974</v>
      </c>
      <c r="C266" s="2">
        <v>0.605599999427795</v>
      </c>
      <c r="D266">
        <v>0.2933294068559131</v>
      </c>
      <c r="E266" s="2">
        <v>0.632000029087066</v>
      </c>
      <c r="F266">
        <v>0.42567437886689224</v>
      </c>
      <c r="G266" s="2">
        <v>0.65880000591278</v>
      </c>
      <c r="H266">
        <v>0.24628215456500682</v>
      </c>
      <c r="I266" s="2">
        <v>0.684899985790252</v>
      </c>
      <c r="J266">
        <v>0.16162485452901842</v>
      </c>
      <c r="K266" s="2">
        <v>0.711600005626678</v>
      </c>
      <c r="L266">
        <v>0.35915138486829484</v>
      </c>
      <c r="M266" s="2">
        <v>0.843500018119812</v>
      </c>
      <c r="N266">
        <v>0.1923240017995574</v>
      </c>
      <c r="O266" s="2">
        <v>0.870399951934814</v>
      </c>
      <c r="P266">
        <v>0.19117243944641443</v>
      </c>
      <c r="Q266" s="2">
        <v>0.897000014781951</v>
      </c>
      <c r="R266">
        <v>0.2680893332164526</v>
      </c>
    </row>
    <row r="267">
      <c r="A267" s="1">
        <v>0.58772999048233</v>
      </c>
      <c r="B267">
        <v>0.503038406548081</v>
      </c>
      <c r="C267" s="2">
        <v>0.606000006198883</v>
      </c>
      <c r="D267">
        <v>0.2826594125461185</v>
      </c>
      <c r="E267" s="2">
        <v>0.632499992847442</v>
      </c>
      <c r="F267">
        <v>0.4333514540662544</v>
      </c>
      <c r="G267" s="2">
        <v>0.659399986267089</v>
      </c>
      <c r="H267">
        <v>0.24308321555011492</v>
      </c>
      <c r="I267" s="2">
        <v>0.685599982738494</v>
      </c>
      <c r="J267">
        <v>0.14330632712607164</v>
      </c>
      <c r="K267" s="2">
        <v>0.712400019168853</v>
      </c>
      <c r="L267">
        <v>0.3595757912497675</v>
      </c>
      <c r="M267" s="2">
        <v>0.844799995422363</v>
      </c>
      <c r="N267">
        <v>0.19728182376843242</v>
      </c>
      <c r="O267" s="2">
        <v>0.871800005435943</v>
      </c>
      <c r="P267">
        <v>0.18877303593013878</v>
      </c>
      <c r="Q267" s="2">
        <v>0.898500025272369</v>
      </c>
      <c r="R267">
        <v>0.24248642436889492</v>
      </c>
    </row>
    <row r="268">
      <c r="A268" s="1">
        <v>0.588060021400451</v>
      </c>
      <c r="B268">
        <v>0.5150377036589933</v>
      </c>
      <c r="C268" s="2">
        <v>0.60640001296997</v>
      </c>
      <c r="D268">
        <v>0.2718206466280694</v>
      </c>
      <c r="E268" s="2">
        <v>0.633000016212463</v>
      </c>
      <c r="F268">
        <v>0.44030109225051894</v>
      </c>
      <c r="G268" s="2">
        <v>0.659999966621398</v>
      </c>
      <c r="H268">
        <v>0.23982732436751045</v>
      </c>
      <c r="I268" s="2">
        <v>0.686299979686737</v>
      </c>
      <c r="J268">
        <v>0.1336670709770271</v>
      </c>
      <c r="K268" s="2">
        <v>0.713199973106384</v>
      </c>
      <c r="L268">
        <v>0.3573369438865104</v>
      </c>
      <c r="M268" s="2">
        <v>0.846099972724914</v>
      </c>
      <c r="N268">
        <v>0.20661445396098152</v>
      </c>
      <c r="O268" s="2">
        <v>0.873199999332428</v>
      </c>
      <c r="P268">
        <v>0.18704896493604248</v>
      </c>
      <c r="Q268" s="2">
        <v>0.899999976158142</v>
      </c>
      <c r="R268">
        <v>0.22033763057350492</v>
      </c>
    </row>
    <row r="269">
      <c r="A269" s="1">
        <v>0.588389992713928</v>
      </c>
      <c r="B269">
        <v>0.5291303808830542</v>
      </c>
      <c r="C269" s="2">
        <v>0.606800019741058</v>
      </c>
      <c r="D269">
        <v>0.2613311971833039</v>
      </c>
      <c r="E269" s="2">
        <v>0.633500039577484</v>
      </c>
      <c r="F269">
        <v>0.44633212887734053</v>
      </c>
      <c r="G269" s="2">
        <v>0.660600006580352</v>
      </c>
      <c r="H269">
        <v>0.23635403174751818</v>
      </c>
      <c r="I269" s="2">
        <v>0.686999976634979</v>
      </c>
      <c r="J269">
        <v>0.13161803676475425</v>
      </c>
      <c r="K269" s="2">
        <v>0.713999986648559</v>
      </c>
      <c r="L269">
        <v>0.3513406390855582</v>
      </c>
      <c r="M269" s="2">
        <v>0.84740000963211</v>
      </c>
      <c r="N269">
        <v>0.2212027012135176</v>
      </c>
      <c r="O269" s="2">
        <v>0.874599993228912</v>
      </c>
      <c r="P269">
        <v>0.18580246943647513</v>
      </c>
      <c r="Q269" s="2">
        <v>0.901499986648559</v>
      </c>
      <c r="R269">
        <v>0.20493640944398817</v>
      </c>
    </row>
    <row r="270">
      <c r="A270" s="1">
        <v>0.588720023632049</v>
      </c>
      <c r="B270">
        <v>0.5449710380808653</v>
      </c>
      <c r="C270" s="2">
        <v>0.607199966907501</v>
      </c>
      <c r="D270">
        <v>0.25118410319260026</v>
      </c>
      <c r="E270" s="2">
        <v>0.63400000333786</v>
      </c>
      <c r="F270">
        <v>0.45140700620202934</v>
      </c>
      <c r="G270" s="2">
        <v>0.661199986934661</v>
      </c>
      <c r="H270">
        <v>0.2329880317187844</v>
      </c>
      <c r="I270" s="2">
        <v>0.687699973583221</v>
      </c>
      <c r="J270">
        <v>0.13562510368785116</v>
      </c>
      <c r="K270" s="2">
        <v>0.714800000190734</v>
      </c>
      <c r="L270">
        <v>0.34163978067157263</v>
      </c>
      <c r="M270" s="2">
        <v>0.848699986934661</v>
      </c>
      <c r="N270">
        <v>0.2405125049644826</v>
      </c>
      <c r="O270" s="2">
        <v>0.875999987125396</v>
      </c>
      <c r="P270">
        <v>0.184955299340198</v>
      </c>
      <c r="Q270" s="2">
        <v>0.902999997138977</v>
      </c>
      <c r="R270">
        <v>0.19512551076410484</v>
      </c>
    </row>
    <row r="271">
      <c r="A271" s="1">
        <v>0.589049994945526</v>
      </c>
      <c r="B271">
        <v>0.560872937608647</v>
      </c>
      <c r="C271" s="2">
        <v>0.607599973678588</v>
      </c>
      <c r="D271">
        <v>0.24127548356932474</v>
      </c>
      <c r="E271" s="2">
        <v>0.63450002670288</v>
      </c>
      <c r="F271">
        <v>0.4552692842199881</v>
      </c>
      <c r="G271" s="2">
        <v>0.661799967288971</v>
      </c>
      <c r="H271">
        <v>0.22967301984596755</v>
      </c>
      <c r="I271" s="2">
        <v>0.688399970531463</v>
      </c>
      <c r="J271">
        <v>0.14423912006457448</v>
      </c>
      <c r="K271" s="2">
        <v>0.71560001373291</v>
      </c>
      <c r="L271">
        <v>0.3275526850397611</v>
      </c>
      <c r="M271" s="2">
        <v>0.850000023841857</v>
      </c>
      <c r="N271">
        <v>0.2626654333846142</v>
      </c>
      <c r="O271" s="2">
        <v>0.877399981021881</v>
      </c>
      <c r="P271">
        <v>0.18457623703465964</v>
      </c>
      <c r="Q271" s="2">
        <v>0.904500007629394</v>
      </c>
      <c r="R271">
        <v>0.18894932965667652</v>
      </c>
    </row>
    <row r="272">
      <c r="A272" s="1">
        <v>0.589380025863647</v>
      </c>
      <c r="B272">
        <v>0.5773540390450228</v>
      </c>
      <c r="C272" s="2">
        <v>0.607999980449676</v>
      </c>
      <c r="D272">
        <v>0.23143776589475248</v>
      </c>
      <c r="E272" s="2">
        <v>0.634999990463256</v>
      </c>
      <c r="F272">
        <v>0.4578398908449846</v>
      </c>
      <c r="G272" s="2">
        <v>0.662400007247924</v>
      </c>
      <c r="H272">
        <v>0.227202581869786</v>
      </c>
      <c r="I272" s="2">
        <v>0.689099967479705</v>
      </c>
      <c r="J272">
        <v>0.15613123270234233</v>
      </c>
      <c r="K272" s="2">
        <v>0.71639996767044</v>
      </c>
      <c r="L272">
        <v>0.30926322706796744</v>
      </c>
      <c r="M272" s="2">
        <v>0.851300001144409</v>
      </c>
      <c r="N272">
        <v>0.2847716124245964</v>
      </c>
      <c r="O272" s="2">
        <v>0.878799974918365</v>
      </c>
      <c r="P272">
        <v>0.18500663184270172</v>
      </c>
      <c r="Q272" s="2">
        <v>0.906000018119812</v>
      </c>
      <c r="R272">
        <v>0.18496095039488222</v>
      </c>
    </row>
    <row r="273">
      <c r="A273" s="1">
        <v>0.589709997177124</v>
      </c>
      <c r="B273">
        <v>0.5957117833542804</v>
      </c>
      <c r="C273" s="2">
        <v>0.608399987220764</v>
      </c>
      <c r="D273">
        <v>0.2213314230949737</v>
      </c>
      <c r="E273" s="2">
        <v>0.635500013828277</v>
      </c>
      <c r="F273">
        <v>0.45940972355348225</v>
      </c>
      <c r="G273" s="2">
        <v>0.662999987602233</v>
      </c>
      <c r="H273">
        <v>0.22595093109484368</v>
      </c>
      <c r="I273" s="2">
        <v>0.689799964427948</v>
      </c>
      <c r="J273">
        <v>0.17008585345089342</v>
      </c>
      <c r="K273" s="2">
        <v>0.717199981212616</v>
      </c>
      <c r="L273">
        <v>0.2865185154006005</v>
      </c>
      <c r="M273" s="2">
        <v>0.85259997844696</v>
      </c>
      <c r="N273">
        <v>0.3036539480400166</v>
      </c>
      <c r="O273" s="2">
        <v>0.880199968814849</v>
      </c>
      <c r="P273">
        <v>0.18709166704127175</v>
      </c>
      <c r="Q273" s="2">
        <v>0.907500028610229</v>
      </c>
      <c r="R273">
        <v>0.18239646936505993</v>
      </c>
    </row>
    <row r="274">
      <c r="A274" s="1">
        <v>0.590040028095245</v>
      </c>
      <c r="B274">
        <v>0.6147989811198322</v>
      </c>
      <c r="C274" s="2">
        <v>0.608799993991851</v>
      </c>
      <c r="D274">
        <v>0.2111221404626683</v>
      </c>
      <c r="E274" s="2">
        <v>0.636000037193298</v>
      </c>
      <c r="F274">
        <v>0.4604760022302084</v>
      </c>
      <c r="G274" s="2">
        <v>0.663599967956543</v>
      </c>
      <c r="H274">
        <v>0.22671523101972044</v>
      </c>
      <c r="I274" s="2">
        <v>0.69049996137619</v>
      </c>
      <c r="J274">
        <v>0.18561772538015936</v>
      </c>
      <c r="K274" s="2">
        <v>0.717999994754791</v>
      </c>
      <c r="L274">
        <v>0.2593659731384656</v>
      </c>
      <c r="M274" s="2">
        <v>0.853900015354156</v>
      </c>
      <c r="N274">
        <v>0.317562707392202</v>
      </c>
      <c r="O274" s="2">
        <v>0.881599962711334</v>
      </c>
      <c r="P274">
        <v>0.19234139988782584</v>
      </c>
      <c r="Q274" s="2">
        <v>0.908999979496002</v>
      </c>
      <c r="R274">
        <v>0.1807092814425821</v>
      </c>
    </row>
    <row r="275">
      <c r="A275" s="1">
        <v>0.590369999408721</v>
      </c>
      <c r="B275">
        <v>0.6350824234047473</v>
      </c>
      <c r="C275" s="2">
        <v>0.609200000762939</v>
      </c>
      <c r="D275">
        <v>0.20117611610775596</v>
      </c>
      <c r="E275" s="2">
        <v>0.636500000953674</v>
      </c>
      <c r="F275">
        <v>0.4611900739249447</v>
      </c>
      <c r="G275" s="2">
        <v>0.664200007915496</v>
      </c>
      <c r="H275">
        <v>0.2304633532302442</v>
      </c>
      <c r="I275" s="2">
        <v>0.691199958324432</v>
      </c>
      <c r="J275">
        <v>0.2017428015614585</v>
      </c>
      <c r="K275" s="2">
        <v>0.718800008296966</v>
      </c>
      <c r="L275">
        <v>0.22654197487383612</v>
      </c>
      <c r="M275" s="2">
        <v>0.855199992656707</v>
      </c>
      <c r="N275">
        <v>0.32708167308186176</v>
      </c>
      <c r="O275" s="2">
        <v>0.882999956607818</v>
      </c>
      <c r="P275">
        <v>0.20254593316866226</v>
      </c>
      <c r="Q275" s="2">
        <v>0.910499989986419</v>
      </c>
      <c r="R275">
        <v>0.17962855949710688</v>
      </c>
    </row>
    <row r="276">
      <c r="A276" s="1">
        <v>0.590700030326843</v>
      </c>
      <c r="B276">
        <v>0.6561043736598237</v>
      </c>
      <c r="C276" s="2">
        <v>0.609600007534027</v>
      </c>
      <c r="D276">
        <v>0.19144890633063955</v>
      </c>
      <c r="E276" s="2">
        <v>0.637000024318695</v>
      </c>
      <c r="F276">
        <v>0.4613912639954957</v>
      </c>
      <c r="G276" s="2">
        <v>0.664799988269805</v>
      </c>
      <c r="H276">
        <v>0.23735570978832446</v>
      </c>
      <c r="I276" s="2">
        <v>0.691900014877319</v>
      </c>
      <c r="J276">
        <v>0.21795567006191885</v>
      </c>
      <c r="K276" s="2">
        <v>0.719599962234497</v>
      </c>
      <c r="L276">
        <v>0.19291050532945664</v>
      </c>
      <c r="M276" s="2">
        <v>0.856500029563903</v>
      </c>
      <c r="N276">
        <v>0.3326002719661592</v>
      </c>
      <c r="O276" s="2">
        <v>0.884399950504303</v>
      </c>
      <c r="P276">
        <v>0.2187421071907712</v>
      </c>
      <c r="Q276" s="2">
        <v>0.912000000476837</v>
      </c>
      <c r="R276">
        <v>0.17905865004635937</v>
      </c>
    </row>
    <row r="277">
      <c r="A277" s="1">
        <v>0.591030001640319</v>
      </c>
      <c r="B277">
        <v>0.6782026423007198</v>
      </c>
      <c r="C277" s="2">
        <v>0.610000014305114</v>
      </c>
      <c r="D277">
        <v>0.181743560590971</v>
      </c>
      <c r="E277" s="2">
        <v>0.637499988079071</v>
      </c>
      <c r="F277">
        <v>0.4608439790062943</v>
      </c>
      <c r="G277" s="2">
        <v>0.665399968624115</v>
      </c>
      <c r="H277">
        <v>0.24740430201877064</v>
      </c>
      <c r="I277" s="2">
        <v>0.692600011825561</v>
      </c>
      <c r="J277">
        <v>0.2336886325930785</v>
      </c>
      <c r="K277" s="2">
        <v>0.720399975776672</v>
      </c>
      <c r="L277">
        <v>0.16584903692429204</v>
      </c>
      <c r="M277" s="2">
        <v>0.857800006866455</v>
      </c>
      <c r="N277">
        <v>0.3334186129980611</v>
      </c>
      <c r="O277" s="2">
        <v>0.885800004005432</v>
      </c>
      <c r="P277">
        <v>0.24011528157337708</v>
      </c>
      <c r="Q277" s="2">
        <v>0.913500010967254</v>
      </c>
      <c r="R277">
        <v>0.1790816292771618</v>
      </c>
    </row>
    <row r="278">
      <c r="A278" s="1">
        <v>0.591360032558441</v>
      </c>
      <c r="B278">
        <v>0.7002241081994497</v>
      </c>
      <c r="C278" s="2">
        <v>0.610400021076202</v>
      </c>
      <c r="D278">
        <v>0.1716784086000442</v>
      </c>
      <c r="E278" s="2">
        <v>0.638000011444091</v>
      </c>
      <c r="F278">
        <v>0.4594795724231802</v>
      </c>
      <c r="G278" s="2">
        <v>0.666000008583068</v>
      </c>
      <c r="H278">
        <v>0.2599460889445437</v>
      </c>
      <c r="I278" s="2">
        <v>0.693300008773803</v>
      </c>
      <c r="J278">
        <v>0.24882945031855516</v>
      </c>
      <c r="K278" s="2">
        <v>0.721199989318847</v>
      </c>
      <c r="L278">
        <v>0.1475843453479604</v>
      </c>
      <c r="M278" s="2">
        <v>0.859099984169006</v>
      </c>
      <c r="N278">
        <v>0.3269241442288185</v>
      </c>
      <c r="O278" s="2">
        <v>0.887199997901916</v>
      </c>
      <c r="P278">
        <v>0.26391204810799745</v>
      </c>
      <c r="Q278" s="2">
        <v>0.915000021457672</v>
      </c>
      <c r="R278">
        <v>0.18006677600181584</v>
      </c>
    </row>
    <row r="279">
      <c r="A279" s="1">
        <v>0.591690003871917</v>
      </c>
      <c r="B279">
        <v>0.7235151443826032</v>
      </c>
      <c r="C279" s="2">
        <v>0.610799968242645</v>
      </c>
      <c r="D279">
        <v>0.16160201128623744</v>
      </c>
      <c r="E279" s="2">
        <v>0.638500034809112</v>
      </c>
      <c r="F279">
        <v>0.45726819226929916</v>
      </c>
      <c r="G279" s="2">
        <v>0.666599988937377</v>
      </c>
      <c r="H279">
        <v>0.27427633935167284</v>
      </c>
      <c r="I279" s="2">
        <v>0.694000005722045</v>
      </c>
      <c r="J279">
        <v>0.26326823630073926</v>
      </c>
      <c r="K279" s="2">
        <v>0.722000002861023</v>
      </c>
      <c r="L279">
        <v>0.13725966540405837</v>
      </c>
      <c r="M279" s="2">
        <v>0.860400021076202</v>
      </c>
      <c r="N279">
        <v>0.3115268899973217</v>
      </c>
      <c r="O279" s="2">
        <v>0.8885999917984</v>
      </c>
      <c r="P279">
        <v>0.2861233077056655</v>
      </c>
      <c r="Q279" s="2">
        <v>0.916500031948089</v>
      </c>
      <c r="R279">
        <v>0.18307909487127683</v>
      </c>
    </row>
    <row r="280">
      <c r="A280" s="1">
        <v>0.592020034790039</v>
      </c>
      <c r="B280">
        <v>0.7466369463772653</v>
      </c>
      <c r="C280" s="2">
        <v>0.611199975013732</v>
      </c>
      <c r="D280">
        <v>0.15269686801849255</v>
      </c>
      <c r="E280" s="2">
        <v>0.638999998569488</v>
      </c>
      <c r="F280">
        <v>0.4542613576318071</v>
      </c>
      <c r="G280" s="2">
        <v>0.667199969291687</v>
      </c>
      <c r="H280">
        <v>0.2899246905043534</v>
      </c>
      <c r="I280" s="2">
        <v>0.694700002670288</v>
      </c>
      <c r="J280">
        <v>0.2769354063825103</v>
      </c>
      <c r="K280" s="2">
        <v>0.722800016403198</v>
      </c>
      <c r="L280">
        <v>0.13294185382736787</v>
      </c>
      <c r="M280" s="2">
        <v>0.861699998378753</v>
      </c>
      <c r="N280">
        <v>0.2854180858888747</v>
      </c>
      <c r="O280" s="2">
        <v>0.889999985694885</v>
      </c>
      <c r="P280">
        <v>0.3033674108505017</v>
      </c>
      <c r="Q280" s="2">
        <v>0.917999982833862</v>
      </c>
      <c r="R280">
        <v>0.19018642648215245</v>
      </c>
    </row>
    <row r="281">
      <c r="A281" s="1">
        <v>0.592350006103515</v>
      </c>
      <c r="B281">
        <v>0.7685998420966531</v>
      </c>
      <c r="C281" s="2">
        <v>0.61159998178482</v>
      </c>
      <c r="D281">
        <v>0.14571279957438477</v>
      </c>
      <c r="E281" s="2">
        <v>0.639500021934509</v>
      </c>
      <c r="F281">
        <v>0.4505959844311363</v>
      </c>
      <c r="G281" s="2">
        <v>0.66780000925064</v>
      </c>
      <c r="H281">
        <v>0.3068067045607157</v>
      </c>
      <c r="I281" s="2">
        <v>0.69539999961853</v>
      </c>
      <c r="J281">
        <v>0.28981785377436137</v>
      </c>
      <c r="K281" s="2">
        <v>0.723599970340728</v>
      </c>
      <c r="L281">
        <v>0.13281983523131316</v>
      </c>
      <c r="M281" s="2">
        <v>0.862999975681304</v>
      </c>
      <c r="N281">
        <v>0.2565146770205807</v>
      </c>
      <c r="O281" s="2">
        <v>0.891399979591369</v>
      </c>
      <c r="P281">
        <v>0.3145435764812314</v>
      </c>
      <c r="Q281" s="2">
        <v>0.919499993324279</v>
      </c>
      <c r="R281">
        <v>0.2038910128602137</v>
      </c>
    </row>
    <row r="282">
      <c r="A282" s="1">
        <v>0.592680037021637</v>
      </c>
      <c r="B282">
        <v>0.7894907101679802</v>
      </c>
      <c r="C282" s="2">
        <v>0.611999988555908</v>
      </c>
      <c r="D282">
        <v>0.14025366274214887</v>
      </c>
      <c r="E282" s="2">
        <v>0.639999985694885</v>
      </c>
      <c r="F282">
        <v>0.44622230267087437</v>
      </c>
      <c r="G282" s="2">
        <v>0.66839998960495</v>
      </c>
      <c r="H282">
        <v>0.32407144771516666</v>
      </c>
      <c r="I282" s="2">
        <v>0.696099996566772</v>
      </c>
      <c r="J282">
        <v>0.30129898242984166</v>
      </c>
      <c r="K282" s="2">
        <v>0.724399983882904</v>
      </c>
      <c r="L282">
        <v>0.13567639603864498</v>
      </c>
      <c r="M282" s="2">
        <v>0.864300012588501</v>
      </c>
      <c r="N282">
        <v>0.23410064179464307</v>
      </c>
      <c r="O282" s="2">
        <v>0.892799973487854</v>
      </c>
      <c r="P282">
        <v>0.3194162244586641</v>
      </c>
      <c r="Q282" s="2">
        <v>0.921000003814697</v>
      </c>
      <c r="R282">
        <v>0.22511400170085313</v>
      </c>
    </row>
    <row r="283">
      <c r="A283" s="1">
        <v>0.593010008335113</v>
      </c>
      <c r="B283">
        <v>0.8096484718850808</v>
      </c>
      <c r="C283" s="2">
        <v>0.612399995326995</v>
      </c>
      <c r="D283">
        <v>0.1355625338104633</v>
      </c>
      <c r="E283" s="2">
        <v>0.640500009059906</v>
      </c>
      <c r="F283">
        <v>0.4411429829810331</v>
      </c>
      <c r="G283" s="2">
        <v>0.668999969959259</v>
      </c>
      <c r="H283">
        <v>0.3406812246448455</v>
      </c>
      <c r="I283" s="2">
        <v>0.696799993515014</v>
      </c>
      <c r="J283">
        <v>0.31100440195022794</v>
      </c>
      <c r="K283" s="2">
        <v>0.725199997425079</v>
      </c>
      <c r="L283">
        <v>0.14076405776281864</v>
      </c>
      <c r="M283" s="2">
        <v>0.865599989891052</v>
      </c>
      <c r="N283">
        <v>0.21939647714224725</v>
      </c>
      <c r="O283" s="2">
        <v>0.894199967384338</v>
      </c>
      <c r="P283">
        <v>0.3162517056673616</v>
      </c>
      <c r="Q283" s="2">
        <v>0.922500014305114</v>
      </c>
      <c r="R283">
        <v>0.2515194763048933</v>
      </c>
    </row>
    <row r="284">
      <c r="A284" s="1">
        <v>0.59333997964859</v>
      </c>
      <c r="B284">
        <v>0.824342369126818</v>
      </c>
      <c r="C284" s="2">
        <v>0.612800002098083</v>
      </c>
      <c r="D284">
        <v>0.13197655686229343</v>
      </c>
      <c r="E284" s="2">
        <v>0.641000032424926</v>
      </c>
      <c r="F284">
        <v>0.4350915131007324</v>
      </c>
      <c r="G284" s="2">
        <v>0.669600009918212</v>
      </c>
      <c r="H284">
        <v>0.3555981284609172</v>
      </c>
      <c r="I284" s="2">
        <v>0.697499990463256</v>
      </c>
      <c r="J284">
        <v>0.31812502970441275</v>
      </c>
      <c r="K284" s="2">
        <v>0.726000010967254</v>
      </c>
      <c r="L284">
        <v>0.1474124256161242</v>
      </c>
      <c r="M284" s="2">
        <v>0.866900026798248</v>
      </c>
      <c r="N284">
        <v>0.21016871390963926</v>
      </c>
      <c r="O284" s="2">
        <v>0.895599961280822</v>
      </c>
      <c r="P284">
        <v>0.30418784638701923</v>
      </c>
      <c r="Q284" s="2">
        <v>0.924000024795532</v>
      </c>
      <c r="R284">
        <v>0.27848775816303584</v>
      </c>
    </row>
    <row r="285">
      <c r="A285" s="1">
        <v>0.593670010566711</v>
      </c>
      <c r="B285">
        <v>0.837439988002325</v>
      </c>
      <c r="C285" s="2">
        <v>0.613200008869171</v>
      </c>
      <c r="D285">
        <v>0.1301059612658225</v>
      </c>
      <c r="E285" s="2">
        <v>0.641499996185302</v>
      </c>
      <c r="F285">
        <v>0.42772136563470864</v>
      </c>
      <c r="G285" s="2">
        <v>0.670199990272522</v>
      </c>
      <c r="H285">
        <v>0.3686151520254748</v>
      </c>
      <c r="I285" s="2">
        <v>0.698199987411499</v>
      </c>
      <c r="J285">
        <v>0.3227240732029244</v>
      </c>
      <c r="K285" s="2">
        <v>0.726799964904785</v>
      </c>
      <c r="L285">
        <v>0.15552852732217975</v>
      </c>
      <c r="M285" s="2">
        <v>0.868200004100799</v>
      </c>
      <c r="N285">
        <v>0.20423004850688659</v>
      </c>
      <c r="O285" s="2">
        <v>0.896999955177307</v>
      </c>
      <c r="P285">
        <v>0.28255072389461944</v>
      </c>
      <c r="Q285" s="2">
        <v>0.925499975681304</v>
      </c>
      <c r="R285">
        <v>0.30116372146296105</v>
      </c>
    </row>
    <row r="286">
      <c r="A286" s="1">
        <v>0.593999981880188</v>
      </c>
      <c r="B286">
        <v>0.8476499401678772</v>
      </c>
      <c r="C286" s="2">
        <v>0.613600015640258</v>
      </c>
      <c r="D286">
        <v>0.12937888617126833</v>
      </c>
      <c r="E286" s="2">
        <v>0.642000019550323</v>
      </c>
      <c r="F286">
        <v>0.419047987615273</v>
      </c>
      <c r="G286" s="2">
        <v>0.670799970626831</v>
      </c>
      <c r="H286">
        <v>0.3800826852682923</v>
      </c>
      <c r="I286" s="2">
        <v>0.698899984359741</v>
      </c>
      <c r="J286">
        <v>0.32467667072382206</v>
      </c>
      <c r="K286" s="2">
        <v>0.72759997844696</v>
      </c>
      <c r="L286">
        <v>0.16501096112820943</v>
      </c>
      <c r="M286" s="2">
        <v>0.86949998140335</v>
      </c>
      <c r="N286">
        <v>0.20013396289126212</v>
      </c>
      <c r="O286" s="2">
        <v>0.898400008678436</v>
      </c>
      <c r="P286">
        <v>0.2553847395203283</v>
      </c>
      <c r="Q286" s="2">
        <v>0.926999986171722</v>
      </c>
      <c r="R286">
        <v>0.31579145007669607</v>
      </c>
    </row>
    <row r="287">
      <c r="A287" s="1">
        <v>0.594330012798309</v>
      </c>
      <c r="B287">
        <v>0.8569262302314121</v>
      </c>
      <c r="C287" s="2">
        <v>0.614000022411346</v>
      </c>
      <c r="D287">
        <v>0.12878557164973065</v>
      </c>
      <c r="E287" s="2">
        <v>0.642500042915344</v>
      </c>
      <c r="F287">
        <v>0.40916338986102335</v>
      </c>
      <c r="G287" s="2">
        <v>0.671400010585784</v>
      </c>
      <c r="H287">
        <v>0.3900750625287195</v>
      </c>
      <c r="I287" s="2">
        <v>0.699599981307983</v>
      </c>
      <c r="J287">
        <v>0.3238525356453549</v>
      </c>
      <c r="K287" s="2">
        <v>0.728399991989135</v>
      </c>
      <c r="L287">
        <v>0.17597416982869785</v>
      </c>
      <c r="M287" s="2">
        <v>0.870800018310546</v>
      </c>
      <c r="N287">
        <v>0.19701772309190488</v>
      </c>
      <c r="O287" s="2">
        <v>0.89980000257492</v>
      </c>
      <c r="P287">
        <v>0.23138362438427656</v>
      </c>
      <c r="Q287" s="2">
        <v>0.928499996662139</v>
      </c>
      <c r="R287">
        <v>0.3211142622896671</v>
      </c>
    </row>
    <row r="288">
      <c r="A288" s="1">
        <v>0.594659984111785</v>
      </c>
      <c r="B288">
        <v>0.8650051494144231</v>
      </c>
      <c r="C288" s="2">
        <v>0.614399969577789</v>
      </c>
      <c r="D288">
        <v>0.1282220012872409</v>
      </c>
      <c r="E288" s="2">
        <v>0.64300000667572</v>
      </c>
      <c r="F288">
        <v>0.3979770215044982</v>
      </c>
      <c r="G288" s="2">
        <v>0.671999990940094</v>
      </c>
      <c r="H288">
        <v>0.39899656240065184</v>
      </c>
      <c r="I288" s="2">
        <v>0.700299978256225</v>
      </c>
      <c r="J288">
        <v>0.32077768831624226</v>
      </c>
      <c r="K288" s="2">
        <v>0.729200005531311</v>
      </c>
      <c r="L288">
        <v>0.18828677463154472</v>
      </c>
      <c r="M288" s="2">
        <v>0.872099995613098</v>
      </c>
      <c r="N288">
        <v>0.19441194999549916</v>
      </c>
      <c r="O288" s="2">
        <v>0.901199996471405</v>
      </c>
      <c r="P288">
        <v>0.2147160111621604</v>
      </c>
      <c r="Q288" s="2">
        <v>0.930000007152557</v>
      </c>
      <c r="R288">
        <v>0.31561161105880364</v>
      </c>
    </row>
    <row r="289">
      <c r="A289" s="1">
        <v>0.594990015029907</v>
      </c>
      <c r="B289">
        <v>0.871397615492551</v>
      </c>
      <c r="C289" s="2">
        <v>0.614799976348877</v>
      </c>
      <c r="D289">
        <v>0.12754440437749645</v>
      </c>
      <c r="E289" s="2">
        <v>0.643500030040741</v>
      </c>
      <c r="F289">
        <v>0.3854373133795828</v>
      </c>
      <c r="G289" s="2">
        <v>0.672599971294403</v>
      </c>
      <c r="H289">
        <v>0.4071445090139786</v>
      </c>
      <c r="I289" s="2">
        <v>0.700999975204467</v>
      </c>
      <c r="J289">
        <v>0.31577954546958287</v>
      </c>
      <c r="K289" s="2">
        <v>0.730000019073486</v>
      </c>
      <c r="L289">
        <v>0.20189772589610047</v>
      </c>
      <c r="M289" s="2">
        <v>0.873399972915649</v>
      </c>
      <c r="N289">
        <v>0.19210091101744917</v>
      </c>
      <c r="O289" s="2">
        <v>0.902599990367889</v>
      </c>
      <c r="P289">
        <v>0.20416176400794828</v>
      </c>
      <c r="Q289" s="2">
        <v>0.931500017642974</v>
      </c>
      <c r="R289">
        <v>0.3006274426608217</v>
      </c>
    </row>
    <row r="290">
      <c r="A290" s="1">
        <v>0.595319986343383</v>
      </c>
      <c r="B290">
        <v>0.8792852144517819</v>
      </c>
      <c r="C290" s="2">
        <v>0.615199983119964</v>
      </c>
      <c r="D290">
        <v>0.1267281172743992</v>
      </c>
      <c r="E290" s="2">
        <v>0.643999993801116</v>
      </c>
      <c r="F290">
        <v>0.37124500589628867</v>
      </c>
      <c r="G290" s="2">
        <v>0.673200011253356</v>
      </c>
      <c r="H290">
        <v>0.4146018347353494</v>
      </c>
      <c r="I290" s="2">
        <v>0.70169997215271</v>
      </c>
      <c r="J290">
        <v>0.30982135789589926</v>
      </c>
      <c r="K290" s="2">
        <v>0.730799973011016</v>
      </c>
      <c r="L290">
        <v>0.21662538824836333</v>
      </c>
      <c r="M290" s="2">
        <v>0.874700009822845</v>
      </c>
      <c r="N290">
        <v>0.1900622332219472</v>
      </c>
      <c r="O290" s="2">
        <v>0.903999984264373</v>
      </c>
      <c r="P290">
        <v>0.19751942258843797</v>
      </c>
      <c r="Q290" s="2">
        <v>0.933000028133392</v>
      </c>
      <c r="R290">
        <v>0.27656718428274457</v>
      </c>
    </row>
    <row r="291">
      <c r="A291" s="1">
        <v>0.595650017261505</v>
      </c>
      <c r="B291">
        <v>0.8863161650254722</v>
      </c>
      <c r="C291" s="2">
        <v>0.615599989891052</v>
      </c>
      <c r="D291">
        <v>0.12606583542246846</v>
      </c>
      <c r="E291" s="2">
        <v>0.644500017166137</v>
      </c>
      <c r="F291">
        <v>0.3551595208981264</v>
      </c>
      <c r="G291" s="2">
        <v>0.673799991607666</v>
      </c>
      <c r="H291">
        <v>0.42124574295971345</v>
      </c>
      <c r="I291" s="2">
        <v>0.702399969100952</v>
      </c>
      <c r="J291">
        <v>0.303678169040801</v>
      </c>
      <c r="K291" s="2">
        <v>0.731599986553192</v>
      </c>
      <c r="L291">
        <v>0.23218186660628426</v>
      </c>
      <c r="M291" s="2">
        <v>0.875999987125396</v>
      </c>
      <c r="N291">
        <v>0.18845139967424204</v>
      </c>
      <c r="O291" s="2">
        <v>0.905399978160858</v>
      </c>
      <c r="P291">
        <v>0.19318532030558042</v>
      </c>
      <c r="Q291" s="2">
        <v>0.934499979019165</v>
      </c>
      <c r="R291">
        <v>0.2477241090302361</v>
      </c>
    </row>
    <row r="292">
      <c r="A292" s="1">
        <v>0.595979988574981</v>
      </c>
      <c r="B292">
        <v>0.8936339044261886</v>
      </c>
      <c r="C292" s="2">
        <v>0.615999996662139</v>
      </c>
      <c r="D292">
        <v>0.12556656064328814</v>
      </c>
      <c r="E292" s="2">
        <v>0.645000040531158</v>
      </c>
      <c r="F292">
        <v>0.3374622825133313</v>
      </c>
      <c r="G292" s="2">
        <v>0.674399971961975</v>
      </c>
      <c r="H292">
        <v>0.42794672192996247</v>
      </c>
      <c r="I292" s="2">
        <v>0.703099966049194</v>
      </c>
      <c r="J292">
        <v>0.297235361877484</v>
      </c>
      <c r="K292" s="2">
        <v>0.732400000095367</v>
      </c>
      <c r="L292">
        <v>0.2481463584432387</v>
      </c>
      <c r="M292" s="2">
        <v>0.877300024032592</v>
      </c>
      <c r="N292">
        <v>0.1875818268383306</v>
      </c>
      <c r="O292" s="2">
        <v>0.906799972057342</v>
      </c>
      <c r="P292">
        <v>0.19017206417525945</v>
      </c>
      <c r="Q292" s="2">
        <v>0.935999989509582</v>
      </c>
      <c r="R292">
        <v>0.22299943882540837</v>
      </c>
    </row>
    <row r="293">
      <c r="A293" s="1">
        <v>0.596310019493103</v>
      </c>
      <c r="B293">
        <v>0.901170080915139</v>
      </c>
      <c r="C293" s="2">
        <v>0.616400003433227</v>
      </c>
      <c r="D293">
        <v>0.12513374202091637</v>
      </c>
      <c r="E293" s="2">
        <v>0.645500004291534</v>
      </c>
      <c r="F293">
        <v>0.31887631128935046</v>
      </c>
      <c r="G293" s="2">
        <v>0.675000011920929</v>
      </c>
      <c r="H293">
        <v>0.4352542460295281</v>
      </c>
      <c r="I293" s="2">
        <v>0.703799962997436</v>
      </c>
      <c r="J293">
        <v>0.2911382639879272</v>
      </c>
      <c r="K293" s="2">
        <v>0.733200013637542</v>
      </c>
      <c r="L293">
        <v>0.26408458937428647</v>
      </c>
      <c r="M293" s="2">
        <v>0.878600001335144</v>
      </c>
      <c r="N293">
        <v>0.18808853656751337</v>
      </c>
      <c r="O293" s="2">
        <v>0.908199965953826</v>
      </c>
      <c r="P293">
        <v>0.18799229086135055</v>
      </c>
      <c r="Q293" s="2">
        <v>0.9375</v>
      </c>
      <c r="R293">
        <v>0.20603002875177037</v>
      </c>
    </row>
    <row r="294">
      <c r="A294" s="1">
        <v>0.596639990806579</v>
      </c>
      <c r="B294">
        <v>0.9091823811256089</v>
      </c>
      <c r="C294" s="2">
        <v>0.616800010204315</v>
      </c>
      <c r="D294">
        <v>0.1248526394336201</v>
      </c>
      <c r="E294" s="2">
        <v>0.646000027656555</v>
      </c>
      <c r="F294">
        <v>0.29973441732469125</v>
      </c>
      <c r="G294" s="2">
        <v>0.675599992275238</v>
      </c>
      <c r="H294">
        <v>0.4421018532664369</v>
      </c>
      <c r="I294" s="2">
        <v>0.704499959945678</v>
      </c>
      <c r="J294">
        <v>0.2856802311513957</v>
      </c>
      <c r="K294" s="2">
        <v>0.733999967575073</v>
      </c>
      <c r="L294">
        <v>0.27972379494340055</v>
      </c>
      <c r="M294" s="2">
        <v>0.879899978637695</v>
      </c>
      <c r="N294">
        <v>0.19090313386060584</v>
      </c>
      <c r="O294" s="2">
        <v>0.909599959850311</v>
      </c>
      <c r="P294">
        <v>0.18632196847113147</v>
      </c>
      <c r="Q294" s="2">
        <v>0.939000010490417</v>
      </c>
      <c r="R294">
        <v>0.1953968856915872</v>
      </c>
    </row>
    <row r="295">
      <c r="A295" s="1">
        <v>0.5969700217247</v>
      </c>
      <c r="B295">
        <v>0.914781100483396</v>
      </c>
      <c r="C295" s="2">
        <v>0.617200016975402</v>
      </c>
      <c r="D295">
        <v>0.12477871011023707</v>
      </c>
      <c r="E295" s="2">
        <v>0.646499991416931</v>
      </c>
      <c r="F295">
        <v>0.279945800778482</v>
      </c>
      <c r="G295" s="2">
        <v>0.676199972629547</v>
      </c>
      <c r="H295">
        <v>0.4474704123839641</v>
      </c>
      <c r="I295" s="2">
        <v>0.70519995689392</v>
      </c>
      <c r="J295">
        <v>0.28206409116781833</v>
      </c>
      <c r="K295" s="2">
        <v>0.734799981117248</v>
      </c>
      <c r="L295">
        <v>0.2947286235372991</v>
      </c>
      <c r="M295" s="2">
        <v>0.881200015544891</v>
      </c>
      <c r="N295">
        <v>0.19730101286078283</v>
      </c>
      <c r="O295" s="2">
        <v>0.910999953746795</v>
      </c>
      <c r="P295">
        <v>0.18511054236788232</v>
      </c>
      <c r="Q295" s="2">
        <v>0.940500020980835</v>
      </c>
      <c r="R295">
        <v>0.18885330303212888</v>
      </c>
    </row>
    <row r="296">
      <c r="A296" s="1">
        <v>0.597299993038177</v>
      </c>
      <c r="B296">
        <v>0.9178553416940222</v>
      </c>
      <c r="C296" s="2">
        <v>0.617599964141845</v>
      </c>
      <c r="D296">
        <v>0.12482814140290324</v>
      </c>
      <c r="E296" s="2">
        <v>0.647000014781951</v>
      </c>
      <c r="F296">
        <v>0.25999288893969325</v>
      </c>
      <c r="G296" s="2">
        <v>0.676800012588501</v>
      </c>
      <c r="H296">
        <v>0.450519028479692</v>
      </c>
      <c r="I296" s="2">
        <v>0.705900013446807</v>
      </c>
      <c r="J296">
        <v>0.28096036874391384</v>
      </c>
      <c r="K296" s="2">
        <v>0.735599994659423</v>
      </c>
      <c r="L296">
        <v>0.308819051632367</v>
      </c>
      <c r="M296" s="2">
        <v>0.882499992847442</v>
      </c>
      <c r="N296">
        <v>0.20864066694465</v>
      </c>
      <c r="O296" s="2">
        <v>0.912400007247924</v>
      </c>
      <c r="P296">
        <v>0.18447757133251544</v>
      </c>
      <c r="Q296" s="2">
        <v>0.942000031471252</v>
      </c>
      <c r="R296">
        <v>0.18474115735633914</v>
      </c>
    </row>
    <row r="297">
      <c r="A297" s="1">
        <v>0.597630023956298</v>
      </c>
      <c r="B297">
        <v>0.9196687995410537</v>
      </c>
      <c r="C297" s="2">
        <v>0.617999970912933</v>
      </c>
      <c r="D297">
        <v>0.1249366641106103</v>
      </c>
      <c r="E297" s="2">
        <v>0.647500038146972</v>
      </c>
      <c r="F297">
        <v>0.2406147953289733</v>
      </c>
      <c r="G297" s="2">
        <v>0.67739999294281</v>
      </c>
      <c r="H297">
        <v>0.45123077502387</v>
      </c>
      <c r="I297" s="2">
        <v>0.70660001039505</v>
      </c>
      <c r="J297">
        <v>0.28244780751512516</v>
      </c>
      <c r="K297" s="2">
        <v>0.736400008201599</v>
      </c>
      <c r="L297">
        <v>0.32187143305681415</v>
      </c>
      <c r="M297" s="2">
        <v>0.883800029754638</v>
      </c>
      <c r="N297">
        <v>0.22526851619125038</v>
      </c>
      <c r="O297" s="2">
        <v>0.913800001144409</v>
      </c>
      <c r="P297">
        <v>0.18477630084507324</v>
      </c>
      <c r="Q297" s="2">
        <v>0.943499982357025</v>
      </c>
      <c r="R297">
        <v>0.18210286888827473</v>
      </c>
    </row>
    <row r="298">
      <c r="A298" s="1">
        <v>0.597959995269775</v>
      </c>
      <c r="B298">
        <v>0.9188649475952427</v>
      </c>
      <c r="C298" s="2">
        <v>0.618399977684021</v>
      </c>
      <c r="D298">
        <v>0.1250579625639311</v>
      </c>
      <c r="E298" s="2">
        <v>0.648000001907348</v>
      </c>
      <c r="F298">
        <v>0.2223264190693316</v>
      </c>
      <c r="G298" s="2">
        <v>0.677999973297119</v>
      </c>
      <c r="H298">
        <v>0.44932287989351266</v>
      </c>
      <c r="I298" s="2">
        <v>0.707300007343292</v>
      </c>
      <c r="J298">
        <v>0.28621583705585624</v>
      </c>
      <c r="K298" s="2">
        <v>0.737199962139129</v>
      </c>
      <c r="L298">
        <v>0.33342754650268963</v>
      </c>
      <c r="M298" s="2">
        <v>0.885100007057189</v>
      </c>
      <c r="N298">
        <v>0.2462699955730889</v>
      </c>
      <c r="O298" s="2">
        <v>0.915199995040893</v>
      </c>
      <c r="P298">
        <v>0.18686250254348755</v>
      </c>
      <c r="Q298" s="2">
        <v>0.944999992847442</v>
      </c>
      <c r="R298">
        <v>0.18041844535524001</v>
      </c>
    </row>
    <row r="299">
      <c r="A299" s="1">
        <v>0.598290026187896</v>
      </c>
      <c r="B299">
        <v>0.9168097272318095</v>
      </c>
      <c r="C299" s="2">
        <v>0.618799984455108</v>
      </c>
      <c r="D299">
        <v>0.12513529369363763</v>
      </c>
      <c r="E299" s="2">
        <v>0.648500025272369</v>
      </c>
      <c r="F299">
        <v>0.20614129156859834</v>
      </c>
      <c r="G299" s="2">
        <v>0.678599953651428</v>
      </c>
      <c r="H299">
        <v>0.4444740376545408</v>
      </c>
      <c r="I299" s="2">
        <v>0.708000004291534</v>
      </c>
      <c r="J299">
        <v>0.2913150324693455</v>
      </c>
      <c r="K299" s="2">
        <v>0.737999975681304</v>
      </c>
      <c r="L299">
        <v>0.34244042009632075</v>
      </c>
      <c r="M299" s="2">
        <v>0.886399984359741</v>
      </c>
      <c r="N299">
        <v>0.26920156298654424</v>
      </c>
      <c r="O299" s="2">
        <v>0.916599988937377</v>
      </c>
      <c r="P299">
        <v>0.19219515473987064</v>
      </c>
      <c r="Q299" s="2">
        <v>0.94650000333786</v>
      </c>
      <c r="R299">
        <v>0.17936392490838104</v>
      </c>
    </row>
    <row r="300">
      <c r="A300" s="1">
        <v>0.598619997501373</v>
      </c>
      <c r="B300">
        <v>0.9139958464687028</v>
      </c>
      <c r="C300" s="2">
        <v>0.619199991226196</v>
      </c>
      <c r="D300">
        <v>0.1252048266466219</v>
      </c>
      <c r="E300" s="2">
        <v>0.648999989032745</v>
      </c>
      <c r="F300">
        <v>0.19316460553496564</v>
      </c>
      <c r="G300" s="2">
        <v>0.679199993610382</v>
      </c>
      <c r="H300">
        <v>0.4365475144164591</v>
      </c>
      <c r="I300" s="2">
        <v>0.708700001239776</v>
      </c>
      <c r="J300">
        <v>0.2970792689322252</v>
      </c>
      <c r="K300" s="2">
        <v>0.73879998922348</v>
      </c>
      <c r="L300">
        <v>0.3482779123893582</v>
      </c>
      <c r="M300" s="2">
        <v>0.887700021266937</v>
      </c>
      <c r="N300">
        <v>0.29092134831535915</v>
      </c>
      <c r="O300" s="2">
        <v>0.917999982833862</v>
      </c>
      <c r="P300">
        <v>0.20270094346598305</v>
      </c>
      <c r="Q300" s="2">
        <v>0.948000013828277</v>
      </c>
      <c r="R300">
        <v>0.17883784892898877</v>
      </c>
    </row>
    <row r="301">
      <c r="A301" s="1">
        <v>0.598950028419494</v>
      </c>
      <c r="B301">
        <v>0.9095967401793532</v>
      </c>
      <c r="C301" s="2">
        <v>0.619599997997283</v>
      </c>
      <c r="D301">
        <v>0.12543570496658596</v>
      </c>
      <c r="E301" s="2">
        <v>0.649500012397766</v>
      </c>
      <c r="F301">
        <v>0.18415152617114197</v>
      </c>
      <c r="G301" s="2">
        <v>0.679799973964691</v>
      </c>
      <c r="H301">
        <v>0.4256383048337223</v>
      </c>
      <c r="I301" s="2">
        <v>0.709399998188018</v>
      </c>
      <c r="J301">
        <v>0.30317506633631636</v>
      </c>
      <c r="K301" s="2">
        <v>0.739600002765655</v>
      </c>
      <c r="L301">
        <v>0.34944592162996296</v>
      </c>
      <c r="M301" s="2">
        <v>0.888999998569488</v>
      </c>
      <c r="N301">
        <v>0.3082828176999961</v>
      </c>
      <c r="O301" s="2">
        <v>0.919399976730346</v>
      </c>
      <c r="P301">
        <v>0.21964492051692835</v>
      </c>
      <c r="Q301" s="2">
        <v>0.949500024318695</v>
      </c>
      <c r="R301">
        <v>0.17886877852559166</v>
      </c>
    </row>
    <row r="302">
      <c r="A302" s="1">
        <v>0.599279999732971</v>
      </c>
      <c r="B302">
        <v>0.9039013236375326</v>
      </c>
      <c r="C302" s="2">
        <v>0.620000004768371</v>
      </c>
      <c r="D302">
        <v>0.12592411850810584</v>
      </c>
      <c r="E302" s="2">
        <v>0.650000035762786</v>
      </c>
      <c r="F302">
        <v>0.17942751563777695</v>
      </c>
      <c r="G302" s="2">
        <v>0.680399954319</v>
      </c>
      <c r="H302">
        <v>0.41205992047159873</v>
      </c>
      <c r="I302" s="2">
        <v>0.710099995136261</v>
      </c>
      <c r="J302">
        <v>0.30886952025292674</v>
      </c>
      <c r="K302" s="2">
        <v>0.74040001630783</v>
      </c>
      <c r="L302">
        <v>0.3465138389899321</v>
      </c>
      <c r="M302" s="2">
        <v>0.890299975872039</v>
      </c>
      <c r="N302">
        <v>0.3206107924241619</v>
      </c>
      <c r="O302" s="2">
        <v>0.920799970626831</v>
      </c>
      <c r="P302">
        <v>0.24234140387548167</v>
      </c>
      <c r="Q302" s="2">
        <v>0.951000034809112</v>
      </c>
      <c r="R302">
        <v>0.1798623099340466</v>
      </c>
    </row>
    <row r="303">
      <c r="A303" s="1">
        <v>0.599610030651092</v>
      </c>
      <c r="B303">
        <v>0.8959637970036722</v>
      </c>
      <c r="C303" s="2">
        <v>0.620400011539459</v>
      </c>
      <c r="D303">
        <v>0.12685441894784685</v>
      </c>
      <c r="E303" s="2">
        <v>0.650499999523162</v>
      </c>
      <c r="F303">
        <v>0.1785908221753682</v>
      </c>
      <c r="G303" s="2">
        <v>0.680999994277954</v>
      </c>
      <c r="H303">
        <v>0.39577276733712935</v>
      </c>
      <c r="I303" s="2">
        <v>0.710799992084503</v>
      </c>
      <c r="J303">
        <v>0.3139455695656974</v>
      </c>
      <c r="K303" s="2">
        <v>0.741199970245361</v>
      </c>
      <c r="L303">
        <v>0.34236934827373955</v>
      </c>
      <c r="M303" s="2">
        <v>0.891600012779235</v>
      </c>
      <c r="N303">
        <v>0.32837405165778394</v>
      </c>
      <c r="O303" s="2">
        <v>0.922199964523315</v>
      </c>
      <c r="P303">
        <v>0.2680598596256238</v>
      </c>
      <c r="Q303" s="2">
        <v>0.952499985694885</v>
      </c>
      <c r="R303">
        <v>0.18284417626656557</v>
      </c>
    </row>
    <row r="304">
      <c r="A304" s="1">
        <v>0.599940001964569</v>
      </c>
      <c r="B304">
        <v>0.8880959333459187</v>
      </c>
      <c r="C304" s="2">
        <v>0.620800018310546</v>
      </c>
      <c r="D304">
        <v>0.12809718565553632</v>
      </c>
      <c r="E304" s="2">
        <v>0.651000022888183</v>
      </c>
      <c r="F304">
        <v>0.1806266641550226</v>
      </c>
      <c r="G304" s="2">
        <v>0.681599974632263</v>
      </c>
      <c r="H304">
        <v>0.37614137666405023</v>
      </c>
      <c r="I304" s="2">
        <v>0.711499989032745</v>
      </c>
      <c r="J304">
        <v>0.31876064729821074</v>
      </c>
      <c r="K304" s="2">
        <v>0.741999983787536</v>
      </c>
      <c r="L304">
        <v>0.33902845292354605</v>
      </c>
      <c r="M304" s="2">
        <v>0.892899990081787</v>
      </c>
      <c r="N304">
        <v>0.33257683873318405</v>
      </c>
      <c r="O304" s="2">
        <v>0.923599958419799</v>
      </c>
      <c r="P304">
        <v>0.2925863658006126</v>
      </c>
      <c r="Q304" s="2">
        <v>0.953999996185302</v>
      </c>
      <c r="R304">
        <v>0.1897277953220995</v>
      </c>
    </row>
    <row r="305">
      <c r="A305" s="1">
        <v>0.60027003288269</v>
      </c>
      <c r="B305">
        <v>0.8786090045063744</v>
      </c>
      <c r="C305" s="2">
        <v>0.621199965476989</v>
      </c>
      <c r="D305">
        <v>0.12977639335844102</v>
      </c>
      <c r="E305" s="2">
        <v>0.651499986648559</v>
      </c>
      <c r="F305">
        <v>0.1849280841008484</v>
      </c>
      <c r="G305" s="2">
        <v>0.682199954986572</v>
      </c>
      <c r="H305">
        <v>0.3539842004244413</v>
      </c>
      <c r="I305" s="2">
        <v>0.712199985980987</v>
      </c>
      <c r="J305">
        <v>0.32268240110345564</v>
      </c>
      <c r="K305" s="2">
        <v>0.742799997329711</v>
      </c>
      <c r="L305">
        <v>0.3368014273154842</v>
      </c>
      <c r="M305" s="2">
        <v>0.894200026988983</v>
      </c>
      <c r="N305">
        <v>0.3316056842060053</v>
      </c>
      <c r="O305" s="2">
        <v>0.924999952316284</v>
      </c>
      <c r="P305">
        <v>0.31271066625386346</v>
      </c>
      <c r="Q305" s="2">
        <v>0.95550000667572</v>
      </c>
      <c r="R305">
        <v>0.20267516695607565</v>
      </c>
    </row>
    <row r="306">
      <c r="A306" s="1">
        <v>0.600600004196167</v>
      </c>
      <c r="B306">
        <v>0.8685740398490943</v>
      </c>
      <c r="C306" s="2">
        <v>0.621599972248077</v>
      </c>
      <c r="D306">
        <v>0.13203684336406285</v>
      </c>
      <c r="E306" s="2">
        <v>0.65200001001358</v>
      </c>
      <c r="F306">
        <v>0.19099308864822598</v>
      </c>
      <c r="G306" s="2">
        <v>0.682799994945526</v>
      </c>
      <c r="H306">
        <v>0.3296549638422169</v>
      </c>
      <c r="I306" s="2">
        <v>0.712899982929229</v>
      </c>
      <c r="J306">
        <v>0.3247472946974509</v>
      </c>
      <c r="K306" s="2">
        <v>0.743600010871887</v>
      </c>
      <c r="L306">
        <v>0.33657078140366614</v>
      </c>
      <c r="M306" s="2">
        <v>0.895500004291534</v>
      </c>
      <c r="N306">
        <v>0.3230237827507554</v>
      </c>
      <c r="O306" s="2">
        <v>0.926400005817413</v>
      </c>
      <c r="P306">
        <v>0.32722891657319103</v>
      </c>
      <c r="Q306" s="2">
        <v>0.957000017166137</v>
      </c>
      <c r="R306">
        <v>0.22241486366728144</v>
      </c>
    </row>
    <row r="307">
      <c r="A307" s="1">
        <v>0.600930035114288</v>
      </c>
      <c r="B307">
        <v>0.8574644593097175</v>
      </c>
      <c r="C307" s="2">
        <v>0.621999979019165</v>
      </c>
      <c r="D307">
        <v>0.13516790444532226</v>
      </c>
      <c r="E307" s="2">
        <v>0.652500033378601</v>
      </c>
      <c r="F307">
        <v>0.19806677838820141</v>
      </c>
      <c r="G307" s="2">
        <v>0.683399975299835</v>
      </c>
      <c r="H307">
        <v>0.3037072721857813</v>
      </c>
      <c r="I307" s="2">
        <v>0.713599979877471</v>
      </c>
      <c r="J307">
        <v>0.32331067523882284</v>
      </c>
      <c r="K307" s="2">
        <v>0.744399964809417</v>
      </c>
      <c r="L307">
        <v>0.33853583262617604</v>
      </c>
      <c r="M307" s="2">
        <v>0.896799981594085</v>
      </c>
      <c r="N307">
        <v>0.30460275463011427</v>
      </c>
      <c r="O307" s="2">
        <v>0.927799999713897</v>
      </c>
      <c r="P307">
        <v>0.3353433796069211</v>
      </c>
      <c r="Q307" s="2">
        <v>0.958500027656555</v>
      </c>
      <c r="R307">
        <v>0.24645064365698835</v>
      </c>
    </row>
    <row r="308">
      <c r="A308" s="1">
        <v>0.601260006427764</v>
      </c>
      <c r="B308">
        <v>0.846256669152461</v>
      </c>
      <c r="C308" s="2">
        <v>0.622399985790252</v>
      </c>
      <c r="D308">
        <v>0.13920935951404462</v>
      </c>
      <c r="E308" s="2">
        <v>0.652999997138977</v>
      </c>
      <c r="F308">
        <v>0.2058832412507581</v>
      </c>
      <c r="G308" s="2">
        <v>0.683999955654144</v>
      </c>
      <c r="H308">
        <v>0.2766974526866018</v>
      </c>
      <c r="I308" s="2">
        <v>0.714299976825714</v>
      </c>
      <c r="J308">
        <v>0.31844733087143295</v>
      </c>
      <c r="K308" s="2">
        <v>0.745199978351593</v>
      </c>
      <c r="L308">
        <v>0.34170932966168444</v>
      </c>
      <c r="M308" s="2">
        <v>0.898100018501281</v>
      </c>
      <c r="N308">
        <v>0.2762776785654218</v>
      </c>
      <c r="O308" s="2">
        <v>0.929199993610382</v>
      </c>
      <c r="P308">
        <v>0.3358000137486831</v>
      </c>
      <c r="Q308" s="2">
        <v>0.959999978542327</v>
      </c>
      <c r="R308">
        <v>0.27042044108870084</v>
      </c>
    </row>
    <row r="309">
      <c r="A309" s="1">
        <v>0.601590037345886</v>
      </c>
      <c r="B309">
        <v>0.8350940004990505</v>
      </c>
      <c r="C309" s="2">
        <v>0.62279999256134</v>
      </c>
      <c r="D309">
        <v>0.14397739056940514</v>
      </c>
      <c r="E309" s="2">
        <v>0.653500020503997</v>
      </c>
      <c r="F309">
        <v>0.21401398497180105</v>
      </c>
      <c r="G309" s="2">
        <v>0.684599995613098</v>
      </c>
      <c r="H309">
        <v>0.25213514361398764</v>
      </c>
      <c r="I309" s="2">
        <v>0.714999973773956</v>
      </c>
      <c r="J309">
        <v>0.3105116603231162</v>
      </c>
      <c r="K309" s="2">
        <v>0.745999991893768</v>
      </c>
      <c r="L309">
        <v>0.34479424602699943</v>
      </c>
      <c r="M309" s="2">
        <v>0.899399995803833</v>
      </c>
      <c r="N309">
        <v>0.24840955666969788</v>
      </c>
      <c r="O309" s="2">
        <v>0.930599987506866</v>
      </c>
      <c r="P309">
        <v>0.3276279307470981</v>
      </c>
      <c r="Q309" s="2">
        <v>0.961499989032745</v>
      </c>
      <c r="R309">
        <v>0.289588665280177</v>
      </c>
    </row>
    <row r="310">
      <c r="A310" s="1">
        <v>0.601920008659362</v>
      </c>
      <c r="B310">
        <v>0.8228732186742762</v>
      </c>
      <c r="C310" s="2">
        <v>0.623199999332428</v>
      </c>
      <c r="D310">
        <v>0.149279824060217</v>
      </c>
      <c r="E310" s="2">
        <v>0.654000043869018</v>
      </c>
      <c r="F310">
        <v>0.2222346761359463</v>
      </c>
      <c r="G310" s="2">
        <v>0.685199975967407</v>
      </c>
      <c r="H310">
        <v>0.23345920103504153</v>
      </c>
      <c r="I310" s="2">
        <v>0.715699970722198</v>
      </c>
      <c r="J310">
        <v>0.2992222477075047</v>
      </c>
      <c r="K310" s="2">
        <v>0.746800005435943</v>
      </c>
      <c r="L310">
        <v>0.3467588665740993</v>
      </c>
      <c r="M310" s="2">
        <v>0.900699973106384</v>
      </c>
      <c r="N310">
        <v>0.22831857574330605</v>
      </c>
      <c r="O310" s="2">
        <v>0.93199998140335</v>
      </c>
      <c r="P310">
        <v>0.3106776643696584</v>
      </c>
      <c r="Q310" s="2">
        <v>0.962999999523162</v>
      </c>
      <c r="R310">
        <v>0.3007970783181983</v>
      </c>
    </row>
    <row r="311">
      <c r="A311" s="1">
        <v>0.602249979972839</v>
      </c>
      <c r="B311">
        <v>0.8100825548623578</v>
      </c>
      <c r="C311" s="2">
        <v>0.623600006103515</v>
      </c>
      <c r="D311">
        <v>0.15516603885130734</v>
      </c>
      <c r="E311" s="2">
        <v>0.654500007629394</v>
      </c>
      <c r="F311">
        <v>0.23028478465077043</v>
      </c>
      <c r="G311" s="2">
        <v>0.685799956321716</v>
      </c>
      <c r="H311">
        <v>0.22173596132171194</v>
      </c>
      <c r="I311" s="2">
        <v>0.71639996767044</v>
      </c>
      <c r="J311">
        <v>0.2844154416624578</v>
      </c>
      <c r="K311" s="2">
        <v>0.747600018978118</v>
      </c>
      <c r="L311">
        <v>0.34669044205721244</v>
      </c>
      <c r="M311" s="2">
        <v>0.90200001001358</v>
      </c>
      <c r="N311">
        <v>0.2156197908995637</v>
      </c>
      <c r="O311" s="2">
        <v>0.933399975299835</v>
      </c>
      <c r="P311">
        <v>0.28426572601702477</v>
      </c>
      <c r="Q311" s="2">
        <v>0.96450001001358</v>
      </c>
      <c r="R311">
        <v>0.3018233735585388</v>
      </c>
    </row>
    <row r="312">
      <c r="A312" s="1">
        <v>0.60258001089096</v>
      </c>
      <c r="B312">
        <v>0.7986098365584053</v>
      </c>
      <c r="C312" s="2">
        <v>0.624000012874603</v>
      </c>
      <c r="D312">
        <v>0.16151158129738932</v>
      </c>
      <c r="E312" s="2">
        <v>0.655000030994415</v>
      </c>
      <c r="F312">
        <v>0.23804916983223495</v>
      </c>
      <c r="G312" s="2">
        <v>0.68639999628067</v>
      </c>
      <c r="H312">
        <v>0.21635654721888692</v>
      </c>
      <c r="I312" s="2">
        <v>0.717099964618682</v>
      </c>
      <c r="J312">
        <v>0.2653324604340388</v>
      </c>
      <c r="K312" s="2">
        <v>0.748399972915649</v>
      </c>
      <c r="L312">
        <v>0.3442552443772954</v>
      </c>
      <c r="M312" s="2">
        <v>0.903299987316131</v>
      </c>
      <c r="N312">
        <v>0.20769807637051363</v>
      </c>
      <c r="O312" s="2">
        <v>0.934799969196319</v>
      </c>
      <c r="P312">
        <v>0.2535747657038541</v>
      </c>
      <c r="Q312" s="2">
        <v>0.966000020503997</v>
      </c>
      <c r="R312">
        <v>0.2922763470286796</v>
      </c>
    </row>
    <row r="313">
      <c r="A313" s="1">
        <v>0.602909982204437</v>
      </c>
      <c r="B313">
        <v>0.7883081705639337</v>
      </c>
      <c r="C313" s="2">
        <v>0.62440001964569</v>
      </c>
      <c r="D313">
        <v>0.1684363198401959</v>
      </c>
      <c r="E313" s="2">
        <v>0.655499994754791</v>
      </c>
      <c r="F313">
        <v>0.2453746161144352</v>
      </c>
      <c r="G313" s="2">
        <v>0.686999976634979</v>
      </c>
      <c r="H313">
        <v>0.2157620394394229</v>
      </c>
      <c r="I313" s="2">
        <v>0.717799961566925</v>
      </c>
      <c r="J313">
        <v>0.24183015545243275</v>
      </c>
      <c r="K313" s="2">
        <v>0.749199986457824</v>
      </c>
      <c r="L313">
        <v>0.3394547387657639</v>
      </c>
      <c r="M313" s="2">
        <v>0.904600024223327</v>
      </c>
      <c r="N313">
        <v>0.2025682056107287</v>
      </c>
      <c r="O313" s="2">
        <v>0.936199963092804</v>
      </c>
      <c r="P313">
        <v>0.22886363195618392</v>
      </c>
      <c r="Q313" s="2">
        <v>0.967500030994415</v>
      </c>
      <c r="R313">
        <v>0.2734385014853333</v>
      </c>
    </row>
    <row r="314">
      <c r="A314" s="1">
        <v>0.603240013122558</v>
      </c>
      <c r="B314">
        <v>0.775626153786943</v>
      </c>
      <c r="C314" s="2">
        <v>0.624799966812133</v>
      </c>
      <c r="D314">
        <v>0.17578283282629814</v>
      </c>
      <c r="E314" s="2">
        <v>0.656000018119812</v>
      </c>
      <c r="F314">
        <v>0.25226725926036037</v>
      </c>
      <c r="G314" s="2">
        <v>0.687599956989288</v>
      </c>
      <c r="H314">
        <v>0.2182586476047823</v>
      </c>
      <c r="I314" s="2">
        <v>0.718499958515167</v>
      </c>
      <c r="J314">
        <v>0.2154778887280391</v>
      </c>
      <c r="K314" s="2">
        <v>0.75</v>
      </c>
      <c r="L314">
        <v>0.3317163087691957</v>
      </c>
      <c r="M314" s="2">
        <v>0.905900001525878</v>
      </c>
      <c r="N314">
        <v>0.19893467957639602</v>
      </c>
      <c r="O314" s="2">
        <v>0.937599956989288</v>
      </c>
      <c r="P314">
        <v>0.2126231957390635</v>
      </c>
      <c r="Q314" s="2">
        <v>0.968999981880188</v>
      </c>
      <c r="R314">
        <v>0.24834721745913338</v>
      </c>
    </row>
    <row r="315">
      <c r="A315" s="1">
        <v>0.603569984436035</v>
      </c>
      <c r="B315">
        <v>0.7630896729894836</v>
      </c>
      <c r="C315" s="2">
        <v>0.625199973583221</v>
      </c>
      <c r="D315">
        <v>0.1834902694237367</v>
      </c>
      <c r="E315" s="2">
        <v>0.656500041484832</v>
      </c>
      <c r="F315">
        <v>0.25874670016233847</v>
      </c>
      <c r="G315" s="2">
        <v>0.688199996948242</v>
      </c>
      <c r="H315">
        <v>0.2229261256106803</v>
      </c>
      <c r="I315" s="2">
        <v>0.719200015068054</v>
      </c>
      <c r="J315">
        <v>0.18695788709755395</v>
      </c>
      <c r="K315" s="2">
        <v>0.750800013542175</v>
      </c>
      <c r="L315">
        <v>0.3210705739778891</v>
      </c>
      <c r="M315" s="2">
        <v>0.90719997882843</v>
      </c>
      <c r="N315">
        <v>0.1960922384605643</v>
      </c>
      <c r="O315" s="2">
        <v>0.938999950885772</v>
      </c>
      <c r="P315">
        <v>0.2026087313831891</v>
      </c>
      <c r="Q315" s="2">
        <v>0.970499992370605</v>
      </c>
      <c r="R315">
        <v>0.22507119040073353</v>
      </c>
    </row>
    <row r="316">
      <c r="A316" s="1">
        <v>0.603900015354156</v>
      </c>
      <c r="B316">
        <v>0.7486263959803434</v>
      </c>
      <c r="C316" s="2">
        <v>0.625599980354309</v>
      </c>
      <c r="D316">
        <v>0.19155525935662443</v>
      </c>
      <c r="E316" s="2">
        <v>0.657000005245208</v>
      </c>
      <c r="F316">
        <v>0.2646435721646892</v>
      </c>
      <c r="G316" s="2">
        <v>0.688799977302551</v>
      </c>
      <c r="H316">
        <v>0.22875090978430984</v>
      </c>
      <c r="I316" s="2">
        <v>0.719900012016296</v>
      </c>
      <c r="J316">
        <v>0.16110300328816016</v>
      </c>
      <c r="K316" s="2">
        <v>0.751599967479705</v>
      </c>
      <c r="L316">
        <v>0.3063099161660202</v>
      </c>
      <c r="M316" s="2">
        <v>0.908500015735626</v>
      </c>
      <c r="N316">
        <v>0.19363358039466186</v>
      </c>
      <c r="O316" s="2">
        <v>0.940400004386901</v>
      </c>
      <c r="P316">
        <v>0.19637924420842612</v>
      </c>
      <c r="Q316" s="2">
        <v>0.972000002861023</v>
      </c>
      <c r="R316">
        <v>0.20806790223330665</v>
      </c>
    </row>
    <row r="317">
      <c r="A317" s="1">
        <v>0.604229986667633</v>
      </c>
      <c r="B317">
        <v>0.7334784796201596</v>
      </c>
      <c r="C317" s="2">
        <v>0.625999987125396</v>
      </c>
      <c r="D317">
        <v>0.20020694065711336</v>
      </c>
      <c r="E317" s="2">
        <v>0.657500028610229</v>
      </c>
      <c r="F317">
        <v>0.2702411780071997</v>
      </c>
      <c r="G317" s="2">
        <v>0.68939995765686</v>
      </c>
      <c r="H317">
        <v>0.2349643909628959</v>
      </c>
      <c r="I317" s="2">
        <v>0.720600008964538</v>
      </c>
      <c r="J317">
        <v>0.14256711128245908</v>
      </c>
      <c r="K317" s="2">
        <v>0.752399981021881</v>
      </c>
      <c r="L317">
        <v>0.28800372058695184</v>
      </c>
      <c r="M317" s="2">
        <v>0.909799993038177</v>
      </c>
      <c r="N317">
        <v>0.19145275543184914</v>
      </c>
      <c r="O317" s="2">
        <v>0.941799998283386</v>
      </c>
      <c r="P317">
        <v>0.19233797180523696</v>
      </c>
      <c r="Q317" s="2">
        <v>0.97350001335144</v>
      </c>
      <c r="R317">
        <v>0.19695605234357882</v>
      </c>
    </row>
    <row r="318">
      <c r="A318" s="1">
        <v>0.604560017585754</v>
      </c>
      <c r="B318">
        <v>0.7212220943077369</v>
      </c>
      <c r="C318" s="2">
        <v>0.626399993896484</v>
      </c>
      <c r="D318">
        <v>0.20982040189120268</v>
      </c>
      <c r="E318" s="2">
        <v>0.657999992370605</v>
      </c>
      <c r="F318">
        <v>0.27572511618543283</v>
      </c>
      <c r="G318" s="2">
        <v>0.689999997615814</v>
      </c>
      <c r="H318">
        <v>0.24088651076050258</v>
      </c>
      <c r="I318" s="2">
        <v>0.72130000591278</v>
      </c>
      <c r="J318">
        <v>0.13237739307994956</v>
      </c>
      <c r="K318" s="2">
        <v>0.753199994564056</v>
      </c>
      <c r="L318">
        <v>0.26617961491058845</v>
      </c>
      <c r="M318" s="2">
        <v>0.911100029945373</v>
      </c>
      <c r="N318">
        <v>0.1896086316460649</v>
      </c>
      <c r="O318" s="2">
        <v>0.94319999217987</v>
      </c>
      <c r="P318">
        <v>0.18956881600012546</v>
      </c>
      <c r="Q318" s="2">
        <v>0.975000023841857</v>
      </c>
      <c r="R318">
        <v>0.18997489390414835</v>
      </c>
    </row>
    <row r="319">
      <c r="A319" s="1">
        <v>0.604889988899231</v>
      </c>
      <c r="B319">
        <v>0.7097557813874023</v>
      </c>
      <c r="C319" s="2">
        <v>0.626800000667572</v>
      </c>
      <c r="D319">
        <v>0.22019906608189227</v>
      </c>
      <c r="E319" s="2">
        <v>0.658500015735626</v>
      </c>
      <c r="F319">
        <v>0.28100908267297053</v>
      </c>
      <c r="G319" s="2">
        <v>0.690599977970123</v>
      </c>
      <c r="H319">
        <v>0.2461937503911224</v>
      </c>
      <c r="I319" s="2">
        <v>0.722000002861023</v>
      </c>
      <c r="J319">
        <v>0.12953836172758998</v>
      </c>
      <c r="K319" s="2">
        <v>0.754000008106231</v>
      </c>
      <c r="L319">
        <v>0.2405775083355006</v>
      </c>
      <c r="M319" s="2">
        <v>0.912400007247924</v>
      </c>
      <c r="N319">
        <v>0.18848462427059834</v>
      </c>
      <c r="O319" s="2">
        <v>0.944599986076355</v>
      </c>
      <c r="P319">
        <v>0.1875631223575421</v>
      </c>
      <c r="Q319" s="2">
        <v>0.976500034332275</v>
      </c>
      <c r="R319">
        <v>0.18556330154061523</v>
      </c>
    </row>
    <row r="320">
      <c r="A320" s="1">
        <v>0.605220019817352</v>
      </c>
      <c r="B320">
        <v>0.6974651431308108</v>
      </c>
      <c r="C320" s="2">
        <v>0.627200007438659</v>
      </c>
      <c r="D320">
        <v>0.23097585075873694</v>
      </c>
      <c r="E320" s="2">
        <v>0.659000039100647</v>
      </c>
      <c r="F320">
        <v>0.28599068227190033</v>
      </c>
      <c r="G320" s="2">
        <v>0.691199958324432</v>
      </c>
      <c r="H320">
        <v>0.2505263024209865</v>
      </c>
      <c r="I320" s="2">
        <v>0.722699999809265</v>
      </c>
      <c r="J320">
        <v>0.1323752056519716</v>
      </c>
      <c r="K320" s="2">
        <v>0.754799962043762</v>
      </c>
      <c r="L320">
        <v>0.21029858756839712</v>
      </c>
      <c r="M320" s="2">
        <v>0.913699984550476</v>
      </c>
      <c r="N320">
        <v>0.18874704667232536</v>
      </c>
      <c r="O320" s="2">
        <v>0.945999979972839</v>
      </c>
      <c r="P320">
        <v>0.186116912434774</v>
      </c>
      <c r="Q320" s="2">
        <v>0.977999985218048</v>
      </c>
      <c r="R320">
        <v>0.18274578284845794</v>
      </c>
    </row>
    <row r="321">
      <c r="A321" s="1">
        <v>0.605549991130828</v>
      </c>
      <c r="B321">
        <v>0.6870271139987356</v>
      </c>
      <c r="C321" s="2">
        <v>0.627600014209747</v>
      </c>
      <c r="D321">
        <v>0.24198680093873048</v>
      </c>
      <c r="E321" s="2">
        <v>0.659500002861023</v>
      </c>
      <c r="F321">
        <v>0.29256556736964917</v>
      </c>
      <c r="G321" s="2">
        <v>0.691799998283386</v>
      </c>
      <c r="H321">
        <v>0.2538227549042098</v>
      </c>
      <c r="I321" s="2">
        <v>0.723399996757507</v>
      </c>
      <c r="J321">
        <v>0.1395446143661147</v>
      </c>
      <c r="K321" s="2">
        <v>0.755599975585937</v>
      </c>
      <c r="L321">
        <v>0.17934063322606666</v>
      </c>
      <c r="M321" s="2">
        <v>0.915000021457672</v>
      </c>
      <c r="N321">
        <v>0.19143667849944848</v>
      </c>
      <c r="O321" s="2">
        <v>0.947399973869323</v>
      </c>
      <c r="P321">
        <v>0.18517812558403857</v>
      </c>
      <c r="Q321" s="2">
        <v>0.979499995708465</v>
      </c>
      <c r="R321">
        <v>0.18098887688769252</v>
      </c>
    </row>
    <row r="322">
      <c r="A322" s="1">
        <v>0.60588002204895</v>
      </c>
      <c r="B322">
        <v>0.6753961464451104</v>
      </c>
      <c r="C322" s="2">
        <v>0.628000020980835</v>
      </c>
      <c r="D322">
        <v>0.2532749316994585</v>
      </c>
      <c r="E322" s="2">
        <v>0.660000026226043</v>
      </c>
      <c r="F322">
        <v>0.2999937758129472</v>
      </c>
      <c r="G322" s="2">
        <v>0.692399978637695</v>
      </c>
      <c r="H322">
        <v>0.2559521792615403</v>
      </c>
      <c r="I322" s="2">
        <v>0.724099993705749</v>
      </c>
      <c r="J322">
        <v>0.14980431092693233</v>
      </c>
      <c r="K322" s="2">
        <v>0.756399989128112</v>
      </c>
      <c r="L322">
        <v>0.15466080958116982</v>
      </c>
      <c r="M322" s="2">
        <v>0.916299998760223</v>
      </c>
      <c r="N322">
        <v>0.19794965034430195</v>
      </c>
      <c r="O322" s="2">
        <v>0.948799967765808</v>
      </c>
      <c r="P322">
        <v>0.18493056176575448</v>
      </c>
      <c r="Q322" s="2">
        <v>0.981000006198883</v>
      </c>
      <c r="R322">
        <v>0.17993442822505676</v>
      </c>
    </row>
    <row r="323">
      <c r="A323" s="1">
        <v>0.606209993362426</v>
      </c>
      <c r="B323">
        <v>0.6627716186147842</v>
      </c>
      <c r="C323" s="2">
        <v>0.628399968147277</v>
      </c>
      <c r="D323">
        <v>0.26529520703538356</v>
      </c>
      <c r="E323" s="2">
        <v>0.660499989986419</v>
      </c>
      <c r="F323">
        <v>0.30796702141860716</v>
      </c>
      <c r="G323" s="2">
        <v>0.692999958992004</v>
      </c>
      <c r="H323">
        <v>0.25683294344160446</v>
      </c>
      <c r="I323" s="2">
        <v>0.724799990653991</v>
      </c>
      <c r="J323">
        <v>0.16222813377143486</v>
      </c>
      <c r="K323" s="2">
        <v>0.757200002670288</v>
      </c>
      <c r="L323">
        <v>0.13835716976704165</v>
      </c>
      <c r="M323" s="2">
        <v>0.917599976062774</v>
      </c>
      <c r="N323">
        <v>0.20976163351965063</v>
      </c>
      <c r="O323" s="2">
        <v>0.950199961662292</v>
      </c>
      <c r="P323">
        <v>0.18579739943599907</v>
      </c>
      <c r="Q323" s="2">
        <v>0.9825000166893</v>
      </c>
      <c r="R323">
        <v>0.17937825932119214</v>
      </c>
    </row>
    <row r="324">
      <c r="A324" s="1">
        <v>0.606540024280548</v>
      </c>
      <c r="B324">
        <v>0.6514417909106066</v>
      </c>
      <c r="C324" s="2">
        <v>0.628799974918365</v>
      </c>
      <c r="D324">
        <v>0.27796753837259947</v>
      </c>
      <c r="E324" s="2">
        <v>0.66100001335144</v>
      </c>
      <c r="F324">
        <v>0.31646539508414895</v>
      </c>
      <c r="G324" s="2">
        <v>0.693599998950958</v>
      </c>
      <c r="H324">
        <v>0.25684167657233886</v>
      </c>
      <c r="I324" s="2">
        <v>0.725499987602233</v>
      </c>
      <c r="J324">
        <v>0.1760927835208113</v>
      </c>
      <c r="K324" s="2">
        <v>0.758000016212463</v>
      </c>
      <c r="L324">
        <v>0.13001785986429562</v>
      </c>
      <c r="M324" s="2">
        <v>0.91890001296997</v>
      </c>
      <c r="N324">
        <v>0.2273962586070057</v>
      </c>
      <c r="O324" s="2">
        <v>0.951599955558776</v>
      </c>
      <c r="P324">
        <v>0.18871347817087436</v>
      </c>
      <c r="Q324" s="2">
        <v>0.984000027179718</v>
      </c>
      <c r="R324">
        <v>0.17920446565700762</v>
      </c>
    </row>
    <row r="325">
      <c r="A325" s="1">
        <v>0.606869995594024</v>
      </c>
      <c r="B325">
        <v>0.642079033295768</v>
      </c>
      <c r="C325" s="2">
        <v>0.629199981689453</v>
      </c>
      <c r="D325">
        <v>0.2907693951020969</v>
      </c>
      <c r="E325" s="2">
        <v>0.661500036716461</v>
      </c>
      <c r="F325">
        <v>0.3255689852322942</v>
      </c>
      <c r="G325" s="2">
        <v>0.694199979305267</v>
      </c>
      <c r="H325">
        <v>0.2556415342805871</v>
      </c>
      <c r="I325" s="2">
        <v>0.726199984550476</v>
      </c>
      <c r="J325">
        <v>0.19072724804713886</v>
      </c>
      <c r="K325" s="2">
        <v>0.758799970149993</v>
      </c>
      <c r="L325">
        <v>0.12765469604399673</v>
      </c>
      <c r="M325" s="2">
        <v>0.920199990272522</v>
      </c>
      <c r="N325">
        <v>0.24977978026441494</v>
      </c>
      <c r="O325" s="2">
        <v>0.952999949455261</v>
      </c>
      <c r="P325">
        <v>0.19518691285088008</v>
      </c>
      <c r="Q325" s="2">
        <v>0.98549997806549</v>
      </c>
      <c r="R325">
        <v>0.17945745786984393</v>
      </c>
    </row>
    <row r="326">
      <c r="A326" s="1">
        <v>0.607200026512146</v>
      </c>
      <c r="B326">
        <v>0.6352619987926837</v>
      </c>
      <c r="C326" s="2">
        <v>0.62959998846054</v>
      </c>
      <c r="D326">
        <v>0.30354390056935165</v>
      </c>
      <c r="E326" s="2">
        <v>0.662000000476837</v>
      </c>
      <c r="F326">
        <v>0.33522872068744847</v>
      </c>
      <c r="G326" s="2">
        <v>0.694799959659576</v>
      </c>
      <c r="H326">
        <v>0.2533938560063424</v>
      </c>
      <c r="I326" s="2">
        <v>0.726899981498718</v>
      </c>
      <c r="J326">
        <v>0.2055876842171678</v>
      </c>
      <c r="K326" s="2">
        <v>0.759599983692169</v>
      </c>
      <c r="L326">
        <v>0.12972855408190087</v>
      </c>
      <c r="M326" s="2">
        <v>0.921500027179718</v>
      </c>
      <c r="N326">
        <v>0.27433376792418945</v>
      </c>
      <c r="O326" s="2">
        <v>0.95440000295639</v>
      </c>
      <c r="P326">
        <v>0.20689808930490283</v>
      </c>
      <c r="Q326" s="2">
        <v>0.986999988555908</v>
      </c>
      <c r="R326">
        <v>0.1805365004300839</v>
      </c>
    </row>
    <row r="327">
      <c r="A327" s="1">
        <v>0.607529997825622</v>
      </c>
      <c r="B327">
        <v>0.6307038297590176</v>
      </c>
      <c r="C327" s="2">
        <v>0.629999995231628</v>
      </c>
      <c r="D327">
        <v>0.31630007923710096</v>
      </c>
      <c r="E327" s="2">
        <v>0.662500023841857</v>
      </c>
      <c r="F327">
        <v>0.3455623490638534</v>
      </c>
      <c r="G327" s="2">
        <v>0.69539999961853</v>
      </c>
      <c r="H327">
        <v>0.25065017015167934</v>
      </c>
      <c r="I327" s="2">
        <v>0.72759997844696</v>
      </c>
      <c r="J327">
        <v>0.22029858929780674</v>
      </c>
      <c r="K327" s="2">
        <v>0.760399997234344</v>
      </c>
      <c r="L327">
        <v>0.13490281674870544</v>
      </c>
      <c r="M327" s="2">
        <v>0.922800004482269</v>
      </c>
      <c r="N327">
        <v>0.29791220156758164</v>
      </c>
      <c r="O327" s="2">
        <v>0.955799996852874</v>
      </c>
      <c r="P327">
        <v>0.22441654605749975</v>
      </c>
      <c r="Q327" s="2">
        <v>0.988499999046325</v>
      </c>
      <c r="R327">
        <v>0.18343180416560442</v>
      </c>
    </row>
    <row r="328">
      <c r="A328" s="1">
        <v>0.607860028743743</v>
      </c>
      <c r="B328">
        <v>0.6296944039299882</v>
      </c>
      <c r="C328" s="2">
        <v>0.630400002002716</v>
      </c>
      <c r="D328">
        <v>0.3294816657037907</v>
      </c>
      <c r="E328" s="2">
        <v>0.662999987602233</v>
      </c>
      <c r="F328">
        <v>0.35648767854035235</v>
      </c>
      <c r="G328" s="2">
        <v>0.695999979972839</v>
      </c>
      <c r="H328">
        <v>0.24727722148631864</v>
      </c>
      <c r="I328" s="2">
        <v>0.728299975395202</v>
      </c>
      <c r="J328">
        <v>0.2346527031587965</v>
      </c>
      <c r="K328" s="2">
        <v>0.761200010776519</v>
      </c>
      <c r="L328">
        <v>0.1422245353834237</v>
      </c>
      <c r="M328" s="2">
        <v>0.92409998178482</v>
      </c>
      <c r="N328">
        <v>0.3175913088515054</v>
      </c>
      <c r="O328" s="2">
        <v>0.957199990749359</v>
      </c>
      <c r="P328">
        <v>0.24641832595854535</v>
      </c>
      <c r="Q328" s="2">
        <v>0.990000009536743</v>
      </c>
      <c r="R328">
        <v>0.19001563719932807</v>
      </c>
    </row>
    <row r="329">
      <c r="A329" s="1">
        <v>0.60819000005722</v>
      </c>
      <c r="B329">
        <v>0.6289771465132205</v>
      </c>
      <c r="C329" s="2">
        <v>0.630800008773803</v>
      </c>
      <c r="D329">
        <v>0.34299610418458276</v>
      </c>
      <c r="E329" s="2">
        <v>0.663500010967254</v>
      </c>
      <c r="F329">
        <v>0.36797896114230877</v>
      </c>
      <c r="G329" s="2">
        <v>0.696599960327148</v>
      </c>
      <c r="H329">
        <v>0.24331178807942477</v>
      </c>
      <c r="I329" s="2">
        <v>0.728999972343444</v>
      </c>
      <c r="J329">
        <v>0.24824576078103153</v>
      </c>
      <c r="K329" s="2">
        <v>0.76199996471405</v>
      </c>
      <c r="L329">
        <v>0.15135243805739676</v>
      </c>
      <c r="M329" s="2">
        <v>0.925400018692016</v>
      </c>
      <c r="N329">
        <v>0.3325964382539216</v>
      </c>
      <c r="O329" s="2">
        <v>0.958599984645843</v>
      </c>
      <c r="P329">
        <v>0.2697022550552794</v>
      </c>
      <c r="Q329" s="2">
        <v>0.99150002002716</v>
      </c>
      <c r="R329">
        <v>0.20247500280665004</v>
      </c>
    </row>
    <row r="330">
      <c r="A330" s="1">
        <v>0.608520030975341</v>
      </c>
      <c r="B330">
        <v>0.6284266429172176</v>
      </c>
      <c r="C330" s="2">
        <v>0.631200015544891</v>
      </c>
      <c r="D330">
        <v>0.35606824148494126</v>
      </c>
      <c r="E330" s="2">
        <v>0.664000034332275</v>
      </c>
      <c r="F330">
        <v>0.3797140806258168</v>
      </c>
      <c r="G330" s="2">
        <v>0.697200000286102</v>
      </c>
      <c r="H330">
        <v>0.23945233342417663</v>
      </c>
      <c r="I330" s="2">
        <v>0.729699969291687</v>
      </c>
      <c r="J330">
        <v>0.2608899330750681</v>
      </c>
      <c r="K330" s="2">
        <v>0.762799978256225</v>
      </c>
      <c r="L330">
        <v>0.162036481180902</v>
      </c>
      <c r="M330" s="2">
        <v>0.926699995994567</v>
      </c>
      <c r="N330">
        <v>0.34379602476578425</v>
      </c>
      <c r="O330" s="2">
        <v>0.959999978542327</v>
      </c>
      <c r="P330">
        <v>0.29049809734370785</v>
      </c>
    </row>
    <row r="331">
      <c r="A331" s="1">
        <v>0.608850002288818</v>
      </c>
      <c r="B331">
        <v>0.6298392254224392</v>
      </c>
      <c r="C331" s="2">
        <v>0.631599962711334</v>
      </c>
      <c r="D331">
        <v>0.368240805663725</v>
      </c>
      <c r="E331" s="2">
        <v>0.664499998092651</v>
      </c>
      <c r="F331">
        <v>0.3915418031909895</v>
      </c>
      <c r="G331" s="2">
        <v>0.697799980640411</v>
      </c>
      <c r="H331">
        <v>0.2361122252503561</v>
      </c>
      <c r="I331" s="2">
        <v>0.730399966239929</v>
      </c>
      <c r="J331">
        <v>0.27218279581498367</v>
      </c>
      <c r="K331" s="2">
        <v>0.7635999917984</v>
      </c>
      <c r="L331">
        <v>0.17414450501559675</v>
      </c>
      <c r="M331" s="2">
        <v>0.927999973297119</v>
      </c>
      <c r="N331">
        <v>0.3511355331865979</v>
      </c>
      <c r="O331" s="2">
        <v>0.961399972438812</v>
      </c>
      <c r="P331">
        <v>0.30589962115283814</v>
      </c>
    </row>
    <row r="332">
      <c r="A332" s="1">
        <v>0.609180033206939</v>
      </c>
      <c r="B332">
        <v>0.6316207545981448</v>
      </c>
      <c r="C332" s="2">
        <v>0.631999969482421</v>
      </c>
      <c r="D332">
        <v>0.3791978111022326</v>
      </c>
      <c r="E332" s="2">
        <v>0.665000021457672</v>
      </c>
      <c r="F332">
        <v>0.403377468797236</v>
      </c>
      <c r="G332" s="2">
        <v>0.69839996099472</v>
      </c>
      <c r="H332">
        <v>0.23381933838093316</v>
      </c>
      <c r="I332" s="2">
        <v>0.731099963188171</v>
      </c>
      <c r="J332">
        <v>0.2816219774115178</v>
      </c>
      <c r="K332" s="2">
        <v>0.764400005340576</v>
      </c>
      <c r="L332">
        <v>0.1877075987847903</v>
      </c>
      <c r="M332" s="2">
        <v>0.929300010204315</v>
      </c>
      <c r="N332">
        <v>0.353729697106861</v>
      </c>
      <c r="O332" s="2">
        <v>0.962799966335296</v>
      </c>
      <c r="P332">
        <v>0.31513171955021985</v>
      </c>
    </row>
    <row r="333">
      <c r="A333" s="1">
        <v>0.609510004520416</v>
      </c>
      <c r="B333">
        <v>0.6313179777371699</v>
      </c>
      <c r="C333" s="2">
        <v>0.632399976253509</v>
      </c>
      <c r="D333">
        <v>0.3890923749060927</v>
      </c>
      <c r="E333" s="2">
        <v>0.665500044822692</v>
      </c>
      <c r="F333">
        <v>0.4148814170225352</v>
      </c>
      <c r="G333" s="2">
        <v>0.699000000953674</v>
      </c>
      <c r="H333">
        <v>0.23241714870524316</v>
      </c>
      <c r="I333" s="2">
        <v>0.731799960136413</v>
      </c>
      <c r="J333">
        <v>0.28859595983516406</v>
      </c>
      <c r="K333" s="2">
        <v>0.765199959278106</v>
      </c>
      <c r="L333">
        <v>0.2025541152648189</v>
      </c>
      <c r="M333" s="2">
        <v>0.930599987506866</v>
      </c>
      <c r="N333">
        <v>0.3485309036620486</v>
      </c>
      <c r="O333" s="2">
        <v>0.964199960231781</v>
      </c>
      <c r="P333">
        <v>0.3172084532311507</v>
      </c>
    </row>
    <row r="334">
      <c r="A334" s="1">
        <v>0.609840035438537</v>
      </c>
      <c r="B334">
        <v>0.6326867263837413</v>
      </c>
      <c r="C334" s="2">
        <v>0.632799983024597</v>
      </c>
      <c r="D334">
        <v>0.3980443526612554</v>
      </c>
      <c r="E334" s="2">
        <v>0.666000008583068</v>
      </c>
      <c r="F334">
        <v>0.4254870532113183</v>
      </c>
      <c r="G334" s="2">
        <v>0.699599981307983</v>
      </c>
      <c r="H334">
        <v>0.2325572934911487</v>
      </c>
      <c r="I334" s="2">
        <v>0.732499957084655</v>
      </c>
      <c r="J334">
        <v>0.29269757209894076</v>
      </c>
      <c r="K334" s="2">
        <v>0.765999972820282</v>
      </c>
      <c r="L334">
        <v>0.21845012714093956</v>
      </c>
      <c r="M334" s="2">
        <v>0.931900024414062</v>
      </c>
      <c r="N334">
        <v>0.33493089574327084</v>
      </c>
      <c r="O334" s="2">
        <v>0.965599954128265</v>
      </c>
      <c r="P334">
        <v>0.31117908148209994</v>
      </c>
    </row>
    <row r="335">
      <c r="A335" s="1">
        <v>0.610170006752014</v>
      </c>
      <c r="B335">
        <v>0.6342986183860289</v>
      </c>
      <c r="C335" s="2">
        <v>0.633199989795684</v>
      </c>
      <c r="D335">
        <v>0.4056798236861129</v>
      </c>
      <c r="E335" s="2">
        <v>0.666500031948089</v>
      </c>
      <c r="F335">
        <v>0.43552602899723564</v>
      </c>
      <c r="G335" s="2">
        <v>0.700199961662292</v>
      </c>
      <c r="H335">
        <v>0.2353250521886023</v>
      </c>
      <c r="I335" s="2">
        <v>0.733200013637542</v>
      </c>
      <c r="J335">
        <v>0.29423661102299503</v>
      </c>
      <c r="K335" s="2">
        <v>0.766799986362457</v>
      </c>
      <c r="L335">
        <v>0.23511233260255338</v>
      </c>
      <c r="M335" s="2">
        <v>0.933200001716613</v>
      </c>
      <c r="N335">
        <v>0.3111457343846063</v>
      </c>
      <c r="O335" s="2">
        <v>0.966999948024749</v>
      </c>
      <c r="P335">
        <v>0.2965064008160131</v>
      </c>
    </row>
    <row r="336">
      <c r="A336" s="1">
        <v>0.610500037670135</v>
      </c>
      <c r="B336">
        <v>0.6366422748492638</v>
      </c>
      <c r="C336" s="2">
        <v>0.633599996566772</v>
      </c>
      <c r="D336">
        <v>0.41096957184530225</v>
      </c>
      <c r="E336" s="2">
        <v>0.666999995708465</v>
      </c>
      <c r="F336">
        <v>0.44466834960849416</v>
      </c>
      <c r="G336" s="2">
        <v>0.700800001621246</v>
      </c>
      <c r="H336">
        <v>0.24121283057842485</v>
      </c>
      <c r="I336" s="2">
        <v>0.733900010585784</v>
      </c>
      <c r="J336">
        <v>0.29357948545154</v>
      </c>
      <c r="K336" s="2">
        <v>0.767599999904632</v>
      </c>
      <c r="L336">
        <v>0.25219054980386474</v>
      </c>
      <c r="M336" s="2">
        <v>0.934499979019165</v>
      </c>
      <c r="N336">
        <v>0.2770270812707596</v>
      </c>
      <c r="O336" s="2">
        <v>0.968400001525878</v>
      </c>
      <c r="P336">
        <v>0.2732522195601549</v>
      </c>
    </row>
    <row r="337">
      <c r="A337" s="1">
        <v>0.610830008983612</v>
      </c>
      <c r="B337">
        <v>0.6362435655132936</v>
      </c>
      <c r="C337" s="2">
        <v>0.63400000333786</v>
      </c>
      <c r="D337">
        <v>0.413372870460515</v>
      </c>
      <c r="E337" s="2">
        <v>0.667500019073486</v>
      </c>
      <c r="F337">
        <v>0.45286182080412263</v>
      </c>
      <c r="G337" s="2">
        <v>0.701399981975555</v>
      </c>
      <c r="H337">
        <v>0.2500552205439383</v>
      </c>
      <c r="I337" s="2">
        <v>0.734600007534027</v>
      </c>
      <c r="J337">
        <v>0.29110151019342206</v>
      </c>
      <c r="K337" s="2">
        <v>0.768400013446807</v>
      </c>
      <c r="L337">
        <v>0.26922636373364617</v>
      </c>
      <c r="M337" s="2">
        <v>0.935800015926361</v>
      </c>
      <c r="N337">
        <v>0.24775000683290577</v>
      </c>
      <c r="O337" s="2">
        <v>0.969799995422363</v>
      </c>
      <c r="P337">
        <v>0.24696255806226824</v>
      </c>
    </row>
    <row r="338">
      <c r="A338" s="1">
        <v>0.611159980297088</v>
      </c>
      <c r="B338">
        <v>0.6338896347102373</v>
      </c>
      <c r="C338" s="2">
        <v>0.634400010108947</v>
      </c>
      <c r="D338">
        <v>0.4135319359373859</v>
      </c>
      <c r="E338" s="2">
        <v>0.668000042438507</v>
      </c>
      <c r="F338">
        <v>0.4601773624803549</v>
      </c>
      <c r="G338" s="2">
        <v>0.701999962329864</v>
      </c>
      <c r="H338">
        <v>0.2611518527055181</v>
      </c>
      <c r="I338" s="2">
        <v>0.735300004482269</v>
      </c>
      <c r="J338">
        <v>0.2876538679563197</v>
      </c>
      <c r="K338" s="2">
        <v>0.769199967384338</v>
      </c>
      <c r="L338">
        <v>0.2858276568121526</v>
      </c>
      <c r="M338" s="2">
        <v>0.937099993228912</v>
      </c>
      <c r="N338">
        <v>0.22766159794383156</v>
      </c>
      <c r="O338" s="2">
        <v>0.971199989318847</v>
      </c>
      <c r="P338">
        <v>0.22532436125452304</v>
      </c>
    </row>
    <row r="339">
      <c r="A339" s="1">
        <v>0.61149001121521</v>
      </c>
      <c r="B339">
        <v>0.6328154774662655</v>
      </c>
      <c r="C339" s="2">
        <v>0.634800016880035</v>
      </c>
      <c r="D339">
        <v>0.4122459729093089</v>
      </c>
      <c r="E339" s="2">
        <v>0.668500006198883</v>
      </c>
      <c r="F339">
        <v>0.46661409900169304</v>
      </c>
      <c r="G339" s="2">
        <v>0.702600002288818</v>
      </c>
      <c r="H339">
        <v>0.27364498646104823</v>
      </c>
      <c r="I339" s="2">
        <v>0.736000001430511</v>
      </c>
      <c r="J339">
        <v>0.283721866063484</v>
      </c>
      <c r="K339" s="2">
        <v>0.769999980926513</v>
      </c>
      <c r="L339">
        <v>0.3015519997064001</v>
      </c>
      <c r="M339" s="2">
        <v>0.938400030136108</v>
      </c>
      <c r="N339">
        <v>0.21512515515285463</v>
      </c>
      <c r="O339" s="2">
        <v>0.972599983215332</v>
      </c>
      <c r="P339">
        <v>0.21070816380625645</v>
      </c>
    </row>
    <row r="340">
      <c r="A340" s="1">
        <v>0.611819982528686</v>
      </c>
      <c r="B340">
        <v>0.6275687997032301</v>
      </c>
      <c r="C340" s="2">
        <v>0.635199964046478</v>
      </c>
      <c r="D340">
        <v>0.40966875772551364</v>
      </c>
      <c r="E340" s="2">
        <v>0.669000029563903</v>
      </c>
      <c r="F340">
        <v>0.47202258633032845</v>
      </c>
      <c r="G340" s="2">
        <v>0.703199982643127</v>
      </c>
      <c r="H340">
        <v>0.28726517421342523</v>
      </c>
      <c r="I340" s="2">
        <v>0.736699998378753</v>
      </c>
      <c r="J340">
        <v>0.27989539136177666</v>
      </c>
      <c r="K340" s="2">
        <v>0.770799994468689</v>
      </c>
      <c r="L340">
        <v>0.31623395885600153</v>
      </c>
      <c r="M340" s="2">
        <v>0.939700007438659</v>
      </c>
      <c r="N340">
        <v>0.20737174297366126</v>
      </c>
      <c r="O340" s="2">
        <v>0.973999977111816</v>
      </c>
      <c r="P340">
        <v>0.20153543789638934</v>
      </c>
    </row>
    <row r="341">
      <c r="A341" s="1">
        <v>0.612150013446807</v>
      </c>
      <c r="B341">
        <v>0.6207030635988601</v>
      </c>
      <c r="C341" s="2">
        <v>0.635599970817565</v>
      </c>
      <c r="D341">
        <v>0.40599026760271406</v>
      </c>
      <c r="E341" s="2">
        <v>0.669499993324279</v>
      </c>
      <c r="F341">
        <v>0.4763470607077645</v>
      </c>
      <c r="G341" s="2">
        <v>0.703799962997436</v>
      </c>
      <c r="H341">
        <v>0.30160949620334887</v>
      </c>
      <c r="I341" s="2">
        <v>0.737399995326995</v>
      </c>
      <c r="J341">
        <v>0.2765339252076795</v>
      </c>
      <c r="K341" s="2">
        <v>0.771600008010864</v>
      </c>
      <c r="L341">
        <v>0.3295843699322141</v>
      </c>
      <c r="M341" s="2">
        <v>0.94099998474121</v>
      </c>
      <c r="N341">
        <v>0.20250106079367564</v>
      </c>
      <c r="O341" s="2">
        <v>0.9753999710083</v>
      </c>
      <c r="P341">
        <v>0.19577174110689874</v>
      </c>
    </row>
    <row r="342">
      <c r="A342" s="1">
        <v>0.612479984760284</v>
      </c>
      <c r="B342">
        <v>0.6145690241749999</v>
      </c>
      <c r="C342" s="2">
        <v>0.635999977588653</v>
      </c>
      <c r="D342">
        <v>0.4012370795456608</v>
      </c>
      <c r="E342" s="2">
        <v>0.6700000166893</v>
      </c>
      <c r="F342">
        <v>0.4797624084999704</v>
      </c>
      <c r="G342" s="2">
        <v>0.70440000295639</v>
      </c>
      <c r="H342">
        <v>0.31634949715190597</v>
      </c>
      <c r="I342" s="2">
        <v>0.738099992275238</v>
      </c>
      <c r="J342">
        <v>0.2739723012997095</v>
      </c>
      <c r="K342" s="2">
        <v>0.772399961948394</v>
      </c>
      <c r="L342">
        <v>0.3413310166099514</v>
      </c>
      <c r="M342" s="2">
        <v>0.942300021648407</v>
      </c>
      <c r="N342">
        <v>0.19916136991230277</v>
      </c>
      <c r="O342" s="2">
        <v>0.976799964904785</v>
      </c>
      <c r="P342">
        <v>0.19200781775739478</v>
      </c>
    </row>
    <row r="343">
      <c r="A343" s="1">
        <v>0.612810015678405</v>
      </c>
      <c r="B343">
        <v>0.6066896196543549</v>
      </c>
      <c r="C343" s="2">
        <v>0.636399984359741</v>
      </c>
      <c r="D343">
        <v>0.3956914417149927</v>
      </c>
      <c r="E343" s="2">
        <v>0.670500040054321</v>
      </c>
      <c r="F343">
        <v>0.48233094203767024</v>
      </c>
      <c r="G343" s="2">
        <v>0.704999983310699</v>
      </c>
      <c r="H343">
        <v>0.33068002651742234</v>
      </c>
      <c r="I343" s="2">
        <v>0.73879998922348</v>
      </c>
      <c r="J343">
        <v>0.2721306327950957</v>
      </c>
      <c r="K343" s="2">
        <v>0.77319997549057</v>
      </c>
      <c r="L343">
        <v>0.3507524687096252</v>
      </c>
      <c r="M343" s="2">
        <v>0.943599998950958</v>
      </c>
      <c r="N343">
        <v>0.1966126687913126</v>
      </c>
      <c r="O343" s="2">
        <v>0.978199958801269</v>
      </c>
      <c r="P343">
        <v>0.18944255937057297</v>
      </c>
    </row>
    <row r="344">
      <c r="A344" s="1">
        <v>0.613139986991882</v>
      </c>
      <c r="B344">
        <v>0.6002224713556229</v>
      </c>
      <c r="C344" s="2">
        <v>0.636799991130828</v>
      </c>
      <c r="D344">
        <v>0.3894681197435226</v>
      </c>
      <c r="E344" s="2">
        <v>0.671000003814697</v>
      </c>
      <c r="F344">
        <v>0.48449578644422503</v>
      </c>
      <c r="G344" s="2">
        <v>0.705599963665008</v>
      </c>
      <c r="H344">
        <v>0.3435273353981162</v>
      </c>
      <c r="I344" s="2">
        <v>0.739499986171722</v>
      </c>
      <c r="J344">
        <v>0.2695508495459406</v>
      </c>
      <c r="K344" s="2">
        <v>0.773999989032745</v>
      </c>
      <c r="L344">
        <v>0.35568705283172886</v>
      </c>
      <c r="M344" s="2">
        <v>0.944899976253509</v>
      </c>
      <c r="N344">
        <v>0.19450368303602608</v>
      </c>
      <c r="O344" s="2">
        <v>0.979599952697753</v>
      </c>
      <c r="P344">
        <v>0.18762626971164637</v>
      </c>
    </row>
    <row r="345">
      <c r="A345" s="1">
        <v>0.613470017910003</v>
      </c>
      <c r="B345">
        <v>0.5926037090133357</v>
      </c>
      <c r="C345" s="2">
        <v>0.637199997901916</v>
      </c>
      <c r="D345">
        <v>0.3826966944981089</v>
      </c>
      <c r="E345" s="2">
        <v>0.671500027179718</v>
      </c>
      <c r="F345">
        <v>0.48662392191219034</v>
      </c>
      <c r="G345" s="2">
        <v>0.706200003623962</v>
      </c>
      <c r="H345">
        <v>0.35483584286904896</v>
      </c>
      <c r="I345" s="2">
        <v>0.740199983119964</v>
      </c>
      <c r="J345">
        <v>0.2677506729206708</v>
      </c>
      <c r="K345" s="2">
        <v>0.77480000257492</v>
      </c>
      <c r="L345">
        <v>0.3557794870740449</v>
      </c>
      <c r="M345" s="2">
        <v>0.946200013160705</v>
      </c>
      <c r="N345">
        <v>0.19272031062505698</v>
      </c>
      <c r="O345" s="2">
        <v>0.981000006198883</v>
      </c>
      <c r="P345">
        <v>0.18632941711131418</v>
      </c>
    </row>
    <row r="346">
      <c r="A346" s="1">
        <v>0.61379998922348</v>
      </c>
      <c r="B346">
        <v>0.5871531923897998</v>
      </c>
      <c r="C346" s="2">
        <v>0.637600004673004</v>
      </c>
      <c r="D346">
        <v>0.37619687033049526</v>
      </c>
      <c r="E346" s="2">
        <v>0.671999990940094</v>
      </c>
      <c r="F346">
        <v>0.4883970281641227</v>
      </c>
      <c r="G346" s="2">
        <v>0.706799983978271</v>
      </c>
      <c r="H346">
        <v>0.36475009072309666</v>
      </c>
      <c r="I346" s="2">
        <v>0.740899980068206</v>
      </c>
      <c r="J346">
        <v>0.2669851875218297</v>
      </c>
      <c r="K346" s="2">
        <v>0.775600016117096</v>
      </c>
      <c r="L346">
        <v>0.3531228142277034</v>
      </c>
      <c r="M346" s="2">
        <v>0.947499990463256</v>
      </c>
      <c r="N346">
        <v>0.19138619004952798</v>
      </c>
      <c r="O346" s="2">
        <v>0.982400000095367</v>
      </c>
      <c r="P346">
        <v>0.18541422330648913</v>
      </c>
    </row>
    <row r="347">
      <c r="A347" s="1">
        <v>0.614130020141601</v>
      </c>
      <c r="B347">
        <v>0.5815293431233279</v>
      </c>
      <c r="C347" s="2">
        <v>0.638000011444091</v>
      </c>
      <c r="D347">
        <v>0.3702523603417461</v>
      </c>
      <c r="E347" s="2">
        <v>0.672500014305114</v>
      </c>
      <c r="F347">
        <v>0.48959064766517146</v>
      </c>
      <c r="G347" s="2">
        <v>0.70739996433258</v>
      </c>
      <c r="H347">
        <v>0.37297247219025476</v>
      </c>
      <c r="I347" s="2">
        <v>0.741599977016449</v>
      </c>
      <c r="J347">
        <v>0.2679374646999784</v>
      </c>
      <c r="K347" s="2">
        <v>0.776399970054626</v>
      </c>
      <c r="L347">
        <v>0.3499499674844232</v>
      </c>
      <c r="M347" s="2">
        <v>0.948800027370452</v>
      </c>
      <c r="N347">
        <v>0.19088786102348004</v>
      </c>
      <c r="O347" s="2">
        <v>0.983799993991851</v>
      </c>
      <c r="P347">
        <v>0.1848945972421999</v>
      </c>
    </row>
    <row r="348">
      <c r="A348" s="1">
        <v>0.614459991455078</v>
      </c>
      <c r="B348">
        <v>0.574358512033302</v>
      </c>
      <c r="C348" s="2">
        <v>0.638400018215179</v>
      </c>
      <c r="D348">
        <v>0.36447771453529865</v>
      </c>
      <c r="E348" s="2">
        <v>0.673000037670135</v>
      </c>
      <c r="F348">
        <v>0.49007165367337946</v>
      </c>
      <c r="G348" s="2">
        <v>0.708000004291534</v>
      </c>
      <c r="H348">
        <v>0.3797897766137731</v>
      </c>
      <c r="I348" s="2">
        <v>0.742299973964691</v>
      </c>
      <c r="J348">
        <v>0.2712276303864146</v>
      </c>
      <c r="K348" s="2">
        <v>0.777199983596801</v>
      </c>
      <c r="L348">
        <v>0.34816990786599084</v>
      </c>
      <c r="M348" s="2">
        <v>0.950100004673004</v>
      </c>
      <c r="N348">
        <v>0.19190441854272705</v>
      </c>
      <c r="O348" s="2">
        <v>0.985199987888336</v>
      </c>
      <c r="P348">
        <v>0.18493510628579019</v>
      </c>
    </row>
    <row r="349">
      <c r="A349" s="1">
        <v>0.614790022373199</v>
      </c>
      <c r="B349">
        <v>0.5676505502179613</v>
      </c>
      <c r="C349" s="2">
        <v>0.638799965381622</v>
      </c>
      <c r="D349">
        <v>0.357992329697169</v>
      </c>
      <c r="E349" s="2">
        <v>0.673500001430511</v>
      </c>
      <c r="F349">
        <v>0.4897276348242897</v>
      </c>
      <c r="G349" s="2">
        <v>0.708599984645843</v>
      </c>
      <c r="H349">
        <v>0.38611998437751227</v>
      </c>
      <c r="I349" s="2">
        <v>0.742999970912933</v>
      </c>
      <c r="J349">
        <v>0.27616751185806765</v>
      </c>
      <c r="K349" s="2">
        <v>0.777999997138977</v>
      </c>
      <c r="L349">
        <v>0.3488071154246822</v>
      </c>
      <c r="M349" s="2">
        <v>0.951399981975555</v>
      </c>
      <c r="N349">
        <v>0.1955109150305011</v>
      </c>
      <c r="O349" s="2">
        <v>0.98659998178482</v>
      </c>
      <c r="P349">
        <v>0.18608156310972276</v>
      </c>
    </row>
    <row r="350">
      <c r="A350" s="1">
        <v>0.615119993686676</v>
      </c>
      <c r="B350">
        <v>0.560764421502063</v>
      </c>
      <c r="C350" s="2">
        <v>0.63919997215271</v>
      </c>
      <c r="D350">
        <v>0.35095519666515634</v>
      </c>
      <c r="E350" s="2">
        <v>0.674000024795532</v>
      </c>
      <c r="F350">
        <v>0.4886151692496431</v>
      </c>
      <c r="G350" s="2">
        <v>0.709199965000152</v>
      </c>
      <c r="H350">
        <v>0.3923435724160206</v>
      </c>
      <c r="I350" s="2">
        <v>0.743699967861175</v>
      </c>
      <c r="J350">
        <v>0.28238261551091387</v>
      </c>
      <c r="K350" s="2">
        <v>0.778800010681152</v>
      </c>
      <c r="L350">
        <v>0.351319887045556</v>
      </c>
      <c r="M350" s="2">
        <v>0.952700018882751</v>
      </c>
      <c r="N350">
        <v>0.20306939307945215</v>
      </c>
      <c r="O350" s="2">
        <v>0.987999975681304</v>
      </c>
      <c r="P350">
        <v>0.18943312650605576</v>
      </c>
    </row>
    <row r="351">
      <c r="A351" s="1">
        <v>0.615450024604797</v>
      </c>
      <c r="B351">
        <v>0.5528267576146976</v>
      </c>
      <c r="C351" s="2">
        <v>0.639599978923797</v>
      </c>
      <c r="D351">
        <v>0.3438752367549318</v>
      </c>
      <c r="E351" s="2">
        <v>0.674499988555908</v>
      </c>
      <c r="F351">
        <v>0.48684572946672733</v>
      </c>
      <c r="G351" s="2">
        <v>0.709800004959106</v>
      </c>
      <c r="H351">
        <v>0.3985441112086113</v>
      </c>
      <c r="I351" s="2">
        <v>0.744399964809417</v>
      </c>
      <c r="J351">
        <v>0.2891744256480503</v>
      </c>
      <c r="K351" s="2">
        <v>0.779599964618682</v>
      </c>
      <c r="L351">
        <v>0.354971329596358</v>
      </c>
      <c r="M351" s="2">
        <v>0.953999996185302</v>
      </c>
      <c r="N351">
        <v>0.21569295559347526</v>
      </c>
      <c r="O351" s="2">
        <v>0.989399969577789</v>
      </c>
      <c r="P351">
        <v>0.1966701593576329</v>
      </c>
    </row>
    <row r="352">
      <c r="A352" s="1">
        <v>0.615779995918273</v>
      </c>
      <c r="B352">
        <v>0.5441004784379252</v>
      </c>
      <c r="C352" s="2">
        <v>0.639999985694885</v>
      </c>
      <c r="D352">
        <v>0.33718776566342584</v>
      </c>
      <c r="E352" s="2">
        <v>0.675000011920929</v>
      </c>
      <c r="F352">
        <v>0.48455954323474854</v>
      </c>
      <c r="G352" s="2">
        <v>0.710399985313415</v>
      </c>
      <c r="H352">
        <v>0.40423700220017567</v>
      </c>
      <c r="I352" s="2">
        <v>0.745099961757659</v>
      </c>
      <c r="J352">
        <v>0.29575405190989906</v>
      </c>
      <c r="K352" s="2">
        <v>0.780399978160858</v>
      </c>
      <c r="L352">
        <v>0.35982345721391773</v>
      </c>
      <c r="M352" s="2">
        <v>0.955299973487854</v>
      </c>
      <c r="N352">
        <v>0.23330942648741393</v>
      </c>
      <c r="O352" s="2">
        <v>0.990799963474273</v>
      </c>
      <c r="P352">
        <v>0.20949357230955526</v>
      </c>
    </row>
    <row r="353">
      <c r="A353" s="1">
        <v>0.616110026836395</v>
      </c>
      <c r="B353">
        <v>0.5363554968140152</v>
      </c>
      <c r="C353" s="2">
        <v>0.640399992465972</v>
      </c>
      <c r="D353">
        <v>0.33063556012962825</v>
      </c>
      <c r="E353" s="2">
        <v>0.675500035285949</v>
      </c>
      <c r="F353">
        <v>0.481686640559944</v>
      </c>
      <c r="G353" s="2">
        <v>0.710999965667724</v>
      </c>
      <c r="H353">
        <v>0.40900268556812275</v>
      </c>
      <c r="I353" s="2">
        <v>0.745799958705902</v>
      </c>
      <c r="J353">
        <v>0.3018559516710667</v>
      </c>
      <c r="K353" s="2">
        <v>0.781199991703033</v>
      </c>
      <c r="L353">
        <v>0.36514711053419757</v>
      </c>
      <c r="M353" s="2">
        <v>0.95660001039505</v>
      </c>
      <c r="N353">
        <v>0.25453614598880725</v>
      </c>
      <c r="O353" s="2">
        <v>0.992199957370758</v>
      </c>
      <c r="P353">
        <v>0.22824684212064986</v>
      </c>
    </row>
    <row r="354">
      <c r="A354" s="1">
        <v>0.616439998149871</v>
      </c>
      <c r="B354">
        <v>0.5280743460829487</v>
      </c>
      <c r="C354" s="2">
        <v>0.64079999923706</v>
      </c>
      <c r="D354">
        <v>0.3234889939541321</v>
      </c>
      <c r="E354" s="2">
        <v>0.675999999046325</v>
      </c>
      <c r="F354">
        <v>0.4780281006779746</v>
      </c>
      <c r="G354" s="2">
        <v>0.711600005626678</v>
      </c>
      <c r="H354">
        <v>0.41260614132203666</v>
      </c>
      <c r="I354" s="2">
        <v>0.746499955654144</v>
      </c>
      <c r="J354">
        <v>0.3074207460648355</v>
      </c>
      <c r="K354" s="2">
        <v>0.782000005245208</v>
      </c>
      <c r="L354">
        <v>0.3698750960618879</v>
      </c>
      <c r="M354" s="2">
        <v>0.957899987697601</v>
      </c>
      <c r="N354">
        <v>0.2766853958083799</v>
      </c>
    </row>
    <row r="355">
      <c r="A355" s="1">
        <v>0.616770029067993</v>
      </c>
      <c r="B355">
        <v>0.5193163096765971</v>
      </c>
      <c r="C355" s="2">
        <v>0.641200006008148</v>
      </c>
      <c r="D355">
        <v>0.31549430031089587</v>
      </c>
      <c r="E355" s="2">
        <v>0.676500022411346</v>
      </c>
      <c r="F355">
        <v>0.473369373631384</v>
      </c>
      <c r="G355" s="2">
        <v>0.712199985980987</v>
      </c>
      <c r="H355">
        <v>0.41376017980933777</v>
      </c>
      <c r="I355" s="2">
        <v>0.747200012207031</v>
      </c>
      <c r="J355">
        <v>0.3124559673623485</v>
      </c>
      <c r="K355" s="2">
        <v>0.782799959182739</v>
      </c>
      <c r="L355">
        <v>0.37314340438546645</v>
      </c>
      <c r="M355" s="2">
        <v>0.959200024604797</v>
      </c>
      <c r="N355">
        <v>0.29646976608886955</v>
      </c>
    </row>
    <row r="356">
      <c r="A356" s="1">
        <v>0.617100000381469</v>
      </c>
      <c r="B356">
        <v>0.5118104026535051</v>
      </c>
      <c r="C356" s="2">
        <v>0.641600012779235</v>
      </c>
      <c r="D356">
        <v>0.3067712478004409</v>
      </c>
      <c r="E356" s="2">
        <v>0.677000045776367</v>
      </c>
      <c r="F356">
        <v>0.46748928600247136</v>
      </c>
      <c r="G356" s="2">
        <v>0.712799966335296</v>
      </c>
      <c r="H356">
        <v>0.41232040073948095</v>
      </c>
      <c r="I356" s="2">
        <v>0.747900009155273</v>
      </c>
      <c r="J356">
        <v>0.31667322818547344</v>
      </c>
      <c r="K356" s="2">
        <v>0.783599972724914</v>
      </c>
      <c r="L356">
        <v>0.37373218764172417</v>
      </c>
      <c r="M356" s="2">
        <v>0.960500001907348</v>
      </c>
      <c r="N356">
        <v>0.31162079699976447</v>
      </c>
    </row>
    <row r="357">
      <c r="A357" s="1">
        <v>0.617430031299591</v>
      </c>
      <c r="B357">
        <v>0.5034180167022065</v>
      </c>
      <c r="C357" s="2">
        <v>0.642000019550323</v>
      </c>
      <c r="D357">
        <v>0.2973633826380319</v>
      </c>
      <c r="E357" s="2">
        <v>0.677500009536743</v>
      </c>
      <c r="F357">
        <v>0.46036975582593676</v>
      </c>
      <c r="G357" s="2">
        <v>0.71340000629425</v>
      </c>
      <c r="H357">
        <v>0.40870706287857284</v>
      </c>
      <c r="I357" s="2">
        <v>0.748600006103515</v>
      </c>
      <c r="J357">
        <v>0.3195074571235441</v>
      </c>
      <c r="K357" s="2">
        <v>0.784399986267089</v>
      </c>
      <c r="L357">
        <v>0.3710328130487009</v>
      </c>
      <c r="M357" s="2">
        <v>0.961799979209899</v>
      </c>
      <c r="N357">
        <v>0.3222879747210578</v>
      </c>
    </row>
    <row r="358">
      <c r="A358" s="1">
        <v>0.617760002613067</v>
      </c>
      <c r="B358">
        <v>0.4970482586979424</v>
      </c>
      <c r="C358" s="2">
        <v>0.642399966716766</v>
      </c>
      <c r="D358">
        <v>0.28781144777589535</v>
      </c>
      <c r="E358" s="2">
        <v>0.678000032901763</v>
      </c>
      <c r="F358">
        <v>0.45194566286613574</v>
      </c>
      <c r="G358" s="2">
        <v>0.713999986648559</v>
      </c>
      <c r="H358">
        <v>0.40252295139742256</v>
      </c>
      <c r="I358" s="2">
        <v>0.749300003051757</v>
      </c>
      <c r="J358">
        <v>0.31995445111584825</v>
      </c>
      <c r="K358" s="2">
        <v>0.785199999809265</v>
      </c>
      <c r="L358">
        <v>0.3651684264324607</v>
      </c>
      <c r="M358" s="2">
        <v>0.963100016117096</v>
      </c>
      <c r="N358">
        <v>0.3286773886424642</v>
      </c>
    </row>
    <row r="359">
      <c r="A359" s="1">
        <v>0.618090033531189</v>
      </c>
      <c r="B359">
        <v>0.48890629485962855</v>
      </c>
      <c r="C359" s="2">
        <v>0.642799973487854</v>
      </c>
      <c r="D359">
        <v>0.2782754211110949</v>
      </c>
      <c r="E359" s="2">
        <v>0.678499996662139</v>
      </c>
      <c r="F359">
        <v>0.44212744277317134</v>
      </c>
      <c r="G359" s="2">
        <v>0.714599967002868</v>
      </c>
      <c r="H359">
        <v>0.39336191377028673</v>
      </c>
      <c r="I359" s="2">
        <v>0.75</v>
      </c>
      <c r="J359">
        <v>0.31748977784865884</v>
      </c>
      <c r="K359" s="2">
        <v>0.78600001335144</v>
      </c>
      <c r="L359">
        <v>0.35581121542212346</v>
      </c>
      <c r="M359" s="2">
        <v>0.964399993419647</v>
      </c>
      <c r="N359">
        <v>0.33118209657065584</v>
      </c>
    </row>
    <row r="360">
      <c r="A360" s="1">
        <v>0.618420004844665</v>
      </c>
      <c r="B360">
        <v>0.48177487461220414</v>
      </c>
      <c r="C360" s="2">
        <v>0.643199980258941</v>
      </c>
      <c r="D360">
        <v>0.26901493051043995</v>
      </c>
      <c r="E360" s="2">
        <v>0.67900002002716</v>
      </c>
      <c r="F360">
        <v>0.43059967685825884</v>
      </c>
      <c r="G360" s="2">
        <v>0.715200006961822</v>
      </c>
      <c r="H360">
        <v>0.380923833646791</v>
      </c>
      <c r="I360" s="2">
        <v>0.750699996948242</v>
      </c>
      <c r="J360">
        <v>0.3121458156938338</v>
      </c>
      <c r="K360" s="2">
        <v>0.786799967288971</v>
      </c>
      <c r="L360">
        <v>0.34363566408773916</v>
      </c>
      <c r="M360" s="2">
        <v>0.965700030326843</v>
      </c>
      <c r="N360">
        <v>0.327815458005519</v>
      </c>
    </row>
    <row r="361">
      <c r="A361" s="1">
        <v>0.618750035762786</v>
      </c>
      <c r="B361">
        <v>0.47389600031166834</v>
      </c>
      <c r="C361" s="2">
        <v>0.643599987030029</v>
      </c>
      <c r="D361">
        <v>0.25975737406354127</v>
      </c>
      <c r="E361" s="2">
        <v>0.679500043392181</v>
      </c>
      <c r="F361">
        <v>0.4171571483339744</v>
      </c>
      <c r="G361" s="2">
        <v>0.715799987316131</v>
      </c>
      <c r="H361">
        <v>0.36530740408444423</v>
      </c>
      <c r="I361" s="2">
        <v>0.751399993896484</v>
      </c>
      <c r="J361">
        <v>0.30402793427620917</v>
      </c>
      <c r="K361" s="2">
        <v>0.787599980831146</v>
      </c>
      <c r="L361">
        <v>0.32787031038797887</v>
      </c>
      <c r="M361" s="2">
        <v>0.967000007629394</v>
      </c>
      <c r="N361">
        <v>0.31538591209716293</v>
      </c>
    </row>
    <row r="362">
      <c r="A362" s="1">
        <v>0.619080007076263</v>
      </c>
      <c r="B362">
        <v>0.46867906130373793</v>
      </c>
      <c r="C362" s="2">
        <v>0.643999993801116</v>
      </c>
      <c r="D362">
        <v>0.25037552534490504</v>
      </c>
      <c r="E362" s="2">
        <v>0.680000007152557</v>
      </c>
      <c r="F362">
        <v>0.40180450040879884</v>
      </c>
      <c r="G362" s="2">
        <v>0.71639996767044</v>
      </c>
      <c r="H362">
        <v>0.3469129816284335</v>
      </c>
      <c r="I362" s="2">
        <v>0.752099990844726</v>
      </c>
      <c r="J362">
        <v>0.291974037649275</v>
      </c>
      <c r="K362" s="2">
        <v>0.788399994373321</v>
      </c>
      <c r="L362">
        <v>0.30866131202048447</v>
      </c>
      <c r="M362" s="2">
        <v>0.968299984931945</v>
      </c>
      <c r="N362">
        <v>0.2928243782504065</v>
      </c>
    </row>
    <row r="363">
      <c r="A363" s="1">
        <v>0.619410037994384</v>
      </c>
      <c r="B363">
        <v>0.4643758296252185</v>
      </c>
      <c r="C363" s="2">
        <v>0.644400000572204</v>
      </c>
      <c r="D363">
        <v>0.2402383896405806</v>
      </c>
      <c r="E363" s="2">
        <v>0.680500030517578</v>
      </c>
      <c r="F363">
        <v>0.38458074461054603</v>
      </c>
      <c r="G363" s="2">
        <v>0.717000007629394</v>
      </c>
      <c r="H363">
        <v>0.32572224995116567</v>
      </c>
      <c r="I363" s="2">
        <v>0.752799987792968</v>
      </c>
      <c r="J363">
        <v>0.2758363507193066</v>
      </c>
      <c r="K363" s="2">
        <v>0.789200007915496</v>
      </c>
      <c r="L363">
        <v>0.2856032127218594</v>
      </c>
      <c r="M363" s="2">
        <v>0.969600021839141</v>
      </c>
      <c r="N363">
        <v>0.2637452076447708</v>
      </c>
    </row>
    <row r="364">
      <c r="A364" s="1">
        <v>0.619740009307861</v>
      </c>
      <c r="B364">
        <v>0.46026515912075655</v>
      </c>
      <c r="C364" s="2">
        <v>0.644800007343292</v>
      </c>
      <c r="D364">
        <v>0.22978818296386813</v>
      </c>
      <c r="E364" s="2">
        <v>0.680999994277954</v>
      </c>
      <c r="F364">
        <v>0.36558096893551917</v>
      </c>
      <c r="G364" s="2">
        <v>0.717599987983703</v>
      </c>
      <c r="H364">
        <v>0.3016875850223418</v>
      </c>
      <c r="I364" s="2">
        <v>0.75349998474121</v>
      </c>
      <c r="J364">
        <v>0.2557457588990526</v>
      </c>
      <c r="K364" s="2">
        <v>0.789999961853027</v>
      </c>
      <c r="L364">
        <v>0.25786518605742353</v>
      </c>
      <c r="M364" s="2">
        <v>0.970899999141693</v>
      </c>
      <c r="N364">
        <v>0.2392057925867531</v>
      </c>
    </row>
    <row r="365">
      <c r="A365" s="1">
        <v>0.620069980621337</v>
      </c>
      <c r="B365">
        <v>0.4585485999144868</v>
      </c>
      <c r="C365" s="2">
        <v>0.645200014114379</v>
      </c>
      <c r="D365">
        <v>0.21943279945620273</v>
      </c>
      <c r="E365" s="2">
        <v>0.681500017642974</v>
      </c>
      <c r="F365">
        <v>0.34524734310072813</v>
      </c>
      <c r="G365" s="2">
        <v>0.718199968338012</v>
      </c>
      <c r="H365">
        <v>0.2765184948976366</v>
      </c>
      <c r="I365" s="2">
        <v>0.754199981689453</v>
      </c>
      <c r="J365">
        <v>0.2321774005105245</v>
      </c>
      <c r="K365" s="2">
        <v>0.790799975395202</v>
      </c>
      <c r="L365">
        <v>0.22414781065369424</v>
      </c>
      <c r="M365" s="2">
        <v>0.972199976444244</v>
      </c>
      <c r="N365">
        <v>0.22243191385727137</v>
      </c>
    </row>
    <row r="366">
      <c r="A366" s="1">
        <v>0.620400011539459</v>
      </c>
      <c r="B366">
        <v>0.4589800887842896</v>
      </c>
      <c r="C366" s="2">
        <v>0.645600020885467</v>
      </c>
      <c r="D366">
        <v>0.20933126991159723</v>
      </c>
      <c r="E366" s="2">
        <v>0.682000041007995</v>
      </c>
      <c r="F366">
        <v>0.32399175335131325</v>
      </c>
      <c r="G366" s="2">
        <v>0.718800008296966</v>
      </c>
      <c r="H366">
        <v>0.25019338692552995</v>
      </c>
      <c r="I366" s="2">
        <v>0.754899978637695</v>
      </c>
      <c r="J366">
        <v>0.20573223545430663</v>
      </c>
      <c r="K366" s="2">
        <v>0.791599988937377</v>
      </c>
      <c r="L366">
        <v>0.18930406921703544</v>
      </c>
      <c r="M366" s="2">
        <v>0.97350001335144</v>
      </c>
      <c r="N366">
        <v>0.21194291959937916</v>
      </c>
    </row>
    <row r="367">
      <c r="A367" s="1">
        <v>0.620729982852935</v>
      </c>
      <c r="B367">
        <v>0.45497005164127235</v>
      </c>
      <c r="C367" s="2">
        <v>0.64599996805191</v>
      </c>
      <c r="D367">
        <v>0.19936508830757346</v>
      </c>
      <c r="E367" s="2">
        <v>0.682500004768371</v>
      </c>
      <c r="F367">
        <v>0.3018618850279303</v>
      </c>
      <c r="G367" s="2">
        <v>0.719399988651275</v>
      </c>
      <c r="H367">
        <v>0.2245665010700293</v>
      </c>
      <c r="I367" s="2">
        <v>0.755599975585937</v>
      </c>
      <c r="J367">
        <v>0.17900500273130995</v>
      </c>
      <c r="K367" s="2">
        <v>0.792400002479553</v>
      </c>
      <c r="L367">
        <v>0.16112567793962126</v>
      </c>
      <c r="M367" s="2">
        <v>0.974799990653991</v>
      </c>
      <c r="N367">
        <v>0.20541522620878108</v>
      </c>
    </row>
    <row r="368">
      <c r="A368" s="1">
        <v>0.621060013771057</v>
      </c>
      <c r="B368">
        <v>0.4569279582311234</v>
      </c>
      <c r="C368" s="2">
        <v>0.646399974822998</v>
      </c>
      <c r="D368">
        <v>0.18893796096743398</v>
      </c>
      <c r="E368" s="2">
        <v>0.683000028133392</v>
      </c>
      <c r="F368">
        <v>0.27956277109035776</v>
      </c>
      <c r="G368" s="2">
        <v>0.719999969005584</v>
      </c>
      <c r="H368">
        <v>0.2043809361176487</v>
      </c>
      <c r="I368" s="2">
        <v>0.756299972534179</v>
      </c>
      <c r="J368">
        <v>0.1583017863538668</v>
      </c>
      <c r="K368" s="2">
        <v>0.793200016021728</v>
      </c>
      <c r="L368">
        <v>0.14232600046579158</v>
      </c>
      <c r="M368" s="2">
        <v>0.976100027561187</v>
      </c>
      <c r="N368">
        <v>0.20112698491583958</v>
      </c>
    </row>
    <row r="369">
      <c r="A369" s="1">
        <v>0.621389985084533</v>
      </c>
      <c r="B369">
        <v>0.45728026628393637</v>
      </c>
      <c r="C369" s="2">
        <v>0.646799981594085</v>
      </c>
      <c r="D369">
        <v>0.17838227856884212</v>
      </c>
      <c r="E369" s="2">
        <v>0.683499991893768</v>
      </c>
      <c r="F369">
        <v>0.2577370031172992</v>
      </c>
      <c r="G369" s="2">
        <v>0.720600008964538</v>
      </c>
      <c r="H369">
        <v>0.19141860831802138</v>
      </c>
      <c r="I369" s="2">
        <v>0.756999969482421</v>
      </c>
      <c r="J369">
        <v>0.14586869093070046</v>
      </c>
      <c r="K369" s="2">
        <v>0.793999969959259</v>
      </c>
      <c r="L369">
        <v>0.13222098196317525</v>
      </c>
      <c r="M369" s="2">
        <v>0.977400004863739</v>
      </c>
      <c r="N369">
        <v>0.19805196962730592</v>
      </c>
    </row>
    <row r="370">
      <c r="A370" s="1">
        <v>0.621720016002655</v>
      </c>
      <c r="B370">
        <v>0.4603183021588443</v>
      </c>
      <c r="C370" s="2">
        <v>0.647199988365173</v>
      </c>
      <c r="D370">
        <v>0.16899019503142382</v>
      </c>
      <c r="E370" s="2">
        <v>0.684000015258789</v>
      </c>
      <c r="F370">
        <v>0.23705051257677534</v>
      </c>
      <c r="G370" s="2">
        <v>0.721199989318847</v>
      </c>
      <c r="H370">
        <v>0.185232615121096</v>
      </c>
      <c r="I370" s="2">
        <v>0.757699966430664</v>
      </c>
      <c r="J370">
        <v>0.14128405119659432</v>
      </c>
      <c r="K370" s="2">
        <v>0.794799983501434</v>
      </c>
      <c r="L370">
        <v>0.12861853477238283</v>
      </c>
      <c r="M370" s="2">
        <v>0.97869998216629</v>
      </c>
      <c r="N370">
        <v>0.1956140897131808</v>
      </c>
    </row>
    <row r="371">
      <c r="A371" s="1">
        <v>0.622049987316131</v>
      </c>
      <c r="B371">
        <v>0.4646262953000864</v>
      </c>
      <c r="C371" s="2">
        <v>0.647599995136261</v>
      </c>
      <c r="D371">
        <v>0.16173236965495022</v>
      </c>
      <c r="E371" s="2">
        <v>0.684500038623809</v>
      </c>
      <c r="F371">
        <v>0.2189087715555674</v>
      </c>
      <c r="G371" s="2">
        <v>0.721799969673156</v>
      </c>
      <c r="H371">
        <v>0.18437503253439275</v>
      </c>
      <c r="I371" s="2">
        <v>0.758399963378906</v>
      </c>
      <c r="J371">
        <v>0.14319630415245282</v>
      </c>
      <c r="K371" s="2">
        <v>0.795599997043609</v>
      </c>
      <c r="L371">
        <v>0.13002725013305855</v>
      </c>
      <c r="M371" s="2">
        <v>0.980000019073486</v>
      </c>
      <c r="N371">
        <v>0.19353836353105464</v>
      </c>
    </row>
    <row r="372">
      <c r="A372" s="1">
        <v>0.622380018234252</v>
      </c>
      <c r="B372">
        <v>0.46945631569143415</v>
      </c>
      <c r="C372" s="2">
        <v>0.648000001907348</v>
      </c>
      <c r="D372">
        <v>0.1560648845652188</v>
      </c>
      <c r="E372" s="2">
        <v>0.685000002384185</v>
      </c>
      <c r="F372">
        <v>0.2046031804610812</v>
      </c>
      <c r="G372" s="2">
        <v>0.72240000963211</v>
      </c>
      <c r="H372">
        <v>0.1873267344218995</v>
      </c>
      <c r="I372" s="2">
        <v>0.759099960327148</v>
      </c>
      <c r="J372">
        <v>0.15020281082775475</v>
      </c>
      <c r="K372" s="2">
        <v>0.796400010585784</v>
      </c>
      <c r="L372">
        <v>0.13504473352512172</v>
      </c>
      <c r="M372" s="2">
        <v>0.981299996376037</v>
      </c>
      <c r="N372">
        <v>0.19170227241064658</v>
      </c>
    </row>
    <row r="373">
      <c r="A373" s="1">
        <v>0.622709989547729</v>
      </c>
      <c r="B373">
        <v>0.47790463186408016</v>
      </c>
      <c r="C373" s="2">
        <v>0.648400008678436</v>
      </c>
      <c r="D373">
        <v>0.15156246528321793</v>
      </c>
      <c r="E373" s="2">
        <v>0.685500025749206</v>
      </c>
      <c r="F373">
        <v>0.19476858354360904</v>
      </c>
      <c r="G373" s="2">
        <v>0.722999989986419</v>
      </c>
      <c r="H373">
        <v>0.19279328539501764</v>
      </c>
      <c r="I373" s="2">
        <v>0.75979995727539</v>
      </c>
      <c r="J373">
        <v>0.1609523903970341</v>
      </c>
      <c r="K373" s="2">
        <v>0.797199964523315</v>
      </c>
      <c r="L373">
        <v>0.14255766439436435</v>
      </c>
      <c r="M373" s="2">
        <v>0.982599973678588</v>
      </c>
      <c r="N373">
        <v>0.19017098766032312</v>
      </c>
    </row>
    <row r="374">
      <c r="A374" s="1">
        <v>0.62304002046585</v>
      </c>
      <c r="B374">
        <v>0.4853484399773309</v>
      </c>
      <c r="C374" s="2">
        <v>0.648800015449523</v>
      </c>
      <c r="D374">
        <v>0.14848728194902233</v>
      </c>
      <c r="E374" s="2">
        <v>0.685999989509582</v>
      </c>
      <c r="F374">
        <v>0.18959088532779333</v>
      </c>
      <c r="G374" s="2">
        <v>0.723599970340728</v>
      </c>
      <c r="H374">
        <v>0.19968347445867402</v>
      </c>
      <c r="I374" s="2">
        <v>0.760500013828277</v>
      </c>
      <c r="J374">
        <v>0.17420476836528256</v>
      </c>
      <c r="K374" s="2">
        <v>0.79799997806549</v>
      </c>
      <c r="L374">
        <v>0.1520660104056324</v>
      </c>
      <c r="M374" s="2">
        <v>0.983900010585784</v>
      </c>
      <c r="N374">
        <v>0.18917310607348736</v>
      </c>
    </row>
    <row r="375">
      <c r="A375" s="1">
        <v>0.623369991779327</v>
      </c>
      <c r="B375">
        <v>0.4954659603526639</v>
      </c>
      <c r="C375" s="2">
        <v>0.649199962615966</v>
      </c>
      <c r="D375">
        <v>0.14719315507262198</v>
      </c>
      <c r="E375" s="2">
        <v>0.686500012874603</v>
      </c>
      <c r="F375">
        <v>0.18822984053398872</v>
      </c>
      <c r="G375" s="2">
        <v>0.724199950695037</v>
      </c>
      <c r="H375">
        <v>0.2073581998811127</v>
      </c>
      <c r="I375" s="2">
        <v>0.761200010776519</v>
      </c>
      <c r="J375">
        <v>0.18888645056205844</v>
      </c>
      <c r="K375" s="2">
        <v>0.798799991607666</v>
      </c>
      <c r="L375">
        <v>0.16308231319744634</v>
      </c>
      <c r="M375" s="2">
        <v>0.985199987888336</v>
      </c>
      <c r="N375">
        <v>0.18920392981042933</v>
      </c>
    </row>
    <row r="376">
      <c r="A376" s="1">
        <v>0.623700022697448</v>
      </c>
      <c r="B376">
        <v>0.5069211973133284</v>
      </c>
      <c r="C376" s="2">
        <v>0.649599969387054</v>
      </c>
      <c r="D376">
        <v>0.14721282046386797</v>
      </c>
      <c r="E376" s="2">
        <v>0.687000036239624</v>
      </c>
      <c r="F376">
        <v>0.1897377033406412</v>
      </c>
      <c r="G376" s="2">
        <v>0.724799990653991</v>
      </c>
      <c r="H376">
        <v>0.21534129184809334</v>
      </c>
      <c r="I376" s="2">
        <v>0.761900007724762</v>
      </c>
      <c r="J376">
        <v>0.20450838016802783</v>
      </c>
      <c r="K376" s="2">
        <v>0.799600005149841</v>
      </c>
      <c r="L376">
        <v>0.1752529618485789</v>
      </c>
      <c r="M376" s="2">
        <v>0.986500024795532</v>
      </c>
      <c r="N376">
        <v>0.1910437050293734</v>
      </c>
    </row>
    <row r="377">
      <c r="A377" s="1">
        <v>0.624029994010925</v>
      </c>
      <c r="B377">
        <v>0.5192894688606308</v>
      </c>
      <c r="C377" s="2">
        <v>0.649999976158142</v>
      </c>
      <c r="D377">
        <v>0.1477557625905343</v>
      </c>
      <c r="E377" s="2">
        <v>0.6875</v>
      </c>
      <c r="F377">
        <v>0.1933603337838112</v>
      </c>
      <c r="G377" s="2">
        <v>0.7253999710083</v>
      </c>
      <c r="H377">
        <v>0.2231589688965654</v>
      </c>
      <c r="I377" s="2">
        <v>0.762600004673004</v>
      </c>
      <c r="J377">
        <v>0.2203015327246957</v>
      </c>
      <c r="K377" s="2">
        <v>0.800399959087371</v>
      </c>
      <c r="L377">
        <v>0.18866156908429485</v>
      </c>
      <c r="M377" s="2">
        <v>0.987800002098083</v>
      </c>
      <c r="N377">
        <v>0.195848010662973</v>
      </c>
    </row>
    <row r="378">
      <c r="A378" s="1">
        <v>0.624360024929046</v>
      </c>
      <c r="B378">
        <v>0.5338144721410705</v>
      </c>
      <c r="C378" s="2">
        <v>0.650399982929229</v>
      </c>
      <c r="D378">
        <v>0.1482475950453843</v>
      </c>
      <c r="E378" s="2">
        <v>0.68800002336502</v>
      </c>
      <c r="F378">
        <v>0.19848751118528066</v>
      </c>
      <c r="G378" s="2">
        <v>0.725999951362609</v>
      </c>
      <c r="H378">
        <v>0.23032703247026615</v>
      </c>
      <c r="I378" s="2">
        <v>0.763300001621246</v>
      </c>
      <c r="J378">
        <v>0.23592309969182565</v>
      </c>
      <c r="K378" s="2">
        <v>0.801199972629547</v>
      </c>
      <c r="L378">
        <v>0.2032714559598526</v>
      </c>
      <c r="M378" s="2">
        <v>0.989099979400634</v>
      </c>
      <c r="N378">
        <v>0.20494365444679952</v>
      </c>
    </row>
    <row r="379">
      <c r="A379" s="1">
        <v>0.624689996242523</v>
      </c>
      <c r="B379">
        <v>0.5489789425921635</v>
      </c>
      <c r="C379" s="2">
        <v>0.650799989700317</v>
      </c>
      <c r="D379">
        <v>0.14846236043156008</v>
      </c>
      <c r="E379" s="2">
        <v>0.688500046730041</v>
      </c>
      <c r="F379">
        <v>0.20469257723641532</v>
      </c>
      <c r="G379" s="2">
        <v>0.726599991321563</v>
      </c>
      <c r="H379">
        <v>0.23634054131267807</v>
      </c>
      <c r="I379" s="2">
        <v>0.763999998569488</v>
      </c>
      <c r="J379">
        <v>0.25091661071423993</v>
      </c>
      <c r="K379" s="2">
        <v>0.801999986171722</v>
      </c>
      <c r="L379">
        <v>0.21881231417951233</v>
      </c>
      <c r="M379" s="2">
        <v>0.99040001630783</v>
      </c>
      <c r="N379">
        <v>0.21924375811360472</v>
      </c>
    </row>
    <row r="380">
      <c r="A380" s="1">
        <v>0.625020027160644</v>
      </c>
      <c r="B380">
        <v>0.5682461204839564</v>
      </c>
      <c r="C380" s="2">
        <v>0.651199996471405</v>
      </c>
      <c r="D380">
        <v>0.14840158430876357</v>
      </c>
      <c r="E380" s="2">
        <v>0.689000010490417</v>
      </c>
      <c r="F380">
        <v>0.2116346640606316</v>
      </c>
      <c r="G380" s="2">
        <v>0.727199971675872</v>
      </c>
      <c r="H380">
        <v>0.24085116428152198</v>
      </c>
      <c r="I380" s="2">
        <v>0.76469999551773</v>
      </c>
      <c r="J380">
        <v>0.2650392860870988</v>
      </c>
      <c r="K380" s="2">
        <v>0.802799999713897</v>
      </c>
      <c r="L380">
        <v>0.23514286633748438</v>
      </c>
      <c r="M380" s="2">
        <v>0.991699993610382</v>
      </c>
      <c r="N380">
        <v>0.2384087567635541</v>
      </c>
    </row>
    <row r="381">
      <c r="A381" s="1">
        <v>0.625349998474121</v>
      </c>
      <c r="B381">
        <v>0.5875344616971253</v>
      </c>
      <c r="C381" s="2">
        <v>0.651600003242492</v>
      </c>
      <c r="D381">
        <v>0.14806447916023202</v>
      </c>
      <c r="E381" s="2">
        <v>0.689500033855438</v>
      </c>
      <c r="F381">
        <v>0.2188972054994415</v>
      </c>
      <c r="G381" s="2">
        <v>0.727799952030181</v>
      </c>
      <c r="H381">
        <v>0.24366455904673479</v>
      </c>
      <c r="I381" s="2">
        <v>0.765399992465972</v>
      </c>
      <c r="J381">
        <v>0.27804901754555583</v>
      </c>
      <c r="K381" s="2">
        <v>0.803600013256073</v>
      </c>
      <c r="L381">
        <v>0.25188320223516536</v>
      </c>
    </row>
    <row r="382">
      <c r="A382" s="1">
        <v>0.625680029392242</v>
      </c>
      <c r="B382">
        <v>0.6073165402395878</v>
      </c>
      <c r="C382" s="2">
        <v>0.65200001001358</v>
      </c>
      <c r="D382">
        <v>0.14763900794984142</v>
      </c>
      <c r="E382" s="2">
        <v>0.689999997615814</v>
      </c>
      <c r="F382">
        <v>0.2263438997859078</v>
      </c>
      <c r="G382" s="2">
        <v>0.728399991989135</v>
      </c>
      <c r="H382">
        <v>0.2446868176890138</v>
      </c>
      <c r="I382" s="2">
        <v>0.766099989414215</v>
      </c>
      <c r="J382">
        <v>0.28964308620991713</v>
      </c>
      <c r="K382" s="2">
        <v>0.804399967193603</v>
      </c>
      <c r="L382">
        <v>0.2687186655748704</v>
      </c>
    </row>
    <row r="383">
      <c r="A383" s="1">
        <v>0.626010000705719</v>
      </c>
      <c r="B383">
        <v>0.63168196687906</v>
      </c>
      <c r="C383" s="2">
        <v>0.652400016784668</v>
      </c>
      <c r="D383">
        <v>0.14722390181188946</v>
      </c>
      <c r="E383" s="2">
        <v>0.690500020980835</v>
      </c>
      <c r="F383">
        <v>0.2336747992620308</v>
      </c>
      <c r="G383" s="2">
        <v>0.728999972343444</v>
      </c>
      <c r="H383">
        <v>0.2444205908932219</v>
      </c>
      <c r="I383" s="2">
        <v>0.766799986362457</v>
      </c>
      <c r="J383">
        <v>0.2992316591543691</v>
      </c>
      <c r="K383" s="2">
        <v>0.805199980735778</v>
      </c>
      <c r="L383">
        <v>0.2851665251852241</v>
      </c>
    </row>
    <row r="384">
      <c r="A384" s="1">
        <v>0.62634003162384</v>
      </c>
      <c r="B384">
        <v>0.6552520020665221</v>
      </c>
      <c r="C384" s="2">
        <v>0.65279996395111</v>
      </c>
      <c r="D384">
        <v>0.1468718459348902</v>
      </c>
      <c r="E384" s="2">
        <v>0.691000044345855</v>
      </c>
      <c r="F384">
        <v>0.24066744711729274</v>
      </c>
      <c r="G384" s="2">
        <v>0.729599952697753</v>
      </c>
      <c r="H384">
        <v>0.243140979595281</v>
      </c>
      <c r="I384" s="2">
        <v>0.767499983310699</v>
      </c>
      <c r="J384">
        <v>0.3063790105497645</v>
      </c>
      <c r="K384" s="2">
        <v>0.805999994277954</v>
      </c>
      <c r="L384">
        <v>0.3007132296478439</v>
      </c>
    </row>
    <row r="385">
      <c r="A385" s="1">
        <v>0.626670002937316</v>
      </c>
      <c r="B385">
        <v>0.6805728748239815</v>
      </c>
      <c r="C385" s="2">
        <v>0.653199970722198</v>
      </c>
      <c r="D385">
        <v>0.14643262750792496</v>
      </c>
      <c r="E385" s="2">
        <v>0.691500008106231</v>
      </c>
      <c r="F385">
        <v>0.24711634188973317</v>
      </c>
      <c r="G385" s="2">
        <v>0.730199992656707</v>
      </c>
      <c r="H385">
        <v>0.24122731969918138</v>
      </c>
      <c r="I385" s="2">
        <v>0.768199980258941</v>
      </c>
      <c r="J385">
        <v>0.31068139678296713</v>
      </c>
      <c r="K385" s="2">
        <v>0.806800007820129</v>
      </c>
      <c r="L385">
        <v>0.31529678134721584</v>
      </c>
    </row>
    <row r="386">
      <c r="A386" s="1">
        <v>0.627000033855438</v>
      </c>
      <c r="B386">
        <v>0.7039569574486976</v>
      </c>
      <c r="C386" s="2">
        <v>0.653599977493286</v>
      </c>
      <c r="D386">
        <v>0.14604406381550583</v>
      </c>
      <c r="E386" s="2">
        <v>0.692000031471252</v>
      </c>
      <c r="F386">
        <v>0.25291131305157655</v>
      </c>
      <c r="G386" s="2">
        <v>0.730799973011016</v>
      </c>
      <c r="H386">
        <v>0.23900168558261312</v>
      </c>
      <c r="I386" s="2">
        <v>0.768899977207183</v>
      </c>
      <c r="J386">
        <v>0.31232461104510034</v>
      </c>
      <c r="K386" s="2">
        <v>0.807599961757659</v>
      </c>
      <c r="L386">
        <v>0.3287041229477732</v>
      </c>
    </row>
    <row r="387">
      <c r="A387" s="1">
        <v>0.627330005168914</v>
      </c>
      <c r="B387">
        <v>0.7311891506867677</v>
      </c>
      <c r="C387" s="2">
        <v>0.653999984264373</v>
      </c>
      <c r="D387">
        <v>0.14548834517814838</v>
      </c>
      <c r="E387" s="2">
        <v>0.692499995231628</v>
      </c>
      <c r="F387">
        <v>0.258120006642869</v>
      </c>
      <c r="G387" s="2">
        <v>0.731399953365325</v>
      </c>
      <c r="H387">
        <v>0.23637306206517023</v>
      </c>
      <c r="I387" s="2">
        <v>0.769599974155426</v>
      </c>
      <c r="J387">
        <v>0.3115174514268347</v>
      </c>
      <c r="K387" s="2">
        <v>0.808399975299835</v>
      </c>
      <c r="L387">
        <v>0.34072052911039813</v>
      </c>
    </row>
    <row r="388">
      <c r="A388" s="1">
        <v>0.627660036087036</v>
      </c>
      <c r="B388">
        <v>0.7552478484252558</v>
      </c>
      <c r="C388" s="2">
        <v>0.654399991035461</v>
      </c>
      <c r="D388">
        <v>0.144734241159651</v>
      </c>
      <c r="E388" s="2">
        <v>0.693000018596649</v>
      </c>
      <c r="F388">
        <v>0.26275066279755244</v>
      </c>
      <c r="G388" s="2">
        <v>0.731999993324279</v>
      </c>
      <c r="H388">
        <v>0.2336078674911767</v>
      </c>
      <c r="I388" s="2">
        <v>0.770299971103668</v>
      </c>
      <c r="J388">
        <v>0.3085539765514458</v>
      </c>
      <c r="K388" s="2">
        <v>0.80919998884201</v>
      </c>
      <c r="L388">
        <v>0.3506517131189417</v>
      </c>
    </row>
    <row r="389">
      <c r="A389" s="1">
        <v>0.627990007400512</v>
      </c>
      <c r="B389">
        <v>0.7807696111255752</v>
      </c>
      <c r="C389" s="2">
        <v>0.654799997806549</v>
      </c>
      <c r="D389">
        <v>0.1438740776273334</v>
      </c>
      <c r="E389" s="2">
        <v>0.693500041961669</v>
      </c>
      <c r="F389">
        <v>0.26701714500747414</v>
      </c>
      <c r="G389" s="2">
        <v>0.732599973678588</v>
      </c>
      <c r="H389">
        <v>0.23072290077748855</v>
      </c>
      <c r="I389" s="2">
        <v>0.77099996805191</v>
      </c>
      <c r="J389">
        <v>0.30379396547759685</v>
      </c>
      <c r="K389" s="2">
        <v>0.810000002384185</v>
      </c>
      <c r="L389">
        <v>0.356381949759156</v>
      </c>
    </row>
    <row r="390">
      <c r="A390" s="1">
        <v>0.628320038318634</v>
      </c>
      <c r="B390">
        <v>0.8038354924559182</v>
      </c>
      <c r="C390" s="2">
        <v>0.655200004577636</v>
      </c>
      <c r="D390">
        <v>0.1430544516988223</v>
      </c>
      <c r="E390" s="2">
        <v>0.694000005722045</v>
      </c>
      <c r="F390">
        <v>0.2711242508911599</v>
      </c>
      <c r="G390" s="2">
        <v>0.733199954032898</v>
      </c>
      <c r="H390">
        <v>0.22795875131024274</v>
      </c>
      <c r="I390" s="2">
        <v>0.771699965000152</v>
      </c>
      <c r="J390">
        <v>0.29849704949427397</v>
      </c>
      <c r="K390" s="2">
        <v>0.810800015926361</v>
      </c>
      <c r="L390">
        <v>0.35778066787926904</v>
      </c>
    </row>
    <row r="391">
      <c r="A391" s="1">
        <v>0.62865000963211</v>
      </c>
      <c r="B391">
        <v>0.8235324590592573</v>
      </c>
      <c r="C391" s="2">
        <v>0.655600011348724</v>
      </c>
      <c r="D391">
        <v>0.14222844337865848</v>
      </c>
      <c r="E391" s="2">
        <v>0.694500029087066</v>
      </c>
      <c r="F391">
        <v>0.2752089046789107</v>
      </c>
      <c r="G391" s="2">
        <v>0.733799993991851</v>
      </c>
      <c r="H391">
        <v>0.22561768142656383</v>
      </c>
      <c r="I391" s="2">
        <v>0.772399961948394</v>
      </c>
      <c r="J391">
        <v>0.2935393249571218</v>
      </c>
      <c r="K391" s="2">
        <v>0.811599969863891</v>
      </c>
      <c r="L391">
        <v>0.3558931009147118</v>
      </c>
    </row>
    <row r="392">
      <c r="A392" s="1">
        <v>0.628979980945587</v>
      </c>
      <c r="B392">
        <v>0.8427526994062645</v>
      </c>
      <c r="C392" s="2">
        <v>0.656000018119812</v>
      </c>
      <c r="D392">
        <v>0.1417302083714585</v>
      </c>
      <c r="E392" s="2">
        <v>0.694999992847442</v>
      </c>
      <c r="F392">
        <v>0.2795346460090113</v>
      </c>
      <c r="G392" s="2">
        <v>0.73439997434616</v>
      </c>
      <c r="H392">
        <v>0.22497375554212248</v>
      </c>
      <c r="I392" s="2">
        <v>0.773099958896637</v>
      </c>
      <c r="J392">
        <v>0.2891821872298672</v>
      </c>
      <c r="K392" s="2">
        <v>0.812399983406066</v>
      </c>
      <c r="L392">
        <v>0.3531994668156283</v>
      </c>
    </row>
    <row r="393">
      <c r="A393" s="1">
        <v>0.629310011863708</v>
      </c>
      <c r="B393">
        <v>0.8555417138054446</v>
      </c>
      <c r="C393" s="2">
        <v>0.656399965286254</v>
      </c>
      <c r="D393">
        <v>0.14155903353262383</v>
      </c>
      <c r="E393" s="2">
        <v>0.695500016212463</v>
      </c>
      <c r="F393">
        <v>0.2841330963178086</v>
      </c>
      <c r="G393" s="2">
        <v>0.73499995470047</v>
      </c>
      <c r="H393">
        <v>0.2251282283862386</v>
      </c>
      <c r="I393" s="2">
        <v>0.773799955844879</v>
      </c>
      <c r="J393">
        <v>0.28541701813477116</v>
      </c>
      <c r="K393" s="2">
        <v>0.813199996948242</v>
      </c>
      <c r="L393">
        <v>0.3521859909872119</v>
      </c>
    </row>
    <row r="394">
      <c r="A394" s="1">
        <v>0.629639983177185</v>
      </c>
      <c r="B394">
        <v>0.8670893676136934</v>
      </c>
      <c r="C394" s="2">
        <v>0.656799972057342</v>
      </c>
      <c r="D394">
        <v>0.14190007486540876</v>
      </c>
      <c r="E394" s="2">
        <v>0.696000039577484</v>
      </c>
      <c r="F394">
        <v>0.29045431576360137</v>
      </c>
      <c r="G394" s="2">
        <v>0.735599994659423</v>
      </c>
      <c r="H394">
        <v>0.22684339696975062</v>
      </c>
      <c r="I394" s="2">
        <v>0.774500012397766</v>
      </c>
      <c r="J394">
        <v>0.2810496372807844</v>
      </c>
      <c r="K394" s="2">
        <v>0.814000010490417</v>
      </c>
      <c r="L394">
        <v>0.3538011564197807</v>
      </c>
    </row>
    <row r="395">
      <c r="A395" s="1">
        <v>0.629970014095306</v>
      </c>
      <c r="B395">
        <v>0.8774410955252079</v>
      </c>
      <c r="C395" s="2">
        <v>0.65719997882843</v>
      </c>
      <c r="D395">
        <v>0.14290642102212905</v>
      </c>
      <c r="E395" s="2">
        <v>0.69650000333786</v>
      </c>
      <c r="F395">
        <v>0.29731583830244585</v>
      </c>
      <c r="G395" s="2">
        <v>0.736199975013732</v>
      </c>
      <c r="H395">
        <v>0.23164925357351906</v>
      </c>
      <c r="I395" s="2">
        <v>0.775200009346008</v>
      </c>
      <c r="J395">
        <v>0.2777696088342687</v>
      </c>
      <c r="K395" s="2">
        <v>0.814799964427948</v>
      </c>
      <c r="L395">
        <v>0.35762937167469533</v>
      </c>
    </row>
    <row r="396">
      <c r="A396" s="1">
        <v>0.630299985408783</v>
      </c>
      <c r="B396">
        <v>0.8869237951655926</v>
      </c>
      <c r="C396" s="2">
        <v>0.657599985599517</v>
      </c>
      <c r="D396">
        <v>0.14448722729541566</v>
      </c>
      <c r="E396" s="2">
        <v>0.69700002670288</v>
      </c>
      <c r="F396">
        <v>0.3046283484157535</v>
      </c>
      <c r="G396" s="2">
        <v>0.736799955368042</v>
      </c>
      <c r="H396">
        <v>0.23975770888743908</v>
      </c>
      <c r="I396" s="2">
        <v>0.77590000629425</v>
      </c>
      <c r="J396">
        <v>0.27679073903206375</v>
      </c>
      <c r="K396" s="2">
        <v>0.815599977970123</v>
      </c>
      <c r="L396">
        <v>0.3632360881842453</v>
      </c>
    </row>
    <row r="397">
      <c r="A397" s="1">
        <v>0.630630016326904</v>
      </c>
      <c r="B397">
        <v>0.895333997756835</v>
      </c>
      <c r="C397" s="2">
        <v>0.657999992370605</v>
      </c>
      <c r="D397">
        <v>0.14650492001666696</v>
      </c>
      <c r="E397" s="2">
        <v>0.697499990463256</v>
      </c>
      <c r="F397">
        <v>0.3126051400006469</v>
      </c>
      <c r="G397" s="2">
        <v>0.737399995326995</v>
      </c>
      <c r="H397">
        <v>0.25069993781068234</v>
      </c>
      <c r="I397" s="2">
        <v>0.776600003242492</v>
      </c>
      <c r="J397">
        <v>0.2780092751029898</v>
      </c>
      <c r="K397" s="2">
        <v>0.816399991512298</v>
      </c>
      <c r="L397">
        <v>0.3705732147402642</v>
      </c>
    </row>
    <row r="398">
      <c r="A398" s="1">
        <v>0.63095998764038</v>
      </c>
      <c r="B398">
        <v>0.9050220544027044</v>
      </c>
      <c r="C398" s="2">
        <v>0.658399999141693</v>
      </c>
      <c r="D398">
        <v>0.1489235234144203</v>
      </c>
      <c r="E398" s="2">
        <v>0.698000013828277</v>
      </c>
      <c r="F398">
        <v>0.32127278463871367</v>
      </c>
      <c r="G398" s="2">
        <v>0.737999975681304</v>
      </c>
      <c r="H398">
        <v>0.26374284123987957</v>
      </c>
      <c r="I398" s="2">
        <v>0.777300000190734</v>
      </c>
      <c r="J398">
        <v>0.28162902736467194</v>
      </c>
      <c r="K398" s="2">
        <v>0.817200005054473</v>
      </c>
      <c r="L398">
        <v>0.3784971309707668</v>
      </c>
    </row>
    <row r="399">
      <c r="A399" s="1">
        <v>0.631290018558502</v>
      </c>
      <c r="B399">
        <v>0.9104687523191671</v>
      </c>
      <c r="C399" s="2">
        <v>0.65880000591278</v>
      </c>
      <c r="D399">
        <v>0.15182124527396956</v>
      </c>
      <c r="E399" s="2">
        <v>0.698500037193298</v>
      </c>
      <c r="F399">
        <v>0.33072039117795726</v>
      </c>
      <c r="G399" s="2">
        <v>0.738599956035614</v>
      </c>
      <c r="H399">
        <v>0.2783170906976122</v>
      </c>
      <c r="I399" s="2">
        <v>0.777999997138977</v>
      </c>
      <c r="J399">
        <v>0.28704173765754276</v>
      </c>
      <c r="K399" s="2">
        <v>0.817999958992004</v>
      </c>
      <c r="L399">
        <v>0.3861734222902284</v>
      </c>
    </row>
    <row r="400">
      <c r="A400" s="1">
        <v>0.631619989871978</v>
      </c>
      <c r="B400">
        <v>0.9188309305351464</v>
      </c>
      <c r="C400" s="2">
        <v>0.659200012683868</v>
      </c>
      <c r="D400">
        <v>0.15524003161219507</v>
      </c>
      <c r="E400" s="2">
        <v>0.699000000953674</v>
      </c>
      <c r="F400">
        <v>0.34098338141291124</v>
      </c>
      <c r="G400" s="2">
        <v>0.739199995994567</v>
      </c>
      <c r="H400">
        <v>0.29370426174651026</v>
      </c>
      <c r="I400" s="2">
        <v>0.778699994087219</v>
      </c>
      <c r="J400">
        <v>0.293739061349753</v>
      </c>
      <c r="K400" s="2">
        <v>0.818799972534179</v>
      </c>
      <c r="L400">
        <v>0.3924277096239215</v>
      </c>
    </row>
    <row r="401">
      <c r="A401" s="1">
        <v>0.6319500207901</v>
      </c>
      <c r="B401">
        <v>0.9231388280436894</v>
      </c>
      <c r="C401" s="2">
        <v>0.659600019454956</v>
      </c>
      <c r="D401">
        <v>0.1591006642320923</v>
      </c>
      <c r="E401" s="2">
        <v>0.699500024318695</v>
      </c>
      <c r="F401">
        <v>0.3519875964937289</v>
      </c>
      <c r="G401" s="2">
        <v>0.739799976348877</v>
      </c>
      <c r="H401">
        <v>0.3100641225730501</v>
      </c>
      <c r="I401" s="2">
        <v>0.779399991035461</v>
      </c>
      <c r="J401">
        <v>0.301076053665648</v>
      </c>
      <c r="K401" s="2">
        <v>0.819599986076355</v>
      </c>
      <c r="L401">
        <v>0.395868616588273</v>
      </c>
    </row>
    <row r="402">
      <c r="A402" s="1">
        <v>0.632279992103576</v>
      </c>
      <c r="B402">
        <v>0.9291698814008548</v>
      </c>
      <c r="C402" s="2">
        <v>0.659999966621398</v>
      </c>
      <c r="D402">
        <v>0.16346246428907515</v>
      </c>
      <c r="E402" s="2">
        <v>0.699999988079071</v>
      </c>
      <c r="F402">
        <v>0.3636710873340849</v>
      </c>
      <c r="G402" s="2">
        <v>0.740399956703186</v>
      </c>
      <c r="H402">
        <v>0.3267058600166287</v>
      </c>
      <c r="I402" s="2">
        <v>0.780099987983703</v>
      </c>
      <c r="J402">
        <v>0.30850352899019223</v>
      </c>
      <c r="K402" s="2">
        <v>0.82039999961853</v>
      </c>
      <c r="L402">
        <v>0.3958623619440427</v>
      </c>
    </row>
    <row r="403">
      <c r="A403" s="1">
        <v>0.632610023021698</v>
      </c>
      <c r="B403">
        <v>0.9334734324402276</v>
      </c>
      <c r="C403" s="2">
        <v>0.660399973392486</v>
      </c>
      <c r="D403">
        <v>0.16827109190911213</v>
      </c>
      <c r="E403" s="2">
        <v>0.700500011444091</v>
      </c>
      <c r="F403">
        <v>0.3757296596172408</v>
      </c>
      <c r="G403" s="2">
        <v>0.740999996662139</v>
      </c>
      <c r="H403">
        <v>0.3423805175693486</v>
      </c>
      <c r="I403" s="2">
        <v>0.780799984931945</v>
      </c>
      <c r="J403">
        <v>0.31566509777995594</v>
      </c>
      <c r="K403" s="2">
        <v>0.821200013160705</v>
      </c>
      <c r="L403">
        <v>0.39216502348697324</v>
      </c>
    </row>
    <row r="404">
      <c r="A404" s="1">
        <v>0.632939994335174</v>
      </c>
      <c r="B404">
        <v>0.935379323900541</v>
      </c>
      <c r="C404" s="2">
        <v>0.660799980163574</v>
      </c>
      <c r="D404">
        <v>0.1735142904976729</v>
      </c>
      <c r="E404" s="2">
        <v>0.701000034809112</v>
      </c>
      <c r="F404">
        <v>0.38806871238976376</v>
      </c>
      <c r="G404" s="2">
        <v>0.741599977016449</v>
      </c>
      <c r="H404">
        <v>0.35618507749795264</v>
      </c>
      <c r="I404" s="2">
        <v>0.781499981880188</v>
      </c>
      <c r="J404">
        <v>0.32238071363377324</v>
      </c>
      <c r="K404" s="2">
        <v>0.821999967098236</v>
      </c>
      <c r="L404">
        <v>0.38430742872849005</v>
      </c>
    </row>
    <row r="405">
      <c r="A405" s="1">
        <v>0.633270025253295</v>
      </c>
      <c r="B405">
        <v>0.9367608043159257</v>
      </c>
      <c r="C405" s="2">
        <v>0.661199986934661</v>
      </c>
      <c r="D405">
        <v>0.17961473788571256</v>
      </c>
      <c r="E405" s="2">
        <v>0.701499998569488</v>
      </c>
      <c r="F405">
        <v>0.4003365001311924</v>
      </c>
      <c r="G405" s="2">
        <v>0.742199957370758</v>
      </c>
      <c r="H405">
        <v>0.36811779534168715</v>
      </c>
      <c r="I405" s="2">
        <v>0.78219997882843</v>
      </c>
      <c r="J405">
        <v>0.32872987560218203</v>
      </c>
      <c r="K405" s="2">
        <v>0.822799980640411</v>
      </c>
      <c r="L405">
        <v>0.37295073738943296</v>
      </c>
    </row>
    <row r="406">
      <c r="A406" s="1">
        <v>0.633599996566772</v>
      </c>
      <c r="B406">
        <v>0.937336649945745</v>
      </c>
      <c r="C406" s="2">
        <v>0.661599993705749</v>
      </c>
      <c r="D406">
        <v>0.18668669743543514</v>
      </c>
      <c r="E406" s="2">
        <v>0.702000021934509</v>
      </c>
      <c r="F406">
        <v>0.41188824622163805</v>
      </c>
      <c r="G406" s="2">
        <v>0.742799997329711</v>
      </c>
      <c r="H406">
        <v>0.3785122497813017</v>
      </c>
      <c r="I406" s="2">
        <v>0.782899975776672</v>
      </c>
      <c r="J406">
        <v>0.3344091265749229</v>
      </c>
      <c r="K406" s="2">
        <v>0.823599994182586</v>
      </c>
      <c r="L406">
        <v>0.3572761947842297</v>
      </c>
    </row>
    <row r="407">
      <c r="A407" s="1">
        <v>0.633930027484893</v>
      </c>
      <c r="B407">
        <v>0.9362404821433895</v>
      </c>
      <c r="C407" s="2">
        <v>0.662000000476837</v>
      </c>
      <c r="D407">
        <v>0.19446721264218653</v>
      </c>
      <c r="E407" s="2">
        <v>0.70250004529953</v>
      </c>
      <c r="F407">
        <v>0.42273312616414527</v>
      </c>
      <c r="G407" s="2">
        <v>0.743399977684021</v>
      </c>
      <c r="H407">
        <v>0.3875422566264263</v>
      </c>
      <c r="I407" s="2">
        <v>0.783599972724914</v>
      </c>
      <c r="J407">
        <v>0.3389333531157295</v>
      </c>
      <c r="K407" s="2">
        <v>0.824400007724762</v>
      </c>
      <c r="L407">
        <v>0.3370773429197894</v>
      </c>
    </row>
    <row r="408">
      <c r="A408" s="1">
        <v>0.63425999879837</v>
      </c>
      <c r="B408">
        <v>0.9338143598975055</v>
      </c>
      <c r="C408" s="2">
        <v>0.662400007247924</v>
      </c>
      <c r="D408">
        <v>0.20337801229273852</v>
      </c>
      <c r="E408" s="2">
        <v>0.703000009059906</v>
      </c>
      <c r="F408">
        <v>0.43254370164634676</v>
      </c>
      <c r="G408" s="2">
        <v>0.74399995803833</v>
      </c>
      <c r="H408">
        <v>0.3957159008344578</v>
      </c>
      <c r="I408" s="2">
        <v>0.784299969673156</v>
      </c>
      <c r="J408">
        <v>0.34170452086647296</v>
      </c>
      <c r="K408" s="2">
        <v>0.825199961662292</v>
      </c>
      <c r="L408">
        <v>0.3124235407188205</v>
      </c>
    </row>
    <row r="409">
      <c r="A409" s="1">
        <v>0.634590029716491</v>
      </c>
      <c r="B409">
        <v>0.9328352617916333</v>
      </c>
      <c r="C409" s="2">
        <v>0.662800014019012</v>
      </c>
      <c r="D409">
        <v>0.2133392143905256</v>
      </c>
      <c r="E409" s="2">
        <v>0.703500032424926</v>
      </c>
      <c r="F409">
        <v>0.4412216276035582</v>
      </c>
      <c r="G409" s="2">
        <v>0.744599997997283</v>
      </c>
      <c r="H409">
        <v>0.40340182771324856</v>
      </c>
      <c r="I409" s="2">
        <v>0.784999966621398</v>
      </c>
      <c r="J409">
        <v>0.34229746760447255</v>
      </c>
      <c r="K409" s="2">
        <v>0.825999975204467</v>
      </c>
      <c r="L409">
        <v>0.28327071653225705</v>
      </c>
    </row>
    <row r="410">
      <c r="A410" s="1">
        <v>0.634920001029968</v>
      </c>
      <c r="B410">
        <v>0.9309573444695959</v>
      </c>
      <c r="C410" s="2">
        <v>0.6632000207901</v>
      </c>
      <c r="D410">
        <v>0.22401354681066252</v>
      </c>
      <c r="E410" s="2">
        <v>0.703999996185302</v>
      </c>
      <c r="F410">
        <v>0.4487140648174148</v>
      </c>
      <c r="G410" s="2">
        <v>0.745199978351593</v>
      </c>
      <c r="H410">
        <v>0.41052155548340996</v>
      </c>
      <c r="I410" s="2">
        <v>0.785699963569641</v>
      </c>
      <c r="J410">
        <v>0.34031607978457695</v>
      </c>
      <c r="K410" s="2">
        <v>0.826799988746643</v>
      </c>
      <c r="L410">
        <v>0.24782313150003402</v>
      </c>
    </row>
    <row r="411">
      <c r="A411" s="1">
        <v>0.635250031948089</v>
      </c>
      <c r="B411">
        <v>0.9277538607761875</v>
      </c>
      <c r="C411" s="2">
        <v>0.663599967956543</v>
      </c>
      <c r="D411">
        <v>0.23515811452317784</v>
      </c>
      <c r="E411" s="2">
        <v>0.704500019550323</v>
      </c>
      <c r="F411">
        <v>0.454972840184088</v>
      </c>
      <c r="G411" s="2">
        <v>0.745799958705902</v>
      </c>
      <c r="H411">
        <v>0.4170384839574963</v>
      </c>
      <c r="I411" s="2">
        <v>0.786399960517883</v>
      </c>
      <c r="J411">
        <v>0.33552321244358285</v>
      </c>
      <c r="K411" s="2">
        <v>0.827600002288818</v>
      </c>
      <c r="L411">
        <v>0.21132246409539576</v>
      </c>
    </row>
    <row r="412">
      <c r="A412" s="1">
        <v>0.635580003261566</v>
      </c>
      <c r="B412">
        <v>0.9229144708170738</v>
      </c>
      <c r="C412" s="2">
        <v>0.66399997472763</v>
      </c>
      <c r="D412">
        <v>0.24658540023633208</v>
      </c>
      <c r="E412" s="2">
        <v>0.705000042915344</v>
      </c>
      <c r="F412">
        <v>0.45999459057605663</v>
      </c>
      <c r="G412" s="2">
        <v>0.746399998664856</v>
      </c>
      <c r="H412">
        <v>0.422726372521414</v>
      </c>
      <c r="I412" s="2">
        <v>0.787099957466125</v>
      </c>
      <c r="J412">
        <v>0.3267654095984796</v>
      </c>
      <c r="K412" s="2">
        <v>0.828400015830993</v>
      </c>
      <c r="L412">
        <v>0.18189326192109573</v>
      </c>
    </row>
    <row r="413">
      <c r="A413" s="1">
        <v>0.635910034179687</v>
      </c>
      <c r="B413">
        <v>0.9180043855967913</v>
      </c>
      <c r="C413" s="2">
        <v>0.664399981498718</v>
      </c>
      <c r="D413">
        <v>0.2587097389687479</v>
      </c>
      <c r="E413" s="2">
        <v>0.70550000667572</v>
      </c>
      <c r="F413">
        <v>0.46351764422455505</v>
      </c>
      <c r="G413" s="2">
        <v>0.746999979019165</v>
      </c>
      <c r="H413">
        <v>0.4277172741602512</v>
      </c>
      <c r="I413" s="2">
        <v>0.787799954414367</v>
      </c>
      <c r="J413">
        <v>0.3137208944907246</v>
      </c>
      <c r="K413" s="2">
        <v>0.829199969768524</v>
      </c>
      <c r="L413">
        <v>0.16179010998902832</v>
      </c>
    </row>
    <row r="414">
      <c r="A414" s="1">
        <v>0.636240005493164</v>
      </c>
      <c r="B414">
        <v>0.9119751218094917</v>
      </c>
      <c r="C414" s="2">
        <v>0.664799988269805</v>
      </c>
      <c r="D414">
        <v>0.2715393272079014</v>
      </c>
      <c r="E414" s="2">
        <v>0.706000030040741</v>
      </c>
      <c r="F414">
        <v>0.46589116988336304</v>
      </c>
      <c r="G414" s="2">
        <v>0.747599959373474</v>
      </c>
      <c r="H414">
        <v>0.43141736432513844</v>
      </c>
      <c r="I414" s="2">
        <v>0.788500010967254</v>
      </c>
      <c r="J414">
        <v>0.2969012724015278</v>
      </c>
      <c r="K414" s="2">
        <v>0.829999983310699</v>
      </c>
      <c r="L414">
        <v>0.15019998650680813</v>
      </c>
    </row>
    <row r="415">
      <c r="A415" s="1">
        <v>0.636570036411285</v>
      </c>
      <c r="B415">
        <v>0.9045368656005777</v>
      </c>
      <c r="C415" s="2">
        <v>0.665199995040893</v>
      </c>
      <c r="D415">
        <v>0.28461529281140724</v>
      </c>
      <c r="E415" s="2">
        <v>0.706499993801116</v>
      </c>
      <c r="F415">
        <v>0.46740843859833303</v>
      </c>
      <c r="G415" s="2">
        <v>0.748199999332428</v>
      </c>
      <c r="H415">
        <v>0.4329663350634755</v>
      </c>
      <c r="I415" s="2">
        <v>0.789200007915496</v>
      </c>
      <c r="J415">
        <v>0.2767816077704635</v>
      </c>
      <c r="K415" s="2">
        <v>0.830799996852874</v>
      </c>
      <c r="L415">
        <v>0.14541695907586313</v>
      </c>
    </row>
    <row r="416">
      <c r="A416" s="1">
        <v>0.636900007724762</v>
      </c>
      <c r="B416">
        <v>0.8956263924993572</v>
      </c>
      <c r="C416" s="2">
        <v>0.665600001811981</v>
      </c>
      <c r="D416">
        <v>0.2977311104551554</v>
      </c>
      <c r="E416" s="2">
        <v>0.707000017166137</v>
      </c>
      <c r="F416">
        <v>0.4685773557241384</v>
      </c>
      <c r="G416" s="2">
        <v>0.748799979686737</v>
      </c>
      <c r="H416">
        <v>0.4321596195165963</v>
      </c>
      <c r="I416" s="2">
        <v>0.789900004863739</v>
      </c>
      <c r="J416">
        <v>0.25225504088797535</v>
      </c>
      <c r="K416" s="2">
        <v>0.83160001039505</v>
      </c>
      <c r="L416">
        <v>0.14591072806872835</v>
      </c>
    </row>
    <row r="417">
      <c r="A417" s="1">
        <v>0.637230038642883</v>
      </c>
      <c r="B417">
        <v>0.8878946775771042</v>
      </c>
      <c r="C417" s="2">
        <v>0.666000008583068</v>
      </c>
      <c r="D417">
        <v>0.310856289189837</v>
      </c>
      <c r="E417" s="2">
        <v>0.707500040531158</v>
      </c>
      <c r="F417">
        <v>0.4695945956016964</v>
      </c>
      <c r="G417" s="2">
        <v>0.749399960041046</v>
      </c>
      <c r="H417">
        <v>0.4292463491963331</v>
      </c>
      <c r="I417" s="2">
        <v>0.790600001811981</v>
      </c>
      <c r="J417">
        <v>0.2247187288051098</v>
      </c>
      <c r="K417" s="2">
        <v>0.83239996433258</v>
      </c>
      <c r="L417">
        <v>0.15006198271376137</v>
      </c>
    </row>
    <row r="418">
      <c r="A418" s="1">
        <v>0.637560009956359</v>
      </c>
      <c r="B418">
        <v>0.8796538234378141</v>
      </c>
      <c r="C418" s="2">
        <v>0.666400015354156</v>
      </c>
      <c r="D418">
        <v>0.32429934889271433</v>
      </c>
      <c r="E418" s="2">
        <v>0.708000004291534</v>
      </c>
      <c r="F418">
        <v>0.4703121126873898</v>
      </c>
      <c r="G418" s="2">
        <v>0.75</v>
      </c>
      <c r="H418">
        <v>0.4239235898653284</v>
      </c>
      <c r="I418" s="2">
        <v>0.791299998760223</v>
      </c>
      <c r="J418">
        <v>0.19514952851543305</v>
      </c>
      <c r="K418" s="2">
        <v>0.833199977874755</v>
      </c>
      <c r="L418">
        <v>0.15679895538470473</v>
      </c>
    </row>
    <row r="419">
      <c r="A419" s="1">
        <v>0.637889981269836</v>
      </c>
      <c r="B419">
        <v>0.8693786912388709</v>
      </c>
      <c r="C419" s="2">
        <v>0.666799962520599</v>
      </c>
      <c r="D419">
        <v>0.338066576532747</v>
      </c>
      <c r="E419" s="2">
        <v>0.708500027656555</v>
      </c>
      <c r="F419">
        <v>0.47053722060007697</v>
      </c>
      <c r="G419" s="2">
        <v>0.750599980354309</v>
      </c>
      <c r="H419">
        <v>0.41579011375259173</v>
      </c>
      <c r="I419" s="2">
        <v>0.791999995708465</v>
      </c>
      <c r="J419">
        <v>0.169843945104045</v>
      </c>
      <c r="K419" s="2">
        <v>0.833999991416931</v>
      </c>
      <c r="L419">
        <v>0.1655133597176381</v>
      </c>
    </row>
    <row r="420">
      <c r="A420" s="1">
        <v>0.638220012187957</v>
      </c>
      <c r="B420">
        <v>0.8590955424043375</v>
      </c>
      <c r="C420" s="2">
        <v>0.667199969291687</v>
      </c>
      <c r="D420">
        <v>0.3512685336096572</v>
      </c>
      <c r="E420" s="2">
        <v>0.708999991416931</v>
      </c>
      <c r="F420">
        <v>0.47010486880881747</v>
      </c>
      <c r="G420" s="2">
        <v>0.751199960708618</v>
      </c>
      <c r="H420">
        <v>0.4043217318885621</v>
      </c>
      <c r="I420" s="2">
        <v>0.792699992656707</v>
      </c>
      <c r="J420">
        <v>0.15281295825870334</v>
      </c>
      <c r="K420" s="2">
        <v>0.834800004959106</v>
      </c>
      <c r="L420">
        <v>0.17581838740645347</v>
      </c>
    </row>
    <row r="421">
      <c r="A421" s="1">
        <v>0.638549983501434</v>
      </c>
      <c r="B421">
        <v>0.8494238959921583</v>
      </c>
      <c r="C421" s="2">
        <v>0.667599976062774</v>
      </c>
      <c r="D421">
        <v>0.3632057793613045</v>
      </c>
      <c r="E421" s="2">
        <v>0.709500014781951</v>
      </c>
      <c r="F421">
        <v>0.46866814491744674</v>
      </c>
      <c r="G421" s="2">
        <v>0.751800000667572</v>
      </c>
      <c r="H421">
        <v>0.3901471797659604</v>
      </c>
      <c r="I421" s="2">
        <v>0.79339998960495</v>
      </c>
      <c r="J421">
        <v>0.14460259461397607</v>
      </c>
      <c r="K421" s="2">
        <v>0.835599958896637</v>
      </c>
      <c r="L421">
        <v>0.18737135576244748</v>
      </c>
    </row>
    <row r="422">
      <c r="A422" s="1">
        <v>0.638880014419555</v>
      </c>
      <c r="B422">
        <v>0.840749088372068</v>
      </c>
      <c r="C422" s="2">
        <v>0.667999982833862</v>
      </c>
      <c r="D422">
        <v>0.372985121753894</v>
      </c>
      <c r="E422" s="2">
        <v>0.710000038146972</v>
      </c>
      <c r="F422">
        <v>0.4660306962185927</v>
      </c>
      <c r="G422" s="2">
        <v>0.752399981021881</v>
      </c>
      <c r="H422">
        <v>0.3732877840092493</v>
      </c>
      <c r="I422" s="2">
        <v>0.794099986553192</v>
      </c>
      <c r="J422">
        <v>0.14380196929902553</v>
      </c>
      <c r="K422" s="2">
        <v>0.836399972438812</v>
      </c>
      <c r="L422">
        <v>0.20001261723148264</v>
      </c>
    </row>
    <row r="423">
      <c r="A423" s="1">
        <v>0.639209985733032</v>
      </c>
      <c r="B423">
        <v>0.8316100714400663</v>
      </c>
      <c r="C423" s="2">
        <v>0.66839998960495</v>
      </c>
      <c r="D423">
        <v>0.3809890080887743</v>
      </c>
      <c r="E423" s="2">
        <v>0.710500001907348</v>
      </c>
      <c r="F423">
        <v>0.4623937483495051</v>
      </c>
      <c r="G423" s="2">
        <v>0.75299996137619</v>
      </c>
      <c r="H423">
        <v>0.3537677838294393</v>
      </c>
      <c r="I423" s="2">
        <v>0.794799983501434</v>
      </c>
      <c r="J423">
        <v>0.14891115355645018</v>
      </c>
      <c r="K423" s="2">
        <v>0.837199985980987</v>
      </c>
      <c r="L423">
        <v>0.21368616228594492</v>
      </c>
    </row>
    <row r="424">
      <c r="A424" s="1">
        <v>0.639540016651153</v>
      </c>
      <c r="B424">
        <v>0.8233050631655193</v>
      </c>
      <c r="C424" s="2">
        <v>0.668799996376037</v>
      </c>
      <c r="D424">
        <v>0.3877181991192913</v>
      </c>
      <c r="E424" s="2">
        <v>0.711000025272369</v>
      </c>
      <c r="F424">
        <v>0.45803803794298875</v>
      </c>
      <c r="G424" s="2">
        <v>0.753600001335144</v>
      </c>
      <c r="H424">
        <v>0.3314144266042406</v>
      </c>
      <c r="I424" s="2">
        <v>0.795499980449676</v>
      </c>
      <c r="J424">
        <v>0.15856631690676334</v>
      </c>
      <c r="K424" s="2">
        <v>0.837999999523162</v>
      </c>
      <c r="L424">
        <v>0.22824386733393093</v>
      </c>
    </row>
    <row r="425">
      <c r="A425" s="1">
        <v>0.63986998796463</v>
      </c>
      <c r="B425">
        <v>0.8139485082412842</v>
      </c>
      <c r="C425" s="2">
        <v>0.669200003147125</v>
      </c>
      <c r="D425">
        <v>0.39275094332021954</v>
      </c>
      <c r="E425" s="2">
        <v>0.711499989032745</v>
      </c>
      <c r="F425">
        <v>0.4530340777449518</v>
      </c>
      <c r="G425" s="2">
        <v>0.754199981689453</v>
      </c>
      <c r="H425">
        <v>0.3075126854435201</v>
      </c>
      <c r="I425" s="2">
        <v>0.796199977397918</v>
      </c>
      <c r="J425">
        <v>0.17137913476070452</v>
      </c>
      <c r="K425" s="2">
        <v>0.838800013065338</v>
      </c>
      <c r="L425">
        <v>0.24347470564727458</v>
      </c>
    </row>
    <row r="426">
      <c r="A426" s="1">
        <v>0.640200018882751</v>
      </c>
      <c r="B426">
        <v>0.8033083110715995</v>
      </c>
      <c r="C426" s="2">
        <v>0.669600009918212</v>
      </c>
      <c r="D426">
        <v>0.3958030129403198</v>
      </c>
      <c r="E426" s="2">
        <v>0.712000012397766</v>
      </c>
      <c r="F426">
        <v>0.44721380047665416</v>
      </c>
      <c r="G426" s="2">
        <v>0.754799962043762</v>
      </c>
      <c r="H426">
        <v>0.2826318948379808</v>
      </c>
      <c r="I426" s="2">
        <v>0.79689997434616</v>
      </c>
      <c r="J426">
        <v>0.18628715641262952</v>
      </c>
      <c r="K426" s="2">
        <v>0.839599967002868</v>
      </c>
      <c r="L426">
        <v>0.25887227440786365</v>
      </c>
    </row>
    <row r="427">
      <c r="A427" s="1">
        <v>0.640529990196228</v>
      </c>
      <c r="B427">
        <v>0.7883459515653931</v>
      </c>
      <c r="C427" s="2">
        <v>0.6700000166893</v>
      </c>
      <c r="D427">
        <v>0.3968522500162952</v>
      </c>
      <c r="E427" s="2">
        <v>0.712500035762786</v>
      </c>
      <c r="F427">
        <v>0.44068957557044697</v>
      </c>
      <c r="G427" s="2">
        <v>0.755400002002716</v>
      </c>
      <c r="H427">
        <v>0.2584782993602175</v>
      </c>
      <c r="I427" s="2">
        <v>0.797599971294403</v>
      </c>
      <c r="J427">
        <v>0.2027059917174849</v>
      </c>
      <c r="K427" s="2">
        <v>0.840399980545044</v>
      </c>
      <c r="L427">
        <v>0.2741919022164104</v>
      </c>
    </row>
    <row r="428">
      <c r="A428" s="1">
        <v>0.640860021114349</v>
      </c>
      <c r="B428">
        <v>0.7743207120863768</v>
      </c>
      <c r="C428" s="2">
        <v>0.670399963855743</v>
      </c>
      <c r="D428">
        <v>0.39558678626537175</v>
      </c>
      <c r="E428" s="2">
        <v>0.712999999523162</v>
      </c>
      <c r="F428">
        <v>0.4329556198528712</v>
      </c>
      <c r="G428" s="2">
        <v>0.755999982357025</v>
      </c>
      <c r="H428">
        <v>0.23905839030991172</v>
      </c>
      <c r="I428" s="2">
        <v>0.798299968242645</v>
      </c>
      <c r="J428">
        <v>0.21957987043288166</v>
      </c>
      <c r="K428" s="2">
        <v>0.841199994087219</v>
      </c>
      <c r="L428">
        <v>0.28920845149693875</v>
      </c>
    </row>
    <row r="429">
      <c r="A429" s="1">
        <v>0.641189992427825</v>
      </c>
      <c r="B429">
        <v>0.7591865930575676</v>
      </c>
      <c r="C429" s="2">
        <v>0.670799970626831</v>
      </c>
      <c r="D429">
        <v>0.3924496396277999</v>
      </c>
      <c r="E429" s="2">
        <v>0.713500022888183</v>
      </c>
      <c r="F429">
        <v>0.4242667024404228</v>
      </c>
      <c r="G429" s="2">
        <v>0.756599962711334</v>
      </c>
      <c r="H429">
        <v>0.2262919234395814</v>
      </c>
      <c r="I429" s="2">
        <v>0.798999965190887</v>
      </c>
      <c r="J429">
        <v>0.23645662906176285</v>
      </c>
      <c r="K429" s="2">
        <v>0.842000007629394</v>
      </c>
      <c r="L429">
        <v>0.30340651347670633</v>
      </c>
    </row>
    <row r="430">
      <c r="A430" s="1">
        <v>0.641520023345947</v>
      </c>
      <c r="B430">
        <v>0.7475599503270319</v>
      </c>
      <c r="C430" s="2">
        <v>0.671199977397918</v>
      </c>
      <c r="D430">
        <v>0.38863117286925875</v>
      </c>
      <c r="E430" s="2">
        <v>0.714000046253204</v>
      </c>
      <c r="F430">
        <v>0.414492525930224</v>
      </c>
      <c r="G430" s="2">
        <v>0.757200002670288</v>
      </c>
      <c r="H430">
        <v>0.22013963000181283</v>
      </c>
      <c r="I430" s="2">
        <v>0.799699962139129</v>
      </c>
      <c r="J430">
        <v>0.2528207731965272</v>
      </c>
      <c r="K430" s="2">
        <v>0.842799961566925</v>
      </c>
      <c r="L430">
        <v>0.31659862131053895</v>
      </c>
    </row>
    <row r="431">
      <c r="A431" s="1">
        <v>0.641849994659423</v>
      </c>
      <c r="B431">
        <v>0.7349383191499014</v>
      </c>
      <c r="C431" s="2">
        <v>0.671599984169006</v>
      </c>
      <c r="D431">
        <v>0.3854087404316556</v>
      </c>
      <c r="E431" s="2">
        <v>0.71450001001358</v>
      </c>
      <c r="F431">
        <v>0.4032508971241383</v>
      </c>
      <c r="G431" s="2">
        <v>0.757799983024597</v>
      </c>
      <c r="H431">
        <v>0.21902174741745092</v>
      </c>
      <c r="I431" s="2">
        <v>0.800399959087371</v>
      </c>
      <c r="J431">
        <v>0.26853112005671176</v>
      </c>
      <c r="K431" s="2">
        <v>0.8435999751091</v>
      </c>
      <c r="L431">
        <v>0.32873004323387156</v>
      </c>
    </row>
    <row r="432">
      <c r="A432" s="1">
        <v>0.642180025577545</v>
      </c>
      <c r="B432">
        <v>0.7224416407002153</v>
      </c>
      <c r="C432" s="2">
        <v>0.671999990940094</v>
      </c>
      <c r="D432">
        <v>0.3824646835872039</v>
      </c>
      <c r="E432" s="2">
        <v>0.715000033378601</v>
      </c>
      <c r="F432">
        <v>0.3902258738404244</v>
      </c>
      <c r="G432" s="2">
        <v>0.758399963378906</v>
      </c>
      <c r="H432">
        <v>0.22169268621118132</v>
      </c>
      <c r="I432" s="2">
        <v>0.801099956035614</v>
      </c>
      <c r="J432">
        <v>0.283573905111287</v>
      </c>
      <c r="K432" s="2">
        <v>0.844399988651275</v>
      </c>
      <c r="L432">
        <v>0.3395167265123054</v>
      </c>
    </row>
    <row r="433">
      <c r="A433" s="1">
        <v>0.642509996891021</v>
      </c>
      <c r="B433">
        <v>0.7104750172367803</v>
      </c>
      <c r="C433" s="2">
        <v>0.672399997711181</v>
      </c>
      <c r="D433">
        <v>0.37933503463098056</v>
      </c>
      <c r="E433" s="2">
        <v>0.715499997138977</v>
      </c>
      <c r="F433">
        <v>0.3752964474024335</v>
      </c>
      <c r="G433" s="2">
        <v>0.75900000333786</v>
      </c>
      <c r="H433">
        <v>0.2268837031754571</v>
      </c>
      <c r="I433" s="2">
        <v>0.801800012588501</v>
      </c>
      <c r="J433">
        <v>0.2978560827666364</v>
      </c>
      <c r="K433" s="2">
        <v>0.84520000219345</v>
      </c>
      <c r="L433">
        <v>0.3481022498834176</v>
      </c>
    </row>
    <row r="434">
      <c r="A434" s="1">
        <v>0.642840027809143</v>
      </c>
      <c r="B434">
        <v>0.7011380324757852</v>
      </c>
      <c r="C434" s="2">
        <v>0.672800004482269</v>
      </c>
      <c r="D434">
        <v>0.3756049001373649</v>
      </c>
      <c r="E434" s="2">
        <v>0.716000020503997</v>
      </c>
      <c r="F434">
        <v>0.35855816540661894</v>
      </c>
      <c r="G434" s="2">
        <v>0.759599983692169</v>
      </c>
      <c r="H434">
        <v>0.2334723402516925</v>
      </c>
      <c r="I434" s="2">
        <v>0.802500009536743</v>
      </c>
      <c r="J434">
        <v>0.3112292101054254</v>
      </c>
      <c r="K434" s="2">
        <v>0.846000015735626</v>
      </c>
      <c r="L434">
        <v>0.3519709608134718</v>
      </c>
    </row>
    <row r="435">
      <c r="A435" s="1">
        <v>0.643169999122619</v>
      </c>
      <c r="B435">
        <v>0.6942289751194213</v>
      </c>
      <c r="C435" s="2">
        <v>0.673200011253356</v>
      </c>
      <c r="D435">
        <v>0.3710708240483472</v>
      </c>
      <c r="E435" s="2">
        <v>0.716500043869018</v>
      </c>
      <c r="F435">
        <v>0.3405412056879409</v>
      </c>
      <c r="G435" s="2">
        <v>0.760199964046478</v>
      </c>
      <c r="H435">
        <v>0.24052362029793548</v>
      </c>
      <c r="I435" s="2">
        <v>0.803200006484985</v>
      </c>
      <c r="J435">
        <v>0.3231360768816211</v>
      </c>
      <c r="K435" s="2">
        <v>0.846799969673156</v>
      </c>
      <c r="L435">
        <v>0.35070906859765577</v>
      </c>
    </row>
    <row r="436">
      <c r="A436" s="1">
        <v>0.643500030040741</v>
      </c>
      <c r="B436">
        <v>0.6914067776206797</v>
      </c>
      <c r="C436" s="2">
        <v>0.673600018024444</v>
      </c>
      <c r="D436">
        <v>0.36632375519784766</v>
      </c>
      <c r="E436" s="2">
        <v>0.717000007629394</v>
      </c>
      <c r="F436">
        <v>0.32151895831273813</v>
      </c>
      <c r="G436" s="2">
        <v>0.760800004005432</v>
      </c>
      <c r="H436">
        <v>0.24759114335665106</v>
      </c>
      <c r="I436" s="2">
        <v>0.803900003433227</v>
      </c>
      <c r="J436">
        <v>0.3330570768375667</v>
      </c>
      <c r="K436" s="2">
        <v>0.847599983215332</v>
      </c>
      <c r="L436">
        <v>0.34659511987224983</v>
      </c>
    </row>
    <row r="437">
      <c r="A437" s="1">
        <v>0.643830001354217</v>
      </c>
      <c r="B437">
        <v>0.6865396138005618</v>
      </c>
      <c r="C437" s="2">
        <v>0.673999965190887</v>
      </c>
      <c r="D437">
        <v>0.36170463573827255</v>
      </c>
      <c r="E437" s="2">
        <v>0.717500030994415</v>
      </c>
      <c r="F437">
        <v>0.3016556185072812</v>
      </c>
      <c r="G437" s="2">
        <v>0.761399984359741</v>
      </c>
      <c r="H437">
        <v>0.25421338328705095</v>
      </c>
      <c r="I437" s="2">
        <v>0.804600000381469</v>
      </c>
      <c r="J437">
        <v>0.34045761926820084</v>
      </c>
      <c r="K437" s="2">
        <v>0.848399996757507</v>
      </c>
      <c r="L437">
        <v>0.3423378823298103</v>
      </c>
    </row>
    <row r="438">
      <c r="A438" s="1">
        <v>0.644160032272338</v>
      </c>
      <c r="B438">
        <v>0.685743557740112</v>
      </c>
      <c r="C438" s="2">
        <v>0.674399971961975</v>
      </c>
      <c r="D438">
        <v>0.35721300087223085</v>
      </c>
      <c r="E438" s="2">
        <v>0.717999994754791</v>
      </c>
      <c r="F438">
        <v>0.2815777535010498</v>
      </c>
      <c r="G438" s="2">
        <v>0.76199996471405</v>
      </c>
      <c r="H438">
        <v>0.25993232233650937</v>
      </c>
      <c r="I438" s="2">
        <v>0.805299997329711</v>
      </c>
      <c r="J438">
        <v>0.3451836288485858</v>
      </c>
      <c r="K438" s="2">
        <v>0.849200010299682</v>
      </c>
      <c r="L438">
        <v>0.33979009492422224</v>
      </c>
    </row>
    <row r="439">
      <c r="A439" s="1">
        <v>0.644490003585815</v>
      </c>
      <c r="B439">
        <v>0.6815050384191285</v>
      </c>
      <c r="C439" s="2">
        <v>0.674799978733062</v>
      </c>
      <c r="D439">
        <v>0.35240860391483114</v>
      </c>
      <c r="E439" s="2">
        <v>0.718500018119812</v>
      </c>
      <c r="F439">
        <v>0.261840521576904</v>
      </c>
      <c r="G439" s="2">
        <v>0.762600004673004</v>
      </c>
      <c r="H439">
        <v>0.2646111550001444</v>
      </c>
      <c r="I439" s="2">
        <v>0.805999994277954</v>
      </c>
      <c r="J439">
        <v>0.3471416590551411</v>
      </c>
      <c r="K439" s="2">
        <v>0.849999964237213</v>
      </c>
      <c r="L439">
        <v>0.3396682178105382</v>
      </c>
    </row>
    <row r="440">
      <c r="A440" s="1">
        <v>0.644820034503936</v>
      </c>
      <c r="B440">
        <v>0.6796119863886074</v>
      </c>
      <c r="C440" s="2">
        <v>0.67519998550415</v>
      </c>
      <c r="D440">
        <v>0.34685973857216745</v>
      </c>
      <c r="E440" s="2">
        <v>0.719000041484832</v>
      </c>
      <c r="F440">
        <v>0.2429875916160424</v>
      </c>
      <c r="G440" s="2">
        <v>0.763199985027313</v>
      </c>
      <c r="H440">
        <v>0.26782300463546255</v>
      </c>
      <c r="I440" s="2">
        <v>0.806699991226196</v>
      </c>
      <c r="J440">
        <v>0.34609890717547026</v>
      </c>
      <c r="K440" s="2">
        <v>0.850799977779388</v>
      </c>
      <c r="L440">
        <v>0.34100942308643123</v>
      </c>
    </row>
    <row r="441">
      <c r="A441" s="1">
        <v>0.645150005817413</v>
      </c>
      <c r="B441">
        <v>0.6797185399216464</v>
      </c>
      <c r="C441" s="2">
        <v>0.675599992275238</v>
      </c>
      <c r="D441">
        <v>0.34065539210524187</v>
      </c>
      <c r="E441" s="2">
        <v>0.719500005245208</v>
      </c>
      <c r="F441">
        <v>0.22656136105556965</v>
      </c>
      <c r="G441" s="2">
        <v>0.763799965381622</v>
      </c>
      <c r="H441">
        <v>0.26942356609683493</v>
      </c>
      <c r="I441" s="2">
        <v>0.807399988174438</v>
      </c>
      <c r="J441">
        <v>0.34276240662784657</v>
      </c>
      <c r="K441" s="2">
        <v>0.851599991321563</v>
      </c>
      <c r="L441">
        <v>0.34330412199871085</v>
      </c>
    </row>
    <row r="442">
      <c r="A442" s="1">
        <v>0.645480036735534</v>
      </c>
      <c r="B442">
        <v>0.677308969878402</v>
      </c>
      <c r="C442" s="2">
        <v>0.675999999046325</v>
      </c>
      <c r="D442">
        <v>0.3342418164686056</v>
      </c>
      <c r="E442" s="2">
        <v>0.720000028610229</v>
      </c>
      <c r="F442">
        <v>0.21415316187521846</v>
      </c>
      <c r="G442" s="2">
        <v>0.764400005340576</v>
      </c>
      <c r="H442">
        <v>0.2694624363144589</v>
      </c>
      <c r="I442" s="2">
        <v>0.80809998512268</v>
      </c>
      <c r="J442">
        <v>0.33769273722775606</v>
      </c>
      <c r="K442" s="2">
        <v>0.852400004863739</v>
      </c>
      <c r="L442">
        <v>0.3464356983120913</v>
      </c>
    </row>
    <row r="443">
      <c r="A443" s="1">
        <v>0.645810008049011</v>
      </c>
      <c r="B443">
        <v>0.6764276477590502</v>
      </c>
      <c r="C443" s="2">
        <v>0.676400005817413</v>
      </c>
      <c r="D443">
        <v>0.3278116856906744</v>
      </c>
      <c r="E443" s="2">
        <v>0.720499992370605</v>
      </c>
      <c r="F443">
        <v>0.2068518549073141</v>
      </c>
      <c r="G443" s="2">
        <v>0.764999985694885</v>
      </c>
      <c r="H443">
        <v>0.2683842725564332</v>
      </c>
      <c r="I443" s="2">
        <v>0.808799982070922</v>
      </c>
      <c r="J443">
        <v>0.33197429309478105</v>
      </c>
      <c r="K443" s="2">
        <v>0.853199958801269</v>
      </c>
      <c r="L443">
        <v>0.34944719638872845</v>
      </c>
      <c r="Q443" s="2"/>
    </row>
    <row r="444">
      <c r="A444" s="1">
        <v>0.646140038967132</v>
      </c>
      <c r="B444">
        <v>0.6746281741926794</v>
      </c>
      <c r="C444" s="2">
        <v>0.676800012588501</v>
      </c>
      <c r="D444">
        <v>0.3212264705063071</v>
      </c>
      <c r="E444" s="2">
        <v>0.721000015735626</v>
      </c>
      <c r="F444">
        <v>0.20435862016212117</v>
      </c>
      <c r="G444" s="2">
        <v>0.765599966049194</v>
      </c>
      <c r="H444">
        <v>0.26653321584050227</v>
      </c>
      <c r="I444" s="2">
        <v>0.809499979019165</v>
      </c>
      <c r="J444">
        <v>0.32590219684443406</v>
      </c>
      <c r="K444" s="2">
        <v>0.853999972343444</v>
      </c>
      <c r="L444">
        <v>0.35132615575452064</v>
      </c>
      <c r="Q444" s="2"/>
    </row>
    <row r="445">
      <c r="A445" s="1">
        <v>0.646470010280609</v>
      </c>
      <c r="B445">
        <v>0.6743515000341624</v>
      </c>
      <c r="C445" s="2">
        <v>0.677200019359588</v>
      </c>
      <c r="D445">
        <v>0.3139019356024687</v>
      </c>
      <c r="E445" s="2">
        <v>0.721500039100647</v>
      </c>
      <c r="F445">
        <v>0.2055126425661217</v>
      </c>
      <c r="G445" s="2">
        <v>0.766200006008148</v>
      </c>
      <c r="H445">
        <v>0.2642337139565927</v>
      </c>
      <c r="I445" s="2">
        <v>0.810199975967407</v>
      </c>
      <c r="J445">
        <v>0.31999164007409275</v>
      </c>
      <c r="K445" s="2">
        <v>0.85479998588562</v>
      </c>
      <c r="L445">
        <v>0.35138712183792203</v>
      </c>
      <c r="Q445" s="2"/>
    </row>
    <row r="446">
      <c r="A446" s="1">
        <v>0.646799981594085</v>
      </c>
      <c r="B446">
        <v>0.671618868021708</v>
      </c>
      <c r="C446" s="2">
        <v>0.677599966526031</v>
      </c>
      <c r="D446">
        <v>0.3058121155321465</v>
      </c>
      <c r="E446" s="2">
        <v>0.722000002861023</v>
      </c>
      <c r="F446">
        <v>0.2090621739362806</v>
      </c>
      <c r="G446" s="2">
        <v>0.766799986362457</v>
      </c>
      <c r="H446">
        <v>0.26165331251518836</v>
      </c>
      <c r="I446" s="2">
        <v>0.810899972915649</v>
      </c>
      <c r="J446">
        <v>0.31407159904898974</v>
      </c>
      <c r="K446" s="2">
        <v>0.855599999427795</v>
      </c>
      <c r="L446">
        <v>0.3487776728391073</v>
      </c>
      <c r="Q446" s="2"/>
    </row>
    <row r="447">
      <c r="A447" s="1">
        <v>0.647130012512207</v>
      </c>
      <c r="B447">
        <v>0.6663333013969776</v>
      </c>
      <c r="C447" s="2">
        <v>0.677999973297119</v>
      </c>
      <c r="D447">
        <v>0.29712947954580865</v>
      </c>
      <c r="E447" s="2">
        <v>0.722500026226043</v>
      </c>
      <c r="F447">
        <v>0.2141065561021239</v>
      </c>
      <c r="G447" s="2">
        <v>0.767399966716766</v>
      </c>
      <c r="H447">
        <v>0.25830451776594887</v>
      </c>
      <c r="I447" s="2">
        <v>0.811599969863891</v>
      </c>
      <c r="J447">
        <v>0.309224181798649</v>
      </c>
      <c r="K447" s="2">
        <v>0.85640001296997</v>
      </c>
      <c r="L447">
        <v>0.343083687642599</v>
      </c>
      <c r="Q447" s="2"/>
    </row>
    <row r="448">
      <c r="A448" s="1">
        <v>0.647459983825683</v>
      </c>
      <c r="B448">
        <v>0.6590776537892716</v>
      </c>
      <c r="C448" s="2">
        <v>0.678399980068206</v>
      </c>
      <c r="D448">
        <v>0.28794175429089514</v>
      </c>
      <c r="E448" s="2">
        <v>0.722999989986419</v>
      </c>
      <c r="F448">
        <v>0.2198361014829459</v>
      </c>
      <c r="G448" s="2">
        <v>0.76800000667572</v>
      </c>
      <c r="H448">
        <v>0.25447850943182737</v>
      </c>
      <c r="I448" s="2">
        <v>0.812299966812133</v>
      </c>
      <c r="J448">
        <v>0.30728496393037136</v>
      </c>
      <c r="K448" s="2">
        <v>0.857199966907501</v>
      </c>
      <c r="L448">
        <v>0.3339938891876955</v>
      </c>
      <c r="Q448" s="2"/>
    </row>
    <row r="449">
      <c r="A449" s="1">
        <v>0.647790014743804</v>
      </c>
      <c r="B449">
        <v>0.650925878849883</v>
      </c>
      <c r="C449" s="2">
        <v>0.678799986839294</v>
      </c>
      <c r="D449">
        <v>0.2787010962025454</v>
      </c>
      <c r="E449" s="2">
        <v>0.72350001335144</v>
      </c>
      <c r="F449">
        <v>0.22610054378270017</v>
      </c>
      <c r="G449" s="2">
        <v>0.768599987030029</v>
      </c>
      <c r="H449">
        <v>0.25056647671632054</v>
      </c>
      <c r="I449" s="2">
        <v>0.812999963760376</v>
      </c>
      <c r="J449">
        <v>0.30823932903610335</v>
      </c>
      <c r="K449" s="2">
        <v>0.857999980449676</v>
      </c>
      <c r="L449">
        <v>0.3216011849146323</v>
      </c>
      <c r="Q449" s="2"/>
    </row>
    <row r="450">
      <c r="A450" s="1">
        <v>0.648119986057281</v>
      </c>
      <c r="B450">
        <v>0.6422991226067344</v>
      </c>
      <c r="C450" s="2">
        <v>0.679199993610382</v>
      </c>
      <c r="D450">
        <v>0.2694487368640878</v>
      </c>
      <c r="E450" s="2">
        <v>0.724000036716461</v>
      </c>
      <c r="F450">
        <v>0.2328027783314907</v>
      </c>
      <c r="G450" s="2">
        <v>0.769199967384338</v>
      </c>
      <c r="H450">
        <v>0.24743949843495908</v>
      </c>
      <c r="I450" s="2">
        <v>0.813699960708618</v>
      </c>
      <c r="J450">
        <v>0.3120446260675806</v>
      </c>
      <c r="K450" s="2">
        <v>0.858799993991851</v>
      </c>
      <c r="L450">
        <v>0.30638288450787743</v>
      </c>
      <c r="Q450" s="2"/>
    </row>
    <row r="451">
      <c r="A451" s="1">
        <v>0.648450016975402</v>
      </c>
      <c r="B451">
        <v>0.6308060015000629</v>
      </c>
      <c r="C451" s="2">
        <v>0.679600000381469</v>
      </c>
      <c r="D451">
        <v>0.2600524974586561</v>
      </c>
      <c r="E451" s="2">
        <v>0.724500000476837</v>
      </c>
      <c r="F451">
        <v>0.23970295394209035</v>
      </c>
      <c r="G451" s="2">
        <v>0.769800007343292</v>
      </c>
      <c r="H451">
        <v>0.24583434061675785</v>
      </c>
      <c r="I451" s="2">
        <v>0.81439995765686</v>
      </c>
      <c r="J451">
        <v>0.31816431132526113</v>
      </c>
      <c r="K451" s="2">
        <v>0.859600007534027</v>
      </c>
      <c r="L451">
        <v>0.28775395755594063</v>
      </c>
      <c r="Q451" s="2"/>
    </row>
    <row r="452">
      <c r="A452" s="1">
        <v>0.648779988288879</v>
      </c>
      <c r="B452">
        <v>0.6216552733423194</v>
      </c>
      <c r="C452" s="2">
        <v>0.680000007152557</v>
      </c>
      <c r="D452">
        <v>0.2502457341788581</v>
      </c>
      <c r="E452" s="2">
        <v>0.725000023841857</v>
      </c>
      <c r="F452">
        <v>0.24660826394415813</v>
      </c>
      <c r="G452" s="2">
        <v>0.770399987697601</v>
      </c>
      <c r="H452">
        <v>0.24647997269082464</v>
      </c>
      <c r="I452" s="2">
        <v>0.815099954605102</v>
      </c>
      <c r="J452">
        <v>0.3255110684738758</v>
      </c>
      <c r="K452" s="2">
        <v>0.860399961471557</v>
      </c>
      <c r="L452">
        <v>0.2652939341602294</v>
      </c>
      <c r="Q452" s="2"/>
    </row>
    <row r="453">
      <c r="A453" s="1">
        <v>0.649110019207</v>
      </c>
      <c r="B453">
        <v>0.6114805274371652</v>
      </c>
      <c r="C453" s="2">
        <v>0.680400013923645</v>
      </c>
      <c r="D453">
        <v>0.23950605004414136</v>
      </c>
      <c r="E453" s="2">
        <v>0.725500047206878</v>
      </c>
      <c r="F453">
        <v>0.2532346387213783</v>
      </c>
      <c r="G453" s="2">
        <v>0.77099996805191</v>
      </c>
      <c r="H453">
        <v>0.2488021862298025</v>
      </c>
      <c r="I453" s="2">
        <v>0.815800011157989</v>
      </c>
      <c r="J453">
        <v>0.3335274608095289</v>
      </c>
      <c r="K453" s="2">
        <v>0.861199975013732</v>
      </c>
      <c r="L453">
        <v>0.23921224795031043</v>
      </c>
      <c r="Q453" s="2"/>
    </row>
    <row r="454">
      <c r="A454" s="1">
        <v>0.649439990520477</v>
      </c>
      <c r="B454">
        <v>0.601620142081633</v>
      </c>
      <c r="C454" s="2">
        <v>0.680800020694732</v>
      </c>
      <c r="D454">
        <v>0.228159778497149</v>
      </c>
      <c r="E454" s="2">
        <v>0.726000010967254</v>
      </c>
      <c r="F454">
        <v>0.2593590403114782</v>
      </c>
      <c r="G454" s="2">
        <v>0.771599948406219</v>
      </c>
      <c r="H454">
        <v>0.2534850761547413</v>
      </c>
      <c r="I454" s="2">
        <v>0.816500008106231</v>
      </c>
      <c r="J454">
        <v>0.3418177143600438</v>
      </c>
      <c r="K454" s="2">
        <v>0.861999988555908</v>
      </c>
      <c r="L454">
        <v>0.20935082427229235</v>
      </c>
      <c r="Q454" s="2"/>
    </row>
    <row r="455">
      <c r="A455" s="1">
        <v>0.649770021438598</v>
      </c>
      <c r="B455">
        <v>0.5925317306853773</v>
      </c>
      <c r="C455" s="2">
        <v>0.681199967861175</v>
      </c>
      <c r="D455">
        <v>0.216734152332603</v>
      </c>
      <c r="E455" s="2">
        <v>0.726500034332275</v>
      </c>
      <c r="F455">
        <v>0.2648255521857643</v>
      </c>
      <c r="G455" s="2">
        <v>0.772199988365173</v>
      </c>
      <c r="H455">
        <v>0.26137978535546363</v>
      </c>
      <c r="I455" s="2">
        <v>0.817200005054473</v>
      </c>
      <c r="J455">
        <v>0.3502415015762075</v>
      </c>
      <c r="K455" s="2">
        <v>0.862800002098083</v>
      </c>
      <c r="L455">
        <v>0.17870882890571088</v>
      </c>
      <c r="Q455" s="2"/>
    </row>
    <row r="456">
      <c r="A456" s="1">
        <v>0.650099992752075</v>
      </c>
      <c r="B456">
        <v>0.5845773360747045</v>
      </c>
      <c r="C456" s="2">
        <v>0.681599974632263</v>
      </c>
      <c r="D456">
        <v>0.20549473883480274</v>
      </c>
      <c r="E456" s="2">
        <v>0.726999998092651</v>
      </c>
      <c r="F456">
        <v>0.2695792780887309</v>
      </c>
      <c r="G456" s="2">
        <v>0.772799968719482</v>
      </c>
      <c r="H456">
        <v>0.27283128763519643</v>
      </c>
      <c r="I456" s="2">
        <v>0.817900002002716</v>
      </c>
      <c r="J456">
        <v>0.35838011573361367</v>
      </c>
      <c r="K456" s="2">
        <v>0.863600015640258</v>
      </c>
      <c r="L456">
        <v>0.15460530474458237</v>
      </c>
      <c r="Q456" s="2"/>
    </row>
    <row r="457">
      <c r="A457" s="1">
        <v>0.650430023670196</v>
      </c>
      <c r="B457">
        <v>0.5724226251661155</v>
      </c>
      <c r="C457" s="2">
        <v>0.68199998140335</v>
      </c>
      <c r="D457">
        <v>0.19465074423818865</v>
      </c>
      <c r="E457" s="2">
        <v>0.727500021457672</v>
      </c>
      <c r="F457">
        <v>0.27351100736770634</v>
      </c>
      <c r="G457" s="2">
        <v>0.773399949073791</v>
      </c>
      <c r="H457">
        <v>0.28701902283299885</v>
      </c>
      <c r="I457" s="2">
        <v>0.818599998950958</v>
      </c>
      <c r="J457">
        <v>0.36568820348102504</v>
      </c>
      <c r="K457" s="2">
        <v>0.864399969577789</v>
      </c>
      <c r="L457">
        <v>0.13908699912037542</v>
      </c>
      <c r="Q457" s="2"/>
    </row>
    <row r="458">
      <c r="A458" s="1">
        <v>0.650759994983673</v>
      </c>
      <c r="B458">
        <v>0.5652041859674536</v>
      </c>
      <c r="C458" s="2">
        <v>0.682399988174438</v>
      </c>
      <c r="D458">
        <v>0.18358117126554277</v>
      </c>
      <c r="E458" s="2">
        <v>0.728000044822692</v>
      </c>
      <c r="F458">
        <v>0.27673578096077045</v>
      </c>
      <c r="G458" s="2">
        <v>0.773999989032745</v>
      </c>
      <c r="H458">
        <v>0.30215103102708907</v>
      </c>
      <c r="I458" s="2">
        <v>0.8192999958992</v>
      </c>
      <c r="J458">
        <v>0.3715815643757881</v>
      </c>
      <c r="K458" s="2">
        <v>0.865199983119964</v>
      </c>
      <c r="L458">
        <v>0.13128936538530758</v>
      </c>
      <c r="Q458" s="2"/>
    </row>
    <row r="459">
      <c r="A459" s="1">
        <v>0.651090025901794</v>
      </c>
      <c r="B459">
        <v>0.554348058851109</v>
      </c>
      <c r="C459" s="2">
        <v>0.682799994945526</v>
      </c>
      <c r="D459">
        <v>0.17236808000198584</v>
      </c>
      <c r="E459" s="2">
        <v>0.728500008583068</v>
      </c>
      <c r="F459">
        <v>0.2795514763510187</v>
      </c>
      <c r="G459" s="2">
        <v>0.774599969387054</v>
      </c>
      <c r="H459">
        <v>0.3174190780497734</v>
      </c>
      <c r="I459" s="2">
        <v>0.819999992847442</v>
      </c>
      <c r="J459">
        <v>0.3755091904473158</v>
      </c>
      <c r="K459" s="2">
        <v>0.865999996662139</v>
      </c>
      <c r="L459">
        <v>0.12912515197651067</v>
      </c>
      <c r="Q459" s="2"/>
    </row>
    <row r="460">
      <c r="A460" s="1">
        <v>0.651419997215271</v>
      </c>
      <c r="B460">
        <v>0.5449167983349643</v>
      </c>
      <c r="C460" s="2">
        <v>0.683200001716613</v>
      </c>
      <c r="D460">
        <v>0.16245506443174795</v>
      </c>
      <c r="E460" s="2">
        <v>0.729000031948089</v>
      </c>
      <c r="F460">
        <v>0.28228399182908176</v>
      </c>
      <c r="G460" s="2">
        <v>0.775199949741363</v>
      </c>
      <c r="H460">
        <v>0.3330313643789709</v>
      </c>
      <c r="I460" s="2">
        <v>0.820699989795684</v>
      </c>
      <c r="J460">
        <v>0.37701891662676756</v>
      </c>
      <c r="K460" s="2">
        <v>0.866800010204315</v>
      </c>
      <c r="L460">
        <v>0.13091370850773126</v>
      </c>
      <c r="Q460" s="2"/>
    </row>
    <row r="461">
      <c r="A461" s="1">
        <v>0.651750028133392</v>
      </c>
      <c r="B461">
        <v>0.535605384053003</v>
      </c>
      <c r="C461" s="2">
        <v>0.683600008487701</v>
      </c>
      <c r="D461">
        <v>0.15471184541994945</v>
      </c>
      <c r="E461" s="2">
        <v>0.729499995708465</v>
      </c>
      <c r="F461">
        <v>0.2850386655848618</v>
      </c>
      <c r="G461" s="2">
        <v>0.775799989700317</v>
      </c>
      <c r="H461">
        <v>0.34872928751963905</v>
      </c>
      <c r="I461" s="2">
        <v>0.821399986743927</v>
      </c>
      <c r="J461">
        <v>0.37592018911523867</v>
      </c>
      <c r="K461" s="2">
        <v>0.867599964141845</v>
      </c>
      <c r="L461">
        <v>0.13553153313240168</v>
      </c>
      <c r="Q461" s="2"/>
    </row>
    <row r="462">
      <c r="A462" s="1">
        <v>0.652079999446868</v>
      </c>
      <c r="B462">
        <v>0.5279476692068763</v>
      </c>
      <c r="C462" s="2">
        <v>0.684000015258789</v>
      </c>
      <c r="D462">
        <v>0.1490532491929998</v>
      </c>
      <c r="E462" s="2">
        <v>0.730000019073486</v>
      </c>
      <c r="F462">
        <v>0.28791598138459873</v>
      </c>
      <c r="G462" s="2">
        <v>0.776399970054626</v>
      </c>
      <c r="H462">
        <v>0.3638385896528665</v>
      </c>
      <c r="I462" s="2">
        <v>0.822099983692169</v>
      </c>
      <c r="J462">
        <v>0.3711892161482914</v>
      </c>
      <c r="K462" s="2">
        <v>0.868399977684021</v>
      </c>
      <c r="L462">
        <v>0.14215879769343778</v>
      </c>
      <c r="Q462" s="2"/>
    </row>
    <row r="463">
      <c r="A463" s="1">
        <v>0.65241003036499</v>
      </c>
      <c r="B463">
        <v>0.5185044280831057</v>
      </c>
      <c r="C463" s="2">
        <v>0.684399962425231</v>
      </c>
      <c r="D463">
        <v>0.1445635715646456</v>
      </c>
      <c r="E463" s="2">
        <v>0.730500042438507</v>
      </c>
      <c r="F463">
        <v>0.2909452793707843</v>
      </c>
      <c r="G463" s="2">
        <v>0.776999950408935</v>
      </c>
      <c r="H463">
        <v>0.3770571687926202</v>
      </c>
      <c r="I463" s="2">
        <v>0.822799980640411</v>
      </c>
      <c r="J463">
        <v>0.362581839286019</v>
      </c>
      <c r="K463" s="2">
        <v>0.869199991226196</v>
      </c>
      <c r="L463">
        <v>0.1502614752315191</v>
      </c>
      <c r="Q463" s="2"/>
    </row>
    <row r="464">
      <c r="A464" s="1">
        <v>0.652740001678466</v>
      </c>
      <c r="B464">
        <v>0.5110932452838924</v>
      </c>
      <c r="C464" s="2">
        <v>0.684799969196319</v>
      </c>
      <c r="D464">
        <v>0.1417234522843808</v>
      </c>
      <c r="E464" s="2">
        <v>0.731000006198883</v>
      </c>
      <c r="F464">
        <v>0.29436449993775715</v>
      </c>
      <c r="G464" s="2">
        <v>0.777599990367889</v>
      </c>
      <c r="H464">
        <v>0.38853994945844395</v>
      </c>
      <c r="I464" s="2">
        <v>0.823499977588653</v>
      </c>
      <c r="J464">
        <v>0.3498952170370816</v>
      </c>
      <c r="K464" s="2">
        <v>0.870000004768371</v>
      </c>
      <c r="L464">
        <v>0.15962232130237952</v>
      </c>
      <c r="Q464" s="2"/>
    </row>
    <row r="465">
      <c r="A465" s="1">
        <v>0.653070032596588</v>
      </c>
      <c r="B465">
        <v>0.503956521508738</v>
      </c>
      <c r="C465" s="2">
        <v>0.685199975967407</v>
      </c>
      <c r="D465">
        <v>0.1408304506999419</v>
      </c>
      <c r="E465" s="2">
        <v>0.731500029563903</v>
      </c>
      <c r="F465">
        <v>0.29941507243570087</v>
      </c>
      <c r="G465" s="2">
        <v>0.778199970722198</v>
      </c>
      <c r="H465">
        <v>0.398600334765518</v>
      </c>
      <c r="I465" s="2">
        <v>0.824199974536895</v>
      </c>
      <c r="J465">
        <v>0.3327801589012525</v>
      </c>
      <c r="K465" s="2">
        <v>0.870799958705902</v>
      </c>
      <c r="L465">
        <v>0.17018467820755226</v>
      </c>
      <c r="Q465" s="2"/>
    </row>
    <row r="466">
      <c r="A466" s="1">
        <v>0.653400003910064</v>
      </c>
      <c r="B466">
        <v>0.4950768009885763</v>
      </c>
      <c r="C466" s="2">
        <v>0.685599982738494</v>
      </c>
      <c r="D466">
        <v>0.14110238158318777</v>
      </c>
      <c r="E466" s="2">
        <v>0.731999993324279</v>
      </c>
      <c r="F466">
        <v>0.3053384523708646</v>
      </c>
      <c r="G466" s="2">
        <v>0.778799951076507</v>
      </c>
      <c r="H466">
        <v>0.4078107489095248</v>
      </c>
      <c r="I466" s="2">
        <v>0.824899971485137</v>
      </c>
      <c r="J466">
        <v>0.31214476928741924</v>
      </c>
      <c r="K466" s="2">
        <v>0.871599972248077</v>
      </c>
      <c r="L466">
        <v>0.18200757247313218</v>
      </c>
      <c r="Q466" s="2"/>
    </row>
    <row r="467">
      <c r="A467" s="1">
        <v>0.653730034828186</v>
      </c>
      <c r="B467">
        <v>0.48776672875325405</v>
      </c>
      <c r="C467" s="2">
        <v>0.685999989509582</v>
      </c>
      <c r="D467">
        <v>0.1416458203537017</v>
      </c>
      <c r="E467" s="2">
        <v>0.7325000166893</v>
      </c>
      <c r="F467">
        <v>0.3120900186895766</v>
      </c>
      <c r="G467" s="2">
        <v>0.779399991035461</v>
      </c>
      <c r="H467">
        <v>0.4159839271432892</v>
      </c>
      <c r="I467" s="2">
        <v>0.82559996843338</v>
      </c>
      <c r="J467">
        <v>0.28744063036078693</v>
      </c>
      <c r="K467" s="2">
        <v>0.872399985790252</v>
      </c>
      <c r="L467">
        <v>0.19512422753129263</v>
      </c>
      <c r="Q467" s="2"/>
    </row>
    <row r="468">
      <c r="A468" s="1">
        <v>0.654060006141662</v>
      </c>
      <c r="B468">
        <v>0.48300493994253807</v>
      </c>
      <c r="C468" s="2">
        <v>0.68639999628067</v>
      </c>
      <c r="D468">
        <v>0.1420562358370445</v>
      </c>
      <c r="E468" s="2">
        <v>0.733000040054321</v>
      </c>
      <c r="F468">
        <v>0.3198367954406608</v>
      </c>
      <c r="G468" s="2">
        <v>0.77999997138977</v>
      </c>
      <c r="H468">
        <v>0.4233246135494662</v>
      </c>
      <c r="I468" s="2">
        <v>0.826299965381622</v>
      </c>
      <c r="J468">
        <v>0.258889374558401</v>
      </c>
      <c r="K468" s="2">
        <v>0.873199999332428</v>
      </c>
      <c r="L468">
        <v>0.2093781586492594</v>
      </c>
      <c r="Q468" s="2"/>
    </row>
    <row r="469">
      <c r="A469" s="1">
        <v>0.654390037059783</v>
      </c>
      <c r="B469">
        <v>0.4770763056525512</v>
      </c>
      <c r="C469" s="2">
        <v>0.686800003051757</v>
      </c>
      <c r="D469">
        <v>0.1420490913215411</v>
      </c>
      <c r="E469" s="2">
        <v>0.733500003814697</v>
      </c>
      <c r="F469">
        <v>0.32872343070400734</v>
      </c>
      <c r="G469" s="2">
        <v>0.780599951744079</v>
      </c>
      <c r="H469">
        <v>0.43028352093188604</v>
      </c>
      <c r="I469" s="2">
        <v>0.826999962329864</v>
      </c>
      <c r="J469">
        <v>0.22837731365137307</v>
      </c>
      <c r="K469" s="2">
        <v>0.874000012874603</v>
      </c>
      <c r="L469">
        <v>0.2245927795437955</v>
      </c>
      <c r="Q469" s="2"/>
    </row>
    <row r="470">
      <c r="A470" s="1">
        <v>0.65472000837326</v>
      </c>
      <c r="B470">
        <v>0.47160582118910904</v>
      </c>
      <c r="C470" s="2">
        <v>0.687200009822845</v>
      </c>
      <c r="D470">
        <v>0.14138268738635512</v>
      </c>
      <c r="E470" s="2">
        <v>0.734000027179718</v>
      </c>
      <c r="F470">
        <v>0.33872329905027015</v>
      </c>
      <c r="G470" s="2">
        <v>0.781199991703033</v>
      </c>
      <c r="H470">
        <v>0.4374939613747038</v>
      </c>
      <c r="I470" s="2">
        <v>0.827699959278106</v>
      </c>
      <c r="J470">
        <v>0.19886434813059942</v>
      </c>
      <c r="K470" s="2">
        <v>0.874799966812133</v>
      </c>
      <c r="L470">
        <v>0.24041396351465252</v>
      </c>
      <c r="Q470" s="2"/>
    </row>
    <row r="471">
      <c r="A471" s="1">
        <v>0.655050039291381</v>
      </c>
      <c r="B471">
        <v>0.4699909464252954</v>
      </c>
      <c r="C471" s="2">
        <v>0.687600016593933</v>
      </c>
      <c r="D471">
        <v>0.14016589347612138</v>
      </c>
      <c r="E471" s="2">
        <v>0.734499990940094</v>
      </c>
      <c r="F471">
        <v>0.3497764028302501</v>
      </c>
      <c r="G471" s="2">
        <v>0.781799972057342</v>
      </c>
      <c r="H471">
        <v>0.4447458747526825</v>
      </c>
      <c r="I471" s="2">
        <v>0.828399956226348</v>
      </c>
      <c r="J471">
        <v>0.1762398460060518</v>
      </c>
      <c r="K471" s="2">
        <v>0.875599980354309</v>
      </c>
      <c r="L471">
        <v>0.2564116160296521</v>
      </c>
      <c r="Q471" s="2"/>
    </row>
    <row r="472">
      <c r="A472" s="1">
        <v>0.655380010604858</v>
      </c>
      <c r="B472">
        <v>0.4695713593770305</v>
      </c>
      <c r="C472" s="2">
        <v>0.687999963760376</v>
      </c>
      <c r="D472">
        <v>0.1382188934619619</v>
      </c>
      <c r="E472" s="2">
        <v>0.735000014305114</v>
      </c>
      <c r="F472">
        <v>0.3617493651684645</v>
      </c>
      <c r="G472" s="2">
        <v>0.782399952411651</v>
      </c>
      <c r="H472">
        <v>0.45134228087811845</v>
      </c>
      <c r="I472" s="2">
        <v>0.829099953174591</v>
      </c>
      <c r="J472">
        <v>0.16260985524299662</v>
      </c>
      <c r="K472" s="2">
        <v>0.876399993896484</v>
      </c>
      <c r="L472">
        <v>0.27224266052096624</v>
      </c>
      <c r="Q472" s="2"/>
    </row>
    <row r="473">
      <c r="A473" s="1">
        <v>0.655709981918335</v>
      </c>
      <c r="B473">
        <v>0.46753155480892505</v>
      </c>
      <c r="C473" s="2">
        <v>0.688399970531463</v>
      </c>
      <c r="D473">
        <v>0.13688264910619413</v>
      </c>
      <c r="E473" s="2">
        <v>0.735500037670135</v>
      </c>
      <c r="F473">
        <v>0.37456960339725853</v>
      </c>
      <c r="G473" s="2">
        <v>0.782999992370605</v>
      </c>
      <c r="H473">
        <v>0.45631459673282426</v>
      </c>
      <c r="I473" s="2">
        <v>0.829800009727478</v>
      </c>
      <c r="J473">
        <v>0.15746052240454161</v>
      </c>
      <c r="K473" s="2">
        <v>0.877200007438659</v>
      </c>
      <c r="L473">
        <v>0.2875893442105528</v>
      </c>
      <c r="Q473" s="2"/>
    </row>
    <row r="474">
      <c r="A474" s="1">
        <v>0.656040012836456</v>
      </c>
      <c r="B474">
        <v>0.4696274190997532</v>
      </c>
      <c r="C474" s="2">
        <v>0.688799977302551</v>
      </c>
      <c r="D474">
        <v>0.13604285362843663</v>
      </c>
      <c r="E474" s="2">
        <v>0.736000001430511</v>
      </c>
      <c r="F474">
        <v>0.3879303762814913</v>
      </c>
      <c r="G474" s="2">
        <v>0.783599972724914</v>
      </c>
      <c r="H474">
        <v>0.458916383473969</v>
      </c>
      <c r="I474" s="2">
        <v>0.83050000667572</v>
      </c>
      <c r="J474">
        <v>0.15894333405928895</v>
      </c>
      <c r="K474" s="2">
        <v>0.87799996137619</v>
      </c>
      <c r="L474">
        <v>0.3019607064487717</v>
      </c>
      <c r="Q474" s="2"/>
    </row>
    <row r="475">
      <c r="A475" s="1">
        <v>0.656369984149932</v>
      </c>
      <c r="B475">
        <v>0.4726042395659638</v>
      </c>
      <c r="C475" s="2">
        <v>0.689199984073638</v>
      </c>
      <c r="D475">
        <v>0.13516089065619258</v>
      </c>
      <c r="E475" s="2">
        <v>0.736500024795532</v>
      </c>
      <c r="F475">
        <v>0.40175816386667695</v>
      </c>
      <c r="G475" s="2">
        <v>0.784199953079223</v>
      </c>
      <c r="H475">
        <v>0.4586561544792319</v>
      </c>
      <c r="I475" s="2">
        <v>0.831200003623962</v>
      </c>
      <c r="J475">
        <v>0.16552376938689978</v>
      </c>
      <c r="K475" s="2">
        <v>0.878799974918365</v>
      </c>
      <c r="L475">
        <v>0.315354729951852</v>
      </c>
      <c r="O475" s="2"/>
      <c r="Q475" s="2"/>
    </row>
    <row r="476">
      <c r="A476" s="1">
        <v>0.656700015068054</v>
      </c>
      <c r="B476">
        <v>0.4756118781771614</v>
      </c>
      <c r="C476" s="2">
        <v>0.689599990844726</v>
      </c>
      <c r="D476">
        <v>0.13411195236685597</v>
      </c>
      <c r="E476" s="2">
        <v>0.737000048160553</v>
      </c>
      <c r="F476">
        <v>0.41546253172869624</v>
      </c>
      <c r="G476" s="2">
        <v>0.784799993038177</v>
      </c>
      <c r="H476">
        <v>0.45591935363085967</v>
      </c>
      <c r="I476" s="2">
        <v>0.831900000572204</v>
      </c>
      <c r="J476">
        <v>0.17579362387231096</v>
      </c>
      <c r="K476" s="2">
        <v>0.87959998846054</v>
      </c>
      <c r="L476">
        <v>0.3275059617476297</v>
      </c>
      <c r="O476" s="2"/>
      <c r="Q476" s="2"/>
    </row>
    <row r="477">
      <c r="A477" s="1">
        <v>0.65702998638153</v>
      </c>
      <c r="B477">
        <v>0.48089367734683564</v>
      </c>
      <c r="C477" s="2">
        <v>0.689999997615814</v>
      </c>
      <c r="D477">
        <v>0.13283326352332428</v>
      </c>
      <c r="E477" s="2">
        <v>0.737500011920929</v>
      </c>
      <c r="F477">
        <v>0.4285574938308596</v>
      </c>
      <c r="G477" s="2">
        <v>0.785399973392486</v>
      </c>
      <c r="H477">
        <v>0.4511034516353417</v>
      </c>
      <c r="I477" s="2">
        <v>0.832599997520446</v>
      </c>
      <c r="J477">
        <v>0.18858015286442592</v>
      </c>
      <c r="K477" s="2">
        <v>0.880400002002716</v>
      </c>
      <c r="L477">
        <v>0.3381458773781897</v>
      </c>
      <c r="O477" s="2"/>
      <c r="Q477" s="2"/>
    </row>
    <row r="478">
      <c r="A478" s="1">
        <v>0.657360017299652</v>
      </c>
      <c r="B478">
        <v>0.4847452612654948</v>
      </c>
      <c r="C478" s="2">
        <v>0.690400004386901</v>
      </c>
      <c r="D478">
        <v>0.13139378336953414</v>
      </c>
      <c r="E478" s="2">
        <v>0.738000035285949</v>
      </c>
      <c r="F478">
        <v>0.4406496786996646</v>
      </c>
      <c r="G478" s="2">
        <v>0.785999953746795</v>
      </c>
      <c r="H478">
        <v>0.44402348406140674</v>
      </c>
      <c r="I478" s="2">
        <v>0.833299994468689</v>
      </c>
      <c r="J478">
        <v>0.20290550070693184</v>
      </c>
      <c r="K478" s="2">
        <v>0.881200015544891</v>
      </c>
      <c r="L478">
        <v>0.3464694366312052</v>
      </c>
      <c r="O478" s="2"/>
      <c r="Q478" s="2"/>
    </row>
    <row r="479">
      <c r="A479" s="1">
        <v>0.657689988613128</v>
      </c>
      <c r="B479">
        <v>0.4920598019181522</v>
      </c>
      <c r="C479" s="2">
        <v>0.690800011157989</v>
      </c>
      <c r="D479">
        <v>0.12999301728551463</v>
      </c>
      <c r="E479" s="2">
        <v>0.738499999046325</v>
      </c>
      <c r="F479">
        <v>0.4513803315818193</v>
      </c>
      <c r="G479" s="2">
        <v>0.786599993705749</v>
      </c>
      <c r="H479">
        <v>0.4337207728120904</v>
      </c>
      <c r="I479" s="2">
        <v>0.833999991416931</v>
      </c>
      <c r="J479">
        <v>0.21798063487215533</v>
      </c>
      <c r="K479" s="2">
        <v>0.881999969482421</v>
      </c>
      <c r="L479">
        <v>0.3500119358571552</v>
      </c>
      <c r="O479" s="2"/>
      <c r="Q479" s="2"/>
    </row>
    <row r="480">
      <c r="A480" s="1">
        <v>0.65802001953125</v>
      </c>
      <c r="B480">
        <v>0.49879553180461833</v>
      </c>
      <c r="C480" s="2">
        <v>0.691200017929077</v>
      </c>
      <c r="D480">
        <v>0.12875248834585826</v>
      </c>
      <c r="E480" s="2">
        <v>0.739000022411346</v>
      </c>
      <c r="F480">
        <v>0.4606418602400205</v>
      </c>
      <c r="G480" s="2">
        <v>0.787199974060058</v>
      </c>
      <c r="H480">
        <v>0.420183526564473</v>
      </c>
      <c r="I480" s="2">
        <v>0.834699988365173</v>
      </c>
      <c r="J480">
        <v>0.23304074454816134</v>
      </c>
      <c r="K480" s="2">
        <v>0.882799983024597</v>
      </c>
      <c r="L480">
        <v>0.3490752598020953</v>
      </c>
      <c r="O480" s="2"/>
      <c r="Q480" s="2"/>
    </row>
    <row r="481">
      <c r="A481" s="1">
        <v>0.658349990844726</v>
      </c>
      <c r="B481">
        <v>0.507925111310896</v>
      </c>
      <c r="C481" s="2">
        <v>0.69159996509552</v>
      </c>
      <c r="D481">
        <v>0.12770864037491914</v>
      </c>
      <c r="E481" s="2">
        <v>0.739500045776367</v>
      </c>
      <c r="F481">
        <v>0.46876646465634414</v>
      </c>
      <c r="G481" s="2">
        <v>0.787799954414367</v>
      </c>
      <c r="H481">
        <v>0.40382213977304143</v>
      </c>
      <c r="I481" s="2">
        <v>0.835399985313415</v>
      </c>
      <c r="J481">
        <v>0.24743880083833103</v>
      </c>
      <c r="K481" s="2">
        <v>0.883599996566772</v>
      </c>
      <c r="L481">
        <v>0.3451571434865565</v>
      </c>
      <c r="O481" s="2"/>
      <c r="Q481" s="2"/>
    </row>
    <row r="482">
      <c r="A482" s="1">
        <v>0.658680021762847</v>
      </c>
      <c r="B482">
        <v>0.5172942021222475</v>
      </c>
      <c r="C482" s="2">
        <v>0.691999971866607</v>
      </c>
      <c r="D482">
        <v>0.12707216977262076</v>
      </c>
      <c r="E482" s="2">
        <v>0.740000009536743</v>
      </c>
      <c r="F482">
        <v>0.47568275140616284</v>
      </c>
      <c r="G482" s="2">
        <v>0.788399994373321</v>
      </c>
      <c r="H482">
        <v>0.38472631249338124</v>
      </c>
      <c r="I482" s="2">
        <v>0.836099982261657</v>
      </c>
      <c r="J482">
        <v>0.26090776812979943</v>
      </c>
      <c r="K482" s="2">
        <v>0.884400010108947</v>
      </c>
      <c r="L482">
        <v>0.34048514007549363</v>
      </c>
      <c r="O482" s="2"/>
      <c r="Q482" s="2"/>
    </row>
    <row r="483">
      <c r="A483" s="1">
        <v>0.659009993076324</v>
      </c>
      <c r="B483">
        <v>0.5287582511004405</v>
      </c>
      <c r="C483" s="2">
        <v>0.692399978637695</v>
      </c>
      <c r="D483">
        <v>0.12678969387895486</v>
      </c>
      <c r="E483" s="2">
        <v>0.740500032901763</v>
      </c>
      <c r="F483">
        <v>0.4813457225124213</v>
      </c>
      <c r="G483" s="2">
        <v>0.78899997472763</v>
      </c>
      <c r="H483">
        <v>0.3630732703927555</v>
      </c>
      <c r="I483" s="2">
        <v>0.836799979209899</v>
      </c>
      <c r="J483">
        <v>0.27319055226987654</v>
      </c>
      <c r="K483" s="2">
        <v>0.885199964046478</v>
      </c>
      <c r="L483">
        <v>0.3372654163028902</v>
      </c>
      <c r="O483" s="2"/>
      <c r="Q483" s="2"/>
    </row>
    <row r="484">
      <c r="A484" s="1">
        <v>0.659340023994445</v>
      </c>
      <c r="B484">
        <v>0.5409254376724602</v>
      </c>
      <c r="C484" s="2">
        <v>0.692799985408783</v>
      </c>
      <c r="D484">
        <v>0.12698735872006278</v>
      </c>
      <c r="E484" s="2">
        <v>0.740999996662139</v>
      </c>
      <c r="F484">
        <v>0.4857348163220575</v>
      </c>
      <c r="G484" s="2">
        <v>0.789599955081939</v>
      </c>
      <c r="H484">
        <v>0.3388065186423737</v>
      </c>
      <c r="I484" s="2">
        <v>0.837499976158142</v>
      </c>
      <c r="J484">
        <v>0.28398049794564956</v>
      </c>
      <c r="K484" s="2">
        <v>0.885999977588653</v>
      </c>
      <c r="L484">
        <v>0.3366818923180503</v>
      </c>
      <c r="O484" s="2"/>
      <c r="Q484" s="2"/>
    </row>
    <row r="485">
      <c r="A485" s="1">
        <v>0.659669995307922</v>
      </c>
      <c r="B485">
        <v>0.5549688046296625</v>
      </c>
      <c r="C485" s="2">
        <v>0.69319999217987</v>
      </c>
      <c r="D485">
        <v>0.12789386271076156</v>
      </c>
      <c r="E485" s="2">
        <v>0.74150002002716</v>
      </c>
      <c r="F485">
        <v>0.4889104065008402</v>
      </c>
      <c r="G485" s="2">
        <v>0.790199995040893</v>
      </c>
      <c r="H485">
        <v>0.31339272281119585</v>
      </c>
      <c r="I485" s="2">
        <v>0.838199973106384</v>
      </c>
      <c r="J485">
        <v>0.29269887415091667</v>
      </c>
      <c r="K485" s="2">
        <v>0.886799991130828</v>
      </c>
      <c r="L485">
        <v>0.3378555047815627</v>
      </c>
      <c r="O485" s="2"/>
      <c r="Q485" s="2"/>
    </row>
    <row r="486">
      <c r="A486" s="1">
        <v>0.660000026226043</v>
      </c>
      <c r="B486">
        <v>0.5711338675654836</v>
      </c>
      <c r="C486" s="2">
        <v>0.693599998950958</v>
      </c>
      <c r="D486">
        <v>0.12923569639115395</v>
      </c>
      <c r="E486" s="2">
        <v>0.742000043392181</v>
      </c>
      <c r="F486">
        <v>0.4911965892569302</v>
      </c>
      <c r="G486" s="2">
        <v>0.790799975395202</v>
      </c>
      <c r="H486">
        <v>0.2866431474297444</v>
      </c>
      <c r="I486" s="2">
        <v>0.838899970054626</v>
      </c>
      <c r="J486">
        <v>0.29882556470817895</v>
      </c>
      <c r="K486" s="2">
        <v>0.887600004673004</v>
      </c>
      <c r="L486">
        <v>0.3400521553389334</v>
      </c>
      <c r="O486" s="2"/>
      <c r="Q486" s="2"/>
    </row>
    <row r="487">
      <c r="A487" s="1">
        <v>0.66032999753952</v>
      </c>
      <c r="B487">
        <v>0.5853906874086012</v>
      </c>
      <c r="C487" s="2">
        <v>0.694000005722045</v>
      </c>
      <c r="D487">
        <v>0.13117327975676765</v>
      </c>
      <c r="E487" s="2">
        <v>0.742500007152557</v>
      </c>
      <c r="F487">
        <v>0.4928485925193476</v>
      </c>
      <c r="G487" s="2">
        <v>0.791399955749511</v>
      </c>
      <c r="H487">
        <v>0.26046415399371925</v>
      </c>
      <c r="I487" s="2">
        <v>0.839599967002868</v>
      </c>
      <c r="J487">
        <v>0.3022700427269004</v>
      </c>
      <c r="K487" s="2">
        <v>0.888399958610534</v>
      </c>
      <c r="L487">
        <v>0.34323517202301623</v>
      </c>
      <c r="O487" s="2"/>
      <c r="Q487" s="2"/>
    </row>
    <row r="488">
      <c r="A488" s="1">
        <v>0.660660028457641</v>
      </c>
      <c r="B488">
        <v>0.6030337943625367</v>
      </c>
      <c r="C488" s="2">
        <v>0.694400012493133</v>
      </c>
      <c r="D488">
        <v>0.13369225637199408</v>
      </c>
      <c r="E488" s="2">
        <v>0.743000030517578</v>
      </c>
      <c r="F488">
        <v>0.494090965197757</v>
      </c>
      <c r="G488" s="2">
        <v>0.791999995708465</v>
      </c>
      <c r="H488">
        <v>0.2397552400713584</v>
      </c>
      <c r="I488" s="2">
        <v>0.84029996395111</v>
      </c>
      <c r="J488">
        <v>0.3032800251579595</v>
      </c>
      <c r="K488" s="2">
        <v>0.88919997215271</v>
      </c>
      <c r="L488">
        <v>0.34613559865547483</v>
      </c>
      <c r="O488" s="2"/>
      <c r="Q488" s="2"/>
    </row>
    <row r="489">
      <c r="A489" s="1">
        <v>0.660989999771118</v>
      </c>
      <c r="B489">
        <v>0.6221464123961177</v>
      </c>
      <c r="C489" s="2">
        <v>0.694800019264221</v>
      </c>
      <c r="D489">
        <v>0.13680975475970594</v>
      </c>
      <c r="E489" s="2">
        <v>0.743499994277954</v>
      </c>
      <c r="F489">
        <v>0.49520176388900433</v>
      </c>
      <c r="G489" s="2">
        <v>0.792599976062774</v>
      </c>
      <c r="H489">
        <v>0.22661054045726436</v>
      </c>
      <c r="I489" s="2">
        <v>0.840999960899353</v>
      </c>
      <c r="J489">
        <v>0.3021984848899183</v>
      </c>
      <c r="K489" s="2">
        <v>0.889999985694885</v>
      </c>
      <c r="L489">
        <v>0.34770266690748575</v>
      </c>
      <c r="O489" s="2"/>
      <c r="Q489" s="2"/>
    </row>
    <row r="490">
      <c r="A490" s="1">
        <v>0.661320030689239</v>
      </c>
      <c r="B490">
        <v>0.6431525890879283</v>
      </c>
      <c r="C490" s="2">
        <v>0.695199966430664</v>
      </c>
      <c r="D490">
        <v>0.14053996034361593</v>
      </c>
      <c r="E490" s="2">
        <v>0.744000017642974</v>
      </c>
      <c r="F490">
        <v>0.49610506608107546</v>
      </c>
      <c r="G490" s="2">
        <v>0.793199956417083</v>
      </c>
      <c r="H490">
        <v>0.22052534124529619</v>
      </c>
      <c r="I490" s="2">
        <v>0.841699957847595</v>
      </c>
      <c r="J490">
        <v>0.2995584808852262</v>
      </c>
      <c r="K490" s="2">
        <v>0.89079999923706</v>
      </c>
      <c r="L490">
        <v>0.34736875468340933</v>
      </c>
      <c r="O490" s="2"/>
      <c r="Q490" s="2"/>
    </row>
    <row r="491">
      <c r="A491" s="1">
        <v>0.661650002002716</v>
      </c>
      <c r="B491">
        <v>0.6655413841035372</v>
      </c>
      <c r="C491" s="2">
        <v>0.695599973201751</v>
      </c>
      <c r="D491">
        <v>0.14470892412539657</v>
      </c>
      <c r="E491" s="2">
        <v>0.744500041007995</v>
      </c>
      <c r="F491">
        <v>0.4966578582268272</v>
      </c>
      <c r="G491" s="2">
        <v>0.793799996376037</v>
      </c>
      <c r="H491">
        <v>0.21984319558693705</v>
      </c>
      <c r="I491" s="2">
        <v>0.842399954795837</v>
      </c>
      <c r="J491">
        <v>0.296360454155932</v>
      </c>
      <c r="K491" s="2">
        <v>0.891600012779235</v>
      </c>
      <c r="L491">
        <v>0.34411975693219576</v>
      </c>
      <c r="O491" s="2"/>
      <c r="Q491" s="2"/>
    </row>
    <row r="492">
      <c r="A492" s="1">
        <v>0.661980032920837</v>
      </c>
      <c r="B492">
        <v>0.687038741767034</v>
      </c>
      <c r="C492" s="2">
        <v>0.695999979972839</v>
      </c>
      <c r="D492">
        <v>0.14913603953461319</v>
      </c>
      <c r="E492" s="2">
        <v>0.745000004768371</v>
      </c>
      <c r="F492">
        <v>0.4966185447062109</v>
      </c>
      <c r="G492" s="2">
        <v>0.794399976730346</v>
      </c>
      <c r="H492">
        <v>0.22296153903271512</v>
      </c>
      <c r="I492" s="2">
        <v>0.843100011348724</v>
      </c>
      <c r="J492">
        <v>0.2931019221366764</v>
      </c>
      <c r="K492" s="2">
        <v>0.892399966716766</v>
      </c>
      <c r="L492">
        <v>0.33792178089183894</v>
      </c>
      <c r="O492" s="2"/>
      <c r="Q492" s="2"/>
    </row>
    <row r="493">
      <c r="A493" s="1">
        <v>0.662310004234314</v>
      </c>
      <c r="B493">
        <v>0.7080105158613259</v>
      </c>
      <c r="C493" s="2">
        <v>0.696399986743927</v>
      </c>
      <c r="D493">
        <v>0.15417372066786628</v>
      </c>
      <c r="E493" s="2">
        <v>0.745500028133392</v>
      </c>
      <c r="F493">
        <v>0.4957302766345276</v>
      </c>
      <c r="G493" s="2">
        <v>0.794999957084655</v>
      </c>
      <c r="H493">
        <v>0.2286846186434674</v>
      </c>
      <c r="I493" s="2">
        <v>0.843800008296966</v>
      </c>
      <c r="J493">
        <v>0.2901875379800916</v>
      </c>
      <c r="K493" s="2">
        <v>0.893199980258941</v>
      </c>
      <c r="L493">
        <v>0.32831870201166663</v>
      </c>
      <c r="O493" s="2"/>
      <c r="Q493" s="2"/>
    </row>
    <row r="494">
      <c r="A494" s="1">
        <v>0.662640035152435</v>
      </c>
      <c r="B494">
        <v>0.7355539996281719</v>
      </c>
      <c r="C494" s="2">
        <v>0.696799993515014</v>
      </c>
      <c r="D494">
        <v>0.15985393286797428</v>
      </c>
      <c r="E494" s="2">
        <v>0.745999991893768</v>
      </c>
      <c r="F494">
        <v>0.49404636205333097</v>
      </c>
      <c r="G494" s="2">
        <v>0.795599997043609</v>
      </c>
      <c r="H494">
        <v>0.23597975426320078</v>
      </c>
      <c r="I494" s="2">
        <v>0.844500005245208</v>
      </c>
      <c r="J494">
        <v>0.2877369300302588</v>
      </c>
      <c r="K494" s="2">
        <v>0.893999993801116</v>
      </c>
      <c r="L494">
        <v>0.3154173889347677</v>
      </c>
      <c r="O494" s="2"/>
      <c r="Q494" s="2"/>
    </row>
    <row r="495">
      <c r="A495" s="1">
        <v>0.662970006465911</v>
      </c>
      <c r="B495">
        <v>0.7592662485038858</v>
      </c>
      <c r="C495" s="2">
        <v>0.697200000286102</v>
      </c>
      <c r="D495">
        <v>0.1663420740797619</v>
      </c>
      <c r="E495" s="2">
        <v>0.746500015258789</v>
      </c>
      <c r="F495">
        <v>0.49159029373373847</v>
      </c>
      <c r="G495" s="2">
        <v>0.796199977397918</v>
      </c>
      <c r="H495">
        <v>0.24409890496160083</v>
      </c>
      <c r="I495" s="2">
        <v>0.84520000219345</v>
      </c>
      <c r="J495">
        <v>0.28613168530530175</v>
      </c>
      <c r="K495" s="2">
        <v>0.894800007343292</v>
      </c>
      <c r="L495">
        <v>0.29990219914944183</v>
      </c>
      <c r="O495" s="2"/>
      <c r="Q495" s="2"/>
    </row>
    <row r="496">
      <c r="A496" s="1">
        <v>0.663300037384033</v>
      </c>
      <c r="B496">
        <v>0.7836762026791513</v>
      </c>
      <c r="C496" s="2">
        <v>0.697600007057189</v>
      </c>
      <c r="D496">
        <v>0.17363915903310184</v>
      </c>
      <c r="E496" s="2">
        <v>0.747000038623809</v>
      </c>
      <c r="F496">
        <v>0.48856917665840977</v>
      </c>
      <c r="G496" s="2">
        <v>0.796799957752227</v>
      </c>
      <c r="H496">
        <v>0.2522258700257827</v>
      </c>
      <c r="I496" s="2">
        <v>0.845899999141693</v>
      </c>
      <c r="J496">
        <v>0.2844452965609973</v>
      </c>
      <c r="K496" s="2">
        <v>0.895599961280822</v>
      </c>
      <c r="L496">
        <v>0.281274335446682</v>
      </c>
      <c r="O496" s="2"/>
      <c r="Q496" s="2"/>
    </row>
    <row r="497">
      <c r="A497" s="1">
        <v>0.663630008697509</v>
      </c>
      <c r="B497">
        <v>0.8057609502827577</v>
      </c>
      <c r="C497" s="2">
        <v>0.698000013828277</v>
      </c>
      <c r="D497">
        <v>0.18158810855188187</v>
      </c>
      <c r="E497" s="2">
        <v>0.747500002384185</v>
      </c>
      <c r="F497">
        <v>0.4848793093513482</v>
      </c>
      <c r="G497" s="2">
        <v>0.797399997711181</v>
      </c>
      <c r="H497">
        <v>0.2599137080896622</v>
      </c>
      <c r="I497" s="2">
        <v>0.846599996089935</v>
      </c>
      <c r="J497">
        <v>0.2824460672899627</v>
      </c>
      <c r="K497" s="2">
        <v>0.896399974822998</v>
      </c>
      <c r="L497">
        <v>0.25908002557458887</v>
      </c>
      <c r="O497" s="2"/>
      <c r="Q497" s="2"/>
    </row>
    <row r="498">
      <c r="A498" s="1">
        <v>0.663960039615631</v>
      </c>
      <c r="B498">
        <v>0.8291062925674576</v>
      </c>
      <c r="C498" s="2">
        <v>0.69839996099472</v>
      </c>
      <c r="D498">
        <v>0.19060646346743892</v>
      </c>
      <c r="E498" s="2">
        <v>0.748000025749206</v>
      </c>
      <c r="F498">
        <v>0.4807970827797475</v>
      </c>
      <c r="G498" s="2">
        <v>0.79799997806549</v>
      </c>
      <c r="H498">
        <v>0.2668198362081398</v>
      </c>
      <c r="I498" s="2">
        <v>0.847299993038177</v>
      </c>
      <c r="J498">
        <v>0.28075073538840767</v>
      </c>
      <c r="K498" s="2">
        <v>0.897199988365173</v>
      </c>
      <c r="L498">
        <v>0.23333558280480315</v>
      </c>
      <c r="O498" s="2"/>
      <c r="Q498" s="2"/>
    </row>
    <row r="499">
      <c r="A499" s="1">
        <v>0.664290010929107</v>
      </c>
      <c r="B499">
        <v>0.8476974958964366</v>
      </c>
      <c r="C499" s="2">
        <v>0.698799967765808</v>
      </c>
      <c r="D499">
        <v>0.2006275191448273</v>
      </c>
      <c r="E499" s="2">
        <v>0.748500049114227</v>
      </c>
      <c r="F499">
        <v>0.47584155856138155</v>
      </c>
      <c r="G499" s="2">
        <v>0.798599958419799</v>
      </c>
      <c r="H499">
        <v>0.2726965378825547</v>
      </c>
      <c r="I499" s="2">
        <v>0.847999989986419</v>
      </c>
      <c r="J499">
        <v>0.28043038355831373</v>
      </c>
      <c r="K499" s="2">
        <v>0.898000001907348</v>
      </c>
      <c r="L499">
        <v>0.20443858233618456</v>
      </c>
      <c r="O499" s="2"/>
      <c r="Q499" s="2"/>
    </row>
    <row r="500">
      <c r="A500" s="1">
        <v>0.664619982242584</v>
      </c>
      <c r="B500">
        <v>0.8636758413073009</v>
      </c>
      <c r="C500" s="2">
        <v>0.699199974536895</v>
      </c>
      <c r="D500">
        <v>0.21121745530845618</v>
      </c>
      <c r="E500" s="2">
        <v>0.749000012874603</v>
      </c>
      <c r="F500">
        <v>0.4694379708245204</v>
      </c>
      <c r="G500" s="2">
        <v>0.799199998378753</v>
      </c>
      <c r="H500">
        <v>0.277221997364278</v>
      </c>
      <c r="I500" s="2">
        <v>0.848699986934661</v>
      </c>
      <c r="J500">
        <v>0.28205665128319796</v>
      </c>
      <c r="K500" s="2">
        <v>0.898799955844879</v>
      </c>
      <c r="L500">
        <v>0.17504380775298423</v>
      </c>
      <c r="O500" s="2"/>
      <c r="Q500" s="2"/>
    </row>
    <row r="501">
      <c r="A501" s="1">
        <v>0.664950013160705</v>
      </c>
      <c r="B501">
        <v>0.8790736698527127</v>
      </c>
      <c r="C501" s="2">
        <v>0.699599981307983</v>
      </c>
      <c r="D501">
        <v>0.22200216774785073</v>
      </c>
      <c r="E501" s="2">
        <v>0.749500036239624</v>
      </c>
      <c r="F501">
        <v>0.46146217247248067</v>
      </c>
      <c r="G501" s="2">
        <v>0.799799978733062</v>
      </c>
      <c r="H501">
        <v>0.28004980697455484</v>
      </c>
      <c r="I501" s="2">
        <v>0.849399983882904</v>
      </c>
      <c r="J501">
        <v>0.2858825176155175</v>
      </c>
      <c r="K501" s="2">
        <v>0.899599969387054</v>
      </c>
      <c r="L501">
        <v>0.15197222091071466</v>
      </c>
      <c r="O501" s="2"/>
      <c r="Q501" s="2"/>
    </row>
    <row r="502">
      <c r="A502" s="1">
        <v>0.665279984474182</v>
      </c>
      <c r="B502">
        <v>0.8902632330944591</v>
      </c>
      <c r="C502" s="2">
        <v>0.699999988079071</v>
      </c>
      <c r="D502">
        <v>0.23287873747764745</v>
      </c>
      <c r="E502" s="2">
        <v>0.75</v>
      </c>
      <c r="F502">
        <v>0.45204151632977985</v>
      </c>
      <c r="G502" s="2">
        <v>0.800399959087371</v>
      </c>
      <c r="H502">
        <v>0.28124845664559844</v>
      </c>
      <c r="I502" s="2">
        <v>0.850099980831146</v>
      </c>
      <c r="J502">
        <v>0.29079412261676607</v>
      </c>
      <c r="K502" s="2">
        <v>0.900399982929229</v>
      </c>
      <c r="L502">
        <v>0.1372294022752202</v>
      </c>
      <c r="O502" s="2"/>
      <c r="Q502" s="2"/>
    </row>
    <row r="503">
      <c r="A503" s="1">
        <v>0.665610015392303</v>
      </c>
      <c r="B503">
        <v>0.9015889090674073</v>
      </c>
      <c r="C503" s="2">
        <v>0.700399994850158</v>
      </c>
      <c r="D503">
        <v>0.24444063948930086</v>
      </c>
      <c r="E503" s="2">
        <v>0.75050002336502</v>
      </c>
      <c r="F503">
        <v>0.4409520080182374</v>
      </c>
      <c r="G503" s="2">
        <v>0.800999999046325</v>
      </c>
      <c r="H503">
        <v>0.28097474847087706</v>
      </c>
      <c r="I503" s="2">
        <v>0.850799977779388</v>
      </c>
      <c r="J503">
        <v>0.29635768013694075</v>
      </c>
      <c r="K503" s="2">
        <v>0.901199996471405</v>
      </c>
      <c r="L503">
        <v>0.13009068724237277</v>
      </c>
      <c r="O503" s="2"/>
      <c r="Q503" s="2"/>
    </row>
    <row r="504">
      <c r="A504" s="1">
        <v>0.66593998670578</v>
      </c>
      <c r="B504">
        <v>0.911211538030983</v>
      </c>
      <c r="C504" s="2">
        <v>0.700800001621246</v>
      </c>
      <c r="D504">
        <v>0.2566842569184214</v>
      </c>
      <c r="E504" s="2">
        <v>0.751000046730041</v>
      </c>
      <c r="F504">
        <v>0.42807932275738175</v>
      </c>
      <c r="G504" s="2">
        <v>0.801599979400634</v>
      </c>
      <c r="H504">
        <v>0.2794615009002726</v>
      </c>
      <c r="I504" s="2">
        <v>0.85149997472763</v>
      </c>
      <c r="J504">
        <v>0.3021847730902602</v>
      </c>
      <c r="K504" s="2">
        <v>0.90200001001358</v>
      </c>
      <c r="L504">
        <v>0.1288262505194638</v>
      </c>
      <c r="O504" s="2"/>
      <c r="Q504" s="2"/>
    </row>
    <row r="505">
      <c r="A505" s="1">
        <v>0.666270017623901</v>
      </c>
      <c r="B505">
        <v>0.919628043063414</v>
      </c>
      <c r="C505" s="2">
        <v>0.701200008392334</v>
      </c>
      <c r="D505">
        <v>0.2691255176565096</v>
      </c>
      <c r="E505" s="2">
        <v>0.751500010490417</v>
      </c>
      <c r="F505">
        <v>0.41346919968149437</v>
      </c>
      <c r="G505" s="2">
        <v>0.802199959754943</v>
      </c>
      <c r="H505">
        <v>0.2771416914441622</v>
      </c>
      <c r="I505" s="2">
        <v>0.852199971675872</v>
      </c>
      <c r="J505">
        <v>0.3080245448378985</v>
      </c>
      <c r="K505" s="2">
        <v>0.90279996395111</v>
      </c>
      <c r="L505">
        <v>0.13174403258840878</v>
      </c>
      <c r="O505" s="2"/>
      <c r="Q505" s="2"/>
    </row>
    <row r="506">
      <c r="A506" s="1">
        <v>0.666599988937377</v>
      </c>
      <c r="B506">
        <v>0.9275078963431221</v>
      </c>
      <c r="C506" s="2">
        <v>0.701600015163421</v>
      </c>
      <c r="D506">
        <v>0.28149689642121345</v>
      </c>
      <c r="E506" s="2">
        <v>0.752000033855438</v>
      </c>
      <c r="F506">
        <v>0.3973244764925649</v>
      </c>
      <c r="G506" s="2">
        <v>0.802799999713897</v>
      </c>
      <c r="H506">
        <v>0.2741469552540011</v>
      </c>
      <c r="I506" s="2">
        <v>0.852899968624115</v>
      </c>
      <c r="J506">
        <v>0.31379640423028543</v>
      </c>
      <c r="K506" s="2">
        <v>0.903599977493286</v>
      </c>
      <c r="L506">
        <v>0.13757790981901255</v>
      </c>
      <c r="O506" s="2"/>
      <c r="Q506" s="2"/>
    </row>
    <row r="507">
      <c r="A507" s="1">
        <v>0.666930019855499</v>
      </c>
      <c r="B507">
        <v>0.9353231256022101</v>
      </c>
      <c r="C507" s="2">
        <v>0.701999962329864</v>
      </c>
      <c r="D507">
        <v>0.29372154603494566</v>
      </c>
      <c r="E507" s="2">
        <v>0.752499997615814</v>
      </c>
      <c r="F507">
        <v>0.3799102608704254</v>
      </c>
      <c r="G507" s="2">
        <v>0.803399980068206</v>
      </c>
      <c r="H507">
        <v>0.2704211087678945</v>
      </c>
      <c r="I507" s="2">
        <v>0.853599965572357</v>
      </c>
      <c r="J507">
        <v>0.3190417931052847</v>
      </c>
      <c r="K507" s="2">
        <v>0.904399991035461</v>
      </c>
      <c r="L507">
        <v>0.1454840418045333</v>
      </c>
      <c r="O507" s="2"/>
      <c r="Q507" s="2"/>
    </row>
    <row r="508">
      <c r="A508" s="1">
        <v>0.667259991168975</v>
      </c>
      <c r="B508">
        <v>0.9423432745717735</v>
      </c>
      <c r="C508" s="2">
        <v>0.702399969100952</v>
      </c>
      <c r="D508">
        <v>0.30628169933654736</v>
      </c>
      <c r="E508" s="2">
        <v>0.753000020980835</v>
      </c>
      <c r="F508">
        <v>0.36131063035701994</v>
      </c>
      <c r="G508" s="2">
        <v>0.803999960422515</v>
      </c>
      <c r="H508">
        <v>0.2661276061493033</v>
      </c>
      <c r="I508" s="2">
        <v>0.854299962520599</v>
      </c>
      <c r="J508">
        <v>0.3235844903504316</v>
      </c>
      <c r="K508" s="2">
        <v>0.905200004577636</v>
      </c>
      <c r="L508">
        <v>0.15499631332776587</v>
      </c>
      <c r="O508" s="2"/>
      <c r="Q508" s="2"/>
    </row>
    <row r="509">
      <c r="A509" s="1">
        <v>0.667590022087097</v>
      </c>
      <c r="B509">
        <v>0.9435621920058129</v>
      </c>
      <c r="C509" s="2">
        <v>0.702799975872039</v>
      </c>
      <c r="D509">
        <v>0.3194081077529</v>
      </c>
      <c r="E509" s="2">
        <v>0.753500044345855</v>
      </c>
      <c r="F509">
        <v>0.34132669604789534</v>
      </c>
      <c r="G509" s="2">
        <v>0.804600000381469</v>
      </c>
      <c r="H509">
        <v>0.26202256418349157</v>
      </c>
      <c r="I509" s="2">
        <v>0.854999959468841</v>
      </c>
      <c r="J509">
        <v>0.3274594302966578</v>
      </c>
      <c r="K509" s="2">
        <v>0.905999958515167</v>
      </c>
      <c r="L509">
        <v>0.16595834183386088</v>
      </c>
      <c r="O509" s="2"/>
      <c r="Q509" s="2"/>
    </row>
    <row r="510">
      <c r="A510" s="1">
        <v>0.667919993400573</v>
      </c>
      <c r="B510">
        <v>0.9491741324793287</v>
      </c>
      <c r="C510" s="2">
        <v>0.703199982643127</v>
      </c>
      <c r="D510">
        <v>0.3322289883998582</v>
      </c>
      <c r="E510" s="2">
        <v>0.754000008106231</v>
      </c>
      <c r="F510">
        <v>0.32068595157024904</v>
      </c>
      <c r="G510" s="2">
        <v>0.805199980735778</v>
      </c>
      <c r="H510">
        <v>0.2591072129486119</v>
      </c>
      <c r="I510" s="2">
        <v>0.855699956417083</v>
      </c>
      <c r="J510">
        <v>0.33002445950009995</v>
      </c>
      <c r="K510" s="2">
        <v>0.906799972057342</v>
      </c>
      <c r="L510">
        <v>0.17832827148951563</v>
      </c>
      <c r="O510" s="2"/>
      <c r="Q510" s="2"/>
    </row>
    <row r="511">
      <c r="A511" s="1">
        <v>0.668250024318695</v>
      </c>
      <c r="B511">
        <v>0.9522500599539493</v>
      </c>
      <c r="C511" s="2">
        <v>0.703599989414215</v>
      </c>
      <c r="D511">
        <v>0.3438653946126826</v>
      </c>
      <c r="E511" s="2">
        <v>0.754500031471252</v>
      </c>
      <c r="F511">
        <v>0.3005542297379426</v>
      </c>
      <c r="G511" s="2">
        <v>0.805799961090087</v>
      </c>
      <c r="H511">
        <v>0.25756846928806143</v>
      </c>
      <c r="I511" s="2">
        <v>0.856399953365325</v>
      </c>
      <c r="J511">
        <v>0.3304662228802318</v>
      </c>
      <c r="K511" s="2">
        <v>0.907599985599517</v>
      </c>
      <c r="L511">
        <v>0.19204497995952086</v>
      </c>
      <c r="M511" s="2"/>
      <c r="O511" s="2"/>
      <c r="Q511" s="2"/>
    </row>
    <row r="512">
      <c r="A512" s="1">
        <v>0.668579995632171</v>
      </c>
      <c r="B512">
        <v>0.9546951022665809</v>
      </c>
      <c r="C512" s="2">
        <v>0.703999996185302</v>
      </c>
      <c r="D512">
        <v>0.35332086985415906</v>
      </c>
      <c r="E512" s="2">
        <v>0.754999995231628</v>
      </c>
      <c r="F512">
        <v>0.28145236498093895</v>
      </c>
      <c r="G512" s="2">
        <v>0.806400001049041</v>
      </c>
      <c r="H512">
        <v>0.2584511727246576</v>
      </c>
      <c r="I512" s="2">
        <v>0.857100009918212</v>
      </c>
      <c r="J512">
        <v>0.32769395003522706</v>
      </c>
      <c r="K512" s="2">
        <v>0.908399999141693</v>
      </c>
      <c r="L512">
        <v>0.20700735025680314</v>
      </c>
      <c r="M512" s="2"/>
      <c r="O512" s="2"/>
      <c r="Q512" s="2"/>
    </row>
    <row r="513">
      <c r="A513" s="1">
        <v>0.668910026550293</v>
      </c>
      <c r="B513">
        <v>0.953828520691924</v>
      </c>
      <c r="C513" s="2">
        <v>0.70440000295639</v>
      </c>
      <c r="D513">
        <v>0.3614171483198487</v>
      </c>
      <c r="E513" s="2">
        <v>0.755500018596649</v>
      </c>
      <c r="F513">
        <v>0.2645313985557605</v>
      </c>
      <c r="G513" s="2">
        <v>0.80699998140335</v>
      </c>
      <c r="H513">
        <v>0.2610288577047534</v>
      </c>
      <c r="I513" s="2">
        <v>0.857800006866455</v>
      </c>
      <c r="J513">
        <v>0.32171558958026636</v>
      </c>
      <c r="K513" s="2">
        <v>0.909200012683868</v>
      </c>
      <c r="L513">
        <v>0.22296124303686324</v>
      </c>
      <c r="M513" s="2"/>
      <c r="O513" s="2"/>
      <c r="Q513" s="2"/>
    </row>
    <row r="514">
      <c r="A514" s="1">
        <v>0.669239997863769</v>
      </c>
      <c r="B514">
        <v>0.9535205432243568</v>
      </c>
      <c r="C514" s="2">
        <v>0.704800009727478</v>
      </c>
      <c r="D514">
        <v>0.3688963293394414</v>
      </c>
      <c r="E514" s="2">
        <v>0.756000041961669</v>
      </c>
      <c r="F514">
        <v>0.2510370389759839</v>
      </c>
      <c r="G514" s="2">
        <v>0.807599961757659</v>
      </c>
      <c r="H514">
        <v>0.2660258963460864</v>
      </c>
      <c r="I514" s="2">
        <v>0.858500003814697</v>
      </c>
      <c r="J514">
        <v>0.3124634269412924</v>
      </c>
      <c r="K514" s="2">
        <v>0.909999966621398</v>
      </c>
      <c r="L514">
        <v>0.23967766291481987</v>
      </c>
      <c r="M514" s="2"/>
      <c r="O514" s="2"/>
      <c r="Q514" s="2"/>
    </row>
    <row r="515">
      <c r="A515" s="1">
        <v>0.66957002878189</v>
      </c>
      <c r="B515">
        <v>0.9508415374342121</v>
      </c>
      <c r="C515" s="2">
        <v>0.705200016498565</v>
      </c>
      <c r="D515">
        <v>0.37475940424040133</v>
      </c>
      <c r="E515" s="2">
        <v>0.756500005722045</v>
      </c>
      <c r="F515">
        <v>0.24163090950468505</v>
      </c>
      <c r="G515" s="2">
        <v>0.808200001716613</v>
      </c>
      <c r="H515">
        <v>0.27416394399369926</v>
      </c>
      <c r="I515" s="2">
        <v>0.859200000762939</v>
      </c>
      <c r="J515">
        <v>0.2994429321619304</v>
      </c>
      <c r="K515" s="2">
        <v>0.910799980163574</v>
      </c>
      <c r="L515">
        <v>0.25673008848275886</v>
      </c>
      <c r="M515" s="2"/>
      <c r="O515" s="2"/>
      <c r="Q515" s="2"/>
    </row>
    <row r="516">
      <c r="A516" s="1">
        <v>0.669900000095367</v>
      </c>
      <c r="B516">
        <v>0.9499303714764341</v>
      </c>
      <c r="C516" s="2">
        <v>0.705599963665008</v>
      </c>
      <c r="D516">
        <v>0.37846695843869677</v>
      </c>
      <c r="E516" s="2">
        <v>0.757000029087066</v>
      </c>
      <c r="F516">
        <v>0.2363599882209184</v>
      </c>
      <c r="G516" s="2">
        <v>0.808799982070922</v>
      </c>
      <c r="H516">
        <v>0.28566670400230026</v>
      </c>
      <c r="I516" s="2">
        <v>0.859899997711181</v>
      </c>
      <c r="J516">
        <v>0.28266630355538225</v>
      </c>
      <c r="K516" s="2">
        <v>0.911599993705749</v>
      </c>
      <c r="L516">
        <v>0.2736352813477019</v>
      </c>
      <c r="M516" s="2"/>
      <c r="O516" s="2"/>
      <c r="Q516" s="2"/>
    </row>
    <row r="517">
      <c r="A517" s="1">
        <v>0.670230031013488</v>
      </c>
      <c r="B517">
        <v>0.9474365864572741</v>
      </c>
      <c r="C517" s="2">
        <v>0.705999970436096</v>
      </c>
      <c r="D517">
        <v>0.37978403369347086</v>
      </c>
      <c r="E517" s="2">
        <v>0.757499992847442</v>
      </c>
      <c r="F517">
        <v>0.23464050049459476</v>
      </c>
      <c r="G517" s="2">
        <v>0.809399962425231</v>
      </c>
      <c r="H517">
        <v>0.29991753137873806</v>
      </c>
      <c r="I517" s="2">
        <v>0.860599994659423</v>
      </c>
      <c r="J517">
        <v>0.26186331608419666</v>
      </c>
      <c r="K517" s="2">
        <v>0.912400007247924</v>
      </c>
      <c r="L517">
        <v>0.2900453991021179</v>
      </c>
      <c r="M517" s="2"/>
      <c r="O517" s="2"/>
      <c r="Q517" s="2"/>
    </row>
    <row r="518">
      <c r="A518" s="1">
        <v>0.670560002326965</v>
      </c>
      <c r="B518">
        <v>0.9425068725286683</v>
      </c>
      <c r="C518" s="2">
        <v>0.706399977207183</v>
      </c>
      <c r="D518">
        <v>0.3788625061885535</v>
      </c>
      <c r="E518" s="2">
        <v>0.758000016212463</v>
      </c>
      <c r="F518">
        <v>0.23553597588165445</v>
      </c>
      <c r="G518" s="2">
        <v>0.810000002384185</v>
      </c>
      <c r="H518">
        <v>0.31520255342092773</v>
      </c>
      <c r="I518" s="2">
        <v>0.861299991607666</v>
      </c>
      <c r="J518">
        <v>0.23728571559810954</v>
      </c>
      <c r="K518" s="2">
        <v>0.913199961185455</v>
      </c>
      <c r="L518">
        <v>0.3056058865643164</v>
      </c>
      <c r="M518" s="2"/>
      <c r="O518" s="2"/>
      <c r="Q518" s="2"/>
    </row>
    <row r="519">
      <c r="A519" s="1">
        <v>0.670890033245086</v>
      </c>
      <c r="B519">
        <v>0.9356247088299552</v>
      </c>
      <c r="C519" s="2">
        <v>0.706799983978271</v>
      </c>
      <c r="D519">
        <v>0.376185849358369</v>
      </c>
      <c r="E519" s="2">
        <v>0.758500039577484</v>
      </c>
      <c r="F519">
        <v>0.23811620830430738</v>
      </c>
      <c r="G519" s="2">
        <v>0.810599982738494</v>
      </c>
      <c r="H519">
        <v>0.3303426365525638</v>
      </c>
      <c r="I519" s="2">
        <v>0.861999988555908</v>
      </c>
      <c r="J519">
        <v>0.2103308040683821</v>
      </c>
      <c r="K519" s="2">
        <v>0.91399997472763</v>
      </c>
      <c r="L519">
        <v>0.31984980497351967</v>
      </c>
      <c r="M519" s="2"/>
      <c r="O519" s="2"/>
      <c r="Q519" s="2"/>
    </row>
    <row r="520">
      <c r="A520" s="1">
        <v>0.671220004558563</v>
      </c>
      <c r="B520">
        <v>0.9268374622494174</v>
      </c>
      <c r="C520" s="2">
        <v>0.707199990749359</v>
      </c>
      <c r="D520">
        <v>0.37303807232036534</v>
      </c>
      <c r="E520" s="2">
        <v>0.75900000333786</v>
      </c>
      <c r="F520">
        <v>0.2420973136895542</v>
      </c>
      <c r="G520" s="2">
        <v>0.811199963092804</v>
      </c>
      <c r="H520">
        <v>0.34593958942260733</v>
      </c>
      <c r="I520" s="2">
        <v>0.86269998550415</v>
      </c>
      <c r="J520">
        <v>0.18315973657607232</v>
      </c>
      <c r="K520" s="2">
        <v>0.914799988269805</v>
      </c>
      <c r="L520">
        <v>0.33266297407624384</v>
      </c>
      <c r="M520" s="2"/>
      <c r="O520" s="2"/>
      <c r="Q520" s="2"/>
    </row>
    <row r="521">
      <c r="A521" s="1">
        <v>0.671550035476684</v>
      </c>
      <c r="B521">
        <v>0.9170233736131682</v>
      </c>
      <c r="C521" s="2">
        <v>0.707599997520446</v>
      </c>
      <c r="D521">
        <v>0.37069866686190983</v>
      </c>
      <c r="E521" s="2">
        <v>0.75950002670288</v>
      </c>
      <c r="F521">
        <v>0.24717111167307376</v>
      </c>
      <c r="G521" s="2">
        <v>0.811800003051757</v>
      </c>
      <c r="H521">
        <v>0.36175558098338106</v>
      </c>
      <c r="I521" s="2">
        <v>0.863399982452392</v>
      </c>
      <c r="J521">
        <v>0.16211230733534815</v>
      </c>
      <c r="K521" s="2">
        <v>0.915600001811981</v>
      </c>
      <c r="L521">
        <v>0.34365176362689287</v>
      </c>
      <c r="M521" s="2"/>
      <c r="O521" s="2"/>
      <c r="Q521" s="2"/>
    </row>
    <row r="522">
      <c r="A522" s="1">
        <v>0.671880006790161</v>
      </c>
      <c r="B522">
        <v>0.9093121399935599</v>
      </c>
      <c r="C522" s="2">
        <v>0.708000004291534</v>
      </c>
      <c r="D522">
        <v>0.3683809404448769</v>
      </c>
      <c r="E522" s="2">
        <v>0.760000050067901</v>
      </c>
      <c r="F522">
        <v>0.2531525928789398</v>
      </c>
      <c r="G522" s="2">
        <v>0.812399983406066</v>
      </c>
      <c r="H522">
        <v>0.3769889186864516</v>
      </c>
      <c r="I522" s="2">
        <v>0.864099979400634</v>
      </c>
      <c r="J522">
        <v>0.14936359727604517</v>
      </c>
      <c r="K522" s="2">
        <v>0.916399955749511</v>
      </c>
      <c r="L522">
        <v>0.35186530367489605</v>
      </c>
      <c r="M522" s="2"/>
      <c r="O522" s="2"/>
      <c r="Q522" s="2"/>
    </row>
    <row r="523">
      <c r="A523" s="1">
        <v>0.672210037708282</v>
      </c>
      <c r="B523">
        <v>0.8974652438057238</v>
      </c>
      <c r="C523" s="2">
        <v>0.708400011062622</v>
      </c>
      <c r="D523">
        <v>0.3655166558309152</v>
      </c>
      <c r="E523" s="2">
        <v>0.760500013828277</v>
      </c>
      <c r="F523">
        <v>0.25974039060873116</v>
      </c>
      <c r="G523" s="2">
        <v>0.812999963760376</v>
      </c>
      <c r="H523">
        <v>0.3905679339455829</v>
      </c>
      <c r="I523" s="2">
        <v>0.864799976348877</v>
      </c>
      <c r="J523">
        <v>0.14422613982051263</v>
      </c>
      <c r="K523" s="2">
        <v>0.917199969291687</v>
      </c>
      <c r="L523">
        <v>0.35614845972424486</v>
      </c>
      <c r="M523" s="2"/>
      <c r="O523" s="2"/>
      <c r="Q523" s="2"/>
    </row>
    <row r="524">
      <c r="A524" s="1">
        <v>0.672540009021759</v>
      </c>
      <c r="B524">
        <v>0.8874540708142857</v>
      </c>
      <c r="C524" s="2">
        <v>0.708800017833709</v>
      </c>
      <c r="D524">
        <v>0.36165862375012126</v>
      </c>
      <c r="E524" s="2">
        <v>0.761000037193298</v>
      </c>
      <c r="F524">
        <v>0.26648050966330483</v>
      </c>
      <c r="G524" s="2">
        <v>0.813600003719329</v>
      </c>
      <c r="H524">
        <v>0.40265122693920186</v>
      </c>
      <c r="I524" s="2">
        <v>0.865499973297119</v>
      </c>
      <c r="J524">
        <v>0.1452253124348062</v>
      </c>
      <c r="K524" s="2">
        <v>0.917999982833862</v>
      </c>
      <c r="L524">
        <v>0.35581797401399495</v>
      </c>
      <c r="M524" s="2"/>
      <c r="O524" s="2"/>
      <c r="Q524" s="2"/>
    </row>
    <row r="525">
      <c r="A525" s="1">
        <v>0.67287003993988</v>
      </c>
      <c r="B525">
        <v>0.876862193687845</v>
      </c>
      <c r="C525" s="2">
        <v>0.709199965000152</v>
      </c>
      <c r="D525">
        <v>0.3571296305260703</v>
      </c>
      <c r="E525" s="2">
        <v>0.761500000953674</v>
      </c>
      <c r="F525">
        <v>0.2730799584733829</v>
      </c>
      <c r="G525" s="2">
        <v>0.814199984073638</v>
      </c>
      <c r="H525">
        <v>0.41332927917000617</v>
      </c>
      <c r="I525" s="2">
        <v>0.866199970245361</v>
      </c>
      <c r="J525">
        <v>0.15097050442253188</v>
      </c>
      <c r="K525" s="2">
        <v>0.918799996376037</v>
      </c>
      <c r="L525">
        <v>0.3532010513944316</v>
      </c>
      <c r="M525" s="2"/>
      <c r="O525" s="2"/>
      <c r="Q525" s="2"/>
    </row>
    <row r="526">
      <c r="A526" s="1">
        <v>0.673200011253356</v>
      </c>
      <c r="B526">
        <v>0.864925733378008</v>
      </c>
      <c r="C526" s="2">
        <v>0.70959997177124</v>
      </c>
      <c r="D526">
        <v>0.35258890028858425</v>
      </c>
      <c r="E526" s="2">
        <v>0.762000024318695</v>
      </c>
      <c r="F526">
        <v>0.27935570569323986</v>
      </c>
      <c r="G526" s="2">
        <v>0.814799964427948</v>
      </c>
      <c r="H526">
        <v>0.4235377743931696</v>
      </c>
      <c r="I526" s="2">
        <v>0.866899967193603</v>
      </c>
      <c r="J526">
        <v>0.160228404607508</v>
      </c>
      <c r="K526" s="2">
        <v>0.919600009918212</v>
      </c>
      <c r="L526">
        <v>0.35094476608814085</v>
      </c>
      <c r="M526" s="2"/>
      <c r="O526" s="2"/>
      <c r="Q526" s="2"/>
    </row>
    <row r="527">
      <c r="A527" s="1">
        <v>0.673529982566833</v>
      </c>
      <c r="B527">
        <v>0.8507630986987882</v>
      </c>
      <c r="C527" s="2">
        <v>0.709999978542327</v>
      </c>
      <c r="D527">
        <v>0.3482160610264466</v>
      </c>
      <c r="E527" s="2">
        <v>0.762500047683715</v>
      </c>
      <c r="F527">
        <v>0.2852350541356204</v>
      </c>
      <c r="G527" s="2">
        <v>0.815400004386901</v>
      </c>
      <c r="H527">
        <v>0.4326665781302214</v>
      </c>
      <c r="I527" s="2">
        <v>0.867599964141845</v>
      </c>
      <c r="J527">
        <v>0.17204400902965247</v>
      </c>
      <c r="K527" s="2">
        <v>0.920399963855743</v>
      </c>
      <c r="L527">
        <v>0.34984110350760783</v>
      </c>
      <c r="M527" s="2"/>
      <c r="O527" s="2"/>
      <c r="Q527" s="2"/>
    </row>
    <row r="528">
      <c r="A528" s="1">
        <v>0.673860013484954</v>
      </c>
      <c r="B528">
        <v>0.8368663571300575</v>
      </c>
      <c r="C528" s="2">
        <v>0.710399985313415</v>
      </c>
      <c r="D528">
        <v>0.3436314239391735</v>
      </c>
      <c r="E528" s="2">
        <v>0.763000011444091</v>
      </c>
      <c r="F528">
        <v>0.2906106978353816</v>
      </c>
      <c r="G528" s="2">
        <v>0.81599998474121</v>
      </c>
      <c r="H528">
        <v>0.4409932767510329</v>
      </c>
      <c r="I528" s="2">
        <v>0.868299961090087</v>
      </c>
      <c r="J528">
        <v>0.1854744287611723</v>
      </c>
      <c r="K528" s="2">
        <v>0.921199977397918</v>
      </c>
      <c r="L528">
        <v>0.35028163791411077</v>
      </c>
      <c r="M528" s="2"/>
      <c r="O528" s="2"/>
      <c r="Q528" s="2"/>
    </row>
    <row r="529">
      <c r="A529" s="1">
        <v>0.674189984798431</v>
      </c>
      <c r="B529">
        <v>0.8237950678680067</v>
      </c>
      <c r="C529" s="2">
        <v>0.710799992084503</v>
      </c>
      <c r="D529">
        <v>0.3381188071803417</v>
      </c>
      <c r="E529" s="2">
        <v>0.763500034809112</v>
      </c>
      <c r="F529">
        <v>0.295383527973275</v>
      </c>
      <c r="G529" s="2">
        <v>0.81659996509552</v>
      </c>
      <c r="H529">
        <v>0.4487797587779493</v>
      </c>
      <c r="I529" s="2">
        <v>0.86899995803833</v>
      </c>
      <c r="J529">
        <v>0.1998544580809005</v>
      </c>
      <c r="K529" s="2">
        <v>0.921999990940094</v>
      </c>
      <c r="L529">
        <v>0.35343384664352767</v>
      </c>
      <c r="M529" s="2"/>
      <c r="O529" s="2"/>
      <c r="Q529" s="2"/>
    </row>
    <row r="530">
      <c r="A530" s="1">
        <v>0.674520015716552</v>
      </c>
      <c r="B530">
        <v>0.8120242404858163</v>
      </c>
      <c r="C530" s="2">
        <v>0.71119999885559</v>
      </c>
      <c r="D530">
        <v>0.33156910000027856</v>
      </c>
      <c r="E530" s="2">
        <v>0.763999998569488</v>
      </c>
      <c r="F530">
        <v>0.2996996982843905</v>
      </c>
      <c r="G530" s="2">
        <v>0.817200005054473</v>
      </c>
      <c r="H530">
        <v>0.4563515612936374</v>
      </c>
      <c r="I530" s="2">
        <v>0.869699954986572</v>
      </c>
      <c r="J530">
        <v>0.21460799059749633</v>
      </c>
      <c r="K530" s="2">
        <v>0.922800004482269</v>
      </c>
      <c r="L530">
        <v>0.35810226714143417</v>
      </c>
      <c r="M530" s="2"/>
      <c r="O530" s="2"/>
      <c r="Q530" s="2"/>
    </row>
    <row r="531">
      <c r="A531" s="1">
        <v>0.674849987030029</v>
      </c>
      <c r="B531">
        <v>0.7997568946315595</v>
      </c>
      <c r="C531" s="2">
        <v>0.711600005626678</v>
      </c>
      <c r="D531">
        <v>0.3247223127935299</v>
      </c>
      <c r="E531" s="2">
        <v>0.764500021934509</v>
      </c>
      <c r="F531">
        <v>0.30372044452252994</v>
      </c>
      <c r="G531" s="2">
        <v>0.817799985408783</v>
      </c>
      <c r="H531">
        <v>0.4634554478010895</v>
      </c>
      <c r="I531" s="2">
        <v>0.870399951934814</v>
      </c>
      <c r="J531">
        <v>0.22923350111364627</v>
      </c>
      <c r="K531" s="2">
        <v>0.923599958419799</v>
      </c>
      <c r="L531">
        <v>0.3634209373589304</v>
      </c>
      <c r="M531" s="2"/>
      <c r="O531" s="2"/>
      <c r="Q531" s="2"/>
    </row>
    <row r="532">
      <c r="A532" s="1">
        <v>0.67518001794815</v>
      </c>
      <c r="B532">
        <v>0.7861006088381697</v>
      </c>
      <c r="C532" s="2">
        <v>0.712000012397766</v>
      </c>
      <c r="D532">
        <v>0.3180722879763109</v>
      </c>
      <c r="E532" s="2">
        <v>0.76500004529953</v>
      </c>
      <c r="F532">
        <v>0.30753789073486126</v>
      </c>
      <c r="G532" s="2">
        <v>0.818399965763092</v>
      </c>
      <c r="H532">
        <v>0.46954937083162024</v>
      </c>
      <c r="I532" s="2">
        <v>0.871100008487701</v>
      </c>
      <c r="J532">
        <v>0.24338901130804794</v>
      </c>
      <c r="K532" s="2">
        <v>0.924399971961975</v>
      </c>
      <c r="L532">
        <v>0.36865008385156406</v>
      </c>
      <c r="M532" s="2"/>
      <c r="O532" s="2"/>
      <c r="Q532" s="2"/>
    </row>
    <row r="533">
      <c r="A533" s="1">
        <v>0.675509989261627</v>
      </c>
      <c r="B533">
        <v>0.7724469437266965</v>
      </c>
      <c r="C533" s="2">
        <v>0.712400019168853</v>
      </c>
      <c r="D533">
        <v>0.3116945304645117</v>
      </c>
      <c r="E533" s="2">
        <v>0.765500009059906</v>
      </c>
      <c r="F533">
        <v>0.3113602250131931</v>
      </c>
      <c r="G533" s="2">
        <v>0.818999946117401</v>
      </c>
      <c r="H533">
        <v>0.47388147643886935</v>
      </c>
      <c r="I533" s="2">
        <v>0.871800005435943</v>
      </c>
      <c r="J533">
        <v>0.25692309469652735</v>
      </c>
      <c r="K533" s="2">
        <v>0.92519998550415</v>
      </c>
      <c r="L533">
        <v>0.372651049450056</v>
      </c>
      <c r="M533" s="2"/>
      <c r="O533" s="2"/>
      <c r="Q533" s="2"/>
    </row>
    <row r="534">
      <c r="A534" s="1">
        <v>0.675840020179748</v>
      </c>
      <c r="B534">
        <v>0.7572589994581769</v>
      </c>
      <c r="C534" s="2">
        <v>0.712799966335296</v>
      </c>
      <c r="D534">
        <v>0.30465155939691696</v>
      </c>
      <c r="E534" s="2">
        <v>0.766000032424926</v>
      </c>
      <c r="F534">
        <v>0.31529532784223896</v>
      </c>
      <c r="G534" s="2">
        <v>0.819599986076355</v>
      </c>
      <c r="H534">
        <v>0.4757494680337999</v>
      </c>
      <c r="I534" s="2">
        <v>0.872500002384185</v>
      </c>
      <c r="J534">
        <v>0.26950544056726117</v>
      </c>
      <c r="K534" s="2">
        <v>0.925999999046325</v>
      </c>
      <c r="L534">
        <v>0.3748422994819846</v>
      </c>
      <c r="M534" s="2"/>
      <c r="O534" s="2"/>
      <c r="Q534" s="2"/>
    </row>
    <row r="535">
      <c r="A535" s="1">
        <v>0.676169991493225</v>
      </c>
      <c r="B535">
        <v>0.7419497388032026</v>
      </c>
      <c r="C535" s="2">
        <v>0.713199973106384</v>
      </c>
      <c r="D535">
        <v>0.2970913348295346</v>
      </c>
      <c r="E535" s="2">
        <v>0.766499996185302</v>
      </c>
      <c r="F535">
        <v>0.3205183977316835</v>
      </c>
      <c r="G535" s="2">
        <v>0.820199966430664</v>
      </c>
      <c r="H535">
        <v>0.4750200992573764</v>
      </c>
      <c r="I535" s="2">
        <v>0.873199999332428</v>
      </c>
      <c r="J535">
        <v>0.280771170130486</v>
      </c>
      <c r="K535" s="2">
        <v>0.926800012588501</v>
      </c>
      <c r="L535">
        <v>0.3746382866202038</v>
      </c>
      <c r="M535" s="2"/>
      <c r="O535" s="2"/>
      <c r="Q535" s="2"/>
    </row>
    <row r="536">
      <c r="A536" s="1">
        <v>0.676500022411346</v>
      </c>
      <c r="B536">
        <v>0.7279143880954945</v>
      </c>
      <c r="C536" s="2">
        <v>0.713599979877471</v>
      </c>
      <c r="D536">
        <v>0.28903615361808477</v>
      </c>
      <c r="E536" s="2">
        <v>0.767000019550323</v>
      </c>
      <c r="F536">
        <v>0.3268076138925146</v>
      </c>
      <c r="G536" s="2">
        <v>0.820799946784973</v>
      </c>
      <c r="H536">
        <v>0.4718371274405713</v>
      </c>
      <c r="I536" s="2">
        <v>0.87389999628067</v>
      </c>
      <c r="J536">
        <v>0.29017069025173026</v>
      </c>
      <c r="K536" s="2">
        <v>0.927599966526031</v>
      </c>
      <c r="L536">
        <v>0.37101817647558905</v>
      </c>
      <c r="M536" s="2"/>
      <c r="O536" s="2"/>
      <c r="Q536" s="2"/>
    </row>
    <row r="537">
      <c r="A537" s="1">
        <v>0.676829993724823</v>
      </c>
      <c r="B537">
        <v>0.7145566329083195</v>
      </c>
      <c r="C537" s="2">
        <v>0.713999986648559</v>
      </c>
      <c r="D537">
        <v>0.28044360466189994</v>
      </c>
      <c r="E537" s="2">
        <v>0.767500042915344</v>
      </c>
      <c r="F537">
        <v>0.3337393403536723</v>
      </c>
      <c r="G537" s="2">
        <v>0.821399986743927</v>
      </c>
      <c r="H537">
        <v>0.4662518367827255</v>
      </c>
      <c r="I537" s="2">
        <v>0.874599993228912</v>
      </c>
      <c r="J537">
        <v>0.29691025466106835</v>
      </c>
      <c r="K537" s="2">
        <v>0.928399980068206</v>
      </c>
      <c r="L537">
        <v>0.36442016670035265</v>
      </c>
      <c r="M537" s="2"/>
      <c r="O537" s="2"/>
      <c r="Q537" s="2"/>
    </row>
    <row r="538">
      <c r="A538" s="1">
        <v>0.677160024642944</v>
      </c>
      <c r="B538">
        <v>0.7018683030518412</v>
      </c>
      <c r="C538" s="2">
        <v>0.714399993419647</v>
      </c>
      <c r="D538">
        <v>0.27115625190873643</v>
      </c>
      <c r="E538" s="2">
        <v>0.76800000667572</v>
      </c>
      <c r="F538">
        <v>0.34143396483191124</v>
      </c>
      <c r="G538" s="2">
        <v>0.821999967098236</v>
      </c>
      <c r="H538">
        <v>0.4580838062483619</v>
      </c>
      <c r="I538" s="2">
        <v>0.875299990177154</v>
      </c>
      <c r="J538">
        <v>0.3008435568840613</v>
      </c>
      <c r="K538" s="2">
        <v>0.929199993610382</v>
      </c>
      <c r="L538">
        <v>0.35438401989613655</v>
      </c>
      <c r="M538" s="2"/>
      <c r="O538" s="2"/>
      <c r="Q538" s="2"/>
    </row>
    <row r="539">
      <c r="A539" s="1">
        <v>0.67748999595642</v>
      </c>
      <c r="B539">
        <v>0.6875355137607775</v>
      </c>
      <c r="C539" s="2">
        <v>0.714800000190734</v>
      </c>
      <c r="D539">
        <v>0.26152791325097485</v>
      </c>
      <c r="E539" s="2">
        <v>0.768500030040741</v>
      </c>
      <c r="F539">
        <v>0.3501095934503421</v>
      </c>
      <c r="G539" s="2">
        <v>0.822599947452545</v>
      </c>
      <c r="H539">
        <v>0.44653467987945766</v>
      </c>
      <c r="I539" s="2">
        <v>0.875999987125396</v>
      </c>
      <c r="J539">
        <v>0.30196421925367056</v>
      </c>
      <c r="K539" s="2">
        <v>0.930000007152557</v>
      </c>
      <c r="L539">
        <v>0.3407694157225526</v>
      </c>
      <c r="M539" s="2"/>
      <c r="O539" s="2"/>
      <c r="Q539" s="2"/>
    </row>
    <row r="540">
      <c r="A540" s="1">
        <v>0.677820026874542</v>
      </c>
      <c r="B540">
        <v>0.6779757821958953</v>
      </c>
      <c r="C540" s="2">
        <v>0.715200006961822</v>
      </c>
      <c r="D540">
        <v>0.25188671863404605</v>
      </c>
      <c r="E540" s="2">
        <v>0.768999993801116</v>
      </c>
      <c r="F540">
        <v>0.35976054611095776</v>
      </c>
      <c r="G540" s="2">
        <v>0.823199987411499</v>
      </c>
      <c r="H540">
        <v>0.4314881359081721</v>
      </c>
      <c r="I540" s="2">
        <v>0.876699984073638</v>
      </c>
      <c r="J540">
        <v>0.30091964953276595</v>
      </c>
      <c r="K540" s="2">
        <v>0.930799961090087</v>
      </c>
      <c r="L540">
        <v>0.32419076066761765</v>
      </c>
      <c r="M540" s="2"/>
      <c r="O540" s="2"/>
      <c r="Q540" s="2"/>
    </row>
    <row r="541">
      <c r="A541" s="1">
        <v>0.678149998188018</v>
      </c>
      <c r="B541">
        <v>0.6702624874087227</v>
      </c>
      <c r="C541" s="2">
        <v>0.71560001373291</v>
      </c>
      <c r="D541">
        <v>0.24256575406443348</v>
      </c>
      <c r="E541" s="2">
        <v>0.769500017166137</v>
      </c>
      <c r="F541">
        <v>0.37040139419897755</v>
      </c>
      <c r="G541" s="2">
        <v>0.823799967765808</v>
      </c>
      <c r="H541">
        <v>0.413499328934901</v>
      </c>
      <c r="I541" s="2">
        <v>0.877399981021881</v>
      </c>
      <c r="J541">
        <v>0.29805850795581235</v>
      </c>
      <c r="K541" s="2">
        <v>0.931599974632263</v>
      </c>
      <c r="L541">
        <v>0.30352046153710077</v>
      </c>
      <c r="M541" s="2"/>
      <c r="O541" s="2"/>
      <c r="Q541" s="2"/>
    </row>
    <row r="542">
      <c r="A542" s="1">
        <v>0.67848002910614</v>
      </c>
      <c r="B542">
        <v>0.6639446313615928</v>
      </c>
      <c r="C542" s="2">
        <v>0.715999960899353</v>
      </c>
      <c r="D542">
        <v>0.23330905142486522</v>
      </c>
      <c r="E542" s="2">
        <v>0.770000040531158</v>
      </c>
      <c r="F542">
        <v>0.3821518964512029</v>
      </c>
      <c r="G542" s="2">
        <v>0.824399948120117</v>
      </c>
      <c r="H542">
        <v>0.39280516873797217</v>
      </c>
      <c r="I542" s="2">
        <v>0.878099977970123</v>
      </c>
      <c r="J542">
        <v>0.29406093633223834</v>
      </c>
      <c r="K542" s="2">
        <v>0.932399988174438</v>
      </c>
      <c r="L542">
        <v>0.2782030504641597</v>
      </c>
      <c r="M542" s="2"/>
      <c r="O542" s="2"/>
      <c r="Q542" s="2"/>
    </row>
    <row r="543">
      <c r="A543" s="1">
        <v>0.678810000419616</v>
      </c>
      <c r="B543">
        <v>0.6583866480136386</v>
      </c>
      <c r="C543" s="2">
        <v>0.71639996767044</v>
      </c>
      <c r="D543">
        <v>0.22333736546477687</v>
      </c>
      <c r="E543" s="2">
        <v>0.770500004291534</v>
      </c>
      <c r="F543">
        <v>0.3947869727493711</v>
      </c>
      <c r="G543" s="2">
        <v>0.824999988079071</v>
      </c>
      <c r="H543">
        <v>0.3694683043078297</v>
      </c>
      <c r="I543" s="2">
        <v>0.878799974918365</v>
      </c>
      <c r="J543">
        <v>0.2897913537908898</v>
      </c>
      <c r="K543" s="2">
        <v>0.933200001716613</v>
      </c>
      <c r="L543">
        <v>0.24893918690068154</v>
      </c>
      <c r="M543" s="2"/>
      <c r="O543" s="2"/>
      <c r="Q543" s="2"/>
    </row>
    <row r="544">
      <c r="A544" s="1">
        <v>0.679140031337738</v>
      </c>
      <c r="B544">
        <v>0.6534226176567899</v>
      </c>
      <c r="C544" s="2">
        <v>0.716799974441528</v>
      </c>
      <c r="D544">
        <v>0.212882144804868</v>
      </c>
      <c r="E544" s="2">
        <v>0.771000027656555</v>
      </c>
      <c r="F544">
        <v>0.4082123824579699</v>
      </c>
      <c r="G544" s="2">
        <v>0.82559996843338</v>
      </c>
      <c r="H544">
        <v>0.34313238916907823</v>
      </c>
      <c r="I544" s="2">
        <v>0.879499971866607</v>
      </c>
      <c r="J544">
        <v>0.28588092598896697</v>
      </c>
      <c r="K544" s="2">
        <v>0.933999955654144</v>
      </c>
      <c r="L544">
        <v>0.21556652023103426</v>
      </c>
      <c r="M544" s="2"/>
      <c r="O544" s="2"/>
      <c r="Q544" s="2"/>
    </row>
    <row r="545">
      <c r="A545" s="1">
        <v>0.679470002651214</v>
      </c>
      <c r="B545">
        <v>0.6502832025595509</v>
      </c>
      <c r="C545" s="2">
        <v>0.717199981212616</v>
      </c>
      <c r="D545">
        <v>0.2028949941860403</v>
      </c>
      <c r="E545" s="2">
        <v>0.771499991416931</v>
      </c>
      <c r="F545">
        <v>0.4217385312766289</v>
      </c>
      <c r="G545" s="2">
        <v>0.826199948787689</v>
      </c>
      <c r="H545">
        <v>0.315354208635002</v>
      </c>
      <c r="I545" s="2">
        <v>0.880199968814849</v>
      </c>
      <c r="J545">
        <v>0.2826869813799995</v>
      </c>
      <c r="K545" s="2">
        <v>0.934799969196319</v>
      </c>
      <c r="L545">
        <v>0.18175889767683295</v>
      </c>
      <c r="M545" s="2"/>
      <c r="O545" s="2"/>
      <c r="Q545" s="2"/>
    </row>
    <row r="546">
      <c r="A546" s="1">
        <v>0.679800033569335</v>
      </c>
      <c r="B546">
        <v>0.6472113713968258</v>
      </c>
      <c r="C546" s="2">
        <v>0.717599987983703</v>
      </c>
      <c r="D546">
        <v>0.19414458525177036</v>
      </c>
      <c r="E546" s="2">
        <v>0.772000014781951</v>
      </c>
      <c r="F546">
        <v>0.435354883186055</v>
      </c>
      <c r="G546" s="2">
        <v>0.826799988746643</v>
      </c>
      <c r="H546">
        <v>0.2862297939673722</v>
      </c>
      <c r="I546" s="2">
        <v>0.880899965763092</v>
      </c>
      <c r="J546">
        <v>0.2802384988517879</v>
      </c>
      <c r="K546" s="2">
        <v>0.935599982738494</v>
      </c>
      <c r="L546">
        <v>0.1550557178616298</v>
      </c>
      <c r="M546" s="2"/>
      <c r="O546" s="2"/>
      <c r="Q546" s="2"/>
    </row>
    <row r="547">
      <c r="A547" s="1">
        <v>0.680130004882812</v>
      </c>
      <c r="B547">
        <v>0.6432918673188947</v>
      </c>
      <c r="C547" s="2">
        <v>0.717999994754791</v>
      </c>
      <c r="D547">
        <v>0.1865377770579751</v>
      </c>
      <c r="E547" s="2">
        <v>0.772500038146972</v>
      </c>
      <c r="F547">
        <v>0.4489186398794639</v>
      </c>
      <c r="G547" s="2">
        <v>0.827399969100952</v>
      </c>
      <c r="H547">
        <v>0.2580695426563089</v>
      </c>
      <c r="I547" s="2">
        <v>0.881599962711334</v>
      </c>
      <c r="J547">
        <v>0.2785344455148227</v>
      </c>
      <c r="K547" s="2">
        <v>0.93639999628067</v>
      </c>
      <c r="L547">
        <v>0.13799412094243588</v>
      </c>
      <c r="M547" s="2"/>
      <c r="O547" s="2"/>
      <c r="Q547" s="2"/>
    </row>
    <row r="548">
      <c r="A548" s="1">
        <v>0.680460035800933</v>
      </c>
      <c r="B548">
        <v>0.64223985444719</v>
      </c>
      <c r="C548" s="2">
        <v>0.718400001525878</v>
      </c>
      <c r="D548">
        <v>0.1793682848014671</v>
      </c>
      <c r="E548" s="2">
        <v>0.773000001907348</v>
      </c>
      <c r="F548">
        <v>0.46184840644334807</v>
      </c>
      <c r="G548" s="2">
        <v>0.827999949455261</v>
      </c>
      <c r="H548">
        <v>0.23533975762221535</v>
      </c>
      <c r="I548" s="2">
        <v>0.882299959659576</v>
      </c>
      <c r="J548">
        <v>0.2762408626609006</v>
      </c>
      <c r="K548" s="2">
        <v>0.937200009822845</v>
      </c>
      <c r="L548">
        <v>0.1295662715464831</v>
      </c>
      <c r="M548" s="2"/>
      <c r="O548" s="2"/>
      <c r="Q548" s="2"/>
    </row>
    <row r="549">
      <c r="A549" s="1">
        <v>0.68079000711441</v>
      </c>
      <c r="B549">
        <v>0.6409900474585075</v>
      </c>
      <c r="C549" s="2">
        <v>0.718800008296966</v>
      </c>
      <c r="D549">
        <v>0.17258618896847272</v>
      </c>
      <c r="E549" s="2">
        <v>0.773500025272369</v>
      </c>
      <c r="F549">
        <v>0.4735623593124483</v>
      </c>
      <c r="G549" s="2">
        <v>0.828599989414215</v>
      </c>
      <c r="H549">
        <v>0.2199178096297572</v>
      </c>
      <c r="I549" s="2">
        <v>0.882999956607818</v>
      </c>
      <c r="J549">
        <v>0.2732560850934809</v>
      </c>
      <c r="K549" s="2">
        <v>0.937999963760376</v>
      </c>
      <c r="L549">
        <v>0.12736554486601298</v>
      </c>
      <c r="M549" s="2"/>
      <c r="O549" s="2"/>
      <c r="Q549" s="2"/>
    </row>
    <row r="550">
      <c r="A550" s="1">
        <v>0.681120038032531</v>
      </c>
      <c r="B550">
        <v>0.6407583372994756</v>
      </c>
      <c r="C550" s="2">
        <v>0.719200015068054</v>
      </c>
      <c r="D550">
        <v>0.16749402838165262</v>
      </c>
      <c r="E550" s="2">
        <v>0.77400004863739</v>
      </c>
      <c r="F550">
        <v>0.48380154284025345</v>
      </c>
      <c r="G550" s="2">
        <v>0.829199969768524</v>
      </c>
      <c r="H550">
        <v>0.21136993636546184</v>
      </c>
      <c r="I550" s="2">
        <v>0.88369995355606</v>
      </c>
      <c r="J550">
        <v>0.2717502585968419</v>
      </c>
      <c r="K550" s="2">
        <v>0.938799977302551</v>
      </c>
      <c r="L550">
        <v>0.12964862639455574</v>
      </c>
      <c r="M550" s="2"/>
      <c r="O550" s="2"/>
      <c r="Q550" s="2"/>
    </row>
    <row r="551">
      <c r="A551" s="1">
        <v>0.681450009346008</v>
      </c>
      <c r="B551">
        <v>0.6402778631327292</v>
      </c>
      <c r="C551" s="2">
        <v>0.719599962234497</v>
      </c>
      <c r="D551">
        <v>0.1645842572848337</v>
      </c>
      <c r="E551" s="2">
        <v>0.774500012397766</v>
      </c>
      <c r="F551">
        <v>0.4923177695832778</v>
      </c>
      <c r="G551" s="2">
        <v>0.829799950122833</v>
      </c>
      <c r="H551">
        <v>0.20814711259263555</v>
      </c>
      <c r="I551" s="2">
        <v>0.884399950504303</v>
      </c>
      <c r="J551">
        <v>0.27273823198327785</v>
      </c>
      <c r="K551" s="2">
        <v>0.939599990844726</v>
      </c>
      <c r="L551">
        <v>0.13531918687039718</v>
      </c>
      <c r="M551" s="2"/>
      <c r="O551" s="2"/>
      <c r="Q551" s="2"/>
    </row>
    <row r="552">
      <c r="A552" s="1">
        <v>0.681780040264129</v>
      </c>
      <c r="B552">
        <v>0.6394252653379989</v>
      </c>
      <c r="C552" s="2">
        <v>0.719999969005584</v>
      </c>
      <c r="D552">
        <v>0.163178738224331</v>
      </c>
      <c r="E552" s="2">
        <v>0.775000035762786</v>
      </c>
      <c r="F552">
        <v>0.49944604613662863</v>
      </c>
      <c r="G552" s="2">
        <v>0.830399990081787</v>
      </c>
      <c r="H552">
        <v>0.20878767292224795</v>
      </c>
      <c r="I552" s="2">
        <v>0.885100007057189</v>
      </c>
      <c r="J552">
        <v>0.2758363552600777</v>
      </c>
      <c r="K552" s="2">
        <v>0.940400004386901</v>
      </c>
      <c r="L552">
        <v>0.14327373361876078</v>
      </c>
      <c r="M552" s="2"/>
      <c r="O552" s="2"/>
      <c r="Q552" s="2"/>
    </row>
    <row r="553">
      <c r="A553" s="1">
        <v>0.682110011577606</v>
      </c>
      <c r="B553">
        <v>0.6389209060522804</v>
      </c>
      <c r="C553" s="2">
        <v>0.720399975776672</v>
      </c>
      <c r="D553">
        <v>0.16282884499601386</v>
      </c>
      <c r="E553" s="2">
        <v>0.775499999523162</v>
      </c>
      <c r="F553">
        <v>0.5052947950139376</v>
      </c>
      <c r="G553" s="2">
        <v>0.830999970436096</v>
      </c>
      <c r="H553">
        <v>0.2123861494306115</v>
      </c>
      <c r="I553" s="2">
        <v>0.885800004005432</v>
      </c>
      <c r="J553">
        <v>0.28044965359902285</v>
      </c>
      <c r="K553" s="2">
        <v>0.941199958324432</v>
      </c>
      <c r="L553">
        <v>0.1528956878165272</v>
      </c>
      <c r="M553" s="2"/>
      <c r="O553" s="2"/>
      <c r="Q553" s="2"/>
    </row>
    <row r="554">
      <c r="A554" s="1">
        <v>0.682439982891082</v>
      </c>
      <c r="B554">
        <v>0.6376171973018009</v>
      </c>
      <c r="C554" s="2">
        <v>0.72079998254776</v>
      </c>
      <c r="D554">
        <v>0.16282585004033093</v>
      </c>
      <c r="E554" s="2">
        <v>0.776000022888183</v>
      </c>
      <c r="F554">
        <v>0.509801293152438</v>
      </c>
      <c r="G554" s="2">
        <v>0.831599950790405</v>
      </c>
      <c r="H554">
        <v>0.21783809691941003</v>
      </c>
      <c r="I554" s="2">
        <v>0.886500000953674</v>
      </c>
      <c r="J554">
        <v>0.2861453578232134</v>
      </c>
      <c r="K554" s="2">
        <v>0.941999971866607</v>
      </c>
      <c r="L554">
        <v>0.16390918293329432</v>
      </c>
      <c r="M554" s="2"/>
      <c r="O554" s="2"/>
      <c r="Q554" s="2"/>
    </row>
    <row r="555">
      <c r="A555" s="1">
        <v>0.682770013809204</v>
      </c>
      <c r="B555">
        <v>0.6370095166382712</v>
      </c>
      <c r="C555" s="2">
        <v>0.721199989318847</v>
      </c>
      <c r="D555">
        <v>0.1625988420895522</v>
      </c>
      <c r="E555" s="2">
        <v>0.776500046253204</v>
      </c>
      <c r="F555">
        <v>0.5129528677374386</v>
      </c>
      <c r="G555" s="2">
        <v>0.832199990749359</v>
      </c>
      <c r="H555">
        <v>0.2243193139749218</v>
      </c>
      <c r="I555" s="2">
        <v>0.887199997901916</v>
      </c>
      <c r="J555">
        <v>0.29241101757756477</v>
      </c>
      <c r="K555" s="2">
        <v>0.942799985408783</v>
      </c>
      <c r="L555">
        <v>0.1761800382923856</v>
      </c>
      <c r="M555" s="2"/>
      <c r="O555" s="2"/>
      <c r="Q555" s="2"/>
    </row>
    <row r="556">
      <c r="A556" s="1">
        <v>0.68309998512268</v>
      </c>
      <c r="B556">
        <v>0.6356747371733871</v>
      </c>
      <c r="C556" s="2">
        <v>0.721599996089935</v>
      </c>
      <c r="D556">
        <v>0.1619965950567075</v>
      </c>
      <c r="E556" s="2">
        <v>0.77700001001358</v>
      </c>
      <c r="F556">
        <v>0.5150848030210536</v>
      </c>
      <c r="G556" s="2">
        <v>0.832799971103668</v>
      </c>
      <c r="H556">
        <v>0.23104855448395176</v>
      </c>
      <c r="I556" s="2">
        <v>0.887899994850158</v>
      </c>
      <c r="J556">
        <v>0.2988100177338865</v>
      </c>
      <c r="K556" s="2">
        <v>0.943599998950958</v>
      </c>
      <c r="L556">
        <v>0.1896544740221804</v>
      </c>
      <c r="M556" s="2"/>
      <c r="O556" s="2"/>
      <c r="Q556" s="2"/>
    </row>
    <row r="557">
      <c r="A557" s="1">
        <v>0.683430016040802</v>
      </c>
      <c r="B557">
        <v>0.6352396515785512</v>
      </c>
      <c r="C557" s="2">
        <v>0.722000002861023</v>
      </c>
      <c r="D557">
        <v>0.16110855893346254</v>
      </c>
      <c r="E557" s="2">
        <v>0.777500033378601</v>
      </c>
      <c r="F557">
        <v>0.5166930675315722</v>
      </c>
      <c r="G557" s="2">
        <v>0.833399951457977</v>
      </c>
      <c r="H557">
        <v>0.2374316789429223</v>
      </c>
      <c r="I557" s="2">
        <v>0.8885999917984</v>
      </c>
      <c r="J557">
        <v>0.3049878635593125</v>
      </c>
      <c r="K557" s="2">
        <v>0.944400012493133</v>
      </c>
      <c r="L557">
        <v>0.20416423782669071</v>
      </c>
      <c r="M557" s="2"/>
      <c r="O557" s="2"/>
      <c r="Q557" s="2"/>
    </row>
    <row r="558">
      <c r="A558" s="1">
        <v>0.683759987354278</v>
      </c>
      <c r="B558">
        <v>0.6282142398182257</v>
      </c>
      <c r="C558" s="2">
        <v>0.72240000963211</v>
      </c>
      <c r="D558">
        <v>0.1600577682372059</v>
      </c>
      <c r="E558" s="2">
        <v>0.777999997138977</v>
      </c>
      <c r="F558">
        <v>0.5181457978321484</v>
      </c>
      <c r="G558" s="2">
        <v>0.833999991416931</v>
      </c>
      <c r="H558">
        <v>0.24303704829896036</v>
      </c>
      <c r="I558" s="2">
        <v>0.889299988746643</v>
      </c>
      <c r="J558">
        <v>0.3106550909695695</v>
      </c>
      <c r="K558" s="2">
        <v>0.945199966430664</v>
      </c>
      <c r="L558">
        <v>0.2195148116262153</v>
      </c>
      <c r="M558" s="2"/>
      <c r="O558" s="2"/>
      <c r="Q558" s="2"/>
    </row>
    <row r="559">
      <c r="A559" s="1">
        <v>0.684090018272399</v>
      </c>
      <c r="B559">
        <v>0.6208677826642912</v>
      </c>
      <c r="C559" s="2">
        <v>0.722800016403198</v>
      </c>
      <c r="D559">
        <v>0.15870018342356665</v>
      </c>
      <c r="E559" s="2">
        <v>0.778500020503997</v>
      </c>
      <c r="F559">
        <v>0.5195907885923879</v>
      </c>
      <c r="G559" s="2">
        <v>0.83459997177124</v>
      </c>
      <c r="H559">
        <v>0.24745704616693576</v>
      </c>
      <c r="I559" s="2">
        <v>0.889999985694885</v>
      </c>
      <c r="J559">
        <v>0.31560667406158227</v>
      </c>
      <c r="K559" s="2">
        <v>0.945999979972839</v>
      </c>
      <c r="L559">
        <v>0.23545434088977554</v>
      </c>
      <c r="M559" s="2"/>
      <c r="O559" s="2"/>
      <c r="Q559" s="2"/>
    </row>
    <row r="560">
      <c r="A560" s="1">
        <v>0.684419989585876</v>
      </c>
      <c r="B560">
        <v>0.6109258497258483</v>
      </c>
      <c r="C560" s="2">
        <v>0.723199963569641</v>
      </c>
      <c r="D560">
        <v>0.15722435159106576</v>
      </c>
      <c r="E560" s="2">
        <v>0.779000043869018</v>
      </c>
      <c r="F560">
        <v>0.520799734196004</v>
      </c>
      <c r="G560" s="2">
        <v>0.835199952125549</v>
      </c>
      <c r="H560">
        <v>0.2503121981124116</v>
      </c>
      <c r="I560" s="2">
        <v>0.890699982643127</v>
      </c>
      <c r="J560">
        <v>0.31998532440578875</v>
      </c>
      <c r="K560" s="2">
        <v>0.946799993515014</v>
      </c>
      <c r="L560">
        <v>0.251597167130667</v>
      </c>
      <c r="M560" s="2"/>
      <c r="O560" s="2"/>
      <c r="Q560" s="2"/>
    </row>
    <row r="561">
      <c r="A561" s="1">
        <v>0.684750020503997</v>
      </c>
      <c r="B561">
        <v>0.6019803020777317</v>
      </c>
      <c r="C561" s="2">
        <v>0.723599970340728</v>
      </c>
      <c r="D561">
        <v>0.15506882488586365</v>
      </c>
      <c r="E561" s="2">
        <v>0.779500007629394</v>
      </c>
      <c r="F561">
        <v>0.5217071072127716</v>
      </c>
      <c r="G561" s="2">
        <v>0.835799992084503</v>
      </c>
      <c r="H561">
        <v>0.2515548292512069</v>
      </c>
      <c r="I561" s="2">
        <v>0.891399979591369</v>
      </c>
      <c r="J561">
        <v>0.3232450510662973</v>
      </c>
      <c r="K561" s="2">
        <v>0.947600007057189</v>
      </c>
      <c r="L561">
        <v>0.26752921506678706</v>
      </c>
      <c r="M561" s="2"/>
      <c r="O561" s="2"/>
      <c r="Q561" s="2"/>
    </row>
    <row r="562">
      <c r="A562" s="1">
        <v>0.685079991817474</v>
      </c>
      <c r="B562">
        <v>0.5934805639411194</v>
      </c>
      <c r="C562" s="2">
        <v>0.723999977111816</v>
      </c>
      <c r="D562">
        <v>0.15359706833428463</v>
      </c>
      <c r="E562" s="2">
        <v>0.780000030994415</v>
      </c>
      <c r="F562">
        <v>0.5221930891666293</v>
      </c>
      <c r="G562" s="2">
        <v>0.836399972438812</v>
      </c>
      <c r="H562">
        <v>0.2515037762860805</v>
      </c>
      <c r="I562" s="2">
        <v>0.892099976539611</v>
      </c>
      <c r="J562">
        <v>0.3242398583405198</v>
      </c>
      <c r="K562" s="2">
        <v>0.94839996099472</v>
      </c>
      <c r="L562">
        <v>0.28306532090335246</v>
      </c>
      <c r="M562" s="2"/>
      <c r="O562" s="2"/>
      <c r="Q562" s="2"/>
    </row>
    <row r="563">
      <c r="A563" s="1">
        <v>0.685410022735595</v>
      </c>
      <c r="B563">
        <v>0.584025745603379</v>
      </c>
      <c r="C563" s="2">
        <v>0.724399983882904</v>
      </c>
      <c r="D563">
        <v>0.15248818752273463</v>
      </c>
      <c r="E563" s="2">
        <v>0.780499994754791</v>
      </c>
      <c r="F563">
        <v>0.522016318482458</v>
      </c>
      <c r="G563" s="2">
        <v>0.836999952793121</v>
      </c>
      <c r="H563">
        <v>0.2507095744128168</v>
      </c>
      <c r="I563" s="2">
        <v>0.892799973487854</v>
      </c>
      <c r="J563">
        <v>0.3229441705789489</v>
      </c>
      <c r="K563" s="2">
        <v>0.949199974536895</v>
      </c>
      <c r="L563">
        <v>0.2977856812860676</v>
      </c>
      <c r="M563" s="2"/>
      <c r="O563" s="2"/>
      <c r="Q563" s="2"/>
    </row>
    <row r="564">
      <c r="A564" s="1">
        <v>0.685739994049072</v>
      </c>
      <c r="B564">
        <v>0.575284261421079</v>
      </c>
      <c r="C564" s="2">
        <v>0.724799990653991</v>
      </c>
      <c r="D564">
        <v>0.15130375342842917</v>
      </c>
      <c r="E564" s="2">
        <v>0.781000018119812</v>
      </c>
      <c r="F564">
        <v>0.5210663564330158</v>
      </c>
      <c r="G564" s="2">
        <v>0.837599992752075</v>
      </c>
      <c r="H564">
        <v>0.24944911491200955</v>
      </c>
      <c r="I564" s="2">
        <v>0.893499970436096</v>
      </c>
      <c r="J564">
        <v>0.31849065111199165</v>
      </c>
      <c r="K564" s="2">
        <v>0.949999988079071</v>
      </c>
      <c r="L564">
        <v>0.31123710650254893</v>
      </c>
      <c r="M564" s="2"/>
      <c r="O564" s="2"/>
      <c r="Q564" s="2"/>
    </row>
    <row r="565">
      <c r="A565" s="1">
        <v>0.686070024967193</v>
      </c>
      <c r="B565">
        <v>0.5680950490057904</v>
      </c>
      <c r="C565" s="2">
        <v>0.725199997425079</v>
      </c>
      <c r="D565">
        <v>0.15007741931939328</v>
      </c>
      <c r="E565" s="2">
        <v>0.781500041484832</v>
      </c>
      <c r="F565">
        <v>0.5194080389450518</v>
      </c>
      <c r="G565" s="2">
        <v>0.838199973106384</v>
      </c>
      <c r="H565">
        <v>0.24807401236106016</v>
      </c>
      <c r="I565" s="2">
        <v>0.894199967384338</v>
      </c>
      <c r="J565">
        <v>0.3108701225720837</v>
      </c>
      <c r="K565" s="2">
        <v>0.950800001621246</v>
      </c>
      <c r="L565">
        <v>0.3234172023252169</v>
      </c>
      <c r="M565" s="2"/>
      <c r="O565" s="2"/>
      <c r="Q565" s="2"/>
    </row>
    <row r="566">
      <c r="A566" s="1">
        <v>0.68639999628067</v>
      </c>
      <c r="B566">
        <v>0.5622212376016104</v>
      </c>
      <c r="C566" s="2">
        <v>0.725600004196167</v>
      </c>
      <c r="D566">
        <v>0.14873156023886605</v>
      </c>
      <c r="E566" s="2">
        <v>0.782000005245208</v>
      </c>
      <c r="F566">
        <v>0.5171585412749212</v>
      </c>
      <c r="G566" s="2">
        <v>0.838799953460693</v>
      </c>
      <c r="H566">
        <v>0.24613888084578597</v>
      </c>
      <c r="I566" s="2">
        <v>0.89489996433258</v>
      </c>
      <c r="J566">
        <v>0.3001592309490256</v>
      </c>
      <c r="K566" s="2">
        <v>0.951599955558776</v>
      </c>
      <c r="L566">
        <v>0.333930555935124</v>
      </c>
      <c r="M566" s="2"/>
      <c r="O566" s="2"/>
      <c r="Q566" s="2"/>
    </row>
    <row r="567">
      <c r="A567" s="1">
        <v>0.686730027198791</v>
      </c>
      <c r="B567">
        <v>0.5523511111372228</v>
      </c>
      <c r="C567" s="2">
        <v>0.726000010967254</v>
      </c>
      <c r="D567">
        <v>0.1474718788283616</v>
      </c>
      <c r="E567" s="2">
        <v>0.782500028610229</v>
      </c>
      <c r="F567">
        <v>0.5142313147033236</v>
      </c>
      <c r="G567" s="2">
        <v>0.839399993419647</v>
      </c>
      <c r="H567">
        <v>0.24412805303405882</v>
      </c>
      <c r="I567" s="2">
        <v>0.895599961280822</v>
      </c>
      <c r="J567">
        <v>0.28509894039357536</v>
      </c>
      <c r="K567" s="2">
        <v>0.952399969100952</v>
      </c>
      <c r="L567">
        <v>0.34184617479097745</v>
      </c>
      <c r="M567" s="2"/>
      <c r="O567" s="2"/>
      <c r="Q567" s="2"/>
    </row>
    <row r="568">
      <c r="A568" s="1">
        <v>0.687059998512268</v>
      </c>
      <c r="B568">
        <v>0.5449509261911916</v>
      </c>
      <c r="C568" s="2">
        <v>0.726400017738342</v>
      </c>
      <c r="D568">
        <v>0.1462850889840681</v>
      </c>
      <c r="E568" s="2">
        <v>0.782999992370605</v>
      </c>
      <c r="F568">
        <v>0.5106736424573007</v>
      </c>
      <c r="G568" s="2">
        <v>0.839999973773956</v>
      </c>
      <c r="H568">
        <v>0.24210950751036558</v>
      </c>
      <c r="I568" s="2">
        <v>0.896299958229064</v>
      </c>
      <c r="J568">
        <v>0.26603978047749627</v>
      </c>
      <c r="K568" s="2">
        <v>0.953199982643127</v>
      </c>
      <c r="L568">
        <v>0.345933478678165</v>
      </c>
      <c r="M568" s="2"/>
      <c r="O568" s="2"/>
      <c r="Q568" s="2"/>
    </row>
    <row r="569">
      <c r="A569" s="1">
        <v>0.687390029430389</v>
      </c>
      <c r="B569">
        <v>0.537454033174075</v>
      </c>
      <c r="C569" s="2">
        <v>0.726799964904785</v>
      </c>
      <c r="D569">
        <v>0.14545631542255436</v>
      </c>
      <c r="E569" s="2">
        <v>0.783500015735626</v>
      </c>
      <c r="F569">
        <v>0.5067538756964687</v>
      </c>
      <c r="G569" s="2">
        <v>0.840599954128265</v>
      </c>
      <c r="H569">
        <v>0.24039164343019886</v>
      </c>
      <c r="I569" s="2">
        <v>0.896999955177307</v>
      </c>
      <c r="J569">
        <v>0.24352655383306474</v>
      </c>
      <c r="K569" s="2">
        <v>0.953999996185302</v>
      </c>
      <c r="L569">
        <v>0.34535909384573765</v>
      </c>
      <c r="M569" s="2"/>
      <c r="O569" s="2"/>
      <c r="Q569" s="2"/>
    </row>
    <row r="570">
      <c r="A570" s="1">
        <v>0.687720000743866</v>
      </c>
      <c r="B570">
        <v>0.5289882962882</v>
      </c>
      <c r="C570" s="2">
        <v>0.727199971675872</v>
      </c>
      <c r="D570">
        <v>0.14457173998568423</v>
      </c>
      <c r="E570" s="2">
        <v>0.784000039100647</v>
      </c>
      <c r="F570">
        <v>0.5021716710216972</v>
      </c>
      <c r="G570" s="2">
        <v>0.841199994087219</v>
      </c>
      <c r="H570">
        <v>0.23989654751574763</v>
      </c>
      <c r="I570" s="2">
        <v>0.897699952125549</v>
      </c>
      <c r="J570">
        <v>0.21790512431787606</v>
      </c>
      <c r="K570" s="2">
        <v>0.954800009727478</v>
      </c>
      <c r="L570">
        <v>0.34248503093765975</v>
      </c>
      <c r="M570" s="2"/>
      <c r="O570" s="2"/>
      <c r="Q570" s="2"/>
    </row>
    <row r="571">
      <c r="A571" s="1">
        <v>0.688050031661987</v>
      </c>
      <c r="B571">
        <v>0.5209966883508099</v>
      </c>
      <c r="C571" s="2">
        <v>0.72759997844696</v>
      </c>
      <c r="D571">
        <v>0.1440919345457962</v>
      </c>
      <c r="E571" s="2">
        <v>0.784500002861023</v>
      </c>
      <c r="F571">
        <v>0.49618266757917</v>
      </c>
      <c r="G571" s="2">
        <v>0.841799974441528</v>
      </c>
      <c r="H571">
        <v>0.24080846189109686</v>
      </c>
      <c r="I571" s="2">
        <v>0.898400008678436</v>
      </c>
      <c r="J571">
        <v>0.1911709308855937</v>
      </c>
      <c r="K571" s="2">
        <v>0.955599963665008</v>
      </c>
      <c r="L571">
        <v>0.3398207736955221</v>
      </c>
      <c r="M571" s="2"/>
      <c r="O571" s="2"/>
      <c r="Q571" s="2"/>
    </row>
    <row r="572">
      <c r="A572" s="1">
        <v>0.688380002975463</v>
      </c>
      <c r="B572">
        <v>0.5129669717750169</v>
      </c>
      <c r="C572" s="2">
        <v>0.727999985218048</v>
      </c>
      <c r="D572">
        <v>0.1442573085790394</v>
      </c>
      <c r="E572" s="2">
        <v>0.785000026226043</v>
      </c>
      <c r="F572">
        <v>0.48885227727500824</v>
      </c>
      <c r="G572" s="2">
        <v>0.842399954795837</v>
      </c>
      <c r="H572">
        <v>0.24361367628421707</v>
      </c>
      <c r="I572" s="2">
        <v>0.899100005626678</v>
      </c>
      <c r="J572">
        <v>0.16890948411023626</v>
      </c>
      <c r="K572" s="2">
        <v>0.956399977207183</v>
      </c>
      <c r="L572">
        <v>0.3383841472274715</v>
      </c>
      <c r="M572" s="2"/>
      <c r="O572" s="2"/>
      <c r="Q572" s="2"/>
    </row>
    <row r="573">
      <c r="A573" s="1">
        <v>0.688710033893585</v>
      </c>
      <c r="B573">
        <v>0.5061425959038155</v>
      </c>
      <c r="C573" s="2">
        <v>0.728399991989135</v>
      </c>
      <c r="D573">
        <v>0.14476044255011902</v>
      </c>
      <c r="E573" s="2">
        <v>0.785500049591064</v>
      </c>
      <c r="F573">
        <v>0.47994411578026536</v>
      </c>
      <c r="G573" s="2">
        <v>0.842999994754791</v>
      </c>
      <c r="H573">
        <v>0.2478090627406879</v>
      </c>
      <c r="I573" s="2">
        <v>0.89980000257492</v>
      </c>
      <c r="J573">
        <v>0.15421363258478313</v>
      </c>
      <c r="K573" s="2">
        <v>0.957199990749359</v>
      </c>
      <c r="L573">
        <v>0.3386317928642904</v>
      </c>
      <c r="M573" s="2"/>
      <c r="O573" s="2"/>
      <c r="Q573" s="2"/>
    </row>
    <row r="574">
      <c r="A574" s="1">
        <v>0.689040005207061</v>
      </c>
      <c r="B574">
        <v>0.4989880578361836</v>
      </c>
      <c r="C574" s="2">
        <v>0.728799998760223</v>
      </c>
      <c r="D574">
        <v>0.1455414796578138</v>
      </c>
      <c r="E574" s="2">
        <v>0.78600001335144</v>
      </c>
      <c r="F574">
        <v>0.4690611258049921</v>
      </c>
      <c r="G574" s="2">
        <v>0.8435999751091</v>
      </c>
      <c r="H574">
        <v>0.2539713431698765</v>
      </c>
      <c r="I574" s="2">
        <v>0.900499999523162</v>
      </c>
      <c r="J574">
        <v>0.1476721812821803</v>
      </c>
      <c r="K574" s="2">
        <v>0.958000004291534</v>
      </c>
      <c r="L574">
        <v>0.34160165487248917</v>
      </c>
      <c r="M574" s="2"/>
      <c r="O574" s="2"/>
      <c r="Q574" s="2"/>
    </row>
    <row r="575">
      <c r="A575" s="1">
        <v>0.689370036125183</v>
      </c>
      <c r="B575">
        <v>0.4925786815118873</v>
      </c>
      <c r="C575" s="2">
        <v>0.729200005531311</v>
      </c>
      <c r="D575">
        <v>0.14696442760069162</v>
      </c>
      <c r="E575" s="2">
        <v>0.786500036716461</v>
      </c>
      <c r="F575">
        <v>0.4562722864289354</v>
      </c>
      <c r="G575" s="2">
        <v>0.844199955463409</v>
      </c>
      <c r="H575">
        <v>0.26320858418932047</v>
      </c>
      <c r="I575" s="2">
        <v>0.901199996471405</v>
      </c>
      <c r="J575">
        <v>0.14804931384379572</v>
      </c>
      <c r="K575" s="2">
        <v>0.958799958229064</v>
      </c>
      <c r="L575">
        <v>0.3459655111917645</v>
      </c>
      <c r="M575" s="2"/>
      <c r="O575" s="2"/>
      <c r="Q575" s="2"/>
    </row>
    <row r="576">
      <c r="A576" s="1">
        <v>0.689700007438659</v>
      </c>
      <c r="B576">
        <v>0.48678279614915415</v>
      </c>
      <c r="C576" s="2">
        <v>0.729600012302398</v>
      </c>
      <c r="D576">
        <v>0.14889360915730945</v>
      </c>
      <c r="E576" s="2">
        <v>0.787000000476837</v>
      </c>
      <c r="F576">
        <v>0.44160008522617206</v>
      </c>
      <c r="G576" s="2">
        <v>0.844799995422363</v>
      </c>
      <c r="H576">
        <v>0.27555318364278947</v>
      </c>
      <c r="I576" s="2">
        <v>0.901899993419647</v>
      </c>
      <c r="J576">
        <v>0.15397243493376855</v>
      </c>
      <c r="K576" s="2">
        <v>0.95959997177124</v>
      </c>
      <c r="L576">
        <v>0.3510599892793996</v>
      </c>
      <c r="M576" s="2"/>
      <c r="O576" s="2"/>
      <c r="Q576" s="2"/>
    </row>
    <row r="577">
      <c r="A577" s="1">
        <v>0.690030038356781</v>
      </c>
      <c r="B577">
        <v>0.48107656029092694</v>
      </c>
      <c r="C577" s="2">
        <v>0.730000019073486</v>
      </c>
      <c r="D577">
        <v>0.15142552445834878</v>
      </c>
      <c r="E577" s="2">
        <v>0.787500023841857</v>
      </c>
      <c r="F577">
        <v>0.42529922921398616</v>
      </c>
      <c r="G577" s="2">
        <v>0.845399975776672</v>
      </c>
      <c r="H577">
        <v>0.290443994466137</v>
      </c>
      <c r="I577" s="2">
        <v>0.902599990367889</v>
      </c>
      <c r="J577">
        <v>0.16393933614064932</v>
      </c>
      <c r="K577" s="2">
        <v>0.960399985313415</v>
      </c>
      <c r="L577">
        <v>0.35620534735962234</v>
      </c>
      <c r="M577" s="2"/>
      <c r="O577" s="2"/>
      <c r="Q577" s="2"/>
    </row>
    <row r="578">
      <c r="A578" s="1">
        <v>0.690360009670257</v>
      </c>
      <c r="B578">
        <v>0.47677480630201147</v>
      </c>
      <c r="C578" s="2">
        <v>0.730399966239929</v>
      </c>
      <c r="D578">
        <v>0.1545286829465537</v>
      </c>
      <c r="E578" s="2">
        <v>0.788000047206878</v>
      </c>
      <c r="F578">
        <v>0.4073617295921862</v>
      </c>
      <c r="G578" s="2">
        <v>0.845999956130981</v>
      </c>
      <c r="H578">
        <v>0.30603230621667704</v>
      </c>
      <c r="I578" s="2">
        <v>0.903299987316131</v>
      </c>
      <c r="J578">
        <v>0.17677451397014582</v>
      </c>
      <c r="K578" s="2">
        <v>0.96119999885559</v>
      </c>
      <c r="L578">
        <v>0.36030002880287043</v>
      </c>
      <c r="M578" s="2"/>
      <c r="O578" s="2"/>
      <c r="Q578" s="2"/>
    </row>
    <row r="579">
      <c r="A579" s="1">
        <v>0.690689980983734</v>
      </c>
      <c r="B579">
        <v>0.472743984968747</v>
      </c>
      <c r="C579" s="2">
        <v>0.730799973011016</v>
      </c>
      <c r="D579">
        <v>0.1582669216492246</v>
      </c>
      <c r="E579" s="2">
        <v>0.788500010967254</v>
      </c>
      <c r="F579">
        <v>0.3880557862368391</v>
      </c>
      <c r="G579" s="2">
        <v>0.846599996089935</v>
      </c>
      <c r="H579">
        <v>0.32135645592673867</v>
      </c>
      <c r="I579" s="2">
        <v>0.903999984264373</v>
      </c>
      <c r="J579">
        <v>0.19143042604846994</v>
      </c>
      <c r="K579" s="2">
        <v>0.962000012397766</v>
      </c>
      <c r="L579">
        <v>0.3622460798169042</v>
      </c>
      <c r="M579" s="2"/>
      <c r="O579" s="2"/>
      <c r="Q579" s="2"/>
    </row>
    <row r="580">
      <c r="A580" s="1">
        <v>0.691020011901855</v>
      </c>
      <c r="B580">
        <v>0.4695390028736325</v>
      </c>
      <c r="C580" s="2">
        <v>0.731199979782104</v>
      </c>
      <c r="D580">
        <v>0.16274953045666493</v>
      </c>
      <c r="E580" s="2">
        <v>0.789000034332275</v>
      </c>
      <c r="F580">
        <v>0.3675896379801976</v>
      </c>
      <c r="G580" s="2">
        <v>0.847199976444244</v>
      </c>
      <c r="H580">
        <v>0.3366678905182585</v>
      </c>
      <c r="I580" s="2">
        <v>0.904699981212616</v>
      </c>
      <c r="J580">
        <v>0.2070926493730046</v>
      </c>
      <c r="K580" s="2">
        <v>0.962799966335296</v>
      </c>
      <c r="L580">
        <v>0.36169139286941454</v>
      </c>
      <c r="M580" s="2"/>
      <c r="O580" s="2"/>
      <c r="Q580" s="2"/>
    </row>
    <row r="581">
      <c r="A581" s="1">
        <v>0.691349983215332</v>
      </c>
      <c r="B581">
        <v>0.4672690933652024</v>
      </c>
      <c r="C581" s="2">
        <v>0.731599986553192</v>
      </c>
      <c r="D581">
        <v>0.16794915954701253</v>
      </c>
      <c r="E581" s="2">
        <v>0.789499998092651</v>
      </c>
      <c r="F581">
        <v>0.34598137798113826</v>
      </c>
      <c r="G581" s="2">
        <v>0.847799956798553</v>
      </c>
      <c r="H581">
        <v>0.352011028575515</v>
      </c>
      <c r="I581" s="2">
        <v>0.905399978160858</v>
      </c>
      <c r="J581">
        <v>0.22309189770993523</v>
      </c>
      <c r="K581" s="2">
        <v>0.963599979877471</v>
      </c>
      <c r="L581">
        <v>0.35755888113292184</v>
      </c>
      <c r="M581" s="2"/>
      <c r="O581" s="2"/>
      <c r="Q581" s="2"/>
    </row>
    <row r="582">
      <c r="A582" s="1">
        <v>0.691680014133453</v>
      </c>
      <c r="B582">
        <v>0.4659971136106114</v>
      </c>
      <c r="C582" s="2">
        <v>0.731999993324279</v>
      </c>
      <c r="D582">
        <v>0.1740276394445791</v>
      </c>
      <c r="E582" s="2">
        <v>0.790000021457672</v>
      </c>
      <c r="F582">
        <v>0.3238844485555398</v>
      </c>
      <c r="G582" s="2">
        <v>0.848399996757507</v>
      </c>
      <c r="H582">
        <v>0.36679125625127995</v>
      </c>
      <c r="I582" s="2">
        <v>0.9060999751091</v>
      </c>
      <c r="J582">
        <v>0.23887630170318794</v>
      </c>
      <c r="K582" s="2">
        <v>0.964399993419647</v>
      </c>
      <c r="L582">
        <v>0.34959442085596215</v>
      </c>
      <c r="M582" s="2"/>
      <c r="O582" s="2"/>
      <c r="Q582" s="2"/>
    </row>
    <row r="583">
      <c r="A583" s="1">
        <v>0.692009985446929</v>
      </c>
      <c r="B583">
        <v>0.46567811340001813</v>
      </c>
      <c r="C583" s="2">
        <v>0.732400000095367</v>
      </c>
      <c r="D583">
        <v>0.18098371369169058</v>
      </c>
      <c r="E583" s="2">
        <v>0.790500044822692</v>
      </c>
      <c r="F583">
        <v>0.3020039117259321</v>
      </c>
      <c r="G583" s="2">
        <v>0.848999977111816</v>
      </c>
      <c r="H583">
        <v>0.38001348427586007</v>
      </c>
      <c r="I583" s="2">
        <v>0.906799972057342</v>
      </c>
      <c r="J583">
        <v>0.25411821546822844</v>
      </c>
      <c r="K583" s="2">
        <v>0.965200006961822</v>
      </c>
      <c r="L583">
        <v>0.3378188261662405</v>
      </c>
      <c r="M583" s="2"/>
      <c r="O583" s="2"/>
      <c r="Q583" s="2"/>
    </row>
    <row r="584">
      <c r="A584" s="1">
        <v>0.692340016365051</v>
      </c>
      <c r="B584">
        <v>0.4658335375366597</v>
      </c>
      <c r="C584" s="2">
        <v>0.732800006866455</v>
      </c>
      <c r="D584">
        <v>0.1888392761374188</v>
      </c>
      <c r="E584" s="2">
        <v>0.791000008583068</v>
      </c>
      <c r="F584">
        <v>0.2811511348509475</v>
      </c>
      <c r="G584" s="2">
        <v>0.849599957466125</v>
      </c>
      <c r="H584">
        <v>0.39156574625389245</v>
      </c>
      <c r="I584" s="2">
        <v>0.907499969005584</v>
      </c>
      <c r="J584">
        <v>0.26849237050811586</v>
      </c>
      <c r="K584" s="2">
        <v>0.965999960899353</v>
      </c>
      <c r="L584">
        <v>0.3217417562687624</v>
      </c>
      <c r="M584" s="2"/>
      <c r="O584" s="2"/>
      <c r="Q584" s="2"/>
    </row>
    <row r="585">
      <c r="A585" s="1">
        <v>0.692669987678527</v>
      </c>
      <c r="B585">
        <v>0.46825800611814555</v>
      </c>
      <c r="C585" s="2">
        <v>0.733200013637542</v>
      </c>
      <c r="D585">
        <v>0.1975502598194698</v>
      </c>
      <c r="E585" s="2">
        <v>0.791500031948089</v>
      </c>
      <c r="F585">
        <v>0.2630967728698749</v>
      </c>
      <c r="G585" s="2">
        <v>0.850199997425079</v>
      </c>
      <c r="H585">
        <v>0.40166931221298885</v>
      </c>
      <c r="I585" s="2">
        <v>0.908199965953826</v>
      </c>
      <c r="J585">
        <v>0.28191980794783944</v>
      </c>
      <c r="K585" s="2">
        <v>0.966799974441528</v>
      </c>
      <c r="L585">
        <v>0.3018863239496535</v>
      </c>
      <c r="M585" s="2"/>
      <c r="O585" s="2"/>
      <c r="Q585" s="2"/>
    </row>
    <row r="586">
      <c r="A586" s="1">
        <v>0.693000018596649</v>
      </c>
      <c r="B586">
        <v>0.4706591916890579</v>
      </c>
      <c r="C586" s="2">
        <v>0.733599960803985</v>
      </c>
      <c r="D586">
        <v>0.20705385998873038</v>
      </c>
      <c r="E586" s="2">
        <v>0.791999995708465</v>
      </c>
      <c r="F586">
        <v>0.2492433834133793</v>
      </c>
      <c r="G586" s="2">
        <v>0.850799977779388</v>
      </c>
      <c r="H586">
        <v>0.4110453593482641</v>
      </c>
      <c r="I586" s="2">
        <v>0.908899962902069</v>
      </c>
      <c r="J586">
        <v>0.29402641436915483</v>
      </c>
      <c r="K586" s="2">
        <v>0.967599987983703</v>
      </c>
      <c r="L586">
        <v>0.27765445742003725</v>
      </c>
      <c r="M586" s="2"/>
      <c r="O586" s="2"/>
      <c r="Q586" s="2"/>
    </row>
    <row r="587">
      <c r="A587" s="1">
        <v>0.693329989910125</v>
      </c>
      <c r="B587">
        <v>0.4749067222166192</v>
      </c>
      <c r="C587" s="2">
        <v>0.733999967575073</v>
      </c>
      <c r="D587">
        <v>0.2171786809269806</v>
      </c>
      <c r="E587" s="2">
        <v>0.792500019073486</v>
      </c>
      <c r="F587">
        <v>0.2403639660695243</v>
      </c>
      <c r="G587" s="2">
        <v>0.851399958133697</v>
      </c>
      <c r="H587">
        <v>0.4195771639724314</v>
      </c>
      <c r="I587" s="2">
        <v>0.909599959850311</v>
      </c>
      <c r="J587">
        <v>0.30434451310239236</v>
      </c>
      <c r="K587" s="2">
        <v>0.968400001525878</v>
      </c>
      <c r="L587">
        <v>0.24826854594163397</v>
      </c>
      <c r="M587" s="2"/>
      <c r="O587" s="2"/>
      <c r="Q587" s="2"/>
    </row>
    <row r="588">
      <c r="A588" s="1">
        <v>0.693660020828247</v>
      </c>
      <c r="B588">
        <v>0.48060038040095604</v>
      </c>
      <c r="C588" s="2">
        <v>0.73439997434616</v>
      </c>
      <c r="D588">
        <v>0.22820359824357248</v>
      </c>
      <c r="E588" s="2">
        <v>0.793000042438507</v>
      </c>
      <c r="F588">
        <v>0.2359658862259081</v>
      </c>
      <c r="G588" s="2">
        <v>0.851999998092651</v>
      </c>
      <c r="H588">
        <v>0.4271993404476836</v>
      </c>
      <c r="I588" s="2">
        <v>0.910299956798553</v>
      </c>
      <c r="J588">
        <v>0.31208455849377054</v>
      </c>
      <c r="K588" s="2">
        <v>0.969199955463409</v>
      </c>
      <c r="L588">
        <v>0.21558915302696852</v>
      </c>
      <c r="M588" s="2"/>
      <c r="O588" s="2"/>
      <c r="Q588" s="2"/>
    </row>
    <row r="589">
      <c r="A589" s="1">
        <v>0.693989992141723</v>
      </c>
      <c r="B589">
        <v>0.4872893588704985</v>
      </c>
      <c r="C589" s="2">
        <v>0.734799981117248</v>
      </c>
      <c r="D589">
        <v>0.23999023275886605</v>
      </c>
      <c r="E589" s="2">
        <v>0.793500006198883</v>
      </c>
      <c r="F589">
        <v>0.2351393338599761</v>
      </c>
      <c r="G589" s="2">
        <v>0.85259997844696</v>
      </c>
      <c r="H589">
        <v>0.43399178944505745</v>
      </c>
      <c r="I589" s="2">
        <v>0.910999953746795</v>
      </c>
      <c r="J589">
        <v>0.31675643049123836</v>
      </c>
      <c r="K589" s="2">
        <v>0.969999969005584</v>
      </c>
      <c r="L589">
        <v>0.18515627508273683</v>
      </c>
      <c r="M589" s="2"/>
      <c r="O589" s="2"/>
      <c r="Q589" s="2"/>
    </row>
    <row r="590">
      <c r="A590" s="1">
        <v>0.694320023059845</v>
      </c>
      <c r="B590">
        <v>0.4942378603337465</v>
      </c>
      <c r="C590" s="2">
        <v>0.735199987888336</v>
      </c>
      <c r="D590">
        <v>0.25202981531838264</v>
      </c>
      <c r="E590" s="2">
        <v>0.794000029563903</v>
      </c>
      <c r="F590">
        <v>0.23670185966733753</v>
      </c>
      <c r="G590" s="2">
        <v>0.853199958801269</v>
      </c>
      <c r="H590">
        <v>0.43998723389611344</v>
      </c>
      <c r="I590" s="2">
        <v>0.911699950695037</v>
      </c>
      <c r="J590">
        <v>0.3183187663440721</v>
      </c>
      <c r="K590" s="2">
        <v>0.97079998254776</v>
      </c>
      <c r="L590">
        <v>0.16170596823625913</v>
      </c>
      <c r="M590" s="2"/>
      <c r="O590" s="2"/>
      <c r="Q590" s="2"/>
    </row>
    <row r="591">
      <c r="A591" s="1">
        <v>0.694649994373321</v>
      </c>
      <c r="B591">
        <v>0.5046026857225864</v>
      </c>
      <c r="C591" s="2">
        <v>0.735599994659423</v>
      </c>
      <c r="D591">
        <v>0.2640344584490929</v>
      </c>
      <c r="E591" s="2">
        <v>0.794499993324279</v>
      </c>
      <c r="F591">
        <v>0.23960442834773485</v>
      </c>
      <c r="G591" s="2">
        <v>0.853799998760223</v>
      </c>
      <c r="H591">
        <v>0.4451855554146372</v>
      </c>
      <c r="I591" s="2">
        <v>0.912400007247924</v>
      </c>
      <c r="J591">
        <v>0.31724724539036414</v>
      </c>
      <c r="K591" s="2">
        <v>0.971599996089935</v>
      </c>
      <c r="L591">
        <v>0.14655212673282123</v>
      </c>
      <c r="M591" s="2"/>
      <c r="O591" s="2"/>
      <c r="Q591" s="2"/>
    </row>
    <row r="592">
      <c r="A592" s="1">
        <v>0.694980025291442</v>
      </c>
      <c r="B592">
        <v>0.512422818766954</v>
      </c>
      <c r="C592" s="2">
        <v>0.736000001430511</v>
      </c>
      <c r="D592">
        <v>0.27601388632267826</v>
      </c>
      <c r="E592" s="2">
        <v>0.7950000166893</v>
      </c>
      <c r="F592">
        <v>0.2435850217241768</v>
      </c>
      <c r="G592" s="2">
        <v>0.854399979114532</v>
      </c>
      <c r="H592">
        <v>0.4492516203478807</v>
      </c>
      <c r="I592" s="2">
        <v>0.913100004196167</v>
      </c>
      <c r="J592">
        <v>0.31381836993367734</v>
      </c>
      <c r="K592" s="2">
        <v>0.97240000963211</v>
      </c>
      <c r="L592">
        <v>0.13845801192148902</v>
      </c>
      <c r="M592" s="2"/>
      <c r="O592" s="2"/>
      <c r="Q592" s="2"/>
    </row>
    <row r="593">
      <c r="A593" s="1">
        <v>0.695309996604919</v>
      </c>
      <c r="B593">
        <v>0.5248591231793054</v>
      </c>
      <c r="C593" s="2">
        <v>0.736400008201599</v>
      </c>
      <c r="D593">
        <v>0.28843457947086854</v>
      </c>
      <c r="E593" s="2">
        <v>0.795500040054321</v>
      </c>
      <c r="F593">
        <v>0.24826150806020628</v>
      </c>
      <c r="G593" s="2">
        <v>0.854999959468841</v>
      </c>
      <c r="H593">
        <v>0.4509752990577582</v>
      </c>
      <c r="I593" s="2">
        <v>0.913800001144409</v>
      </c>
      <c r="J593">
        <v>0.30876323584513676</v>
      </c>
      <c r="K593" s="2">
        <v>0.973199963569641</v>
      </c>
      <c r="L593">
        <v>0.1357712380335495</v>
      </c>
      <c r="M593" s="2"/>
      <c r="O593" s="2"/>
      <c r="Q593" s="2"/>
    </row>
    <row r="594">
      <c r="A594" s="1">
        <v>0.69564002752304</v>
      </c>
      <c r="B594">
        <v>0.5374461809602435</v>
      </c>
      <c r="C594" s="2">
        <v>0.736800014972686</v>
      </c>
      <c r="D594">
        <v>0.3013445564951572</v>
      </c>
      <c r="E594" s="2">
        <v>0.796000003814697</v>
      </c>
      <c r="F594">
        <v>0.253383050856206</v>
      </c>
      <c r="G594" s="2">
        <v>0.855599999427795</v>
      </c>
      <c r="H594">
        <v>0.45005802979755277</v>
      </c>
      <c r="I594" s="2">
        <v>0.914499998092651</v>
      </c>
      <c r="J594">
        <v>0.30282326964318845</v>
      </c>
      <c r="K594" s="2">
        <v>0.973999977111816</v>
      </c>
      <c r="L594">
        <v>0.13691716753133182</v>
      </c>
      <c r="M594" s="2"/>
      <c r="O594" s="2"/>
      <c r="Q594" s="2"/>
    </row>
    <row r="595">
      <c r="A595" s="1">
        <v>0.695969998836517</v>
      </c>
      <c r="B595">
        <v>0.5512170053644708</v>
      </c>
      <c r="C595" s="2">
        <v>0.737199962139129</v>
      </c>
      <c r="D595">
        <v>0.3144204013695017</v>
      </c>
      <c r="E595" s="2">
        <v>0.796500027179718</v>
      </c>
      <c r="F595">
        <v>0.2589325755028291</v>
      </c>
      <c r="G595" s="2">
        <v>0.856199979782104</v>
      </c>
      <c r="H595">
        <v>0.44636130670977436</v>
      </c>
      <c r="I595" s="2">
        <v>0.915199995040893</v>
      </c>
      <c r="J595">
        <v>0.29734788919387256</v>
      </c>
      <c r="K595" s="2">
        <v>0.974799990653991</v>
      </c>
      <c r="L595">
        <v>0.14074157775794233</v>
      </c>
      <c r="M595" s="2"/>
      <c r="O595" s="2"/>
      <c r="Q595" s="2"/>
    </row>
    <row r="596">
      <c r="A596" s="1">
        <v>0.696300029754638</v>
      </c>
      <c r="B596">
        <v>0.5672028765585639</v>
      </c>
      <c r="C596" s="2">
        <v>0.737599968910217</v>
      </c>
      <c r="D596">
        <v>0.32734960423114007</v>
      </c>
      <c r="E596" s="2">
        <v>0.797000050544738</v>
      </c>
      <c r="F596">
        <v>0.26484685166102495</v>
      </c>
      <c r="G596" s="2">
        <v>0.856799960136413</v>
      </c>
      <c r="H596">
        <v>0.4402567581853239</v>
      </c>
      <c r="I596" s="2">
        <v>0.915899991989135</v>
      </c>
      <c r="J596">
        <v>0.2926470123080853</v>
      </c>
      <c r="K596" s="2">
        <v>0.975600004196167</v>
      </c>
      <c r="L596">
        <v>0.14646944488445884</v>
      </c>
      <c r="M596" s="2"/>
      <c r="O596" s="2"/>
      <c r="Q596" s="2"/>
    </row>
    <row r="597">
      <c r="A597" s="1">
        <v>0.696630001068115</v>
      </c>
      <c r="B597">
        <v>0.5818110044265936</v>
      </c>
      <c r="C597" s="2">
        <v>0.737999975681304</v>
      </c>
      <c r="D597">
        <v>0.3400199700543374</v>
      </c>
      <c r="E597" s="2">
        <v>0.797500014305114</v>
      </c>
      <c r="F597">
        <v>0.2708663792061996</v>
      </c>
      <c r="G597" s="2">
        <v>0.857400000095367</v>
      </c>
      <c r="H597">
        <v>0.4320920099084219</v>
      </c>
      <c r="I597" s="2">
        <v>0.916599988937377</v>
      </c>
      <c r="J597">
        <v>0.2886253048198157</v>
      </c>
      <c r="K597" s="2">
        <v>0.976399958133697</v>
      </c>
      <c r="L597">
        <v>0.15357955081663596</v>
      </c>
      <c r="M597" s="2"/>
      <c r="O597" s="2"/>
      <c r="Q597" s="2"/>
    </row>
    <row r="598">
      <c r="A598" s="1">
        <v>0.696960031986236</v>
      </c>
      <c r="B598">
        <v>0.5985181548912281</v>
      </c>
      <c r="C598" s="2">
        <v>0.738399982452392</v>
      </c>
      <c r="D598">
        <v>0.35298350675184087</v>
      </c>
      <c r="E598" s="2">
        <v>0.798000037670135</v>
      </c>
      <c r="F598">
        <v>0.2767141640281564</v>
      </c>
      <c r="G598" s="2">
        <v>0.857999980449676</v>
      </c>
      <c r="H598">
        <v>0.4213324124498204</v>
      </c>
      <c r="I598" s="2">
        <v>0.91729998588562</v>
      </c>
      <c r="J598">
        <v>0.28483485104287337</v>
      </c>
      <c r="K598" s="2">
        <v>0.977199971675872</v>
      </c>
      <c r="L598">
        <v>0.1620944586698358</v>
      </c>
      <c r="M598" s="2"/>
      <c r="O598" s="2"/>
      <c r="Q598" s="2"/>
    </row>
    <row r="599">
      <c r="A599" s="1">
        <v>0.697290003299713</v>
      </c>
      <c r="B599">
        <v>0.6170187093133271</v>
      </c>
      <c r="C599" s="2">
        <v>0.73879998922348</v>
      </c>
      <c r="D599">
        <v>0.36652123429185807</v>
      </c>
      <c r="E599" s="2">
        <v>0.798500001430511</v>
      </c>
      <c r="F599">
        <v>0.2821653213695504</v>
      </c>
      <c r="G599" s="2">
        <v>0.858599960803985</v>
      </c>
      <c r="H599">
        <v>0.40685629139301427</v>
      </c>
      <c r="I599" s="2">
        <v>0.917999982833862</v>
      </c>
      <c r="J599">
        <v>0.2811672159250439</v>
      </c>
      <c r="K599" s="2">
        <v>0.977999985218048</v>
      </c>
      <c r="L599">
        <v>0.17191486518529098</v>
      </c>
      <c r="M599" s="2"/>
      <c r="O599" s="2"/>
      <c r="Q599" s="2"/>
    </row>
    <row r="600">
      <c r="A600" s="1">
        <v>0.697620034217834</v>
      </c>
      <c r="B600">
        <v>0.6362305653154182</v>
      </c>
      <c r="C600" s="2">
        <v>0.739199995994567</v>
      </c>
      <c r="D600">
        <v>0.37967621880947516</v>
      </c>
      <c r="E600" s="2">
        <v>0.799000024795532</v>
      </c>
      <c r="F600">
        <v>0.28717811385967495</v>
      </c>
      <c r="G600" s="2">
        <v>0.859200000762939</v>
      </c>
      <c r="H600">
        <v>0.3889709093244655</v>
      </c>
      <c r="I600" s="2">
        <v>0.918699979782104</v>
      </c>
      <c r="J600">
        <v>0.2790738356513195</v>
      </c>
      <c r="K600" s="2">
        <v>0.978799998760223</v>
      </c>
      <c r="L600">
        <v>0.18321256892529092</v>
      </c>
      <c r="M600" s="2"/>
      <c r="O600" s="2"/>
      <c r="Q600" s="2"/>
    </row>
    <row r="601">
      <c r="A601" s="1">
        <v>0.697950005531311</v>
      </c>
      <c r="B601">
        <v>0.6544940266508382</v>
      </c>
      <c r="C601" s="2">
        <v>0.739600002765655</v>
      </c>
      <c r="D601">
        <v>0.39161890999793136</v>
      </c>
      <c r="E601" s="2">
        <v>0.799500048160553</v>
      </c>
      <c r="F601">
        <v>0.29182560522616774</v>
      </c>
      <c r="G601" s="2">
        <v>0.859799981117248</v>
      </c>
      <c r="H601">
        <v>0.36866318108401447</v>
      </c>
      <c r="I601" s="2">
        <v>0.919399976730346</v>
      </c>
      <c r="J601">
        <v>0.27956550040817024</v>
      </c>
      <c r="K601" s="2">
        <v>0.979600012302398</v>
      </c>
      <c r="L601">
        <v>0.1958631381147189</v>
      </c>
      <c r="M601" s="2"/>
      <c r="O601" s="2"/>
      <c r="Q601" s="2"/>
    </row>
    <row r="602">
      <c r="A602" s="1">
        <v>0.698280036449432</v>
      </c>
      <c r="B602">
        <v>0.6777385388959328</v>
      </c>
      <c r="C602" s="2">
        <v>0.740000009536743</v>
      </c>
      <c r="D602">
        <v>0.4014771352504209</v>
      </c>
      <c r="E602" s="2">
        <v>0.800000011920929</v>
      </c>
      <c r="F602">
        <v>0.296115491814822</v>
      </c>
      <c r="G602" s="2">
        <v>0.860399961471557</v>
      </c>
      <c r="H602">
        <v>0.34596142550932746</v>
      </c>
      <c r="I602" s="2">
        <v>0.920099973678588</v>
      </c>
      <c r="J602">
        <v>0.28275983274984806</v>
      </c>
      <c r="K602" s="2">
        <v>0.980399966239929</v>
      </c>
      <c r="L602">
        <v>0.20977390274699806</v>
      </c>
      <c r="M602" s="2"/>
      <c r="O602" s="2"/>
      <c r="Q602" s="2"/>
    </row>
    <row r="603">
      <c r="A603" s="1">
        <v>0.698610007762908</v>
      </c>
      <c r="B603">
        <v>0.6994323449809111</v>
      </c>
      <c r="C603" s="2">
        <v>0.74040001630783</v>
      </c>
      <c r="D603">
        <v>0.40964653088457936</v>
      </c>
      <c r="E603" s="2">
        <v>0.800500035285949</v>
      </c>
      <c r="F603">
        <v>0.3001337547894985</v>
      </c>
      <c r="G603" s="2">
        <v>0.861000001430511</v>
      </c>
      <c r="H603">
        <v>0.3208672585588779</v>
      </c>
      <c r="I603" s="2">
        <v>0.920799970626831</v>
      </c>
      <c r="J603">
        <v>0.2881048286674935</v>
      </c>
      <c r="K603" s="2">
        <v>0.981199979782104</v>
      </c>
      <c r="L603">
        <v>0.22473285577232346</v>
      </c>
      <c r="M603" s="2"/>
      <c r="O603" s="2"/>
      <c r="Q603" s="2"/>
    </row>
    <row r="604">
      <c r="A604" s="1">
        <v>0.69894003868103</v>
      </c>
      <c r="B604">
        <v>0.7210840904347301</v>
      </c>
      <c r="C604" s="2">
        <v>0.740799963474273</v>
      </c>
      <c r="D604">
        <v>0.4169364770416978</v>
      </c>
      <c r="E604" s="2">
        <v>0.800999999046325</v>
      </c>
      <c r="F604">
        <v>0.3039114438363931</v>
      </c>
      <c r="G604" s="2">
        <v>0.86159998178482</v>
      </c>
      <c r="H604">
        <v>0.29408179630411013</v>
      </c>
      <c r="I604" s="2">
        <v>0.921499967575073</v>
      </c>
      <c r="J604">
        <v>0.29478418324628386</v>
      </c>
      <c r="K604" s="2">
        <v>0.981999993324279</v>
      </c>
      <c r="L604">
        <v>0.24033032436367097</v>
      </c>
      <c r="M604" s="2"/>
      <c r="O604" s="2"/>
      <c r="Q604" s="2"/>
    </row>
    <row r="605">
      <c r="A605" s="1">
        <v>0.699270009994506</v>
      </c>
      <c r="B605">
        <v>0.746016392891447</v>
      </c>
      <c r="C605" s="2">
        <v>0.741199970245361</v>
      </c>
      <c r="D605">
        <v>0.42291989635227</v>
      </c>
      <c r="E605" s="2">
        <v>0.801500022411346</v>
      </c>
      <c r="F605">
        <v>0.3075298689633099</v>
      </c>
      <c r="G605" s="2">
        <v>0.862199962139129</v>
      </c>
      <c r="H605">
        <v>0.26738574972100815</v>
      </c>
      <c r="I605" s="2">
        <v>0.922199964523315</v>
      </c>
      <c r="J605">
        <v>0.302122570893892</v>
      </c>
      <c r="K605" s="2">
        <v>0.982800006866455</v>
      </c>
      <c r="L605">
        <v>0.2562497091554118</v>
      </c>
      <c r="M605" s="2"/>
      <c r="O605" s="2"/>
      <c r="Q605" s="2"/>
    </row>
    <row r="606">
      <c r="A606" s="1">
        <v>0.699599981307983</v>
      </c>
      <c r="B606">
        <v>0.7687856556423628</v>
      </c>
      <c r="C606" s="2">
        <v>0.741599977016449</v>
      </c>
      <c r="D606">
        <v>0.4272148177372935</v>
      </c>
      <c r="E606" s="2">
        <v>0.802000045776367</v>
      </c>
      <c r="F606">
        <v>0.31120562816103814</v>
      </c>
      <c r="G606" s="2">
        <v>0.862800002098083</v>
      </c>
      <c r="H606">
        <v>0.24416069963114267</v>
      </c>
      <c r="I606" s="2">
        <v>0.922899961471557</v>
      </c>
      <c r="J606">
        <v>0.30966815902450046</v>
      </c>
      <c r="K606" s="2">
        <v>0.983599960803985</v>
      </c>
      <c r="L606">
        <v>0.2720460494977722</v>
      </c>
      <c r="M606" s="2"/>
      <c r="O606" s="2"/>
      <c r="Q606" s="2"/>
    </row>
    <row r="607">
      <c r="A607" s="1">
        <v>0.699930012226104</v>
      </c>
      <c r="B607">
        <v>0.7901249302032973</v>
      </c>
      <c r="C607" s="2">
        <v>0.741999983787536</v>
      </c>
      <c r="D607">
        <v>0.42931719692484255</v>
      </c>
      <c r="E607" s="2">
        <v>0.802500009536743</v>
      </c>
      <c r="F607">
        <v>0.3158104721044829</v>
      </c>
      <c r="G607" s="2">
        <v>0.863399982452392</v>
      </c>
      <c r="H607">
        <v>0.2269922602627986</v>
      </c>
      <c r="I607" s="2">
        <v>0.923599958419799</v>
      </c>
      <c r="J607">
        <v>0.3171783287587641</v>
      </c>
      <c r="K607" s="2">
        <v>0.98439997434616</v>
      </c>
      <c r="L607">
        <v>0.2875788369036251</v>
      </c>
      <c r="M607" s="2"/>
      <c r="O607" s="2"/>
      <c r="Q607" s="2"/>
    </row>
    <row r="608">
      <c r="A608" s="1">
        <v>0.700259983539581</v>
      </c>
      <c r="B608">
        <v>0.8094635693394727</v>
      </c>
      <c r="C608" s="2">
        <v>0.742399990558624</v>
      </c>
      <c r="D608">
        <v>0.4289558458039145</v>
      </c>
      <c r="E608" s="2">
        <v>0.803000032901763</v>
      </c>
      <c r="F608">
        <v>0.32187774598283714</v>
      </c>
      <c r="G608" s="2">
        <v>0.863999962806701</v>
      </c>
      <c r="H608">
        <v>0.21664937542372875</v>
      </c>
      <c r="I608" s="2">
        <v>0.924299955368042</v>
      </c>
      <c r="J608">
        <v>0.3243797428953994</v>
      </c>
      <c r="K608" s="2">
        <v>0.985199987888336</v>
      </c>
      <c r="L608">
        <v>0.30236534843621454</v>
      </c>
      <c r="M608" s="2"/>
      <c r="O608" s="2"/>
      <c r="Q608" s="2"/>
    </row>
    <row r="609">
      <c r="A609" s="1">
        <v>0.700590014457702</v>
      </c>
      <c r="B609">
        <v>0.8285688376242125</v>
      </c>
      <c r="C609" s="2">
        <v>0.742799997329711</v>
      </c>
      <c r="D609">
        <v>0.4265248893932087</v>
      </c>
      <c r="E609" s="2">
        <v>0.803499996662139</v>
      </c>
      <c r="F609">
        <v>0.328694709749688</v>
      </c>
      <c r="G609" s="2">
        <v>0.864600002765655</v>
      </c>
      <c r="H609">
        <v>0.21226752042500888</v>
      </c>
      <c r="I609" s="2">
        <v>0.924999952316284</v>
      </c>
      <c r="J609">
        <v>0.3310639378027357</v>
      </c>
      <c r="K609" s="2">
        <v>0.986000001430511</v>
      </c>
      <c r="L609">
        <v>0.31604174369592486</v>
      </c>
      <c r="M609" s="2"/>
      <c r="O609" s="2"/>
      <c r="Q609" s="2"/>
    </row>
    <row r="610">
      <c r="A610" s="1">
        <v>0.700919985771179</v>
      </c>
      <c r="B610">
        <v>0.8432063449274039</v>
      </c>
      <c r="C610" s="2">
        <v>0.743200004100799</v>
      </c>
      <c r="D610">
        <v>0.42341103911390604</v>
      </c>
      <c r="E610" s="2">
        <v>0.80400002002716</v>
      </c>
      <c r="F610">
        <v>0.3362055930090619</v>
      </c>
      <c r="G610" s="2">
        <v>0.865199983119964</v>
      </c>
      <c r="H610">
        <v>0.2122498107026875</v>
      </c>
      <c r="I610" s="2">
        <v>0.925699949264526</v>
      </c>
      <c r="J610">
        <v>0.3373284295835393</v>
      </c>
      <c r="K610" s="2">
        <v>0.986799955368042</v>
      </c>
      <c r="L610">
        <v>0.32856831157694716</v>
      </c>
      <c r="M610" s="2"/>
      <c r="O610" s="2"/>
      <c r="Q610" s="2"/>
    </row>
    <row r="611">
      <c r="A611" s="1">
        <v>0.7012500166893</v>
      </c>
      <c r="B611">
        <v>0.861010534314667</v>
      </c>
      <c r="C611" s="2">
        <v>0.743600010871887</v>
      </c>
      <c r="D611">
        <v>0.42077575248256976</v>
      </c>
      <c r="E611" s="2">
        <v>0.804500043392181</v>
      </c>
      <c r="F611">
        <v>0.3444834981438605</v>
      </c>
      <c r="G611" s="2">
        <v>0.865799963474273</v>
      </c>
      <c r="H611">
        <v>0.2153721023380156</v>
      </c>
      <c r="I611" s="2">
        <v>0.926400005817413</v>
      </c>
      <c r="J611">
        <v>0.34305652220638777</v>
      </c>
      <c r="K611" s="2">
        <v>0.987599968910217</v>
      </c>
      <c r="L611">
        <v>0.3394154040189749</v>
      </c>
      <c r="M611" s="2"/>
      <c r="O611" s="2"/>
      <c r="Q611" s="2"/>
    </row>
    <row r="612">
      <c r="A612" s="1">
        <v>0.701579988002777</v>
      </c>
      <c r="B612">
        <v>0.8725435762122614</v>
      </c>
      <c r="C612" s="2">
        <v>0.744000017642974</v>
      </c>
      <c r="D612">
        <v>0.41818265982524416</v>
      </c>
      <c r="E612" s="2">
        <v>0.805000007152557</v>
      </c>
      <c r="F612">
        <v>0.3537476175816483</v>
      </c>
      <c r="G612" s="2">
        <v>0.866399943828582</v>
      </c>
      <c r="H612">
        <v>0.22055227230207886</v>
      </c>
      <c r="I612" s="2">
        <v>0.927100002765655</v>
      </c>
      <c r="J612">
        <v>0.3467945950924095</v>
      </c>
      <c r="K612" s="2">
        <v>0.988399982452392</v>
      </c>
      <c r="L612">
        <v>0.34740660127877154</v>
      </c>
      <c r="M612" s="2"/>
      <c r="O612" s="2"/>
      <c r="Q612" s="2"/>
    </row>
    <row r="613">
      <c r="A613" s="1">
        <v>0.701910018920898</v>
      </c>
      <c r="B613">
        <v>0.8837286622314695</v>
      </c>
      <c r="C613" s="2">
        <v>0.744399964809417</v>
      </c>
      <c r="D613">
        <v>0.41507078214759136</v>
      </c>
      <c r="E613" s="2">
        <v>0.805500030517578</v>
      </c>
      <c r="F613">
        <v>0.3641388579612098</v>
      </c>
      <c r="G613" s="2">
        <v>0.866999983787536</v>
      </c>
      <c r="H613">
        <v>0.22692356418603682</v>
      </c>
      <c r="I613" s="2">
        <v>0.927799999713897</v>
      </c>
      <c r="J613">
        <v>0.3480915859624015</v>
      </c>
      <c r="K613" s="2">
        <v>0.989199995994567</v>
      </c>
      <c r="L613">
        <v>0.3512660632552069</v>
      </c>
      <c r="M613" s="2"/>
      <c r="O613" s="2"/>
      <c r="Q613" s="2"/>
    </row>
    <row r="614">
      <c r="A614" s="1">
        <v>0.702239990234375</v>
      </c>
      <c r="B614">
        <v>0.8919366194642683</v>
      </c>
      <c r="C614" s="2">
        <v>0.744799971580505</v>
      </c>
      <c r="D614">
        <v>0.41123333929075045</v>
      </c>
      <c r="E614" s="2">
        <v>0.805999994277954</v>
      </c>
      <c r="F614">
        <v>0.37568881086923017</v>
      </c>
      <c r="G614" s="2">
        <v>0.867599964141845</v>
      </c>
      <c r="H614">
        <v>0.2339434837895324</v>
      </c>
      <c r="I614" s="2">
        <v>0.928499996662139</v>
      </c>
      <c r="J614">
        <v>0.34670171302435776</v>
      </c>
      <c r="K614" s="2">
        <v>0.990000009536743</v>
      </c>
      <c r="L614">
        <v>0.35043139383953414</v>
      </c>
      <c r="M614" s="2"/>
      <c r="O614" s="2"/>
      <c r="Q614" s="2"/>
    </row>
    <row r="615">
      <c r="A615" s="1">
        <v>0.702570021152496</v>
      </c>
      <c r="B615">
        <v>0.90023867951663</v>
      </c>
      <c r="C615" s="2">
        <v>0.745199978351593</v>
      </c>
      <c r="D615">
        <v>0.4065951066856696</v>
      </c>
      <c r="E615" s="2">
        <v>0.806500017642974</v>
      </c>
      <c r="F615">
        <v>0.38826554076043274</v>
      </c>
      <c r="G615" s="2">
        <v>0.868199944496154</v>
      </c>
      <c r="H615">
        <v>0.24089056567738995</v>
      </c>
      <c r="I615" s="2">
        <v>0.929199993610382</v>
      </c>
      <c r="J615">
        <v>0.34247035535489345</v>
      </c>
      <c r="K615" s="2">
        <v>0.990799963474273</v>
      </c>
      <c r="L615">
        <v>0.3464125905822392</v>
      </c>
      <c r="M615" s="2"/>
      <c r="O615" s="2"/>
      <c r="Q615" s="2"/>
    </row>
    <row r="616">
      <c r="A616" s="1">
        <v>0.702899992465972</v>
      </c>
      <c r="B616">
        <v>0.9098899431823995</v>
      </c>
      <c r="C616" s="2">
        <v>0.74559998512268</v>
      </c>
      <c r="D616">
        <v>0.4017232551984603</v>
      </c>
      <c r="E616" s="2">
        <v>0.807000041007995</v>
      </c>
      <c r="F616">
        <v>0.40162519983313744</v>
      </c>
      <c r="G616" s="2">
        <v>0.868799984455108</v>
      </c>
      <c r="H616">
        <v>0.2474273180353438</v>
      </c>
      <c r="I616" s="2">
        <v>0.929899990558624</v>
      </c>
      <c r="J616">
        <v>0.3353887442969135</v>
      </c>
      <c r="K616" s="2">
        <v>0.991599977016449</v>
      </c>
      <c r="L616">
        <v>0.3421843852082219</v>
      </c>
      <c r="M616" s="2"/>
      <c r="O616" s="2"/>
      <c r="Q616" s="2"/>
    </row>
    <row r="617">
      <c r="A617" s="1">
        <v>0.703230023384094</v>
      </c>
      <c r="B617">
        <v>0.9191064886344829</v>
      </c>
      <c r="C617" s="2">
        <v>0.745999991893768</v>
      </c>
      <c r="D617">
        <v>0.3971553036020932</v>
      </c>
      <c r="E617" s="2">
        <v>0.807500004768371</v>
      </c>
      <c r="F617">
        <v>0.4156132008304218</v>
      </c>
      <c r="G617" s="2">
        <v>0.869399964809417</v>
      </c>
      <c r="H617">
        <v>0.2531003732692301</v>
      </c>
      <c r="I617" s="2">
        <v>0.930599987506866</v>
      </c>
      <c r="J617">
        <v>0.3239868581523197</v>
      </c>
      <c r="K617" s="2">
        <v>0.992399990558624</v>
      </c>
      <c r="L617">
        <v>0.33899755535996606</v>
      </c>
      <c r="M617" s="2"/>
      <c r="O617" s="2"/>
      <c r="Q617" s="2"/>
    </row>
    <row r="618">
      <c r="A618" s="1">
        <v>0.70355999469757</v>
      </c>
      <c r="B618">
        <v>0.9248432248169158</v>
      </c>
      <c r="C618" s="2">
        <v>0.746399998664856</v>
      </c>
      <c r="D618">
        <v>0.39251198451530733</v>
      </c>
      <c r="E618" s="2">
        <v>0.808000028133392</v>
      </c>
      <c r="F618">
        <v>0.42980368980059575</v>
      </c>
      <c r="G618" s="2">
        <v>0.869999945163726</v>
      </c>
      <c r="H618">
        <v>0.25756949037973137</v>
      </c>
      <c r="I618" s="2">
        <v>0.931299984455108</v>
      </c>
      <c r="J618">
        <v>0.30841330242003123</v>
      </c>
      <c r="M618" s="2"/>
      <c r="O618" s="2"/>
      <c r="Q618" s="2"/>
    </row>
    <row r="619">
      <c r="A619" s="1">
        <v>0.703890025615692</v>
      </c>
      <c r="B619">
        <v>0.9292139336663312</v>
      </c>
      <c r="C619" s="2">
        <v>0.746800005435943</v>
      </c>
      <c r="D619">
        <v>0.38715494622593216</v>
      </c>
      <c r="E619" s="2">
        <v>0.808500051498413</v>
      </c>
      <c r="F619">
        <v>0.4438881992345166</v>
      </c>
      <c r="G619" s="2">
        <v>0.87059998512268</v>
      </c>
      <c r="H619">
        <v>0.26054859203588204</v>
      </c>
      <c r="I619" s="2">
        <v>0.93199998140335</v>
      </c>
      <c r="J619">
        <v>0.2892533165528986</v>
      </c>
      <c r="M619" s="2"/>
      <c r="O619" s="2"/>
      <c r="Q619" s="2"/>
    </row>
    <row r="620">
      <c r="A620" s="1">
        <v>0.704219996929168</v>
      </c>
      <c r="B620">
        <v>0.9361952932051604</v>
      </c>
      <c r="C620" s="2">
        <v>0.747200012207031</v>
      </c>
      <c r="D620">
        <v>0.38044940740688743</v>
      </c>
      <c r="E620" s="2">
        <v>0.809000015258789</v>
      </c>
      <c r="F620">
        <v>0.4575318729511088</v>
      </c>
      <c r="G620" s="2">
        <v>0.871199965476989</v>
      </c>
      <c r="H620">
        <v>0.26162734001196664</v>
      </c>
      <c r="I620" s="2">
        <v>0.932699978351593</v>
      </c>
      <c r="J620">
        <v>0.26588887756827134</v>
      </c>
      <c r="M620" s="2"/>
      <c r="O620" s="2"/>
      <c r="Q620" s="2"/>
    </row>
    <row r="621">
      <c r="A621" s="1">
        <v>0.70455002784729</v>
      </c>
      <c r="B621">
        <v>0.938535998290882</v>
      </c>
      <c r="C621" s="2">
        <v>0.747600018978118</v>
      </c>
      <c r="D621">
        <v>0.37263880746105693</v>
      </c>
      <c r="E621" s="2">
        <v>0.809500038623809</v>
      </c>
      <c r="F621">
        <v>0.4704562025939015</v>
      </c>
      <c r="G621" s="2">
        <v>0.871799945831298</v>
      </c>
      <c r="H621">
        <v>0.2609463174547868</v>
      </c>
      <c r="I621" s="2">
        <v>0.933399975299835</v>
      </c>
      <c r="J621">
        <v>0.23892884113805252</v>
      </c>
      <c r="M621" s="2"/>
      <c r="O621" s="2"/>
      <c r="Q621" s="2"/>
    </row>
    <row r="622">
      <c r="A622" s="1">
        <v>0.704879999160766</v>
      </c>
      <c r="B622">
        <v>0.9389335147592267</v>
      </c>
      <c r="C622" s="2">
        <v>0.747999966144561</v>
      </c>
      <c r="D622">
        <v>0.3645847674283976</v>
      </c>
      <c r="E622" s="2">
        <v>0.810000002384185</v>
      </c>
      <c r="F622">
        <v>0.4821181675825337</v>
      </c>
      <c r="G622" s="2">
        <v>0.872399985790252</v>
      </c>
      <c r="H622">
        <v>0.2591557806216127</v>
      </c>
      <c r="I622" s="2">
        <v>0.934099972248077</v>
      </c>
      <c r="J622">
        <v>0.20957777843889594</v>
      </c>
      <c r="M622" s="2"/>
      <c r="O622" s="2"/>
      <c r="Q622" s="2"/>
    </row>
    <row r="623">
      <c r="A623" s="1">
        <v>0.705210030078887</v>
      </c>
      <c r="B623">
        <v>0.9411118085229774</v>
      </c>
      <c r="C623" s="2">
        <v>0.748399972915649</v>
      </c>
      <c r="D623">
        <v>0.35667439487974895</v>
      </c>
      <c r="E623" s="2">
        <v>0.810500025749206</v>
      </c>
      <c r="F623">
        <v>0.4926511399357115</v>
      </c>
      <c r="G623" s="2">
        <v>0.872999966144561</v>
      </c>
      <c r="H623">
        <v>0.2567911073450607</v>
      </c>
      <c r="I623" s="2">
        <v>0.934799969196319</v>
      </c>
      <c r="J623">
        <v>0.18211530017579194</v>
      </c>
      <c r="M623" s="2"/>
      <c r="O623" s="2"/>
      <c r="Q623" s="2"/>
    </row>
    <row r="624">
      <c r="A624" s="1">
        <v>0.705540001392364</v>
      </c>
      <c r="B624">
        <v>0.9384158474491192</v>
      </c>
      <c r="C624" s="2">
        <v>0.748799979686737</v>
      </c>
      <c r="D624">
        <v>0.3483197854708018</v>
      </c>
      <c r="E624" s="2">
        <v>0.811000049114227</v>
      </c>
      <c r="F624">
        <v>0.5019393933167091</v>
      </c>
      <c r="G624" s="2">
        <v>0.87359994649887</v>
      </c>
      <c r="H624">
        <v>0.2542024692055009</v>
      </c>
      <c r="I624" s="2">
        <v>0.935499966144561</v>
      </c>
      <c r="J624">
        <v>0.1620946416619517</v>
      </c>
      <c r="M624" s="2"/>
      <c r="O624" s="2"/>
      <c r="Q624" s="2"/>
    </row>
    <row r="625">
      <c r="A625" s="1">
        <v>0.705870032310485</v>
      </c>
      <c r="B625">
        <v>0.9334984155640219</v>
      </c>
      <c r="C625" s="2">
        <v>0.749199986457824</v>
      </c>
      <c r="D625">
        <v>0.339605774308117</v>
      </c>
      <c r="E625" s="2">
        <v>0.811500012874603</v>
      </c>
      <c r="F625">
        <v>0.5099134445257659</v>
      </c>
      <c r="G625" s="2">
        <v>0.874199986457824</v>
      </c>
      <c r="H625">
        <v>0.25122514899271337</v>
      </c>
      <c r="I625" s="2">
        <v>0.936199963092804</v>
      </c>
      <c r="J625">
        <v>0.15121387996550112</v>
      </c>
      <c r="M625" s="2"/>
      <c r="O625" s="2"/>
      <c r="Q625" s="2"/>
    </row>
    <row r="626">
      <c r="A626" s="1">
        <v>0.706200003623962</v>
      </c>
      <c r="B626">
        <v>0.9299583359735477</v>
      </c>
      <c r="C626" s="2">
        <v>0.749599993228912</v>
      </c>
      <c r="D626">
        <v>0.3305503605591899</v>
      </c>
      <c r="E626" s="2">
        <v>0.812000036239624</v>
      </c>
      <c r="F626">
        <v>0.5163325510474751</v>
      </c>
      <c r="G626" s="2">
        <v>0.874799966812133</v>
      </c>
      <c r="H626">
        <v>0.24824863383023604</v>
      </c>
      <c r="I626" s="2">
        <v>0.936899960041046</v>
      </c>
      <c r="J626">
        <v>0.14828590930811683</v>
      </c>
      <c r="M626" s="2"/>
      <c r="O626" s="2"/>
      <c r="Q626" s="2"/>
    </row>
    <row r="627">
      <c r="A627" s="1">
        <v>0.706530034542083</v>
      </c>
      <c r="B627">
        <v>0.9128699102336955</v>
      </c>
      <c r="C627" s="2">
        <v>0.75</v>
      </c>
      <c r="D627">
        <v>0.32098429281470264</v>
      </c>
      <c r="E627" s="2">
        <v>0.8125</v>
      </c>
      <c r="F627">
        <v>0.521142638325708</v>
      </c>
      <c r="G627" s="2">
        <v>0.875399947166442</v>
      </c>
      <c r="H627">
        <v>0.24522825127162118</v>
      </c>
      <c r="I627" s="2">
        <v>0.937599956989288</v>
      </c>
      <c r="J627">
        <v>0.1517178881761888</v>
      </c>
      <c r="M627" s="2"/>
      <c r="O627" s="2"/>
      <c r="Q627" s="2"/>
    </row>
    <row r="628">
      <c r="A628" s="1">
        <v>0.70686000585556</v>
      </c>
      <c r="B628">
        <v>0.9181243543715139</v>
      </c>
      <c r="C628" s="2">
        <v>0.750400006771087</v>
      </c>
      <c r="D628">
        <v>0.3105442829350238</v>
      </c>
      <c r="E628" s="2">
        <v>0.81300002336502</v>
      </c>
      <c r="F628">
        <v>0.5246592115401483</v>
      </c>
      <c r="G628" s="2">
        <v>0.875999987125396</v>
      </c>
      <c r="H628">
        <v>0.2422141980435978</v>
      </c>
      <c r="I628" s="2">
        <v>0.93829995393753</v>
      </c>
      <c r="J628">
        <v>0.16003321111699106</v>
      </c>
      <c r="M628" s="2"/>
      <c r="O628" s="2"/>
      <c r="Q628" s="2"/>
    </row>
    <row r="629">
      <c r="A629" s="1">
        <v>0.707190036773681</v>
      </c>
      <c r="B629">
        <v>0.9111582487988436</v>
      </c>
      <c r="C629" s="2">
        <v>0.750800013542175</v>
      </c>
      <c r="D629">
        <v>0.2997118143363251</v>
      </c>
      <c r="E629" s="2">
        <v>0.813500046730041</v>
      </c>
      <c r="F629">
        <v>0.5273148730653022</v>
      </c>
      <c r="G629" s="2">
        <v>0.876599967479705</v>
      </c>
      <c r="H629">
        <v>0.23972558392336413</v>
      </c>
      <c r="I629" s="2">
        <v>0.938999950885772</v>
      </c>
      <c r="J629">
        <v>0.1717531285404483</v>
      </c>
      <c r="M629" s="2"/>
      <c r="O629" s="2"/>
      <c r="Q629" s="2"/>
    </row>
    <row r="630">
      <c r="A630" s="1">
        <v>0.707520008087158</v>
      </c>
      <c r="B630">
        <v>0.9032531011256</v>
      </c>
      <c r="C630" s="2">
        <v>0.751199960708618</v>
      </c>
      <c r="D630">
        <v>0.28864920301082186</v>
      </c>
      <c r="E630" s="2">
        <v>0.814000010490417</v>
      </c>
      <c r="F630">
        <v>0.5292569730896031</v>
      </c>
      <c r="G630" s="2">
        <v>0.877199947834014</v>
      </c>
      <c r="H630">
        <v>0.23854694745600205</v>
      </c>
      <c r="I630" s="2">
        <v>0.939700007438659</v>
      </c>
      <c r="J630">
        <v>0.1857648799029396</v>
      </c>
      <c r="M630" s="2"/>
      <c r="O630" s="2"/>
      <c r="Q630" s="2"/>
    </row>
    <row r="631">
      <c r="A631" s="1">
        <v>0.707850039005279</v>
      </c>
      <c r="B631">
        <v>0.8984657729574036</v>
      </c>
      <c r="C631" s="2">
        <v>0.751599967479705</v>
      </c>
      <c r="D631">
        <v>0.2776440965437968</v>
      </c>
      <c r="E631" s="2">
        <v>0.814500033855438</v>
      </c>
      <c r="F631">
        <v>0.5309364571480485</v>
      </c>
      <c r="G631" s="2">
        <v>0.877799987792968</v>
      </c>
      <c r="H631">
        <v>0.23896709375088476</v>
      </c>
      <c r="I631" s="2">
        <v>0.940400004386901</v>
      </c>
      <c r="J631">
        <v>0.20130085832677302</v>
      </c>
      <c r="M631" s="2"/>
      <c r="O631" s="2"/>
      <c r="Q631" s="2"/>
    </row>
    <row r="632">
      <c r="A632" s="1">
        <v>0.708180010318756</v>
      </c>
      <c r="B632">
        <v>0.8871577516613519</v>
      </c>
      <c r="C632" s="2">
        <v>0.751999974250793</v>
      </c>
      <c r="D632">
        <v>0.2665673662220624</v>
      </c>
      <c r="E632" s="2">
        <v>0.814999997615814</v>
      </c>
      <c r="F632">
        <v>0.5325142319699108</v>
      </c>
      <c r="G632" s="2">
        <v>0.878399968147277</v>
      </c>
      <c r="H632">
        <v>0.24148566627965568</v>
      </c>
      <c r="I632" s="2">
        <v>0.941100001335144</v>
      </c>
      <c r="J632">
        <v>0.217540546045833</v>
      </c>
      <c r="M632" s="2"/>
      <c r="O632" s="2"/>
      <c r="Q632" s="2"/>
    </row>
    <row r="633">
      <c r="A633" s="1">
        <v>0.708509981632232</v>
      </c>
      <c r="B633">
        <v>0.8791680797221377</v>
      </c>
      <c r="C633" s="2">
        <v>0.752399981021881</v>
      </c>
      <c r="D633">
        <v>0.25487399271433003</v>
      </c>
      <c r="E633" s="2">
        <v>0.815500020980835</v>
      </c>
      <c r="F633">
        <v>0.5337816235942356</v>
      </c>
      <c r="G633" s="2">
        <v>0.878999948501586</v>
      </c>
      <c r="H633">
        <v>0.24551037747767576</v>
      </c>
      <c r="I633" s="2">
        <v>0.941799998283386</v>
      </c>
      <c r="J633">
        <v>0.23389684279150544</v>
      </c>
      <c r="M633" s="2"/>
      <c r="O633" s="2"/>
      <c r="Q633" s="2"/>
    </row>
    <row r="634">
      <c r="A634" s="1">
        <v>0.708840012550354</v>
      </c>
      <c r="B634">
        <v>0.8729250653314032</v>
      </c>
      <c r="C634" s="2">
        <v>0.752799987792968</v>
      </c>
      <c r="D634">
        <v>0.2428662637049979</v>
      </c>
      <c r="E634" s="2">
        <v>0.816000044345855</v>
      </c>
      <c r="F634">
        <v>0.5346053509978638</v>
      </c>
      <c r="G634" s="2">
        <v>0.87959998846054</v>
      </c>
      <c r="H634">
        <v>0.251533982830033</v>
      </c>
      <c r="I634" s="2">
        <v>0.942499995231628</v>
      </c>
      <c r="J634">
        <v>0.2497941015475529</v>
      </c>
      <c r="M634" s="2"/>
      <c r="O634" s="2"/>
      <c r="Q634" s="2"/>
    </row>
    <row r="635">
      <c r="A635" s="1">
        <v>0.70916998386383</v>
      </c>
      <c r="B635">
        <v>0.8601867224592096</v>
      </c>
      <c r="C635" s="2">
        <v>0.753199994564056</v>
      </c>
      <c r="D635">
        <v>0.2312560852460475</v>
      </c>
      <c r="E635" s="2">
        <v>0.816500008106231</v>
      </c>
      <c r="F635">
        <v>0.5346875693307586</v>
      </c>
      <c r="G635" s="2">
        <v>0.880199968814849</v>
      </c>
      <c r="H635">
        <v>0.26062389893839627</v>
      </c>
      <c r="I635" s="2">
        <v>0.94319999217987</v>
      </c>
      <c r="J635">
        <v>0.26491616175289123</v>
      </c>
      <c r="M635" s="2"/>
      <c r="O635" s="2"/>
      <c r="Q635" s="2"/>
    </row>
    <row r="636">
      <c r="A636" s="1">
        <v>0.709500014781951</v>
      </c>
      <c r="B636">
        <v>0.8458719681888988</v>
      </c>
      <c r="C636" s="2">
        <v>0.753600001335144</v>
      </c>
      <c r="D636">
        <v>0.2205033823490346</v>
      </c>
      <c r="E636" s="2">
        <v>0.817000031471252</v>
      </c>
      <c r="F636">
        <v>0.5338819150817098</v>
      </c>
      <c r="G636" s="2">
        <v>0.880799949169158</v>
      </c>
      <c r="H636">
        <v>0.27279157139977567</v>
      </c>
      <c r="I636" s="2">
        <v>0.943899989128112</v>
      </c>
      <c r="J636">
        <v>0.2793870479274531</v>
      </c>
      <c r="M636" s="2"/>
      <c r="O636" s="2"/>
      <c r="Q636" s="2"/>
    </row>
    <row r="637">
      <c r="A637" s="1">
        <v>0.709829986095428</v>
      </c>
      <c r="B637">
        <v>0.8369986297798341</v>
      </c>
      <c r="C637" s="2">
        <v>0.754000008106231</v>
      </c>
      <c r="D637">
        <v>0.21085208076722514</v>
      </c>
      <c r="E637" s="2">
        <v>0.817499995231628</v>
      </c>
      <c r="F637">
        <v>0.5321472542968042</v>
      </c>
      <c r="G637" s="2">
        <v>0.881399989128112</v>
      </c>
      <c r="H637">
        <v>0.2874309453324029</v>
      </c>
      <c r="I637" s="2">
        <v>0.944599986076355</v>
      </c>
      <c r="J637">
        <v>0.29299468831939474</v>
      </c>
      <c r="M637" s="2"/>
      <c r="O637" s="2"/>
      <c r="Q637" s="2"/>
    </row>
    <row r="638">
      <c r="A638" s="1">
        <v>0.710160017013549</v>
      </c>
      <c r="B638">
        <v>0.8275410594051724</v>
      </c>
      <c r="C638" s="2">
        <v>0.754400014877319</v>
      </c>
      <c r="D638">
        <v>0.20169998154526478</v>
      </c>
      <c r="E638" s="2">
        <v>0.818000018596649</v>
      </c>
      <c r="F638">
        <v>0.5294198739692549</v>
      </c>
      <c r="G638" s="2">
        <v>0.881999969482421</v>
      </c>
      <c r="H638">
        <v>0.30279838801535297</v>
      </c>
      <c r="I638" s="2">
        <v>0.945299983024597</v>
      </c>
      <c r="J638">
        <v>0.30572105037826486</v>
      </c>
      <c r="M638" s="2"/>
      <c r="O638" s="2"/>
      <c r="Q638" s="2"/>
    </row>
    <row r="639">
      <c r="A639" s="1">
        <v>0.710489988327026</v>
      </c>
      <c r="B639">
        <v>0.8156174334179824</v>
      </c>
      <c r="C639" s="2">
        <v>0.754799962043762</v>
      </c>
      <c r="D639">
        <v>0.1929350275439343</v>
      </c>
      <c r="E639" s="2">
        <v>0.818500041961669</v>
      </c>
      <c r="F639">
        <v>0.5264381803866975</v>
      </c>
      <c r="G639" s="2">
        <v>0.882599949836731</v>
      </c>
      <c r="H639">
        <v>0.3178486897611723</v>
      </c>
      <c r="I639" s="2">
        <v>0.945999979972839</v>
      </c>
      <c r="J639">
        <v>0.31721194396076585</v>
      </c>
      <c r="M639" s="2"/>
      <c r="O639" s="2"/>
      <c r="Q639" s="2"/>
    </row>
    <row r="640">
      <c r="A640" s="1">
        <v>0.710820019245147</v>
      </c>
      <c r="B640">
        <v>0.8066038377340914</v>
      </c>
      <c r="C640" s="2">
        <v>0.755199968814849</v>
      </c>
      <c r="D640">
        <v>0.18599342401595706</v>
      </c>
      <c r="E640" s="2">
        <v>0.819000005722045</v>
      </c>
      <c r="F640">
        <v>0.5229925349337857</v>
      </c>
      <c r="G640" s="2">
        <v>0.883199989795684</v>
      </c>
      <c r="H640">
        <v>0.3329325640501892</v>
      </c>
      <c r="I640" s="2">
        <v>0.946699976921081</v>
      </c>
      <c r="J640">
        <v>0.3269491998406714</v>
      </c>
      <c r="M640" s="2"/>
      <c r="O640" s="2"/>
      <c r="Q640" s="2"/>
    </row>
    <row r="641">
      <c r="A641" s="1">
        <v>0.711149990558624</v>
      </c>
      <c r="B641">
        <v>0.7954545497825238</v>
      </c>
      <c r="C641" s="2">
        <v>0.755599975585937</v>
      </c>
      <c r="D641">
        <v>0.18127644373499235</v>
      </c>
      <c r="E641" s="2">
        <v>0.819500029087066</v>
      </c>
      <c r="F641">
        <v>0.5186411898729592</v>
      </c>
      <c r="G641" s="2">
        <v>0.883799970149993</v>
      </c>
      <c r="H641">
        <v>0.34831738672842094</v>
      </c>
      <c r="I641" s="2">
        <v>0.947399973869323</v>
      </c>
      <c r="J641">
        <v>0.3342967270126929</v>
      </c>
      <c r="M641" s="2"/>
      <c r="O641" s="2"/>
      <c r="Q641" s="2"/>
    </row>
    <row r="642">
      <c r="A642" s="1">
        <v>0.711480021476745</v>
      </c>
      <c r="B642">
        <v>0.7874746792678304</v>
      </c>
      <c r="C642" s="2">
        <v>0.755999982357025</v>
      </c>
      <c r="D642">
        <v>0.17874417665873785</v>
      </c>
      <c r="E642" s="2">
        <v>0.820000052452087</v>
      </c>
      <c r="F642">
        <v>0.5131014803334668</v>
      </c>
      <c r="G642" s="2">
        <v>0.884399950504303</v>
      </c>
      <c r="H642">
        <v>0.362979063800221</v>
      </c>
      <c r="I642" s="2">
        <v>0.948099970817565</v>
      </c>
      <c r="J642">
        <v>0.3390451552356181</v>
      </c>
      <c r="M642" s="2"/>
      <c r="O642" s="2"/>
      <c r="Q642" s="2"/>
    </row>
    <row r="643">
      <c r="A643" s="1">
        <v>0.711809992790222</v>
      </c>
      <c r="B643">
        <v>0.769356776393513</v>
      </c>
      <c r="C643" s="2">
        <v>0.756399989128112</v>
      </c>
      <c r="D643">
        <v>0.17794633656424969</v>
      </c>
      <c r="E643" s="2">
        <v>0.820500016212463</v>
      </c>
      <c r="F643">
        <v>0.5062508289325117</v>
      </c>
      <c r="G643" s="2">
        <v>0.884999990463256</v>
      </c>
      <c r="H643">
        <v>0.3759955322699511</v>
      </c>
      <c r="I643" s="2">
        <v>0.948799967765808</v>
      </c>
      <c r="J643">
        <v>0.34158764375326606</v>
      </c>
      <c r="M643" s="2"/>
      <c r="O643" s="2"/>
      <c r="Q643" s="2"/>
    </row>
    <row r="644">
      <c r="A644" s="1">
        <v>0.712140023708343</v>
      </c>
      <c r="B644">
        <v>0.7561071684544088</v>
      </c>
      <c r="C644" s="2">
        <v>0.7567999958992</v>
      </c>
      <c r="D644">
        <v>0.1779041388249086</v>
      </c>
      <c r="E644" s="2">
        <v>0.821000039577484</v>
      </c>
      <c r="F644">
        <v>0.49817371438483815</v>
      </c>
      <c r="G644" s="2">
        <v>0.885599970817565</v>
      </c>
      <c r="H644">
        <v>0.3870816366211843</v>
      </c>
      <c r="I644" s="2">
        <v>0.94949996471405</v>
      </c>
      <c r="J644">
        <v>0.34110553071410715</v>
      </c>
      <c r="M644" s="2"/>
      <c r="O644" s="2"/>
      <c r="Q644" s="2"/>
    </row>
    <row r="645">
      <c r="A645" s="1">
        <v>0.71246999502182</v>
      </c>
      <c r="B645">
        <v>0.7465845894848884</v>
      </c>
      <c r="C645" s="2">
        <v>0.757200002670288</v>
      </c>
      <c r="D645">
        <v>0.17770965038664613</v>
      </c>
      <c r="E645" s="2">
        <v>0.82150000333786</v>
      </c>
      <c r="F645">
        <v>0.48879158333868</v>
      </c>
      <c r="G645" s="2">
        <v>0.886199951171875</v>
      </c>
      <c r="H645">
        <v>0.39711226642089403</v>
      </c>
      <c r="I645" s="2">
        <v>0.950199961662292</v>
      </c>
      <c r="J645">
        <v>0.33799959322099493</v>
      </c>
      <c r="M645" s="2"/>
      <c r="O645" s="2"/>
      <c r="Q645" s="2"/>
    </row>
    <row r="646">
      <c r="A646" s="1">
        <v>0.712800025939941</v>
      </c>
      <c r="B646">
        <v>0.7370683200495391</v>
      </c>
      <c r="C646" s="2">
        <v>0.757600009441375</v>
      </c>
      <c r="D646">
        <v>0.17724142444211832</v>
      </c>
      <c r="E646" s="2">
        <v>0.82200002670288</v>
      </c>
      <c r="F646">
        <v>0.4775819782848456</v>
      </c>
      <c r="G646" s="2">
        <v>0.886799991130828</v>
      </c>
      <c r="H646">
        <v>0.40631854040180865</v>
      </c>
      <c r="I646" s="2">
        <v>0.950899958610534</v>
      </c>
      <c r="J646">
        <v>0.3330083062255718</v>
      </c>
      <c r="M646" s="2"/>
      <c r="O646" s="2"/>
      <c r="Q646" s="2"/>
    </row>
    <row r="647">
      <c r="A647" s="1">
        <v>0.713129997253418</v>
      </c>
      <c r="B647">
        <v>0.7184344690604895</v>
      </c>
      <c r="C647" s="2">
        <v>0.758000016212463</v>
      </c>
      <c r="D647">
        <v>0.17666549779936286</v>
      </c>
      <c r="E647" s="2">
        <v>0.822500050067901</v>
      </c>
      <c r="F647">
        <v>0.46429547197971915</v>
      </c>
      <c r="G647" s="2">
        <v>0.887399971485137</v>
      </c>
      <c r="H647">
        <v>0.41456401344526095</v>
      </c>
      <c r="I647" s="2">
        <v>0.951599955558776</v>
      </c>
      <c r="J647">
        <v>0.3270682518484751</v>
      </c>
      <c r="M647" s="2"/>
      <c r="O647" s="2"/>
      <c r="Q647" s="2"/>
    </row>
    <row r="648">
      <c r="A648" s="1">
        <v>0.713460028171539</v>
      </c>
      <c r="B648">
        <v>0.7064428888932084</v>
      </c>
      <c r="C648" s="2">
        <v>0.758399963378906</v>
      </c>
      <c r="D648">
        <v>0.17570641017223268</v>
      </c>
      <c r="E648" s="2">
        <v>0.823000013828277</v>
      </c>
      <c r="F648">
        <v>0.4493375426156083</v>
      </c>
      <c r="G648" s="2">
        <v>0.887999951839447</v>
      </c>
      <c r="H648">
        <v>0.4219274864523703</v>
      </c>
      <c r="I648" s="2">
        <v>0.952299952507019</v>
      </c>
      <c r="J648">
        <v>0.3209093990264718</v>
      </c>
      <c r="M648" s="2"/>
      <c r="O648" s="2"/>
    </row>
    <row r="649">
      <c r="A649" s="1">
        <v>0.713789999485015</v>
      </c>
      <c r="B649">
        <v>0.6967556478591661</v>
      </c>
      <c r="C649" s="2">
        <v>0.758799970149993</v>
      </c>
      <c r="D649">
        <v>0.17436923920985423</v>
      </c>
      <c r="E649">
        <v>0.823500037193298</v>
      </c>
      <c r="F649">
        <v>0.43266769230986046</v>
      </c>
      <c r="G649" s="2">
        <v>0.8885999917984</v>
      </c>
      <c r="H649">
        <v>0.42839189881558354</v>
      </c>
      <c r="I649" s="2">
        <v>0.952999949455261</v>
      </c>
      <c r="J649">
        <v>0.31384941655789506</v>
      </c>
      <c r="M649" s="2"/>
      <c r="O649" s="2"/>
    </row>
    <row r="650">
      <c r="A650" s="1">
        <v>0.714120030403137</v>
      </c>
      <c r="B650">
        <v>0.6911301835916422</v>
      </c>
      <c r="C650" s="2">
        <v>0.759199976921081</v>
      </c>
      <c r="D650">
        <v>0.17306526230927952</v>
      </c>
      <c r="E650">
        <v>0.824000000953674</v>
      </c>
      <c r="F650">
        <v>0.41415191894946884</v>
      </c>
      <c r="G650" s="2">
        <v>0.88919997215271</v>
      </c>
      <c r="H650">
        <v>0.43445553003785053</v>
      </c>
      <c r="I650" s="2">
        <v>0.953700006008148</v>
      </c>
      <c r="J650">
        <v>0.3068763978995995</v>
      </c>
      <c r="M650" s="2"/>
      <c r="O650" s="2"/>
    </row>
    <row r="651">
      <c r="A651" s="1">
        <v>0.714450001716613</v>
      </c>
      <c r="B651">
        <v>0.6802362675276931</v>
      </c>
      <c r="C651" s="2">
        <v>0.759599983692169</v>
      </c>
      <c r="D651">
        <v>0.17135776043238524</v>
      </c>
      <c r="E651">
        <v>0.824500024318695</v>
      </c>
      <c r="F651">
        <v>0.3942244717505631</v>
      </c>
      <c r="G651" s="2">
        <v>0.889799952507019</v>
      </c>
      <c r="H651">
        <v>0.43972077823689526</v>
      </c>
      <c r="I651" s="2">
        <v>0.95440000295639</v>
      </c>
      <c r="J651">
        <v>0.30090706341720685</v>
      </c>
      <c r="M651" s="2"/>
      <c r="O651" s="2"/>
    </row>
    <row r="652">
      <c r="A652" s="1">
        <v>0.714780032634735</v>
      </c>
      <c r="B652">
        <v>0.6815242333393164</v>
      </c>
      <c r="C652" s="2">
        <v>0.759999990463256</v>
      </c>
      <c r="D652">
        <v>0.17009468654340407</v>
      </c>
      <c r="E652">
        <v>0.825000047683715</v>
      </c>
      <c r="F652">
        <v>0.3730925565114931</v>
      </c>
      <c r="G652" s="2">
        <v>0.890399992465972</v>
      </c>
      <c r="H652">
        <v>0.44367180733502637</v>
      </c>
      <c r="I652" s="2">
        <v>0.955099999904632</v>
      </c>
      <c r="J652">
        <v>0.2971644531979327</v>
      </c>
      <c r="M652" s="2"/>
      <c r="O652" s="2"/>
    </row>
    <row r="653">
      <c r="A653" s="1">
        <v>0.715110003948211</v>
      </c>
      <c r="B653">
        <v>0.6774655248735489</v>
      </c>
      <c r="C653" s="2">
        <v>0.760399997234344</v>
      </c>
      <c r="D653">
        <v>0.16918411471277922</v>
      </c>
      <c r="E653">
        <v>0.825500011444091</v>
      </c>
      <c r="F653">
        <v>0.3505572158217213</v>
      </c>
      <c r="G653" s="2">
        <v>0.890999972820282</v>
      </c>
      <c r="H653">
        <v>0.4457908638050527</v>
      </c>
      <c r="I653" s="2">
        <v>0.955799996852874</v>
      </c>
      <c r="J653">
        <v>0.2959000443128814</v>
      </c>
      <c r="M653" s="2"/>
      <c r="O653" s="2"/>
    </row>
    <row r="654">
      <c r="A654" s="1">
        <v>0.715440034866333</v>
      </c>
      <c r="B654">
        <v>0.6767327333242038</v>
      </c>
      <c r="C654" s="2">
        <v>0.760800004005432</v>
      </c>
      <c r="D654">
        <v>0.16811736663893645</v>
      </c>
      <c r="E654">
        <v>0.826000034809112</v>
      </c>
      <c r="F654">
        <v>0.32711273002129926</v>
      </c>
      <c r="G654" s="2">
        <v>0.891599953174591</v>
      </c>
      <c r="H654">
        <v>0.4458663026040922</v>
      </c>
      <c r="I654" s="2">
        <v>0.956499993801116</v>
      </c>
      <c r="J654">
        <v>0.2971552058330856</v>
      </c>
      <c r="M654" s="2"/>
      <c r="O654" s="2"/>
    </row>
    <row r="655">
      <c r="A655" s="1">
        <v>0.715770006179809</v>
      </c>
      <c r="B655">
        <v>0.6713107522719891</v>
      </c>
      <c r="C655" s="2">
        <v>0.761200010776519</v>
      </c>
      <c r="D655">
        <v>0.16705534994791435</v>
      </c>
      <c r="E655">
        <v>0.826499998569488</v>
      </c>
      <c r="F655">
        <v>0.30351672469054314</v>
      </c>
      <c r="G655" s="2">
        <v>0.892199993133544</v>
      </c>
      <c r="H655">
        <v>0.4426196485493243</v>
      </c>
      <c r="I655" s="2">
        <v>0.957199990749359</v>
      </c>
      <c r="J655">
        <v>0.30047730631218567</v>
      </c>
      <c r="M655" s="2"/>
      <c r="O655" s="2"/>
    </row>
    <row r="656">
      <c r="A656" s="1">
        <v>0.71610003709793</v>
      </c>
      <c r="B656">
        <v>0.6728470790347453</v>
      </c>
      <c r="C656" s="2">
        <v>0.761600017547607</v>
      </c>
      <c r="D656">
        <v>0.16605196063553454</v>
      </c>
      <c r="E656">
        <v>0.827000021934509</v>
      </c>
      <c r="F656">
        <v>0.28119360135105853</v>
      </c>
      <c r="G656" s="2">
        <v>0.892799973487854</v>
      </c>
      <c r="H656">
        <v>0.4367950254810532</v>
      </c>
      <c r="I656" s="2">
        <v>0.957899987697601</v>
      </c>
      <c r="J656">
        <v>0.30565522507080856</v>
      </c>
      <c r="M656" s="2"/>
      <c r="O656" s="2"/>
    </row>
    <row r="657">
      <c r="A657" s="1">
        <v>0.716430008411407</v>
      </c>
      <c r="B657">
        <v>0.6722017116668836</v>
      </c>
      <c r="C657" s="2">
        <v>0.76199996471405</v>
      </c>
      <c r="D657">
        <v>0.16520202284456528</v>
      </c>
      <c r="E657">
        <v>0.82750004529953</v>
      </c>
      <c r="F657">
        <v>0.26224141789745764</v>
      </c>
      <c r="G657" s="2">
        <v>0.893399953842163</v>
      </c>
      <c r="H657">
        <v>0.4288622296589874</v>
      </c>
      <c r="I657" s="2">
        <v>0.958599984645843</v>
      </c>
      <c r="J657">
        <v>0.3114427686913065</v>
      </c>
      <c r="M657" s="2"/>
      <c r="O657" s="2"/>
    </row>
    <row r="658">
      <c r="A658" s="1">
        <v>0.716760039329528</v>
      </c>
      <c r="B658">
        <v>0.6703899949510843</v>
      </c>
      <c r="C658" s="2">
        <v>0.762399971485137</v>
      </c>
      <c r="D658">
        <v>0.16421250187259048</v>
      </c>
      <c r="E658">
        <v>0.828000009059906</v>
      </c>
      <c r="F658">
        <v>0.24774888409228532</v>
      </c>
      <c r="G658" s="2">
        <v>0.893999993801116</v>
      </c>
      <c r="H658">
        <v>0.4186135185388938</v>
      </c>
      <c r="I658" s="2">
        <v>0.959299981594085</v>
      </c>
      <c r="J658">
        <v>0.3173810459573624</v>
      </c>
      <c r="M658" s="2"/>
      <c r="O658" s="2"/>
    </row>
    <row r="659">
      <c r="A659" s="1">
        <v>0.717090010643005</v>
      </c>
      <c r="B659">
        <v>0.6654668104524982</v>
      </c>
      <c r="C659" s="2">
        <v>0.762799978256225</v>
      </c>
      <c r="D659">
        <v>0.1631779360225303</v>
      </c>
      <c r="E659">
        <v>0.828500032424926</v>
      </c>
      <c r="F659">
        <v>0.2381318515984113</v>
      </c>
      <c r="G659" s="2">
        <v>0.894599974155426</v>
      </c>
      <c r="H659">
        <v>0.40506295923943697</v>
      </c>
      <c r="I659" s="2">
        <v>0.959999978542327</v>
      </c>
      <c r="J659">
        <v>0.32336415203040475</v>
      </c>
      <c r="M659" s="2"/>
      <c r="O659" s="2"/>
    </row>
    <row r="660">
      <c r="A660" s="1">
        <v>0.717419981956481</v>
      </c>
      <c r="B660">
        <v>0.6596032355738547</v>
      </c>
      <c r="C660" s="2">
        <v>0.763199985027313</v>
      </c>
      <c r="D660">
        <v>0.1622993028431294</v>
      </c>
      <c r="E660">
        <v>0.828999996185302</v>
      </c>
      <c r="F660">
        <v>0.23292037208732552</v>
      </c>
      <c r="G660" s="2">
        <v>0.895199954509735</v>
      </c>
      <c r="H660">
        <v>0.3883598705818151</v>
      </c>
      <c r="I660" s="2">
        <v>0.96069997549057</v>
      </c>
      <c r="J660">
        <v>0.3291523348436623</v>
      </c>
      <c r="M660" s="2"/>
      <c r="O660" s="2"/>
    </row>
    <row r="661">
      <c r="A661" s="1">
        <v>0.717750012874603</v>
      </c>
      <c r="B661">
        <v>0.6612156765552675</v>
      </c>
      <c r="C661" s="2">
        <v>0.7635999917984</v>
      </c>
      <c r="D661">
        <v>0.16177566398964205</v>
      </c>
      <c r="E661">
        <v>0.829500019550323</v>
      </c>
      <c r="F661">
        <v>0.231115770405538</v>
      </c>
      <c r="G661" s="2">
        <v>0.895799994468689</v>
      </c>
      <c r="H661">
        <v>0.36966626514323314</v>
      </c>
      <c r="I661" s="2">
        <v>0.961399972438812</v>
      </c>
      <c r="J661">
        <v>0.33408909295627154</v>
      </c>
      <c r="M661" s="2"/>
      <c r="O661" s="2"/>
    </row>
    <row r="662">
      <c r="A662" s="1">
        <v>0.718079984188079</v>
      </c>
      <c r="B662">
        <v>0.6567072154310547</v>
      </c>
      <c r="C662" s="2">
        <v>0.763999998569488</v>
      </c>
      <c r="D662">
        <v>0.1615186181021572</v>
      </c>
      <c r="E662">
        <v>0.830000042915344</v>
      </c>
      <c r="F662">
        <v>0.23185120863905645</v>
      </c>
      <c r="G662" s="2">
        <v>0.896399974822998</v>
      </c>
      <c r="H662">
        <v>0.34859925128993696</v>
      </c>
      <c r="I662" s="2">
        <v>0.962099969387054</v>
      </c>
      <c r="J662">
        <v>0.3375425390742917</v>
      </c>
      <c r="M662" s="2"/>
      <c r="O662" s="2"/>
    </row>
    <row r="663">
      <c r="A663" s="1">
        <v>0.718410015106201</v>
      </c>
      <c r="B663">
        <v>0.6517493097642886</v>
      </c>
      <c r="C663" s="2">
        <v>0.764400005340576</v>
      </c>
      <c r="D663">
        <v>0.16166179871723704</v>
      </c>
      <c r="E663">
        <v>0.83050000667572</v>
      </c>
      <c r="F663">
        <v>0.23474151350335662</v>
      </c>
      <c r="G663" s="2">
        <v>0.896999955177307</v>
      </c>
      <c r="H663">
        <v>0.325296290117539</v>
      </c>
      <c r="I663" s="2">
        <v>0.962799966335296</v>
      </c>
      <c r="J663">
        <v>0.3391374664896928</v>
      </c>
      <c r="M663" s="2"/>
      <c r="O663" s="2"/>
    </row>
    <row r="664">
      <c r="A664" s="1">
        <v>0.718739986419677</v>
      </c>
      <c r="B664">
        <v>0.6460720507946692</v>
      </c>
      <c r="C664" s="2">
        <v>0.764800012111663</v>
      </c>
      <c r="D664">
        <v>0.1623675944998399</v>
      </c>
      <c r="E664">
        <v>0.831000030040741</v>
      </c>
      <c r="F664">
        <v>0.23928789742353535</v>
      </c>
      <c r="G664" s="2">
        <v>0.897599995136261</v>
      </c>
      <c r="H664">
        <v>0.30000891455365</v>
      </c>
      <c r="I664" s="2">
        <v>0.963499963283538</v>
      </c>
      <c r="J664">
        <v>0.338239936185214</v>
      </c>
      <c r="M664" s="2"/>
      <c r="O664" s="2"/>
    </row>
    <row r="665">
      <c r="A665" s="1">
        <v>0.719070017337799</v>
      </c>
      <c r="B665">
        <v>0.6388314040892316</v>
      </c>
      <c r="C665" s="2">
        <v>0.765199959278106</v>
      </c>
      <c r="D665">
        <v>0.16350686178717064</v>
      </c>
      <c r="E665">
        <v>0.831500053405761</v>
      </c>
      <c r="F665">
        <v>0.2448699760352426</v>
      </c>
      <c r="G665" s="2">
        <v>0.89819997549057</v>
      </c>
      <c r="H665">
        <v>0.2747552036572441</v>
      </c>
      <c r="I665" s="2">
        <v>0.964199960231781</v>
      </c>
      <c r="J665">
        <v>0.3343857560750715</v>
      </c>
      <c r="M665" s="2"/>
      <c r="O665" s="2"/>
    </row>
    <row r="666">
      <c r="A666" s="1">
        <v>0.719399988651275</v>
      </c>
      <c r="B666">
        <v>0.6256372533302094</v>
      </c>
      <c r="C666" s="2">
        <v>0.765599966049194</v>
      </c>
      <c r="D666">
        <v>0.1652109480622551</v>
      </c>
      <c r="E666">
        <v>0.832000017166137</v>
      </c>
      <c r="F666">
        <v>0.2511742043409876</v>
      </c>
      <c r="G666" s="2">
        <v>0.898799955844879</v>
      </c>
      <c r="H666">
        <v>0.2531963338242995</v>
      </c>
      <c r="I666" s="2">
        <v>0.964899957180023</v>
      </c>
      <c r="J666">
        <v>0.3275592969873989</v>
      </c>
      <c r="M666" s="2"/>
      <c r="O666" s="2"/>
    </row>
    <row r="667">
      <c r="A667" s="1">
        <v>0.719730019569397</v>
      </c>
      <c r="B667">
        <v>0.6174060867718137</v>
      </c>
      <c r="C667" s="2">
        <v>0.765999972820282</v>
      </c>
      <c r="D667">
        <v>0.16746312828830692</v>
      </c>
      <c r="E667">
        <v>0.832500040531158</v>
      </c>
      <c r="F667">
        <v>0.2580216712916684</v>
      </c>
      <c r="G667" s="2">
        <v>0.899399995803833</v>
      </c>
      <c r="H667">
        <v>0.23781788644035035</v>
      </c>
      <c r="I667" s="2">
        <v>0.965599954128265</v>
      </c>
      <c r="J667">
        <v>0.3166358755572652</v>
      </c>
      <c r="M667" s="2"/>
      <c r="O667" s="2"/>
    </row>
    <row r="668">
      <c r="A668" s="1">
        <v>0.720059990882873</v>
      </c>
      <c r="B668">
        <v>0.6042219158138178</v>
      </c>
      <c r="C668" s="2">
        <v>0.766399979591369</v>
      </c>
      <c r="D668">
        <v>0.1702702367430538</v>
      </c>
      <c r="E668">
        <v>0.833000004291534</v>
      </c>
      <c r="F668">
        <v>0.26514307939644444</v>
      </c>
      <c r="G668" s="2">
        <v>0.899999976158142</v>
      </c>
      <c r="H668">
        <v>0.2291692961829366</v>
      </c>
      <c r="I668" s="2">
        <v>0.966299951076507</v>
      </c>
      <c r="J668">
        <v>0.3017051544513553</v>
      </c>
      <c r="M668" s="2"/>
      <c r="O668" s="2"/>
    </row>
    <row r="669">
      <c r="A669" s="1">
        <v>0.720390021800994</v>
      </c>
      <c r="B669">
        <v>0.5884452318300336</v>
      </c>
      <c r="C669" s="2">
        <v>0.766799986362457</v>
      </c>
      <c r="D669">
        <v>0.17362608794910084</v>
      </c>
      <c r="E669">
        <v>0.833500027656555</v>
      </c>
      <c r="F669">
        <v>0.27219292864844635</v>
      </c>
      <c r="G669" s="2">
        <v>0.900599956512451</v>
      </c>
      <c r="H669">
        <v>0.22611702863669392</v>
      </c>
      <c r="I669" s="2">
        <v>0.966999948024749</v>
      </c>
      <c r="J669">
        <v>0.2830566422307379</v>
      </c>
      <c r="M669" s="2"/>
      <c r="O669" s="2"/>
    </row>
    <row r="670">
      <c r="A670" s="1">
        <v>0.720719993114471</v>
      </c>
      <c r="B670">
        <v>0.5813324514406509</v>
      </c>
      <c r="C670" s="2">
        <v>0.767199993133544</v>
      </c>
      <c r="D670">
        <v>0.1777561036460728</v>
      </c>
      <c r="E670">
        <v>0.834000051021575</v>
      </c>
      <c r="F670">
        <v>0.2788032871997932</v>
      </c>
      <c r="G670" s="2">
        <v>0.901199996471405</v>
      </c>
      <c r="H670">
        <v>0.2271608742627935</v>
      </c>
      <c r="I670" s="2">
        <v>0.967700004577636</v>
      </c>
      <c r="J670">
        <v>0.26059182239173145</v>
      </c>
      <c r="M670" s="2"/>
      <c r="O670" s="2"/>
    </row>
    <row r="671">
      <c r="A671" s="1">
        <v>0.721050024032592</v>
      </c>
      <c r="B671">
        <v>0.5723946291274211</v>
      </c>
      <c r="C671" s="2">
        <v>0.767599999904632</v>
      </c>
      <c r="D671">
        <v>0.1826215845387048</v>
      </c>
      <c r="E671">
        <v>0.834500014781951</v>
      </c>
      <c r="F671">
        <v>0.28477801242460493</v>
      </c>
      <c r="G671" s="2">
        <v>0.901799976825714</v>
      </c>
      <c r="H671">
        <v>0.23114497388225685</v>
      </c>
      <c r="I671" s="2">
        <v>0.968400001525878</v>
      </c>
      <c r="J671">
        <v>0.23478072936706787</v>
      </c>
      <c r="M671" s="2"/>
      <c r="O671" s="2"/>
    </row>
    <row r="672">
      <c r="A672" s="1">
        <v>0.721379995346069</v>
      </c>
      <c r="B672">
        <v>0.5635222928798461</v>
      </c>
      <c r="C672" s="2">
        <v>0.76800000667572</v>
      </c>
      <c r="D672">
        <v>0.18829453414176445</v>
      </c>
      <c r="E672">
        <v>0.835000038146972</v>
      </c>
      <c r="F672">
        <v>0.2901570766338702</v>
      </c>
      <c r="G672" s="2">
        <v>0.902399957180023</v>
      </c>
      <c r="H672">
        <v>0.23705408253541463</v>
      </c>
      <c r="I672" s="2">
        <v>0.969099998474121</v>
      </c>
      <c r="J672">
        <v>0.20675380625965542</v>
      </c>
      <c r="M672" s="2"/>
      <c r="O672" s="2"/>
    </row>
    <row r="673">
      <c r="A673" s="1">
        <v>0.72171002626419</v>
      </c>
      <c r="B673">
        <v>0.5571925091022869</v>
      </c>
      <c r="C673" s="2">
        <v>0.768400013446807</v>
      </c>
      <c r="D673">
        <v>0.19487350738574505</v>
      </c>
      <c r="E673">
        <v>0.835500001907348</v>
      </c>
      <c r="F673">
        <v>0.2951271353589776</v>
      </c>
      <c r="G673" s="2">
        <v>0.902999997138977</v>
      </c>
      <c r="H673">
        <v>0.24393269325890934</v>
      </c>
      <c r="I673" s="2">
        <v>0.969799995422363</v>
      </c>
      <c r="J673">
        <v>0.18025608909832536</v>
      </c>
      <c r="M673" s="2"/>
      <c r="O673" s="2"/>
    </row>
    <row r="674">
      <c r="A674" s="1">
        <v>0.722039997577667</v>
      </c>
      <c r="B674">
        <v>0.5463766277223872</v>
      </c>
      <c r="C674" s="2">
        <v>0.76879996061325</v>
      </c>
      <c r="D674">
        <v>0.20229698252411168</v>
      </c>
      <c r="E674">
        <v>0.836000025272369</v>
      </c>
      <c r="F674">
        <v>0.2996281905906041</v>
      </c>
      <c r="G674" s="2">
        <v>0.903599977493286</v>
      </c>
      <c r="H674">
        <v>0.25117868557004125</v>
      </c>
      <c r="I674" s="2">
        <v>0.970499992370605</v>
      </c>
      <c r="J674">
        <v>0.16034906445575858</v>
      </c>
      <c r="M674" s="2"/>
      <c r="O674" s="2"/>
    </row>
    <row r="675">
      <c r="A675" s="1">
        <v>0.722370028495788</v>
      </c>
      <c r="B675">
        <v>0.5333554651494896</v>
      </c>
      <c r="C675" s="2">
        <v>0.769199967384338</v>
      </c>
      <c r="D675">
        <v>0.21059699880695731</v>
      </c>
      <c r="E675">
        <v>0.83650004863739</v>
      </c>
      <c r="F675">
        <v>0.3036800261992242</v>
      </c>
      <c r="G675" s="2">
        <v>0.904199957847595</v>
      </c>
      <c r="H675">
        <v>0.25822137606755885</v>
      </c>
      <c r="I675" s="2">
        <v>0.971199989318847</v>
      </c>
      <c r="J675">
        <v>0.1485158770950804</v>
      </c>
      <c r="M675" s="2"/>
      <c r="O675" s="2"/>
    </row>
    <row r="676">
      <c r="A676" s="1">
        <v>0.722699999809265</v>
      </c>
      <c r="B676">
        <v>0.5241683536367895</v>
      </c>
      <c r="C676" s="2">
        <v>0.769599974155426</v>
      </c>
      <c r="D676">
        <v>0.2199156502693051</v>
      </c>
      <c r="E676">
        <v>0.837000012397766</v>
      </c>
      <c r="F676">
        <v>0.3074140887254027</v>
      </c>
      <c r="G676" s="2">
        <v>0.904799997806549</v>
      </c>
      <c r="H676">
        <v>0.26456960253440104</v>
      </c>
      <c r="I676" s="2">
        <v>0.971899986267089</v>
      </c>
      <c r="J676">
        <v>0.14397753104525518</v>
      </c>
      <c r="M676" s="2"/>
    </row>
    <row r="677">
      <c r="A677" s="1">
        <v>0.723030030727386</v>
      </c>
      <c r="B677">
        <v>0.5183936072657075</v>
      </c>
      <c r="C677" s="2">
        <v>0.769999980926513</v>
      </c>
      <c r="D677">
        <v>0.23018329244505245</v>
      </c>
      <c r="E677">
        <v>0.837500035762786</v>
      </c>
      <c r="F677">
        <v>0.31078521395153796</v>
      </c>
      <c r="G677" s="2">
        <v>0.905399978160858</v>
      </c>
      <c r="H677">
        <v>0.2698212821765215</v>
      </c>
      <c r="I677" s="2">
        <v>0.972599983215332</v>
      </c>
      <c r="J677">
        <v>0.1454274642687695</v>
      </c>
      <c r="M677" s="2"/>
    </row>
    <row r="678">
      <c r="A678" s="1">
        <v>0.723360002040863</v>
      </c>
      <c r="B678">
        <v>0.5065277766292948</v>
      </c>
      <c r="C678" s="2">
        <v>0.770399987697601</v>
      </c>
      <c r="D678">
        <v>0.2413229181709703</v>
      </c>
      <c r="E678">
        <v>0.837999999523162</v>
      </c>
      <c r="F678">
        <v>0.31508051954364885</v>
      </c>
      <c r="G678" s="2">
        <v>0.905999958515167</v>
      </c>
      <c r="H678">
        <v>0.27360751011724216</v>
      </c>
      <c r="I678" s="2">
        <v>0.973299980163574</v>
      </c>
      <c r="J678">
        <v>0.1513616134048211</v>
      </c>
      <c r="M678" s="2"/>
    </row>
    <row r="679">
      <c r="A679" s="1">
        <v>0.723690032958984</v>
      </c>
      <c r="B679">
        <v>0.500944604139566</v>
      </c>
      <c r="C679" s="2">
        <v>0.770799994468689</v>
      </c>
      <c r="D679">
        <v>0.2532365955595176</v>
      </c>
      <c r="E679">
        <v>0.838500022888183</v>
      </c>
      <c r="F679">
        <v>0.3200253398604142</v>
      </c>
      <c r="G679" s="2">
        <v>0.906599998474121</v>
      </c>
      <c r="H679">
        <v>0.27557041803274634</v>
      </c>
      <c r="I679" s="2">
        <v>0.973999977111816</v>
      </c>
      <c r="J679">
        <v>0.16073113484950985</v>
      </c>
      <c r="M679" s="2"/>
    </row>
    <row r="680">
      <c r="A680" s="1">
        <v>0.72402000427246</v>
      </c>
      <c r="B680">
        <v>0.4778923503094097</v>
      </c>
      <c r="C680" s="2">
        <v>0.771200001239776</v>
      </c>
      <c r="D680">
        <v>0.2654102620968659</v>
      </c>
      <c r="E680">
        <v>0.839000046253204</v>
      </c>
      <c r="F680">
        <v>0.3254026411569887</v>
      </c>
      <c r="G680" s="2">
        <v>0.90719997882843</v>
      </c>
      <c r="H680">
        <v>0.2757648020365861</v>
      </c>
      <c r="I680" s="2">
        <v>0.974699974060058</v>
      </c>
      <c r="J680">
        <v>0.17250046532738036</v>
      </c>
      <c r="M680" s="2"/>
    </row>
    <row r="681">
      <c r="A681" s="1">
        <v>0.724350035190582</v>
      </c>
      <c r="B681">
        <v>0.47605694049854846</v>
      </c>
      <c r="C681" s="2">
        <v>0.771600008010864</v>
      </c>
      <c r="D681">
        <v>0.277619095500417</v>
      </c>
      <c r="E681">
        <v>0.83950001001358</v>
      </c>
      <c r="F681">
        <v>0.3315436424997274</v>
      </c>
      <c r="G681" s="2">
        <v>0.907799959182739</v>
      </c>
      <c r="H681">
        <v>0.2745330213501358</v>
      </c>
      <c r="I681" s="2">
        <v>0.9753999710083</v>
      </c>
      <c r="J681">
        <v>0.18591104966527272</v>
      </c>
      <c r="M681" s="2"/>
    </row>
    <row r="682">
      <c r="A682" s="1">
        <v>0.724680006504058</v>
      </c>
      <c r="B682">
        <v>0.4712392056274089</v>
      </c>
      <c r="C682" s="2">
        <v>0.772000014781951</v>
      </c>
      <c r="D682">
        <v>0.2898455657317231</v>
      </c>
      <c r="E682">
        <v>0.840000033378601</v>
      </c>
      <c r="F682">
        <v>0.3386330479989537</v>
      </c>
      <c r="G682" s="2">
        <v>0.908399999141693</v>
      </c>
      <c r="H682">
        <v>0.27224551281036585</v>
      </c>
      <c r="I682" s="2">
        <v>0.976099967956543</v>
      </c>
      <c r="J682">
        <v>0.20021932604962198</v>
      </c>
      <c r="M682" s="2"/>
    </row>
    <row r="683">
      <c r="A683" s="1">
        <v>0.72501003742218</v>
      </c>
      <c r="B683">
        <v>0.4679302909067407</v>
      </c>
      <c r="C683" s="2">
        <v>0.772399961948394</v>
      </c>
      <c r="D683">
        <v>0.302541500985604</v>
      </c>
      <c r="E683">
        <v>0.840499997138977</v>
      </c>
      <c r="F683">
        <v>0.3468914644090356</v>
      </c>
      <c r="G683" s="2">
        <v>0.908999979496002</v>
      </c>
      <c r="H683">
        <v>0.26957041926572917</v>
      </c>
      <c r="I683" s="2">
        <v>0.976799964904785</v>
      </c>
      <c r="J683">
        <v>0.21486891963544533</v>
      </c>
      <c r="M683" s="2"/>
    </row>
    <row r="684">
      <c r="A684" s="1">
        <v>0.725340008735656</v>
      </c>
      <c r="B684">
        <v>0.459572582747066</v>
      </c>
      <c r="C684" s="2">
        <v>0.772799968719482</v>
      </c>
      <c r="D684">
        <v>0.315900370666665</v>
      </c>
      <c r="E684">
        <v>0.841000020503997</v>
      </c>
      <c r="F684">
        <v>0.35641496760948227</v>
      </c>
      <c r="G684" s="2">
        <v>0.909599959850311</v>
      </c>
      <c r="H684">
        <v>0.2663482427585748</v>
      </c>
      <c r="I684" s="2">
        <v>0.977499961853027</v>
      </c>
      <c r="J684">
        <v>0.22943680224290527</v>
      </c>
      <c r="M684" s="2"/>
    </row>
    <row r="685">
      <c r="A685" s="1">
        <v>0.725670039653778</v>
      </c>
      <c r="B685">
        <v>0.4491238774900931</v>
      </c>
      <c r="C685" s="2">
        <v>0.77319997549057</v>
      </c>
      <c r="D685">
        <v>0.3292534826665077</v>
      </c>
      <c r="E685">
        <v>0.841500043869018</v>
      </c>
      <c r="F685">
        <v>0.367141193199368</v>
      </c>
      <c r="G685" s="2">
        <v>0.910199999809265</v>
      </c>
      <c r="H685">
        <v>0.2628330165789071</v>
      </c>
      <c r="I685" s="2">
        <v>0.978199958801269</v>
      </c>
      <c r="J685">
        <v>0.2435571164280873</v>
      </c>
      <c r="M685" s="2"/>
    </row>
    <row r="686">
      <c r="A686" s="1">
        <v>0.726000010967254</v>
      </c>
      <c r="B686">
        <v>0.44337553267985086</v>
      </c>
      <c r="C686" s="2">
        <v>0.773599982261657</v>
      </c>
      <c r="D686">
        <v>0.3421363909431189</v>
      </c>
      <c r="E686">
        <v>0.842000007629394</v>
      </c>
      <c r="F686">
        <v>0.3790260281657432</v>
      </c>
      <c r="G686" s="2">
        <v>0.910799980163574</v>
      </c>
      <c r="H686">
        <v>0.2595115280277171</v>
      </c>
      <c r="I686" s="2">
        <v>0.978899955749511</v>
      </c>
      <c r="J686">
        <v>0.25700425381306086</v>
      </c>
      <c r="M686" s="2"/>
    </row>
    <row r="687">
      <c r="A687" s="1">
        <v>0.726329982280731</v>
      </c>
      <c r="B687">
        <v>0.4355272173505206</v>
      </c>
      <c r="C687" s="2">
        <v>0.773999989032745</v>
      </c>
      <c r="D687">
        <v>0.3544627578797522</v>
      </c>
      <c r="E687">
        <v>0.842500030994415</v>
      </c>
      <c r="F687">
        <v>0.39192140022952143</v>
      </c>
      <c r="G687" s="2">
        <v>0.911399960517883</v>
      </c>
      <c r="H687">
        <v>0.2562912850979607</v>
      </c>
      <c r="I687" s="2">
        <v>0.979599952697753</v>
      </c>
      <c r="J687">
        <v>0.26960550558277563</v>
      </c>
      <c r="M687" s="2"/>
    </row>
    <row r="688">
      <c r="A688" s="1">
        <v>0.726660013198852</v>
      </c>
      <c r="B688">
        <v>0.4354265544394814</v>
      </c>
      <c r="C688" s="2">
        <v>0.774399995803833</v>
      </c>
      <c r="D688">
        <v>0.36642979999146363</v>
      </c>
      <c r="E688">
        <v>0.842999994754791</v>
      </c>
      <c r="F688">
        <v>0.4056264045867307</v>
      </c>
      <c r="G688" s="2">
        <v>0.912000000476837</v>
      </c>
      <c r="H688">
        <v>0.25334143435116047</v>
      </c>
      <c r="I688" s="2">
        <v>0.980299949645996</v>
      </c>
      <c r="J688">
        <v>0.2810457303468598</v>
      </c>
      <c r="M688" s="2"/>
    </row>
    <row r="689">
      <c r="A689" s="1">
        <v>0.726989984512329</v>
      </c>
      <c r="B689">
        <v>0.4344361630319003</v>
      </c>
      <c r="C689" s="2">
        <v>0.77480000257492</v>
      </c>
      <c r="D689">
        <v>0.37805931161490863</v>
      </c>
      <c r="E689">
        <v>0.843500018119812</v>
      </c>
      <c r="F689">
        <v>0.41987247066789857</v>
      </c>
      <c r="G689" s="2">
        <v>0.912599980831146</v>
      </c>
      <c r="H689">
        <v>0.2513351589961692</v>
      </c>
      <c r="I689" s="2">
        <v>0.981000006198883</v>
      </c>
      <c r="J689">
        <v>0.2906654598001539</v>
      </c>
      <c r="M689" s="2"/>
    </row>
    <row r="690">
      <c r="A690" s="1">
        <v>0.72732001543045</v>
      </c>
      <c r="B690">
        <v>0.4359749318285758</v>
      </c>
      <c r="C690" s="2">
        <v>0.775200009346008</v>
      </c>
      <c r="D690">
        <v>0.38916177251267153</v>
      </c>
      <c r="E690">
        <v>0.844000041484832</v>
      </c>
      <c r="F690">
        <v>0.4344137115098457</v>
      </c>
      <c r="G690" s="2">
        <v>0.913199961185455</v>
      </c>
      <c r="H690">
        <v>0.25106056734755955</v>
      </c>
      <c r="I690" s="2">
        <v>0.981700003147125</v>
      </c>
      <c r="J690">
        <v>0.29771749029052835</v>
      </c>
      <c r="M690" s="2"/>
    </row>
    <row r="691">
      <c r="A691" s="1">
        <v>0.727649986743927</v>
      </c>
      <c r="B691">
        <v>0.43366132591470336</v>
      </c>
      <c r="C691" s="2">
        <v>0.775600016117096</v>
      </c>
      <c r="D691">
        <v>0.39903752625834354</v>
      </c>
      <c r="E691">
        <v>0.844500005245208</v>
      </c>
      <c r="F691">
        <v>0.4486173588107812</v>
      </c>
      <c r="G691" s="2">
        <v>0.913799941539764</v>
      </c>
      <c r="H691">
        <v>0.253090999078611</v>
      </c>
      <c r="I691" s="2">
        <v>0.982400000095367</v>
      </c>
      <c r="J691">
        <v>0.30217066022236827</v>
      </c>
      <c r="M691" s="2"/>
    </row>
    <row r="692">
      <c r="A692" s="1">
        <v>0.727980017662048</v>
      </c>
      <c r="B692">
        <v>0.43091045504381875</v>
      </c>
      <c r="C692" s="2">
        <v>0.775999963283538</v>
      </c>
      <c r="D692">
        <v>0.4064565193412832</v>
      </c>
      <c r="E692">
        <v>0.845000028610229</v>
      </c>
      <c r="F692">
        <v>0.4618756243138057</v>
      </c>
      <c r="G692" s="2">
        <v>0.914399981498718</v>
      </c>
      <c r="H692">
        <v>0.25784396195957626</v>
      </c>
      <c r="I692" s="2">
        <v>0.983099997043609</v>
      </c>
      <c r="J692">
        <v>0.3040797481498623</v>
      </c>
      <c r="M692" s="2"/>
    </row>
    <row r="693">
      <c r="A693" s="1">
        <v>0.728309988975524</v>
      </c>
      <c r="B693">
        <v>0.4371252246874572</v>
      </c>
      <c r="C693" s="2">
        <v>0.776399970054626</v>
      </c>
      <c r="D693">
        <v>0.4117477612298242</v>
      </c>
      <c r="E693">
        <v>0.84550005197525</v>
      </c>
      <c r="F693">
        <v>0.4738796206933213</v>
      </c>
      <c r="G693" s="2">
        <v>0.914999961853027</v>
      </c>
      <c r="H693">
        <v>0.26469063568277923</v>
      </c>
      <c r="I693" s="2">
        <v>0.983799993991851</v>
      </c>
      <c r="J693">
        <v>0.30394137212988614</v>
      </c>
      <c r="M693" s="2"/>
    </row>
    <row r="694">
      <c r="A694" s="1">
        <v>0.728640019893646</v>
      </c>
      <c r="B694">
        <v>0.4436177337903755</v>
      </c>
      <c r="C694" s="2">
        <v>0.776799976825714</v>
      </c>
      <c r="D694">
        <v>0.41585830957903414</v>
      </c>
      <c r="E694">
        <v>0.846000015735626</v>
      </c>
      <c r="F694">
        <v>0.48459925876285953</v>
      </c>
      <c r="G694" s="2">
        <v>0.915599942207336</v>
      </c>
      <c r="H694">
        <v>0.2739771492347162</v>
      </c>
      <c r="I694" s="2">
        <v>0.984499990940094</v>
      </c>
      <c r="J694">
        <v>0.3019456524671214</v>
      </c>
      <c r="M694" s="2"/>
    </row>
    <row r="695">
      <c r="A695" s="1">
        <v>0.728969991207122</v>
      </c>
      <c r="B695">
        <v>0.4470149435689623</v>
      </c>
      <c r="C695" s="2">
        <v>0.777199983596801</v>
      </c>
      <c r="D695">
        <v>0.4187052479158666</v>
      </c>
      <c r="E695">
        <v>0.846500039100647</v>
      </c>
      <c r="F695">
        <v>0.49389243742742367</v>
      </c>
      <c r="G695" s="2">
        <v>0.91619998216629</v>
      </c>
      <c r="H695">
        <v>0.28635084567984903</v>
      </c>
      <c r="I695" s="2">
        <v>0.985199987888336</v>
      </c>
      <c r="J695">
        <v>0.29887900628668085</v>
      </c>
      <c r="M695" s="2"/>
    </row>
    <row r="696">
      <c r="A696" s="1">
        <v>0.729300022125244</v>
      </c>
      <c r="B696">
        <v>0.45273352477379797</v>
      </c>
      <c r="C696" s="2">
        <v>0.777599990367889</v>
      </c>
      <c r="D696">
        <v>0.4206034518208945</v>
      </c>
      <c r="E696">
        <v>0.847000002861023</v>
      </c>
      <c r="F696">
        <v>0.5020245952565174</v>
      </c>
      <c r="G696" s="2">
        <v>0.916799962520599</v>
      </c>
      <c r="H696">
        <v>0.3012929455558125</v>
      </c>
      <c r="I696" s="2">
        <v>0.985899984836578</v>
      </c>
      <c r="J696">
        <v>0.2952351069794934</v>
      </c>
      <c r="M696" s="2"/>
    </row>
    <row r="697">
      <c r="A697" s="1">
        <v>0.72962999343872</v>
      </c>
      <c r="B697">
        <v>0.45695066277786084</v>
      </c>
      <c r="C697" s="2">
        <v>0.777999997138977</v>
      </c>
      <c r="D697">
        <v>0.42138875791953506</v>
      </c>
      <c r="E697">
        <v>0.847500026226043</v>
      </c>
      <c r="F697">
        <v>0.5088105886566722</v>
      </c>
      <c r="G697" s="2">
        <v>0.917399942874908</v>
      </c>
      <c r="H697">
        <v>0.318151092478332</v>
      </c>
      <c r="I697" s="2">
        <v>0.98659998178482</v>
      </c>
      <c r="J697">
        <v>0.29152043303273595</v>
      </c>
      <c r="M697" s="2"/>
    </row>
    <row r="698">
      <c r="A698" s="1">
        <v>0.729960024356842</v>
      </c>
      <c r="B698">
        <v>0.46861648657872307</v>
      </c>
      <c r="C698" s="2">
        <v>0.778400003910064</v>
      </c>
      <c r="D698">
        <v>0.42093280375244124</v>
      </c>
      <c r="E698">
        <v>0.848000049591064</v>
      </c>
      <c r="F698">
        <v>0.5141486095576173</v>
      </c>
      <c r="G698" s="2">
        <v>0.917999982833862</v>
      </c>
      <c r="H698">
        <v>0.33501795761298375</v>
      </c>
      <c r="I698" s="2">
        <v>0.987299978733062</v>
      </c>
      <c r="J698">
        <v>0.28803538658772193</v>
      </c>
      <c r="M698" s="2"/>
    </row>
    <row r="699">
      <c r="A699" s="1">
        <v>0.730289995670318</v>
      </c>
      <c r="B699">
        <v>0.4826518297574287</v>
      </c>
      <c r="C699" s="2">
        <v>0.778800010681152</v>
      </c>
      <c r="D699">
        <v>0.4191289540043577</v>
      </c>
      <c r="E699">
        <v>0.84850001335144</v>
      </c>
      <c r="F699">
        <v>0.5178343645103319</v>
      </c>
      <c r="G699" s="2">
        <v>0.918599963188171</v>
      </c>
      <c r="H699">
        <v>0.3507244435360388</v>
      </c>
      <c r="I699" s="2">
        <v>0.987999975681304</v>
      </c>
      <c r="J699">
        <v>0.2849028817100745</v>
      </c>
      <c r="M699" s="2"/>
    </row>
    <row r="700">
      <c r="A700" s="1">
        <v>0.730620026588439</v>
      </c>
      <c r="B700">
        <v>0.49308551946202145</v>
      </c>
      <c r="C700" s="2">
        <v>0.77920001745224</v>
      </c>
      <c r="D700">
        <v>0.4162513832122832</v>
      </c>
      <c r="E700">
        <v>0.849000036716461</v>
      </c>
      <c r="F700">
        <v>0.52024418101121</v>
      </c>
      <c r="G700" s="2">
        <v>0.91919994354248</v>
      </c>
      <c r="H700">
        <v>0.365301001582894</v>
      </c>
      <c r="I700" s="2">
        <v>0.988699972629547</v>
      </c>
      <c r="J700">
        <v>0.2824434115487159</v>
      </c>
      <c r="M700" s="2"/>
    </row>
    <row r="701">
      <c r="A701" s="1">
        <v>0.730949997901916</v>
      </c>
      <c r="B701">
        <v>0.5079011148431319</v>
      </c>
      <c r="C701" s="2">
        <v>0.779599964618682</v>
      </c>
      <c r="D701">
        <v>0.41344586682145124</v>
      </c>
      <c r="E701">
        <v>0.849500000476837</v>
      </c>
      <c r="F701">
        <v>0.5217346523182398</v>
      </c>
      <c r="G701" s="2">
        <v>0.919799983501434</v>
      </c>
      <c r="H701">
        <v>0.3787722612131716</v>
      </c>
      <c r="I701" s="2">
        <v>0.989399969577789</v>
      </c>
      <c r="J701">
        <v>0.27939563887473917</v>
      </c>
      <c r="M701" s="2"/>
    </row>
    <row r="702">
      <c r="A702" s="1">
        <v>0.731280028820037</v>
      </c>
      <c r="B702">
        <v>0.5234231874517786</v>
      </c>
      <c r="C702" s="2">
        <v>0.77999997138977</v>
      </c>
      <c r="D702">
        <v>0.41101862359611524</v>
      </c>
      <c r="E702">
        <v>0.850000023841857</v>
      </c>
      <c r="F702">
        <v>0.5226091182887754</v>
      </c>
      <c r="G702" s="2">
        <v>0.920399963855743</v>
      </c>
      <c r="H702">
        <v>0.3906981142421104</v>
      </c>
      <c r="I702" s="2">
        <v>0.990099966526031</v>
      </c>
      <c r="J702">
        <v>0.27697347427645475</v>
      </c>
      <c r="M702" s="2"/>
    </row>
    <row r="703">
      <c r="A703" s="1">
        <v>0.731610000133514</v>
      </c>
      <c r="B703">
        <v>0.5390151040223915</v>
      </c>
      <c r="C703" s="2">
        <v>0.780399978160858</v>
      </c>
      <c r="D703">
        <v>0.40842454653930943</v>
      </c>
      <c r="E703">
        <v>0.850500047206878</v>
      </c>
      <c r="F703">
        <v>0.5228590301772753</v>
      </c>
      <c r="G703" s="2">
        <v>0.920999944210052</v>
      </c>
      <c r="H703">
        <v>0.40109034634356017</v>
      </c>
      <c r="I703" s="2">
        <v>0.990799963474273</v>
      </c>
      <c r="J703">
        <v>0.2760859751888541</v>
      </c>
      <c r="M703" s="2"/>
    </row>
    <row r="704">
      <c r="A704" s="1">
        <v>0.731940031051635</v>
      </c>
      <c r="B704">
        <v>0.5583240059552534</v>
      </c>
      <c r="C704" s="2">
        <v>0.780799984931945</v>
      </c>
      <c r="D704">
        <v>0.4049781157232647</v>
      </c>
      <c r="E704">
        <v>0.851000010967254</v>
      </c>
      <c r="F704">
        <v>0.5223373606524194</v>
      </c>
      <c r="G704" s="2">
        <v>0.921599984169006</v>
      </c>
      <c r="H704">
        <v>0.40965939083943026</v>
      </c>
      <c r="I704" s="2">
        <v>0.991499960422515</v>
      </c>
      <c r="J704">
        <v>0.2768833669602933</v>
      </c>
      <c r="M704" s="2"/>
    </row>
    <row r="705">
      <c r="A705" s="1">
        <v>0.732270002365112</v>
      </c>
      <c r="B705">
        <v>0.5782617186970573</v>
      </c>
      <c r="C705" s="2">
        <v>0.781199991703033</v>
      </c>
      <c r="D705">
        <v>0.40054306103045784</v>
      </c>
      <c r="E705">
        <v>0.851500034332275</v>
      </c>
      <c r="F705">
        <v>0.5210456398806014</v>
      </c>
      <c r="G705" s="2">
        <v>0.922199964523315</v>
      </c>
      <c r="H705">
        <v>0.4179518748015971</v>
      </c>
      <c r="I705" s="2">
        <v>0.992199957370758</v>
      </c>
      <c r="J705">
        <v>0.2793473593895524</v>
      </c>
      <c r="M705" s="2"/>
    </row>
    <row r="706">
      <c r="A706" s="1">
        <v>0.732600033283233</v>
      </c>
      <c r="B706">
        <v>0.594229710209472</v>
      </c>
      <c r="C706" s="2">
        <v>0.781599998474121</v>
      </c>
      <c r="D706">
        <v>0.3962589751714606</v>
      </c>
      <c r="E706">
        <v>0.851999998092651</v>
      </c>
      <c r="F706">
        <v>0.5190061050645072</v>
      </c>
      <c r="G706" s="2">
        <v>0.922799944877624</v>
      </c>
      <c r="H706">
        <v>0.4259823833371152</v>
      </c>
      <c r="M706" s="2"/>
    </row>
    <row r="707">
      <c r="A707" s="1">
        <v>0.73293000459671</v>
      </c>
      <c r="B707">
        <v>0.6237622442652905</v>
      </c>
      <c r="C707" s="2">
        <v>0.782000005245208</v>
      </c>
      <c r="D707">
        <v>0.39227700762094125</v>
      </c>
      <c r="E707">
        <v>0.852500021457672</v>
      </c>
      <c r="F707">
        <v>0.5161022697035427</v>
      </c>
      <c r="G707" s="2">
        <v>0.923399984836578</v>
      </c>
      <c r="H707">
        <v>0.43379302395254876</v>
      </c>
      <c r="M707" s="2"/>
    </row>
    <row r="708">
      <c r="A708" s="1">
        <v>0.733260035514831</v>
      </c>
      <c r="B708">
        <v>0.6486234293459878</v>
      </c>
      <c r="C708" s="2">
        <v>0.782400012016296</v>
      </c>
      <c r="D708">
        <v>0.3879638143945445</v>
      </c>
      <c r="E708">
        <v>0.853000044822692</v>
      </c>
      <c r="F708">
        <v>0.512285255560955</v>
      </c>
      <c r="G708" s="2">
        <v>0.923999965190887</v>
      </c>
      <c r="H708">
        <v>0.4411649855596859</v>
      </c>
      <c r="M708" s="2"/>
    </row>
    <row r="709">
      <c r="A709" s="1">
        <v>0.733590006828308</v>
      </c>
      <c r="B709">
        <v>0.6706630483942462</v>
      </c>
      <c r="C709" s="2">
        <v>0.782799959182739</v>
      </c>
      <c r="D709">
        <v>0.3826359034229115</v>
      </c>
      <c r="E709">
        <v>0.853500008583068</v>
      </c>
      <c r="F709">
        <v>0.5076723358778166</v>
      </c>
      <c r="G709" s="2">
        <v>0.924599945545196</v>
      </c>
      <c r="H709">
        <v>0.4477341641151328</v>
      </c>
      <c r="M709" s="2"/>
    </row>
    <row r="710">
      <c r="A710" s="1">
        <v>0.733920037746429</v>
      </c>
      <c r="B710">
        <v>0.6896787239299994</v>
      </c>
      <c r="C710" s="2">
        <v>0.783199965953826</v>
      </c>
      <c r="D710">
        <v>0.3760821318147834</v>
      </c>
      <c r="E710">
        <v>0.854000031948089</v>
      </c>
      <c r="F710">
        <v>0.5022876015141496</v>
      </c>
      <c r="G710" s="2">
        <v>0.92519998550415</v>
      </c>
      <c r="H710">
        <v>0.4534852195465564</v>
      </c>
      <c r="M710" s="2"/>
    </row>
    <row r="711">
      <c r="A711" s="1">
        <v>0.734250009059906</v>
      </c>
      <c r="B711">
        <v>0.7161325235530481</v>
      </c>
      <c r="C711" s="2">
        <v>0.783599972724914</v>
      </c>
      <c r="D711">
        <v>0.3684243803926426</v>
      </c>
      <c r="E711">
        <v>0.854499995708465</v>
      </c>
      <c r="F711">
        <v>0.4967177442185026</v>
      </c>
      <c r="G711" s="2">
        <v>0.925799965858459</v>
      </c>
      <c r="H711">
        <v>0.4587283897737015</v>
      </c>
      <c r="M711" s="2"/>
    </row>
    <row r="712">
      <c r="A712" s="1">
        <v>0.734580039978027</v>
      </c>
      <c r="B712">
        <v>0.7408408231207952</v>
      </c>
      <c r="C712" s="2">
        <v>0.783999979496002</v>
      </c>
      <c r="D712">
        <v>0.3600116368894247</v>
      </c>
      <c r="E712">
        <v>0.855000019073486</v>
      </c>
      <c r="F712">
        <v>0.49065327270124026</v>
      </c>
      <c r="G712" s="2">
        <v>0.926399946212768</v>
      </c>
      <c r="H712">
        <v>0.46283831625906924</v>
      </c>
      <c r="M712" s="2"/>
    </row>
    <row r="713">
      <c r="A713" s="1">
        <v>0.734910011291503</v>
      </c>
      <c r="B713">
        <v>0.7618717449909657</v>
      </c>
      <c r="C713" s="2">
        <v>0.784399986267089</v>
      </c>
      <c r="D713">
        <v>0.35117941262914565</v>
      </c>
      <c r="E713">
        <v>0.855500042438507</v>
      </c>
      <c r="F713">
        <v>0.4836745397697407</v>
      </c>
      <c r="G713" s="2">
        <v>0.926999986171722</v>
      </c>
      <c r="H713">
        <v>0.4646487867914554</v>
      </c>
      <c r="M713" s="2"/>
    </row>
    <row r="714">
      <c r="A714" s="1">
        <v>0.73523998260498</v>
      </c>
      <c r="B714">
        <v>0.7852042615525486</v>
      </c>
      <c r="C714" s="2">
        <v>0.784799993038177</v>
      </c>
      <c r="D714">
        <v>0.3418942363032319</v>
      </c>
      <c r="E714">
        <v>0.856000006198883</v>
      </c>
      <c r="F714">
        <v>0.47572474524697755</v>
      </c>
      <c r="G714" s="2">
        <v>0.927599966526031</v>
      </c>
      <c r="H714">
        <v>0.4634701159457033</v>
      </c>
      <c r="M714" s="2"/>
    </row>
    <row r="715">
      <c r="A715" s="1">
        <v>0.735570013523101</v>
      </c>
      <c r="B715">
        <v>0.8076517171887793</v>
      </c>
      <c r="C715" s="2">
        <v>0.785199999809265</v>
      </c>
      <c r="D715">
        <v>0.3324589621531152</v>
      </c>
      <c r="E715">
        <v>0.856500029563903</v>
      </c>
      <c r="F715">
        <v>0.46677556871652637</v>
      </c>
      <c r="G715" s="2">
        <v>0.92819994688034</v>
      </c>
      <c r="H715">
        <v>0.4594975913234755</v>
      </c>
      <c r="M715" s="2"/>
    </row>
    <row r="716">
      <c r="A716" s="1">
        <v>0.735899984836578</v>
      </c>
      <c r="B716">
        <v>0.826703105697169</v>
      </c>
      <c r="C716" s="2">
        <v>0.785600006580352</v>
      </c>
      <c r="D716">
        <v>0.32277841636441307</v>
      </c>
      <c r="E716">
        <v>0.857000052928924</v>
      </c>
      <c r="F716">
        <v>0.45673471866150694</v>
      </c>
      <c r="G716" s="2">
        <v>0.928799986839294</v>
      </c>
      <c r="H716">
        <v>0.4529399974669667</v>
      </c>
      <c r="M716" s="2"/>
    </row>
    <row r="717">
      <c r="A717" s="1">
        <v>0.736230015754699</v>
      </c>
      <c r="B717">
        <v>0.8398195612419093</v>
      </c>
      <c r="C717" s="2">
        <v>0.78600001335144</v>
      </c>
      <c r="D717">
        <v>0.3126108506637555</v>
      </c>
      <c r="E717">
        <v>0.8575000166893</v>
      </c>
      <c r="F717">
        <v>0.4450161133439796</v>
      </c>
      <c r="G717" s="2">
        <v>0.929399967193603</v>
      </c>
      <c r="H717">
        <v>0.44405445791618103</v>
      </c>
      <c r="M717" s="2"/>
    </row>
    <row r="718">
      <c r="A718" s="1">
        <v>0.736559987068176</v>
      </c>
      <c r="B718">
        <v>0.8536605750451873</v>
      </c>
      <c r="C718" s="2">
        <v>0.786399960517883</v>
      </c>
      <c r="D718">
        <v>0.3016244415031815</v>
      </c>
      <c r="E718">
        <v>0.858000040054321</v>
      </c>
      <c r="F718">
        <v>0.431208253619806</v>
      </c>
      <c r="G718" s="2">
        <v>0.929999947547912</v>
      </c>
      <c r="H718">
        <v>0.4325797787088717</v>
      </c>
      <c r="M718" s="2"/>
    </row>
    <row r="719">
      <c r="A719" s="1">
        <v>0.736890017986297</v>
      </c>
      <c r="B719">
        <v>0.86298631963467</v>
      </c>
      <c r="C719" s="2">
        <v>0.786799967288971</v>
      </c>
      <c r="D719">
        <v>0.2901035393280063</v>
      </c>
      <c r="E719">
        <v>0.858500003814697</v>
      </c>
      <c r="F719">
        <v>0.41526894978388057</v>
      </c>
      <c r="G719" s="2">
        <v>0.930599987506866</v>
      </c>
      <c r="H719">
        <v>0.4173502564429982</v>
      </c>
      <c r="M719" s="2"/>
    </row>
    <row r="720">
      <c r="A720" s="1">
        <v>0.737219989299774</v>
      </c>
      <c r="B720">
        <v>0.872583763810232</v>
      </c>
      <c r="C720" s="2">
        <v>0.787199974060058</v>
      </c>
      <c r="D720">
        <v>0.278339314222386</v>
      </c>
      <c r="E720">
        <v>0.859000027179718</v>
      </c>
      <c r="F720">
        <v>0.39774086956066645</v>
      </c>
      <c r="G720" s="2">
        <v>0.931199967861175</v>
      </c>
      <c r="H720">
        <v>0.3987579638561176</v>
      </c>
      <c r="M720" s="2"/>
    </row>
    <row r="721">
      <c r="A721" s="1">
        <v>0.737550020217895</v>
      </c>
      <c r="B721">
        <v>0.8847149026118187</v>
      </c>
      <c r="C721" s="2">
        <v>0.787599980831146</v>
      </c>
      <c r="D721">
        <v>0.2668107761320048</v>
      </c>
      <c r="E721">
        <v>0.859500050544738</v>
      </c>
      <c r="F721">
        <v>0.3790530549278045</v>
      </c>
      <c r="G721" s="2">
        <v>0.931799948215484</v>
      </c>
      <c r="H721">
        <v>0.3778369852637055</v>
      </c>
      <c r="M721" s="2"/>
    </row>
    <row r="722">
      <c r="A722" s="1">
        <v>0.737879991531372</v>
      </c>
      <c r="B722">
        <v>0.8924841789096419</v>
      </c>
      <c r="C722" s="2">
        <v>0.787999987602233</v>
      </c>
      <c r="D722">
        <v>0.255306175962252</v>
      </c>
      <c r="E722">
        <v>0.860000014305114</v>
      </c>
      <c r="F722">
        <v>0.35938898380084733</v>
      </c>
      <c r="G722" s="2">
        <v>0.932399988174438</v>
      </c>
      <c r="H722">
        <v>0.35474079006837456</v>
      </c>
      <c r="M722" s="2"/>
    </row>
    <row r="723">
      <c r="A723" s="1">
        <v>0.738210022449493</v>
      </c>
      <c r="B723">
        <v>0.9041423844531591</v>
      </c>
      <c r="C723" s="2">
        <v>0.788399994373321</v>
      </c>
      <c r="D723">
        <v>0.24308378670362102</v>
      </c>
      <c r="E723">
        <v>0.860500037670135</v>
      </c>
      <c r="F723">
        <v>0.3386885816813855</v>
      </c>
      <c r="G723" s="2">
        <v>0.932999968528747</v>
      </c>
      <c r="H723">
        <v>0.32921142941698295</v>
      </c>
      <c r="M723" s="2"/>
    </row>
    <row r="724">
      <c r="A724" s="1">
        <v>0.73853999376297</v>
      </c>
      <c r="B724">
        <v>0.9111583976694381</v>
      </c>
      <c r="C724" s="2">
        <v>0.788800001144409</v>
      </c>
      <c r="D724">
        <v>0.23034901035028768</v>
      </c>
      <c r="E724">
        <v>0.861000001430511</v>
      </c>
      <c r="F724">
        <v>0.317608976063089</v>
      </c>
      <c r="G724" s="2">
        <v>0.933599948883056</v>
      </c>
      <c r="H724">
        <v>0.3021064514429112</v>
      </c>
      <c r="M724" s="2"/>
    </row>
    <row r="725">
      <c r="A725" s="1">
        <v>0.738870024681091</v>
      </c>
      <c r="B725">
        <v>0.9207118613196276</v>
      </c>
      <c r="C725" s="2">
        <v>0.789200007915496</v>
      </c>
      <c r="D725">
        <v>0.21797362862301078</v>
      </c>
      <c r="E725">
        <v>0.861500024795532</v>
      </c>
      <c r="F725">
        <v>0.29705208712446834</v>
      </c>
      <c r="G725" s="2">
        <v>0.93419998884201</v>
      </c>
      <c r="H725">
        <v>0.275262098665348</v>
      </c>
      <c r="M725" s="2"/>
    </row>
    <row r="726">
      <c r="A726" s="1">
        <v>0.739199995994567</v>
      </c>
      <c r="B726">
        <v>0.930790006738477</v>
      </c>
      <c r="C726" s="2">
        <v>0.789600014686584</v>
      </c>
      <c r="D726">
        <v>0.20658482489521457</v>
      </c>
      <c r="E726">
        <v>0.862000048160553</v>
      </c>
      <c r="F726">
        <v>0.2777909725348939</v>
      </c>
      <c r="G726" s="2">
        <v>0.934799969196319</v>
      </c>
      <c r="H726">
        <v>0.25252323973101715</v>
      </c>
      <c r="M726" s="2"/>
    </row>
    <row r="727">
      <c r="A727" s="1">
        <v>0.739530026912689</v>
      </c>
      <c r="B727">
        <v>0.9394557392733923</v>
      </c>
      <c r="C727" s="2">
        <v>0.789999961853027</v>
      </c>
      <c r="D727">
        <v>0.19615153344969946</v>
      </c>
      <c r="E727">
        <v>0.862500011920929</v>
      </c>
      <c r="F727">
        <v>0.2608151168291478</v>
      </c>
      <c r="G727" s="2">
        <v>0.935399949550628</v>
      </c>
      <c r="H727">
        <v>0.2362399158810636</v>
      </c>
      <c r="M727" s="2"/>
    </row>
    <row r="728">
      <c r="A728" s="1">
        <v>0.739859998226165</v>
      </c>
      <c r="B728">
        <v>0.9441655666155873</v>
      </c>
      <c r="C728" s="2">
        <v>0.790399968624115</v>
      </c>
      <c r="D728">
        <v>0.1865509986001058</v>
      </c>
      <c r="E728">
        <v>0.863000035285949</v>
      </c>
      <c r="F728">
        <v>0.24758385644822103</v>
      </c>
      <c r="G728" s="2">
        <v>0.935999989509582</v>
      </c>
      <c r="H728">
        <v>0.22712455492476014</v>
      </c>
      <c r="M728" s="2"/>
    </row>
    <row r="729">
      <c r="A729" s="1">
        <v>0.740190029144287</v>
      </c>
      <c r="B729">
        <v>0.9494808741140938</v>
      </c>
      <c r="C729" s="2">
        <v>0.790799975395202</v>
      </c>
      <c r="D729">
        <v>0.17788085354474145</v>
      </c>
      <c r="E729">
        <v>0.863499999046325</v>
      </c>
      <c r="F729">
        <v>0.2391108002728883</v>
      </c>
      <c r="G729" s="2">
        <v>0.936599969863891</v>
      </c>
      <c r="H729">
        <v>0.2240022029397831</v>
      </c>
      <c r="M729" s="2"/>
    </row>
    <row r="730">
      <c r="A730" s="1">
        <v>0.740520000457763</v>
      </c>
      <c r="B730">
        <v>0.9571648445585662</v>
      </c>
      <c r="C730" s="2">
        <v>0.79119998216629</v>
      </c>
      <c r="D730">
        <v>0.17127790496922132</v>
      </c>
      <c r="E730">
        <v>0.864000022411346</v>
      </c>
      <c r="F730">
        <v>0.2350555317358166</v>
      </c>
      <c r="G730" s="2">
        <v>0.9371999502182</v>
      </c>
      <c r="H730">
        <v>0.2252923716787444</v>
      </c>
      <c r="M730" s="2"/>
    </row>
    <row r="731">
      <c r="A731" s="1">
        <v>0.740850031375885</v>
      </c>
      <c r="B731">
        <v>0.9621247638693006</v>
      </c>
      <c r="C731" s="2">
        <v>0.791599988937377</v>
      </c>
      <c r="D731">
        <v>0.1671515626822694</v>
      </c>
      <c r="E731">
        <v>0.864500045776367</v>
      </c>
      <c r="F731">
        <v>0.23447861701005646</v>
      </c>
      <c r="G731" s="2">
        <v>0.937799990177154</v>
      </c>
      <c r="H731">
        <v>0.22968756063686419</v>
      </c>
      <c r="M731" s="2"/>
    </row>
    <row r="732">
      <c r="A732" s="1">
        <v>0.741180002689361</v>
      </c>
      <c r="B732">
        <v>0.9599423797113283</v>
      </c>
      <c r="C732" s="2">
        <v>0.791999995708465</v>
      </c>
      <c r="D732">
        <v>0.16537926911814632</v>
      </c>
      <c r="E732">
        <v>0.865000009536743</v>
      </c>
      <c r="F732">
        <v>0.23667510374589665</v>
      </c>
      <c r="G732" s="2">
        <v>0.938399970531463</v>
      </c>
      <c r="H732">
        <v>0.23603101203752</v>
      </c>
      <c r="M732" s="2"/>
    </row>
    <row r="733">
      <c r="A733" s="1">
        <v>0.741510033607482</v>
      </c>
      <c r="B733">
        <v>0.9576577219941365</v>
      </c>
      <c r="C733" s="2">
        <v>0.792400002479553</v>
      </c>
      <c r="D733">
        <v>0.1654388943699789</v>
      </c>
      <c r="E733">
        <v>0.865500032901763</v>
      </c>
      <c r="F733">
        <v>0.24052056236668293</v>
      </c>
      <c r="G733" s="2">
        <v>0.938999950885772</v>
      </c>
      <c r="H733">
        <v>0.2432725478166066</v>
      </c>
      <c r="M733" s="2"/>
    </row>
    <row r="734">
      <c r="A734" s="1">
        <v>0.741840004920959</v>
      </c>
      <c r="B734">
        <v>0.9540120113732901</v>
      </c>
      <c r="C734" s="2">
        <v>0.79280000925064</v>
      </c>
      <c r="D734">
        <v>0.16637145376403048</v>
      </c>
      <c r="E734">
        <v>0.865999996662139</v>
      </c>
      <c r="F734">
        <v>0.24553513745617705</v>
      </c>
      <c r="G734" s="2">
        <v>0.939599990844726</v>
      </c>
      <c r="H734">
        <v>0.25064731262135054</v>
      </c>
      <c r="M734" s="2"/>
    </row>
    <row r="735">
      <c r="A735" s="1">
        <v>0.74217003583908</v>
      </c>
      <c r="B735">
        <v>0.9509779314872457</v>
      </c>
      <c r="C735" s="2">
        <v>0.793200016021728</v>
      </c>
      <c r="D735">
        <v>0.1673831545971891</v>
      </c>
      <c r="E735">
        <v>0.86650002002716</v>
      </c>
      <c r="F735">
        <v>0.25129022009018603</v>
      </c>
      <c r="G735" s="2">
        <v>0.940199971199035</v>
      </c>
      <c r="H735">
        <v>0.2576535385378368</v>
      </c>
      <c r="M735" s="2"/>
    </row>
    <row r="736">
      <c r="A736" s="1">
        <v>0.742500007152557</v>
      </c>
      <c r="B736">
        <v>0.9476679361972336</v>
      </c>
      <c r="C736" s="2">
        <v>0.793599963188171</v>
      </c>
      <c r="D736">
        <v>0.16804308168803186</v>
      </c>
      <c r="E736">
        <v>0.867000043392181</v>
      </c>
      <c r="F736">
        <v>0.2574619655656223</v>
      </c>
      <c r="G736" s="2">
        <v>0.940799951553344</v>
      </c>
      <c r="H736">
        <v>0.2639901049354488</v>
      </c>
      <c r="M736" s="2"/>
    </row>
    <row r="737">
      <c r="A737" s="1">
        <v>0.742830038070678</v>
      </c>
      <c r="B737">
        <v>0.9435551605764991</v>
      </c>
      <c r="C737" s="2">
        <v>0.793999969959259</v>
      </c>
      <c r="D737">
        <v>0.16828074372389895</v>
      </c>
      <c r="E737">
        <v>0.867500007152557</v>
      </c>
      <c r="F737">
        <v>0.2638936391277094</v>
      </c>
      <c r="G737" s="2">
        <v>0.941399991512298</v>
      </c>
      <c r="H737">
        <v>0.2693102886599332</v>
      </c>
      <c r="M737" s="2"/>
    </row>
    <row r="738">
      <c r="A738" s="1">
        <v>0.743160009384155</v>
      </c>
      <c r="B738">
        <v>0.9393698237154585</v>
      </c>
      <c r="C738" s="2">
        <v>0.794399976730346</v>
      </c>
      <c r="D738">
        <v>0.16807788780640082</v>
      </c>
      <c r="E738">
        <v>0.868000030517578</v>
      </c>
      <c r="F738">
        <v>0.27046332956571634</v>
      </c>
      <c r="G738" s="2">
        <v>0.941999971866607</v>
      </c>
      <c r="H738">
        <v>0.27337774610734616</v>
      </c>
      <c r="M738" s="2"/>
    </row>
    <row r="739">
      <c r="A739" s="1">
        <v>0.743490040302276</v>
      </c>
      <c r="B739">
        <v>0.9389586915644197</v>
      </c>
      <c r="C739" s="2">
        <v>0.794799983501434</v>
      </c>
      <c r="D739">
        <v>0.16770064866261802</v>
      </c>
      <c r="E739">
        <v>0.868500053882598</v>
      </c>
      <c r="F739">
        <v>0.2770372517147503</v>
      </c>
      <c r="G739" s="2">
        <v>0.942599952220916</v>
      </c>
      <c r="H739">
        <v>0.27602161012903714</v>
      </c>
      <c r="M739" s="2"/>
    </row>
    <row r="740">
      <c r="A740" s="1">
        <v>0.743820011615753</v>
      </c>
      <c r="B740">
        <v>0.9378134074614767</v>
      </c>
      <c r="C740" s="2">
        <v>0.795199990272522</v>
      </c>
      <c r="D740">
        <v>0.16730038020951118</v>
      </c>
      <c r="E740">
        <v>0.869000017642974</v>
      </c>
      <c r="F740">
        <v>0.2831621797376583</v>
      </c>
      <c r="G740" s="2">
        <v>0.94319999217987</v>
      </c>
      <c r="H740">
        <v>0.277276733548238</v>
      </c>
      <c r="M740" s="2"/>
    </row>
    <row r="741">
      <c r="A741" s="1">
        <v>0.744149982929229</v>
      </c>
      <c r="B741">
        <v>0.9335985522263553</v>
      </c>
      <c r="C741" s="2">
        <v>0.795599997043609</v>
      </c>
      <c r="D741">
        <v>0.1668566649411406</v>
      </c>
      <c r="E741">
        <v>0.869500041007995</v>
      </c>
      <c r="F741">
        <v>0.288677641480313</v>
      </c>
      <c r="G741" s="2">
        <v>0.943799972534179</v>
      </c>
      <c r="H741">
        <v>0.27712105139811544</v>
      </c>
      <c r="M741" s="2"/>
    </row>
    <row r="742">
      <c r="A742" s="1">
        <v>0.744480013847351</v>
      </c>
      <c r="B742">
        <v>0.9270633984958699</v>
      </c>
      <c r="C742" s="2">
        <v>0.796000003814697</v>
      </c>
      <c r="D742">
        <v>0.1662472120314933</v>
      </c>
      <c r="E742">
        <v>0.870000004768371</v>
      </c>
      <c r="F742">
        <v>0.2935485420170497</v>
      </c>
      <c r="G742" s="2">
        <v>0.944399952888488</v>
      </c>
      <c r="H742">
        <v>0.27580899503711176</v>
      </c>
      <c r="M742" s="2"/>
    </row>
    <row r="743">
      <c r="A743" s="1">
        <v>0.744809985160827</v>
      </c>
      <c r="B743">
        <v>0.9204959452132462</v>
      </c>
      <c r="C743" s="2">
        <v>0.796400010585784</v>
      </c>
      <c r="D743">
        <v>0.1657544753506581</v>
      </c>
      <c r="E743">
        <v>0.870500028133392</v>
      </c>
      <c r="F743">
        <v>0.2978089705599613</v>
      </c>
      <c r="G743" s="2">
        <v>0.944999992847442</v>
      </c>
      <c r="H743">
        <v>0.2734713633968615</v>
      </c>
      <c r="M743" s="2"/>
    </row>
    <row r="744">
      <c r="A744" s="1">
        <v>0.745140016078949</v>
      </c>
      <c r="B744">
        <v>0.9130086571155878</v>
      </c>
      <c r="C744" s="2">
        <v>0.796800017356872</v>
      </c>
      <c r="D744">
        <v>0.16521535617603436</v>
      </c>
      <c r="E744">
        <v>0.871000051498413</v>
      </c>
      <c r="F744">
        <v>0.3016091333191847</v>
      </c>
      <c r="G744" s="2">
        <v>0.945599973201751</v>
      </c>
      <c r="H744">
        <v>0.2701677030327364</v>
      </c>
      <c r="M744" s="2"/>
    </row>
    <row r="745">
      <c r="A745" s="1">
        <v>0.745469987392425</v>
      </c>
      <c r="B745">
        <v>0.9050070427724999</v>
      </c>
      <c r="C745" s="2">
        <v>0.797199964523315</v>
      </c>
      <c r="D745">
        <v>0.16458970632833092</v>
      </c>
      <c r="E745">
        <v>0.871500015258789</v>
      </c>
      <c r="F745">
        <v>0.3050832468078055</v>
      </c>
      <c r="G745" s="2">
        <v>0.94619995355606</v>
      </c>
      <c r="H745">
        <v>0.2662855191600901</v>
      </c>
      <c r="M745" s="2"/>
    </row>
    <row r="746">
      <c r="A746" s="1">
        <v>0.745800018310546</v>
      </c>
      <c r="B746">
        <v>0.8982365667926349</v>
      </c>
      <c r="C746" s="2">
        <v>0.797599971294403</v>
      </c>
      <c r="D746">
        <v>0.16398263168166963</v>
      </c>
      <c r="E746">
        <v>0.872000038623809</v>
      </c>
      <c r="F746">
        <v>0.30813747293061605</v>
      </c>
      <c r="G746" s="2">
        <v>0.946799993515014</v>
      </c>
      <c r="H746">
        <v>0.2623899559386241</v>
      </c>
      <c r="M746" s="2"/>
    </row>
    <row r="747">
      <c r="A747" s="1">
        <v>0.746129989624023</v>
      </c>
      <c r="B747">
        <v>0.8889451577192544</v>
      </c>
      <c r="C747" s="2">
        <v>0.79799997806549</v>
      </c>
      <c r="D747">
        <v>0.16342127594244008</v>
      </c>
      <c r="E747">
        <v>0.872500002384185</v>
      </c>
      <c r="F747">
        <v>0.3110522166045068</v>
      </c>
      <c r="G747" s="2">
        <v>0.947399973869323</v>
      </c>
      <c r="H747">
        <v>0.2586857685430537</v>
      </c>
      <c r="M747" s="2"/>
    </row>
    <row r="748">
      <c r="A748" s="1">
        <v>0.746460020542144</v>
      </c>
      <c r="B748">
        <v>0.8783726466051406</v>
      </c>
      <c r="C748" s="2">
        <v>0.798399984836578</v>
      </c>
      <c r="D748">
        <v>0.16295209318555168</v>
      </c>
      <c r="E748">
        <v>0.873000025749206</v>
      </c>
      <c r="F748">
        <v>0.31387414201002833</v>
      </c>
      <c r="G748" s="2">
        <v>0.947999954223632</v>
      </c>
      <c r="H748">
        <v>0.25500088322402753</v>
      </c>
    </row>
    <row r="749">
      <c r="A749" s="1">
        <v>0.746789991855621</v>
      </c>
      <c r="B749">
        <v>0.8690631696112288</v>
      </c>
      <c r="C749" s="2">
        <v>0.798799991607666</v>
      </c>
      <c r="D749">
        <v>0.16265531914483083</v>
      </c>
      <c r="E749">
        <v>0.873500049114227</v>
      </c>
      <c r="F749">
        <v>0.31796335790814406</v>
      </c>
      <c r="G749" s="2">
        <v>0.948599994182586</v>
      </c>
      <c r="H749">
        <v>0.2522891675295442</v>
      </c>
    </row>
    <row r="750">
      <c r="A750" s="1">
        <v>0.747120022773742</v>
      </c>
      <c r="B750">
        <v>0.8575467071575631</v>
      </c>
      <c r="C750" s="2">
        <v>0.799199998378753</v>
      </c>
      <c r="D750">
        <v>0.16267018668529307</v>
      </c>
      <c r="E750">
        <v>0.874000012874603</v>
      </c>
      <c r="F750">
        <v>0.3225315652052963</v>
      </c>
      <c r="G750" s="2">
        <v>0.949199974536895</v>
      </c>
      <c r="H750">
        <v>0.25112933719157565</v>
      </c>
    </row>
    <row r="751">
      <c r="A751" s="1">
        <v>0.747449994087219</v>
      </c>
      <c r="B751">
        <v>0.8476316660268753</v>
      </c>
      <c r="C751" s="2">
        <v>0.799600005149841</v>
      </c>
      <c r="D751">
        <v>0.16301058196333681</v>
      </c>
      <c r="E751">
        <v>0.874500036239624</v>
      </c>
      <c r="F751">
        <v>0.32759354774080124</v>
      </c>
      <c r="G751" s="2">
        <v>0.949799954891204</v>
      </c>
      <c r="H751">
        <v>0.25221483451722154</v>
      </c>
    </row>
    <row r="752">
      <c r="A752" s="1">
        <v>0.74778002500534</v>
      </c>
      <c r="B752">
        <v>0.8315624403272696</v>
      </c>
      <c r="C752" s="2">
        <v>0.800000011920929</v>
      </c>
      <c r="D752">
        <v>0.1637773220745741</v>
      </c>
      <c r="E752">
        <v>0.875</v>
      </c>
      <c r="F752">
        <v>0.3333630055868145</v>
      </c>
      <c r="G752" s="2">
        <v>0.950399994850158</v>
      </c>
      <c r="H752">
        <v>0.2559896389027393</v>
      </c>
    </row>
    <row r="753">
      <c r="A753" s="1">
        <v>0.748109996318817</v>
      </c>
      <c r="B753">
        <v>0.819476544367392</v>
      </c>
      <c r="C753" s="2">
        <v>0.800399959087371</v>
      </c>
      <c r="D753">
        <v>0.16508931437022914</v>
      </c>
      <c r="E753">
        <v>0.87550002336502</v>
      </c>
      <c r="F753">
        <v>0.33986500616272414</v>
      </c>
      <c r="G753" s="2">
        <v>0.950999975204467</v>
      </c>
      <c r="H753">
        <v>0.26228398600499364</v>
      </c>
    </row>
    <row r="754">
      <c r="A754" s="1">
        <v>0.748440027236938</v>
      </c>
      <c r="B754">
        <v>0.8051227916021952</v>
      </c>
      <c r="C754" s="2">
        <v>0.800799965858459</v>
      </c>
      <c r="D754">
        <v>0.1670160217851953</v>
      </c>
      <c r="E754">
        <v>0.876000046730041</v>
      </c>
      <c r="F754">
        <v>0.34719720214101507</v>
      </c>
      <c r="G754" s="2">
        <v>0.951599955558776</v>
      </c>
      <c r="H754">
        <v>0.27106247668157546</v>
      </c>
    </row>
    <row r="755">
      <c r="A755" s="1">
        <v>0.748769998550415</v>
      </c>
      <c r="B755">
        <v>0.7889384626526871</v>
      </c>
      <c r="C755" s="2">
        <v>0.801199972629547</v>
      </c>
      <c r="D755">
        <v>0.16951095447083975</v>
      </c>
      <c r="E755">
        <v>0.876500010490417</v>
      </c>
      <c r="F755">
        <v>0.3556358046526716</v>
      </c>
      <c r="G755" s="2">
        <v>0.95219999551773</v>
      </c>
      <c r="H755">
        <v>0.2824719425891166</v>
      </c>
    </row>
    <row r="756">
      <c r="A756" s="1">
        <v>0.749100029468536</v>
      </c>
      <c r="B756">
        <v>0.7764515936774203</v>
      </c>
      <c r="C756" s="2">
        <v>0.801599979400634</v>
      </c>
      <c r="D756">
        <v>0.1725350894728044</v>
      </c>
      <c r="E756">
        <v>0.877000033855438</v>
      </c>
      <c r="F756">
        <v>0.3653143601332663</v>
      </c>
      <c r="G756" s="2">
        <v>0.952799975872039</v>
      </c>
      <c r="H756">
        <v>0.2956630566691466</v>
      </c>
    </row>
    <row r="757">
      <c r="A757" s="1">
        <v>0.749430000782012</v>
      </c>
      <c r="B757">
        <v>0.7617425057152373</v>
      </c>
      <c r="C757" s="2">
        <v>0.801999986171722</v>
      </c>
      <c r="D757">
        <v>0.17612109885192911</v>
      </c>
      <c r="E757">
        <v>0.877499997615814</v>
      </c>
      <c r="F757">
        <v>0.3761546454064542</v>
      </c>
      <c r="G757" s="2">
        <v>0.953399956226348</v>
      </c>
      <c r="H757">
        <v>0.31033717691421725</v>
      </c>
    </row>
    <row r="758">
      <c r="A758" s="1">
        <v>0.749760031700134</v>
      </c>
      <c r="B758">
        <v>0.7493037833455878</v>
      </c>
      <c r="C758" s="2">
        <v>0.80239999294281</v>
      </c>
      <c r="D758">
        <v>0.18025716534884528</v>
      </c>
      <c r="E758">
        <v>0.878000020980835</v>
      </c>
      <c r="F758">
        <v>0.3880854224341635</v>
      </c>
      <c r="G758" s="2">
        <v>0.953999996185302</v>
      </c>
      <c r="H758">
        <v>0.3252088552737931</v>
      </c>
    </row>
    <row r="759">
      <c r="A759" s="1">
        <v>0.75009000301361</v>
      </c>
      <c r="B759">
        <v>0.7385294549338605</v>
      </c>
      <c r="C759" s="2">
        <v>0.802799999713897</v>
      </c>
      <c r="D759">
        <v>0.18484633381997162</v>
      </c>
      <c r="E759">
        <v>0.878500044345855</v>
      </c>
      <c r="F759">
        <v>0.40101149383777207</v>
      </c>
      <c r="G759" s="2">
        <v>0.954599976539611</v>
      </c>
      <c r="H759">
        <v>0.3392922270891356</v>
      </c>
    </row>
    <row r="760">
      <c r="A760" s="1">
        <v>0.750420033931732</v>
      </c>
      <c r="B760">
        <v>0.7314256515202725</v>
      </c>
      <c r="C760" s="2">
        <v>0.803200006484985</v>
      </c>
      <c r="D760">
        <v>0.18984123080934245</v>
      </c>
      <c r="E760">
        <v>0.879000008106231</v>
      </c>
      <c r="F760">
        <v>0.41478317068581083</v>
      </c>
      <c r="G760" s="2">
        <v>0.95519995689392</v>
      </c>
      <c r="H760">
        <v>0.35268745851316213</v>
      </c>
    </row>
    <row r="761">
      <c r="A761" s="1">
        <v>0.750750005245208</v>
      </c>
      <c r="B761">
        <v>0.7270617335263785</v>
      </c>
      <c r="C761" s="2">
        <v>0.803600013256073</v>
      </c>
      <c r="D761">
        <v>0.19538057031191577</v>
      </c>
      <c r="E761">
        <v>0.879500031471252</v>
      </c>
      <c r="F761">
        <v>0.42909861900317836</v>
      </c>
      <c r="G761" s="2">
        <v>0.955799996852874</v>
      </c>
      <c r="H761">
        <v>0.3653076213393197</v>
      </c>
    </row>
    <row r="762">
      <c r="A762" s="1">
        <v>0.75108003616333</v>
      </c>
      <c r="B762">
        <v>0.7194713596794521</v>
      </c>
      <c r="C762" s="2">
        <v>0.803999960422515</v>
      </c>
      <c r="D762">
        <v>0.20156123469072423</v>
      </c>
      <c r="E762">
        <v>0.880000054836273</v>
      </c>
      <c r="F762">
        <v>0.44344763855134617</v>
      </c>
      <c r="G762" s="2">
        <v>0.956399977207183</v>
      </c>
      <c r="H762">
        <v>0.37661613732018223</v>
      </c>
    </row>
    <row r="763">
      <c r="A763" s="1">
        <v>0.751410007476806</v>
      </c>
      <c r="B763">
        <v>0.7173546627010836</v>
      </c>
      <c r="C763" s="2">
        <v>0.804399967193603</v>
      </c>
      <c r="D763">
        <v>0.2086781112327493</v>
      </c>
      <c r="E763">
        <v>0.880500018596649</v>
      </c>
      <c r="F763">
        <v>0.4573495963963034</v>
      </c>
      <c r="G763" s="2">
        <v>0.956999957561492</v>
      </c>
      <c r="H763">
        <v>0.3862411152543308</v>
      </c>
    </row>
    <row r="764">
      <c r="A764" s="1">
        <v>0.751740038394928</v>
      </c>
      <c r="B764">
        <v>0.7132199266207531</v>
      </c>
      <c r="C764" s="2">
        <v>0.804799973964691</v>
      </c>
      <c r="D764">
        <v>0.21653069385787008</v>
      </c>
      <c r="E764">
        <v>0.881000041961669</v>
      </c>
      <c r="F764">
        <v>0.4702730092594089</v>
      </c>
      <c r="G764" s="2">
        <v>0.957599997520446</v>
      </c>
      <c r="H764">
        <v>0.3947126872599839</v>
      </c>
    </row>
    <row r="765">
      <c r="A765" s="1">
        <v>0.752070009708404</v>
      </c>
      <c r="B765">
        <v>0.7082528272121572</v>
      </c>
      <c r="C765" s="2">
        <v>0.805199980735778</v>
      </c>
      <c r="D765">
        <v>0.2250298146546332</v>
      </c>
      <c r="E765">
        <v>0.881500005722045</v>
      </c>
      <c r="F765">
        <v>0.48190728444381226</v>
      </c>
      <c r="G765" s="2">
        <v>0.958199977874755</v>
      </c>
      <c r="H765">
        <v>0.402256812808832</v>
      </c>
    </row>
    <row r="766">
      <c r="A766" s="1">
        <v>0.752400040626525</v>
      </c>
      <c r="B766">
        <v>0.7095464992344389</v>
      </c>
      <c r="C766" s="2">
        <v>0.805599987506866</v>
      </c>
      <c r="D766">
        <v>0.2344553463208276</v>
      </c>
      <c r="E766">
        <v>0.882000029087066</v>
      </c>
      <c r="F766">
        <v>0.49189466267716986</v>
      </c>
      <c r="G766" s="2">
        <v>0.958799958229064</v>
      </c>
      <c r="H766">
        <v>0.4094167437923729</v>
      </c>
    </row>
    <row r="767">
      <c r="A767" s="1">
        <v>0.752730011940002</v>
      </c>
      <c r="B767">
        <v>0.703913309263761</v>
      </c>
      <c r="C767" s="2">
        <v>0.805999994277954</v>
      </c>
      <c r="D767">
        <v>0.244915212465644</v>
      </c>
      <c r="E767">
        <v>0.882500052452087</v>
      </c>
      <c r="F767">
        <v>0.5005333952412954</v>
      </c>
      <c r="G767" s="2">
        <v>0.959399998188018</v>
      </c>
      <c r="H767">
        <v>0.4159100088832556</v>
      </c>
    </row>
    <row r="768">
      <c r="A768" s="1">
        <v>0.753059983253479</v>
      </c>
      <c r="B768">
        <v>0.6996974649370469</v>
      </c>
      <c r="C768" s="2">
        <v>0.806400001049041</v>
      </c>
      <c r="D768">
        <v>0.2564401756086289</v>
      </c>
      <c r="E768">
        <v>0.883000016212463</v>
      </c>
      <c r="F768">
        <v>0.5076886188071766</v>
      </c>
      <c r="G768" s="2">
        <v>0.959999978542327</v>
      </c>
      <c r="H768">
        <v>0.42148744627094903</v>
      </c>
    </row>
    <row r="769">
      <c r="A769" s="1">
        <v>0.7533900141716</v>
      </c>
      <c r="B769">
        <v>0.6963418200753156</v>
      </c>
      <c r="C769" s="2">
        <v>0.806800007820129</v>
      </c>
      <c r="D769">
        <v>0.26893202587698084</v>
      </c>
      <c r="E769">
        <v>0.883500039577484</v>
      </c>
      <c r="F769">
        <v>0.5134849757672715</v>
      </c>
      <c r="G769" s="2">
        <v>0.960599958896637</v>
      </c>
      <c r="H769">
        <v>0.42629255693705376</v>
      </c>
    </row>
    <row r="770">
      <c r="A770" s="1">
        <v>0.753719985485076</v>
      </c>
      <c r="B770">
        <v>0.6915699712223317</v>
      </c>
      <c r="C770" s="2">
        <v>0.807200014591217</v>
      </c>
      <c r="D770">
        <v>0.2816929075502329</v>
      </c>
      <c r="E770">
        <v>0.88400000333786</v>
      </c>
      <c r="F770">
        <v>0.5178171982279016</v>
      </c>
      <c r="G770" s="2">
        <v>0.961199939250946</v>
      </c>
      <c r="H770">
        <v>0.43003423966008797</v>
      </c>
    </row>
    <row r="771">
      <c r="A771" s="1">
        <v>0.754050016403198</v>
      </c>
      <c r="B771">
        <v>0.6864778652556246</v>
      </c>
      <c r="C771" s="2">
        <v>0.807599961757659</v>
      </c>
      <c r="D771">
        <v>0.29441824061207356</v>
      </c>
      <c r="E771">
        <v>0.88450002670288</v>
      </c>
      <c r="F771">
        <v>0.5205614842810418</v>
      </c>
      <c r="G771" s="2">
        <v>0.961799979209899</v>
      </c>
      <c r="H771">
        <v>0.4320844105999087</v>
      </c>
    </row>
    <row r="772">
      <c r="A772" s="1">
        <v>0.754379987716674</v>
      </c>
      <c r="B772">
        <v>0.6797351876806842</v>
      </c>
      <c r="C772" s="2">
        <v>0.807999968528747</v>
      </c>
      <c r="D772">
        <v>0.3069972059613909</v>
      </c>
      <c r="E772">
        <v>0.885000050067901</v>
      </c>
      <c r="F772">
        <v>0.5219695791148088</v>
      </c>
      <c r="G772" s="2">
        <v>0.962399959564209</v>
      </c>
      <c r="H772">
        <v>0.4323235121783026</v>
      </c>
    </row>
    <row r="773">
      <c r="A773" s="1">
        <v>0.754710018634796</v>
      </c>
      <c r="B773">
        <v>0.6711921595640586</v>
      </c>
      <c r="C773" s="2">
        <v>0.808399975299835</v>
      </c>
      <c r="D773">
        <v>0.31994675059316724</v>
      </c>
      <c r="E773">
        <v>0.885500013828277</v>
      </c>
      <c r="F773">
        <v>0.5224254099040646</v>
      </c>
      <c r="G773" s="2">
        <v>0.962999939918518</v>
      </c>
      <c r="H773">
        <v>0.42989196963834403</v>
      </c>
    </row>
    <row r="774">
      <c r="A774" s="1">
        <v>0.755039989948272</v>
      </c>
      <c r="B774">
        <v>0.663459865512664</v>
      </c>
      <c r="C774" s="2">
        <v>0.808799982070922</v>
      </c>
      <c r="D774">
        <v>0.3333946015696012</v>
      </c>
      <c r="E774">
        <v>0.886000037193298</v>
      </c>
      <c r="F774">
        <v>0.522483649109603</v>
      </c>
      <c r="G774" s="2">
        <v>0.963599979877471</v>
      </c>
      <c r="H774">
        <v>0.4248118991607817</v>
      </c>
    </row>
    <row r="775">
      <c r="A775" s="1">
        <v>0.755370020866394</v>
      </c>
      <c r="B775">
        <v>0.6519777441586637</v>
      </c>
      <c r="C775" s="2">
        <v>0.80919998884201</v>
      </c>
      <c r="D775">
        <v>0.3467628217157705</v>
      </c>
      <c r="E775">
        <v>0.886500000953674</v>
      </c>
      <c r="F775">
        <v>0.5225501230599131</v>
      </c>
      <c r="G775" s="2">
        <v>0.964199960231781</v>
      </c>
      <c r="H775">
        <v>0.41713578818331437</v>
      </c>
    </row>
    <row r="776">
      <c r="A776" s="1">
        <v>0.75569999217987</v>
      </c>
      <c r="B776">
        <v>0.6397406898039019</v>
      </c>
      <c r="C776" s="2">
        <v>0.809599995613098</v>
      </c>
      <c r="D776">
        <v>0.35972813741156634</v>
      </c>
      <c r="E776">
        <v>0.887000024318695</v>
      </c>
      <c r="F776">
        <v>0.5227590222695973</v>
      </c>
      <c r="G776" s="2">
        <v>0.96479994058609</v>
      </c>
      <c r="H776">
        <v>0.4069366054774043</v>
      </c>
    </row>
    <row r="777">
      <c r="A777" s="1">
        <v>0.756030023097991</v>
      </c>
      <c r="B777">
        <v>0.6302504248346238</v>
      </c>
      <c r="C777" s="2">
        <v>0.810000002384185</v>
      </c>
      <c r="D777">
        <v>0.37212846235811226</v>
      </c>
      <c r="E777">
        <v>0.887500047683715</v>
      </c>
      <c r="F777">
        <v>0.5228413784771545</v>
      </c>
      <c r="G777" s="2">
        <v>0.965399980545044</v>
      </c>
      <c r="H777">
        <v>0.39426172642457213</v>
      </c>
    </row>
    <row r="778">
      <c r="A778" s="1">
        <v>0.756359994411468</v>
      </c>
      <c r="B778">
        <v>0.6204022396770874</v>
      </c>
      <c r="C778" s="2">
        <v>0.810400009155273</v>
      </c>
      <c r="D778">
        <v>0.3839815804008773</v>
      </c>
      <c r="E778">
        <v>0.888000011444091</v>
      </c>
      <c r="F778">
        <v>0.5223729110883728</v>
      </c>
      <c r="G778" s="2">
        <v>0.965999960899353</v>
      </c>
      <c r="H778">
        <v>0.37872449606143754</v>
      </c>
    </row>
    <row r="779">
      <c r="A779" s="1">
        <v>0.756690025329589</v>
      </c>
      <c r="B779">
        <v>0.6136060328559136</v>
      </c>
      <c r="C779" s="2">
        <v>0.810800015926361</v>
      </c>
      <c r="D779">
        <v>0.3957399763426287</v>
      </c>
      <c r="E779">
        <v>0.888500034809112</v>
      </c>
      <c r="F779">
        <v>0.5209829916419554</v>
      </c>
      <c r="G779" s="2">
        <v>0.966599941253662</v>
      </c>
      <c r="H779">
        <v>0.35959818034296326</v>
      </c>
    </row>
    <row r="780">
      <c r="A780" s="1">
        <v>0.757019996643066</v>
      </c>
      <c r="B780">
        <v>0.6027113836262472</v>
      </c>
      <c r="C780" s="2">
        <v>0.811199963092804</v>
      </c>
      <c r="D780">
        <v>0.40697616939300524</v>
      </c>
      <c r="E780">
        <v>0.888999998569488</v>
      </c>
      <c r="F780">
        <v>0.5185910725678783</v>
      </c>
      <c r="G780" s="2">
        <v>0.967199981212616</v>
      </c>
      <c r="H780">
        <v>0.3375641176413438</v>
      </c>
    </row>
    <row r="781">
      <c r="A781" s="1">
        <v>0.757350027561187</v>
      </c>
      <c r="B781">
        <v>0.592552214588315</v>
      </c>
      <c r="C781" s="2">
        <v>0.811599969863891</v>
      </c>
      <c r="D781">
        <v>0.41651528201993504</v>
      </c>
      <c r="E781">
        <v>0.889500021934509</v>
      </c>
      <c r="F781">
        <v>0.5158289878495197</v>
      </c>
      <c r="G781" s="2">
        <v>0.967799961566925</v>
      </c>
      <c r="H781">
        <v>0.31309947250886583</v>
      </c>
    </row>
    <row r="782">
      <c r="A782" s="1">
        <v>0.757679998874664</v>
      </c>
      <c r="B782">
        <v>0.5813320620818075</v>
      </c>
      <c r="C782" s="2">
        <v>0.811999976634979</v>
      </c>
      <c r="D782">
        <v>0.4235637575806212</v>
      </c>
      <c r="E782">
        <v>0.89000004529953</v>
      </c>
      <c r="F782">
        <v>0.5124664452718686</v>
      </c>
      <c r="G782" s="2">
        <v>0.968399941921234</v>
      </c>
      <c r="H782">
        <v>0.2868547752060325</v>
      </c>
    </row>
    <row r="783">
      <c r="A783" s="1">
        <v>0.758010029792785</v>
      </c>
      <c r="B783">
        <v>0.5717872132066907</v>
      </c>
      <c r="C783" s="2">
        <v>0.812399983406066</v>
      </c>
      <c r="D783">
        <v>0.4283191267882452</v>
      </c>
      <c r="E783">
        <v>0.890500009059906</v>
      </c>
      <c r="F783">
        <v>0.508541367815403</v>
      </c>
      <c r="G783" s="2">
        <v>0.968999981880188</v>
      </c>
      <c r="H783">
        <v>0.25990491639908475</v>
      </c>
    </row>
    <row r="784">
      <c r="A784" s="1">
        <v>0.758340001106262</v>
      </c>
      <c r="B784">
        <v>0.5620179530842159</v>
      </c>
      <c r="C784" s="2">
        <v>0.812799990177154</v>
      </c>
      <c r="D784">
        <v>0.4315898568211219</v>
      </c>
      <c r="E784">
        <v>0.891000032424926</v>
      </c>
      <c r="F784">
        <v>0.5037073104854527</v>
      </c>
      <c r="G784" s="2">
        <v>0.969599962234497</v>
      </c>
      <c r="H784">
        <v>0.23520970011095954</v>
      </c>
    </row>
    <row r="785">
      <c r="A785" s="1">
        <v>0.758670032024383</v>
      </c>
      <c r="B785">
        <v>0.5527264667152154</v>
      </c>
      <c r="C785" s="2">
        <v>0.813199996948242</v>
      </c>
      <c r="D785">
        <v>0.43379438080731675</v>
      </c>
      <c r="E785">
        <v>0.891500055789947</v>
      </c>
      <c r="F785">
        <v>0.49763674740069264</v>
      </c>
      <c r="G785" s="2">
        <v>0.970199942588806</v>
      </c>
      <c r="H785">
        <v>0.216289452337744</v>
      </c>
    </row>
    <row r="786">
      <c r="A786" s="1">
        <v>0.75900000333786</v>
      </c>
      <c r="B786">
        <v>0.5439867717810373</v>
      </c>
      <c r="C786" s="2">
        <v>0.813600003719329</v>
      </c>
      <c r="D786">
        <v>0.4348568055648381</v>
      </c>
      <c r="E786">
        <v>0.892000019550323</v>
      </c>
      <c r="F786">
        <v>0.49002700936890137</v>
      </c>
      <c r="G786" s="2">
        <v>0.97079998254776</v>
      </c>
      <c r="H786">
        <v>0.204381292777324</v>
      </c>
    </row>
    <row r="787">
      <c r="A787" s="1">
        <v>0.759330034255981</v>
      </c>
      <c r="B787">
        <v>0.5340514713022962</v>
      </c>
      <c r="C787" s="2">
        <v>0.814000010490417</v>
      </c>
      <c r="D787">
        <v>0.43456432809185147</v>
      </c>
      <c r="E787">
        <v>0.892500042915344</v>
      </c>
      <c r="F787">
        <v>0.48101603636154766</v>
      </c>
      <c r="G787" s="2">
        <v>0.971399962902069</v>
      </c>
      <c r="H787">
        <v>0.19883583590819187</v>
      </c>
    </row>
    <row r="788">
      <c r="A788" s="1">
        <v>0.759660005569458</v>
      </c>
      <c r="B788">
        <v>0.5246521569642698</v>
      </c>
      <c r="C788" s="2">
        <v>0.814400017261505</v>
      </c>
      <c r="D788">
        <v>0.4331718045993246</v>
      </c>
      <c r="E788">
        <v>0.89300000667572</v>
      </c>
      <c r="F788">
        <v>0.47082858443077247</v>
      </c>
      <c r="G788" s="2">
        <v>0.971999943256378</v>
      </c>
      <c r="H788">
        <v>0.19808409642372765</v>
      </c>
    </row>
    <row r="789">
      <c r="A789" s="1">
        <v>0.759990036487579</v>
      </c>
      <c r="B789">
        <v>0.5164506464719191</v>
      </c>
      <c r="C789" s="2">
        <v>0.814799964427948</v>
      </c>
      <c r="D789">
        <v>0.43069288847901904</v>
      </c>
      <c r="E789">
        <v>0.893500030040741</v>
      </c>
      <c r="F789">
        <v>0.45913467333934066</v>
      </c>
      <c r="G789" s="2">
        <v>0.972599983215332</v>
      </c>
      <c r="H789">
        <v>0.20085571177251946</v>
      </c>
    </row>
    <row r="790">
      <c r="A790" s="1">
        <v>0.760320007801055</v>
      </c>
      <c r="B790">
        <v>0.5087849599732674</v>
      </c>
      <c r="C790" s="2">
        <v>0.815199971199035</v>
      </c>
      <c r="D790">
        <v>0.4273888486344258</v>
      </c>
      <c r="E790">
        <v>0.894000053405761</v>
      </c>
      <c r="F790">
        <v>0.445789339301762</v>
      </c>
      <c r="G790" s="2">
        <v>0.973199963569641</v>
      </c>
      <c r="H790">
        <v>0.20623488186184818</v>
      </c>
    </row>
    <row r="791">
      <c r="A791" s="1">
        <v>0.760650038719177</v>
      </c>
      <c r="B791">
        <v>0.5030700900132403</v>
      </c>
      <c r="C791" s="2">
        <v>0.815599977970123</v>
      </c>
      <c r="D791">
        <v>0.42425724784589613</v>
      </c>
      <c r="E791">
        <v>0.894500017166137</v>
      </c>
      <c r="F791">
        <v>0.4305610523829698</v>
      </c>
      <c r="G791" s="2">
        <v>0.97379994392395</v>
      </c>
      <c r="H791">
        <v>0.21315680750034408</v>
      </c>
    </row>
    <row r="792">
      <c r="A792" s="1">
        <v>0.760980010032653</v>
      </c>
      <c r="B792">
        <v>0.49390141140774535</v>
      </c>
      <c r="C792" s="2">
        <v>0.81599998474121</v>
      </c>
      <c r="D792">
        <v>0.42164739921117794</v>
      </c>
      <c r="E792">
        <v>0.895000040531158</v>
      </c>
      <c r="F792">
        <v>0.41355780422546695</v>
      </c>
      <c r="G792" s="2">
        <v>0.974399983882904</v>
      </c>
      <c r="H792">
        <v>0.2210529736449504</v>
      </c>
    </row>
    <row r="793">
      <c r="A793" s="1">
        <v>0.761310040950775</v>
      </c>
      <c r="B793">
        <v>0.48798252804214237</v>
      </c>
      <c r="C793" s="2">
        <v>0.816399991512298</v>
      </c>
      <c r="D793">
        <v>0.419194468989806</v>
      </c>
      <c r="E793">
        <v>0.895500004291534</v>
      </c>
      <c r="F793">
        <v>0.3954653422541296</v>
      </c>
      <c r="G793" s="2">
        <v>0.974999964237213</v>
      </c>
      <c r="H793">
        <v>0.22919812023689612</v>
      </c>
    </row>
    <row r="794">
      <c r="A794" s="1">
        <v>0.761640012264251</v>
      </c>
      <c r="B794">
        <v>0.4804426840031231</v>
      </c>
      <c r="C794" s="2">
        <v>0.816799998283386</v>
      </c>
      <c r="D794">
        <v>0.4161320954550899</v>
      </c>
      <c r="E794">
        <v>0.896000027656555</v>
      </c>
      <c r="F794">
        <v>0.37650152376871915</v>
      </c>
      <c r="G794" s="2">
        <v>0.975599944591522</v>
      </c>
      <c r="H794">
        <v>0.23699918960896213</v>
      </c>
    </row>
    <row r="795">
      <c r="A795" s="1">
        <v>0.761969983577728</v>
      </c>
      <c r="B795">
        <v>0.477975466918645</v>
      </c>
      <c r="C795" s="2">
        <v>0.817200005054473</v>
      </c>
      <c r="D795">
        <v>0.4122667740248842</v>
      </c>
      <c r="E795">
        <v>0.896500051021575</v>
      </c>
      <c r="F795">
        <v>0.3565314982600493</v>
      </c>
      <c r="G795" s="2">
        <v>0.976199984550476</v>
      </c>
      <c r="H795">
        <v>0.24405637285183768</v>
      </c>
    </row>
    <row r="796">
      <c r="A796" s="1">
        <v>0.762300014495849</v>
      </c>
      <c r="B796">
        <v>0.4734910208354705</v>
      </c>
      <c r="C796" s="2">
        <v>0.817600011825561</v>
      </c>
      <c r="D796">
        <v>0.4080748328297002</v>
      </c>
      <c r="E796">
        <v>0.897000014781951</v>
      </c>
      <c r="F796">
        <v>0.33570220811805296</v>
      </c>
      <c r="G796" s="2">
        <v>0.976799964904785</v>
      </c>
      <c r="H796">
        <v>0.24979477625199883</v>
      </c>
    </row>
    <row r="797">
      <c r="A797" s="1">
        <v>0.762629985809326</v>
      </c>
      <c r="B797">
        <v>0.4703279902103524</v>
      </c>
      <c r="C797" s="2">
        <v>0.817999958992004</v>
      </c>
      <c r="D797">
        <v>0.40348414740031713</v>
      </c>
      <c r="E797">
        <v>0.897500038146972</v>
      </c>
      <c r="F797">
        <v>0.31474042894206106</v>
      </c>
      <c r="G797" s="2">
        <v>0.977399945259094</v>
      </c>
      <c r="H797">
        <v>0.253926670541672</v>
      </c>
    </row>
    <row r="798">
      <c r="A798" s="1">
        <v>0.762960016727447</v>
      </c>
      <c r="B798">
        <v>0.4669194391272078</v>
      </c>
      <c r="C798" s="2">
        <v>0.818399965763092</v>
      </c>
      <c r="D798">
        <v>0.3983495362208531</v>
      </c>
      <c r="E798">
        <v>0.898000001907348</v>
      </c>
      <c r="F798">
        <v>0.2945627741571677</v>
      </c>
      <c r="G798" s="2">
        <v>0.977999985218048</v>
      </c>
      <c r="H798">
        <v>0.2562314381761799</v>
      </c>
    </row>
    <row r="799">
      <c r="A799" s="1">
        <v>0.763289988040924</v>
      </c>
      <c r="B799">
        <v>0.4670386864511266</v>
      </c>
      <c r="C799" s="2">
        <v>0.818799972534179</v>
      </c>
      <c r="D799">
        <v>0.39223940392919193</v>
      </c>
      <c r="E799">
        <v>0.898500025272369</v>
      </c>
      <c r="F799">
        <v>0.27663931971362105</v>
      </c>
      <c r="G799" s="2">
        <v>0.978599965572357</v>
      </c>
      <c r="H799">
        <v>0.2568607240958982</v>
      </c>
    </row>
    <row r="800">
      <c r="A800" s="1">
        <v>0.763620018959045</v>
      </c>
      <c r="B800">
        <v>0.46895298382972983</v>
      </c>
      <c r="C800" s="2">
        <v>0.819199979305267</v>
      </c>
      <c r="D800">
        <v>0.3848728931054399</v>
      </c>
      <c r="E800">
        <v>0.89900004863739</v>
      </c>
      <c r="F800">
        <v>0.2624573950986698</v>
      </c>
      <c r="G800" s="2">
        <v>0.979199945926666</v>
      </c>
      <c r="H800">
        <v>0.25623679266003463</v>
      </c>
    </row>
    <row r="801">
      <c r="A801" s="1">
        <v>0.763949990272522</v>
      </c>
      <c r="B801">
        <v>0.4729123361079832</v>
      </c>
      <c r="C801" s="2">
        <v>0.819599986076355</v>
      </c>
      <c r="D801">
        <v>0.37637885709876157</v>
      </c>
      <c r="E801">
        <v>0.899500012397766</v>
      </c>
      <c r="F801">
        <v>0.25310396725429773</v>
      </c>
      <c r="G801" s="2">
        <v>0.97979998588562</v>
      </c>
      <c r="H801">
        <v>0.25484404731056665</v>
      </c>
    </row>
    <row r="802">
      <c r="A802" s="1">
        <v>0.764280021190643</v>
      </c>
      <c r="B802">
        <v>0.4741275507111792</v>
      </c>
      <c r="C802" s="2">
        <v>0.819999992847442</v>
      </c>
      <c r="D802">
        <v>0.36714008985447893</v>
      </c>
      <c r="E802">
        <v>0.900000035762786</v>
      </c>
      <c r="F802">
        <v>0.24840774736048218</v>
      </c>
      <c r="G802" s="2">
        <v>0.980399966239929</v>
      </c>
      <c r="H802">
        <v>0.25320153192850425</v>
      </c>
    </row>
    <row r="803">
      <c r="A803" s="1">
        <v>0.764609992504119</v>
      </c>
      <c r="B803">
        <v>0.48167452817867845</v>
      </c>
      <c r="C803" s="2">
        <v>0.82039999961853</v>
      </c>
      <c r="D803">
        <v>0.3574197264650633</v>
      </c>
      <c r="E803">
        <v>0.900499999523162</v>
      </c>
      <c r="F803">
        <v>0.2474235284433765</v>
      </c>
      <c r="G803" s="2">
        <v>0.980999946594238</v>
      </c>
      <c r="H803">
        <v>0.2510746274311873</v>
      </c>
    </row>
    <row r="804">
      <c r="A804" s="1">
        <v>0.764940023422241</v>
      </c>
      <c r="B804">
        <v>0.48623562814970855</v>
      </c>
      <c r="C804" s="2">
        <v>0.820800006389617</v>
      </c>
      <c r="D804">
        <v>0.3473602577062959</v>
      </c>
      <c r="E804">
        <v>0.901000022888183</v>
      </c>
      <c r="F804">
        <v>0.2489389651946867</v>
      </c>
      <c r="G804" s="2">
        <v>0.981599986553192</v>
      </c>
      <c r="H804">
        <v>0.24840312049589755</v>
      </c>
    </row>
    <row r="805">
      <c r="A805" s="1">
        <v>0.765269994735717</v>
      </c>
      <c r="B805">
        <v>0.49598987997113364</v>
      </c>
      <c r="C805" s="2">
        <v>0.821200013160705</v>
      </c>
      <c r="D805">
        <v>0.33753047964534655</v>
      </c>
      <c r="E805">
        <v>0.901500046253204</v>
      </c>
      <c r="F805">
        <v>0.2521981797578124</v>
      </c>
      <c r="G805" s="2">
        <v>0.982199966907501</v>
      </c>
      <c r="H805">
        <v>0.24549453751632402</v>
      </c>
    </row>
    <row r="806">
      <c r="A806" s="1">
        <v>0.765600025653839</v>
      </c>
      <c r="B806">
        <v>0.5061736029058297</v>
      </c>
      <c r="C806" s="2">
        <v>0.821599960327148</v>
      </c>
      <c r="D806">
        <v>0.3277598288103401</v>
      </c>
      <c r="E806">
        <v>0.90200001001358</v>
      </c>
      <c r="F806">
        <v>0.25657410923244806</v>
      </c>
      <c r="G806" s="2">
        <v>0.98279994726181</v>
      </c>
      <c r="H806">
        <v>0.24251607732317723</v>
      </c>
    </row>
    <row r="807">
      <c r="A807" s="1">
        <v>0.765929996967315</v>
      </c>
      <c r="B807">
        <v>0.5184342648405588</v>
      </c>
      <c r="C807" s="2">
        <v>0.821999967098236</v>
      </c>
      <c r="D807">
        <v>0.3175320722218194</v>
      </c>
      <c r="E807">
        <v>0.902500033378601</v>
      </c>
      <c r="F807">
        <v>0.26169486431562416</v>
      </c>
      <c r="G807" s="2">
        <v>0.983399987220764</v>
      </c>
      <c r="H807">
        <v>0.24007889839551388</v>
      </c>
    </row>
    <row r="808">
      <c r="A808" s="1">
        <v>0.766260027885437</v>
      </c>
      <c r="B808">
        <v>0.530216690820432</v>
      </c>
      <c r="C808" s="2">
        <v>0.822399973869323</v>
      </c>
      <c r="D808">
        <v>0.30644375694574383</v>
      </c>
      <c r="E808">
        <v>0.903000056743621</v>
      </c>
      <c r="F808">
        <v>0.26730193919018896</v>
      </c>
      <c r="G808" s="2">
        <v>0.983999967575073</v>
      </c>
      <c r="H808">
        <v>0.2381569026244049</v>
      </c>
    </row>
    <row r="809">
      <c r="A809" s="1">
        <v>0.766589999198913</v>
      </c>
      <c r="B809">
        <v>0.5454844806281274</v>
      </c>
      <c r="C809" s="2">
        <v>0.822799980640411</v>
      </c>
      <c r="D809">
        <v>0.29488280691849533</v>
      </c>
      <c r="E809">
        <v>0.903500020503997</v>
      </c>
      <c r="F809">
        <v>0.27325858032732725</v>
      </c>
      <c r="G809" s="2">
        <v>0.984599947929382</v>
      </c>
      <c r="H809">
        <v>0.2374380039548963</v>
      </c>
    </row>
    <row r="810">
      <c r="A810" s="1">
        <v>0.766920030117034</v>
      </c>
      <c r="B810">
        <v>0.561374242241129</v>
      </c>
      <c r="C810">
        <v>0.823199987411499</v>
      </c>
      <c r="D810">
        <v>0.28340836395698515</v>
      </c>
      <c r="E810">
        <v>0.904000043869018</v>
      </c>
      <c r="F810">
        <v>0.279482276896451</v>
      </c>
      <c r="G810" s="2">
        <v>0.985199987888336</v>
      </c>
      <c r="H810">
        <v>0.23892081324832276</v>
      </c>
    </row>
    <row r="811">
      <c r="A811" s="1">
        <v>0.767250001430511</v>
      </c>
      <c r="B811">
        <v>0.5794194672400016</v>
      </c>
      <c r="C811">
        <v>0.823599994182586</v>
      </c>
      <c r="D811">
        <v>0.27223055881760205</v>
      </c>
      <c r="E811">
        <v>0.904500007629394</v>
      </c>
      <c r="F811">
        <v>0.28567757279259837</v>
      </c>
      <c r="G811" s="2">
        <v>0.985799968242645</v>
      </c>
      <c r="H811">
        <v>0.24309671377248035</v>
      </c>
    </row>
    <row r="812">
      <c r="A812" s="1">
        <v>0.767580032348632</v>
      </c>
      <c r="B812">
        <v>0.5974265187883545</v>
      </c>
      <c r="C812">
        <v>0.824000000953674</v>
      </c>
      <c r="D812">
        <v>0.26095660721980035</v>
      </c>
      <c r="E812">
        <v>0.905000030994415</v>
      </c>
      <c r="F812">
        <v>0.29156150903583555</v>
      </c>
      <c r="G812" s="2">
        <v>0.986399948596954</v>
      </c>
      <c r="H812">
        <v>0.24981299649101837</v>
      </c>
    </row>
    <row r="813">
      <c r="A813" s="1">
        <v>0.767910003662109</v>
      </c>
      <c r="B813">
        <v>0.6184466757128706</v>
      </c>
      <c r="C813">
        <v>0.824400007724762</v>
      </c>
      <c r="D813">
        <v>0.24898045949617717</v>
      </c>
      <c r="E813">
        <v>0.905500054359436</v>
      </c>
      <c r="F813">
        <v>0.2969250951490527</v>
      </c>
      <c r="G813" s="2">
        <v>0.986999988555908</v>
      </c>
      <c r="H813">
        <v>0.25809656119189417</v>
      </c>
    </row>
    <row r="814">
      <c r="A814" s="1">
        <v>0.76824003458023</v>
      </c>
      <c r="B814">
        <v>0.637106036216627</v>
      </c>
      <c r="C814">
        <v>0.824800014495849</v>
      </c>
      <c r="D814">
        <v>0.2367935119965516</v>
      </c>
      <c r="E814">
        <v>0.906000018119812</v>
      </c>
      <c r="F814">
        <v>0.3017719122220622</v>
      </c>
      <c r="G814" s="2">
        <v>0.987599968910217</v>
      </c>
      <c r="H814">
        <v>0.2681097179014318</v>
      </c>
    </row>
    <row r="815">
      <c r="A815" s="1">
        <v>0.768570005893707</v>
      </c>
      <c r="B815">
        <v>0.6600373816051539</v>
      </c>
      <c r="C815">
        <v>0.825199961662292</v>
      </c>
      <c r="D815">
        <v>0.22512470361973305</v>
      </c>
      <c r="E815">
        <v>0.906500041484832</v>
      </c>
      <c r="F815">
        <v>0.30598770747993237</v>
      </c>
      <c r="G815" s="2">
        <v>0.988199949264526</v>
      </c>
      <c r="H815">
        <v>0.28050094993214914</v>
      </c>
    </row>
    <row r="816">
      <c r="A816" s="1">
        <v>0.768900036811828</v>
      </c>
      <c r="B816">
        <v>0.6824667738400408</v>
      </c>
      <c r="C816">
        <v>0.82559996843338</v>
      </c>
      <c r="D816">
        <v>0.21460702714005372</v>
      </c>
      <c r="E816">
        <v>0.907000005245208</v>
      </c>
      <c r="F816">
        <v>0.30970039177864445</v>
      </c>
      <c r="G816" s="2">
        <v>0.98879998922348</v>
      </c>
      <c r="H816">
        <v>0.2950615936176524</v>
      </c>
    </row>
    <row r="817">
      <c r="A817" s="1">
        <v>0.769230008125305</v>
      </c>
      <c r="B817">
        <v>0.7063929583326793</v>
      </c>
      <c r="C817">
        <v>0.825999975204467</v>
      </c>
      <c r="D817">
        <v>0.20502012281666754</v>
      </c>
      <c r="E817">
        <v>0.907500028610229</v>
      </c>
      <c r="F817">
        <v>0.3132087916259885</v>
      </c>
      <c r="G817" s="2">
        <v>0.989399969577789</v>
      </c>
      <c r="H817">
        <v>0.31087966106905224</v>
      </c>
    </row>
    <row r="818">
      <c r="A818" s="1">
        <v>0.769560039043426</v>
      </c>
      <c r="B818">
        <v>0.7309287362968475</v>
      </c>
      <c r="C818">
        <v>0.826399981975555</v>
      </c>
      <c r="D818">
        <v>0.19545900832818927</v>
      </c>
      <c r="E818">
        <v>0.90800005197525</v>
      </c>
      <c r="F818">
        <v>0.316677455796327</v>
      </c>
      <c r="G818" s="2">
        <v>0.989999949932098</v>
      </c>
      <c r="H818">
        <v>0.326353781090525</v>
      </c>
    </row>
    <row r="819">
      <c r="A819" s="1">
        <v>0.769890010356903</v>
      </c>
      <c r="B819">
        <v>0.7557499611916316</v>
      </c>
      <c r="C819">
        <v>0.826799988746643</v>
      </c>
      <c r="D819">
        <v>0.1865457738234524</v>
      </c>
      <c r="E819">
        <v>0.908500015735626</v>
      </c>
      <c r="F819">
        <v>0.3203046053385551</v>
      </c>
      <c r="G819" s="2">
        <v>0.990599989891052</v>
      </c>
      <c r="H819">
        <v>0.34069339930476694</v>
      </c>
    </row>
    <row r="820">
      <c r="A820" s="1">
        <v>0.770220041275024</v>
      </c>
      <c r="B820">
        <v>0.7811970332753619</v>
      </c>
      <c r="C820">
        <v>0.82719999551773</v>
      </c>
      <c r="D820">
        <v>0.1797019790656263</v>
      </c>
      <c r="E820">
        <v>0.909000039100647</v>
      </c>
      <c r="F820">
        <v>0.32406743151481543</v>
      </c>
      <c r="G820" s="2">
        <v>0.991199970245361</v>
      </c>
      <c r="H820">
        <v>0.35382818098653324</v>
      </c>
    </row>
    <row r="821">
      <c r="A821" s="1">
        <v>0.770550012588501</v>
      </c>
      <c r="B821">
        <v>0.8031747540253592</v>
      </c>
      <c r="C821">
        <v>0.827600002288818</v>
      </c>
      <c r="D821">
        <v>0.1754655113731668</v>
      </c>
      <c r="E821">
        <v>0.909500002861023</v>
      </c>
      <c r="F821">
        <v>0.3289479369105505</v>
      </c>
      <c r="G821" s="2">
        <v>0.99179995059967</v>
      </c>
      <c r="H821">
        <v>0.36601700027580164</v>
      </c>
    </row>
    <row r="822">
      <c r="A822" s="1">
        <v>0.770879983901977</v>
      </c>
      <c r="B822">
        <v>0.8255005328132197</v>
      </c>
      <c r="C822">
        <v>0.828000009059906</v>
      </c>
      <c r="D822">
        <v>0.17342283567847802</v>
      </c>
      <c r="E822">
        <v>0.910000026226043</v>
      </c>
      <c r="F822">
        <v>0.33490399463434795</v>
      </c>
      <c r="G822" s="2">
        <v>0.992399990558624</v>
      </c>
      <c r="H822">
        <v>0.37753139627387095</v>
      </c>
    </row>
    <row r="823">
      <c r="A823" s="1">
        <v>0.771210014820098</v>
      </c>
      <c r="B823">
        <v>0.8474422398723278</v>
      </c>
      <c r="C823">
        <v>0.828400015830993</v>
      </c>
      <c r="D823">
        <v>0.17309218761565512</v>
      </c>
      <c r="E823">
        <v>0.910500049591064</v>
      </c>
      <c r="F823">
        <v>0.3414423460600132</v>
      </c>
    </row>
    <row r="824">
      <c r="A824" s="1">
        <v>0.771539986133575</v>
      </c>
      <c r="B824">
        <v>0.8643208192938692</v>
      </c>
      <c r="C824">
        <v>0.828799962997436</v>
      </c>
      <c r="D824">
        <v>0.1737069395433478</v>
      </c>
      <c r="E824">
        <v>0.91100001335144</v>
      </c>
      <c r="F824">
        <v>0.34875517171332965</v>
      </c>
    </row>
    <row r="825">
      <c r="A825" s="1">
        <v>0.771870017051696</v>
      </c>
      <c r="B825">
        <v>0.8794076095907666</v>
      </c>
      <c r="C825">
        <v>0.829199969768524</v>
      </c>
      <c r="D825">
        <v>0.17437680278237028</v>
      </c>
      <c r="E825">
        <v>0.911500036716461</v>
      </c>
      <c r="F825">
        <v>0.35699516532670805</v>
      </c>
    </row>
    <row r="826">
      <c r="A826" s="1">
        <v>0.772199988365173</v>
      </c>
      <c r="B826">
        <v>0.8916433450912938</v>
      </c>
      <c r="C826">
        <v>0.829599976539611</v>
      </c>
      <c r="D826">
        <v>0.17453581044381572</v>
      </c>
      <c r="E826">
        <v>0.912000000476837</v>
      </c>
      <c r="F826">
        <v>0.3662597161651419</v>
      </c>
    </row>
    <row r="827">
      <c r="A827" s="1">
        <v>0.772530019283294</v>
      </c>
      <c r="B827">
        <v>0.8999432333887225</v>
      </c>
      <c r="C827">
        <v>0.829999983310699</v>
      </c>
      <c r="D827">
        <v>0.17406448132678226</v>
      </c>
      <c r="E827">
        <v>0.912500023841857</v>
      </c>
      <c r="F827">
        <v>0.376667034710641</v>
      </c>
    </row>
    <row r="828">
      <c r="A828" s="1">
        <v>0.772859990596771</v>
      </c>
      <c r="B828">
        <v>0.9070465093677507</v>
      </c>
      <c r="C828">
        <v>0.830399990081787</v>
      </c>
      <c r="D828">
        <v>0.17332456315606118</v>
      </c>
      <c r="E828">
        <v>0.913000047206878</v>
      </c>
      <c r="F828">
        <v>0.3881843259509305</v>
      </c>
    </row>
    <row r="829">
      <c r="A829" s="1">
        <v>0.773190021514892</v>
      </c>
      <c r="B829">
        <v>0.9143454597619226</v>
      </c>
      <c r="C829">
        <v>0.830799996852874</v>
      </c>
      <c r="D829">
        <v>0.17244433820477884</v>
      </c>
      <c r="E829">
        <v>0.913500010967254</v>
      </c>
      <c r="F829">
        <v>0.40056596023258617</v>
      </c>
    </row>
    <row r="830">
      <c r="A830" s="1">
        <v>0.773519992828369</v>
      </c>
      <c r="B830">
        <v>0.9213306528045354</v>
      </c>
      <c r="C830">
        <v>0.831200003623962</v>
      </c>
      <c r="D830">
        <v>0.17141470348652488</v>
      </c>
      <c r="E830">
        <v>0.914000034332275</v>
      </c>
      <c r="F830">
        <v>0.41363189180241267</v>
      </c>
      <c r="K830" s="2"/>
    </row>
    <row r="831">
      <c r="A831" s="1">
        <v>0.77385002374649</v>
      </c>
      <c r="B831">
        <v>0.9266261824391225</v>
      </c>
      <c r="C831">
        <v>0.83160001039505</v>
      </c>
      <c r="D831">
        <v>0.17029940159842072</v>
      </c>
      <c r="E831">
        <v>0.914499998092651</v>
      </c>
      <c r="F831">
        <v>0.42719794957220775</v>
      </c>
      <c r="K831" s="2"/>
    </row>
    <row r="832">
      <c r="A832" s="1">
        <v>0.774179995059967</v>
      </c>
      <c r="B832">
        <v>0.9350422432137305</v>
      </c>
      <c r="C832">
        <v>0.831999957561492</v>
      </c>
      <c r="D832">
        <v>0.16895673239537162</v>
      </c>
      <c r="E832">
        <v>0.915000021457672</v>
      </c>
      <c r="F832">
        <v>0.4411352759081356</v>
      </c>
      <c r="K832" s="2"/>
    </row>
    <row r="833">
      <c r="A833" s="1">
        <v>0.774510025978088</v>
      </c>
      <c r="B833">
        <v>0.9436677819267629</v>
      </c>
      <c r="C833">
        <v>0.83239996433258</v>
      </c>
      <c r="D833">
        <v>0.1676353461783054</v>
      </c>
      <c r="E833">
        <v>0.915500044822692</v>
      </c>
      <c r="F833">
        <v>0.4550709991087029</v>
      </c>
      <c r="K833" s="2"/>
    </row>
    <row r="834">
      <c r="A834" s="1">
        <v>0.774839997291564</v>
      </c>
      <c r="B834">
        <v>0.9460432018625959</v>
      </c>
      <c r="C834">
        <v>0.832799971103668</v>
      </c>
      <c r="D834">
        <v>0.16638924574131977</v>
      </c>
      <c r="E834">
        <v>0.916000008583068</v>
      </c>
      <c r="F834">
        <v>0.4683953966777245</v>
      </c>
      <c r="K834" s="2"/>
    </row>
    <row r="835">
      <c r="A835" s="1">
        <v>0.775170028209686</v>
      </c>
      <c r="B835">
        <v>0.9516328004700818</v>
      </c>
      <c r="C835">
        <v>0.833199977874755</v>
      </c>
      <c r="D835">
        <v>0.16508948433123996</v>
      </c>
      <c r="E835">
        <v>0.916500031948089</v>
      </c>
      <c r="F835">
        <v>0.48086683163250504</v>
      </c>
      <c r="K835" s="2"/>
    </row>
    <row r="836">
      <c r="A836" s="1">
        <v>0.775499999523162</v>
      </c>
      <c r="B836">
        <v>0.9560393940542422</v>
      </c>
      <c r="C836">
        <v>0.833599984645843</v>
      </c>
      <c r="D836">
        <v>0.16384520738062905</v>
      </c>
      <c r="E836">
        <v>0.91700005531311</v>
      </c>
      <c r="F836">
        <v>0.4921684460021762</v>
      </c>
      <c r="K836" s="2"/>
    </row>
    <row r="837">
      <c r="A837" s="1">
        <v>0.775830030441284</v>
      </c>
      <c r="B837">
        <v>0.9588161083583392</v>
      </c>
      <c r="C837">
        <v>0.833999991416931</v>
      </c>
      <c r="D837">
        <v>0.16268613425504178</v>
      </c>
      <c r="E837">
        <v>0.917500019073486</v>
      </c>
      <c r="F837">
        <v>0.5021504392155761</v>
      </c>
      <c r="K837" s="2"/>
    </row>
    <row r="838">
      <c r="A838" s="1">
        <v>0.77616000175476</v>
      </c>
      <c r="B838">
        <v>0.9581664451078986</v>
      </c>
      <c r="C838">
        <v>0.834399998188018</v>
      </c>
      <c r="D838">
        <v>0.16170566997428953</v>
      </c>
      <c r="E838">
        <v>0.918000042438507</v>
      </c>
      <c r="F838">
        <v>0.5105914123557673</v>
      </c>
      <c r="K838" s="2"/>
    </row>
    <row r="839">
      <c r="A839" s="1">
        <v>0.776490032672882</v>
      </c>
      <c r="B839">
        <v>0.9542121283834729</v>
      </c>
      <c r="C839">
        <v>0.834800004959106</v>
      </c>
      <c r="D839">
        <v>0.1610550783166595</v>
      </c>
      <c r="E839">
        <v>0.918500006198883</v>
      </c>
      <c r="F839">
        <v>0.5179311055619268</v>
      </c>
      <c r="K839" s="2"/>
    </row>
    <row r="840">
      <c r="A840" s="1">
        <v>0.776820003986358</v>
      </c>
      <c r="B840">
        <v>0.9531644101584565</v>
      </c>
      <c r="C840">
        <v>0.835200011730194</v>
      </c>
      <c r="D840">
        <v>0.160823161491832</v>
      </c>
      <c r="E840">
        <v>0.919000029563903</v>
      </c>
      <c r="F840">
        <v>0.5237469121323133</v>
      </c>
      <c r="K840" s="2"/>
    </row>
    <row r="841">
      <c r="A841" s="1">
        <v>0.77715003490448</v>
      </c>
      <c r="B841">
        <v>0.9519169421017651</v>
      </c>
      <c r="C841">
        <v>0.835599958896637</v>
      </c>
      <c r="D841">
        <v>0.16108179288359253</v>
      </c>
      <c r="E841">
        <v>0.919500052928924</v>
      </c>
      <c r="F841">
        <v>0.5279513463129064</v>
      </c>
      <c r="K841" s="2"/>
    </row>
    <row r="842">
      <c r="A842" s="1">
        <v>0.777480006217956</v>
      </c>
      <c r="B842">
        <v>0.9470068615098073</v>
      </c>
      <c r="C842">
        <v>0.835999965667724</v>
      </c>
      <c r="D842">
        <v>0.162079200814645</v>
      </c>
      <c r="E842">
        <v>0.9200000166893</v>
      </c>
      <c r="F842">
        <v>0.530931765919445</v>
      </c>
      <c r="K842" s="2"/>
    </row>
    <row r="843">
      <c r="A843" s="1">
        <v>0.777810037136077</v>
      </c>
      <c r="B843">
        <v>0.9436648005153712</v>
      </c>
      <c r="C843">
        <v>0.836399972438812</v>
      </c>
      <c r="D843">
        <v>0.1637716549204519</v>
      </c>
      <c r="E843">
        <v>0.920500040054321</v>
      </c>
      <c r="F843">
        <v>0.5331152880130939</v>
      </c>
      <c r="K843" s="2"/>
    </row>
    <row r="844">
      <c r="A844" s="1">
        <v>0.778140008449554</v>
      </c>
      <c r="B844">
        <v>0.9406770681206041</v>
      </c>
      <c r="C844">
        <v>0.836799979209899</v>
      </c>
      <c r="D844">
        <v>0.1661400570989106</v>
      </c>
      <c r="E844">
        <v>0.921000003814697</v>
      </c>
      <c r="F844">
        <v>0.5347084404253966</v>
      </c>
      <c r="K844" s="2"/>
    </row>
    <row r="845">
      <c r="A845" s="1">
        <v>0.778470039367675</v>
      </c>
      <c r="B845">
        <v>0.9345453583305864</v>
      </c>
      <c r="C845">
        <v>0.837199985980987</v>
      </c>
      <c r="D845">
        <v>0.16917230415898907</v>
      </c>
      <c r="E845">
        <v>0.921500027179718</v>
      </c>
      <c r="F845">
        <v>0.5358420777185607</v>
      </c>
      <c r="K845" s="2"/>
    </row>
    <row r="846">
      <c r="A846" s="1">
        <v>0.778800010681152</v>
      </c>
      <c r="B846">
        <v>0.9271095464435335</v>
      </c>
      <c r="C846">
        <v>0.837599992752075</v>
      </c>
      <c r="D846">
        <v>0.17291749879744542</v>
      </c>
      <c r="E846">
        <v>0.922000050544738</v>
      </c>
      <c r="F846">
        <v>0.5366703349925036</v>
      </c>
      <c r="K846" s="2"/>
    </row>
    <row r="847">
      <c r="A847" s="1">
        <v>0.779130041599273</v>
      </c>
      <c r="B847">
        <v>0.9161106742908336</v>
      </c>
      <c r="C847">
        <v>0.837999999523162</v>
      </c>
      <c r="D847">
        <v>0.17750647452188123</v>
      </c>
      <c r="E847">
        <v>0.922500014305114</v>
      </c>
      <c r="F847">
        <v>0.5371646531469891</v>
      </c>
      <c r="K847" s="2"/>
    </row>
    <row r="848">
      <c r="A848" s="1">
        <v>0.77946001291275</v>
      </c>
      <c r="B848">
        <v>0.9094612244983346</v>
      </c>
      <c r="C848">
        <v>0.83840000629425</v>
      </c>
      <c r="D848">
        <v>0.18280989680297463</v>
      </c>
      <c r="E848">
        <v>0.923000037670135</v>
      </c>
      <c r="F848">
        <v>0.5373096661507148</v>
      </c>
      <c r="K848" s="2"/>
    </row>
    <row r="849">
      <c r="A849" s="1">
        <v>0.779789984226226</v>
      </c>
      <c r="B849">
        <v>0.895317233489589</v>
      </c>
      <c r="C849">
        <v>0.838800013065338</v>
      </c>
      <c r="D849">
        <v>0.18877539079302197</v>
      </c>
      <c r="E849">
        <v>0.923500001430511</v>
      </c>
      <c r="F849">
        <v>0.536743917153128</v>
      </c>
      <c r="K849" s="2"/>
    </row>
    <row r="850">
      <c r="A850" s="1">
        <v>0.780120015144348</v>
      </c>
      <c r="B850">
        <v>0.8887649038555516</v>
      </c>
      <c r="C850">
        <v>0.839199960231781</v>
      </c>
      <c r="D850">
        <v>0.19534433391934294</v>
      </c>
      <c r="E850">
        <v>0.924000024795532</v>
      </c>
      <c r="F850">
        <v>0.5352874714459603</v>
      </c>
      <c r="K850" s="2"/>
    </row>
    <row r="851">
      <c r="A851" s="1">
        <v>0.780449986457824</v>
      </c>
      <c r="B851">
        <v>0.8774491881502127</v>
      </c>
      <c r="C851">
        <v>0.839599967002868</v>
      </c>
      <c r="D851">
        <v>0.20283366602983802</v>
      </c>
      <c r="E851">
        <v>0.924500048160553</v>
      </c>
      <c r="F851">
        <v>0.5330176911745044</v>
      </c>
      <c r="K851" s="2"/>
    </row>
    <row r="852">
      <c r="A852" s="1">
        <v>0.780780017375946</v>
      </c>
      <c r="B852">
        <v>0.8669652054336144</v>
      </c>
      <c r="C852">
        <v>0.839999973773956</v>
      </c>
      <c r="D852">
        <v>0.2113494898335665</v>
      </c>
      <c r="E852">
        <v>0.925000011920929</v>
      </c>
      <c r="F852">
        <v>0.5300167954229333</v>
      </c>
      <c r="K852" s="2"/>
    </row>
    <row r="853">
      <c r="A853" s="1">
        <v>0.781109988689422</v>
      </c>
      <c r="B853">
        <v>0.8554487380442597</v>
      </c>
      <c r="C853">
        <v>0.840399980545044</v>
      </c>
      <c r="D853">
        <v>0.22088945634880755</v>
      </c>
      <c r="E853">
        <v>0.925500035285949</v>
      </c>
      <c r="F853">
        <v>0.5270946821502537</v>
      </c>
      <c r="K853" s="2"/>
    </row>
    <row r="854">
      <c r="A854" s="1">
        <v>0.781440019607544</v>
      </c>
      <c r="B854">
        <v>0.8439912291482802</v>
      </c>
      <c r="C854">
        <v>0.840799987316131</v>
      </c>
      <c r="D854">
        <v>0.2312658439713203</v>
      </c>
      <c r="E854">
        <v>0.925999999046325</v>
      </c>
      <c r="F854">
        <v>0.5239468305228885</v>
      </c>
      <c r="K854" s="2"/>
    </row>
    <row r="855">
      <c r="A855" s="1">
        <v>0.78176999092102</v>
      </c>
      <c r="B855">
        <v>0.8314670790632638</v>
      </c>
      <c r="C855">
        <v>0.841199994087219</v>
      </c>
      <c r="D855">
        <v>0.24209886048994883</v>
      </c>
      <c r="E855">
        <v>0.926500022411346</v>
      </c>
      <c r="F855">
        <v>0.5199976891869038</v>
      </c>
      <c r="K855" s="2"/>
    </row>
    <row r="856">
      <c r="A856" s="1">
        <v>0.782100021839141</v>
      </c>
      <c r="B856">
        <v>0.8219569023284927</v>
      </c>
      <c r="C856">
        <v>0.841600000858306</v>
      </c>
      <c r="D856">
        <v>0.2530070084653737</v>
      </c>
      <c r="E856">
        <v>0.927000045776367</v>
      </c>
      <c r="F856">
        <v>0.5148650256196549</v>
      </c>
      <c r="K856" s="2"/>
    </row>
    <row r="857">
      <c r="A857" s="1">
        <v>0.782429993152618</v>
      </c>
      <c r="B857">
        <v>0.8085414904770809</v>
      </c>
      <c r="C857">
        <v>0.842000007629394</v>
      </c>
      <c r="D857">
        <v>0.26405558931202916</v>
      </c>
      <c r="E857">
        <v>0.927500009536743</v>
      </c>
      <c r="F857">
        <v>0.5082826757117253</v>
      </c>
      <c r="K857" s="2"/>
    </row>
    <row r="858">
      <c r="A858" s="1">
        <v>0.782760024070739</v>
      </c>
      <c r="B858">
        <v>0.7966889153358012</v>
      </c>
      <c r="C858">
        <v>0.842400014400482</v>
      </c>
      <c r="D858">
        <v>0.2756533001654686</v>
      </c>
      <c r="E858">
        <v>0.928000032901763</v>
      </c>
      <c r="F858">
        <v>0.5001161461288073</v>
      </c>
      <c r="K858" s="2"/>
    </row>
    <row r="859">
      <c r="A859" s="1">
        <v>0.783089995384216</v>
      </c>
      <c r="B859">
        <v>0.7819995442573837</v>
      </c>
      <c r="C859">
        <v>0.842799961566925</v>
      </c>
      <c r="D859">
        <v>0.28774884386552524</v>
      </c>
      <c r="E859">
        <v>0.928500056266784</v>
      </c>
      <c r="F859">
        <v>0.49019471840520606</v>
      </c>
      <c r="K859" s="2"/>
    </row>
    <row r="860">
      <c r="A860" s="1">
        <v>0.783420026302337</v>
      </c>
      <c r="B860">
        <v>0.7685492255601067</v>
      </c>
      <c r="C860">
        <v>0.843199968338012</v>
      </c>
      <c r="D860">
        <v>0.2997859189681292</v>
      </c>
      <c r="E860">
        <v>0.92900002002716</v>
      </c>
      <c r="F860">
        <v>0.47834326576190134</v>
      </c>
      <c r="K860" s="2"/>
    </row>
    <row r="861">
      <c r="A861" s="1">
        <v>0.783749997615814</v>
      </c>
      <c r="B861">
        <v>0.7542659358235012</v>
      </c>
      <c r="C861">
        <v>0.8435999751091</v>
      </c>
      <c r="D861">
        <v>0.31152127559673126</v>
      </c>
      <c r="E861">
        <v>0.929500043392181</v>
      </c>
      <c r="F861">
        <v>0.4646025876398852</v>
      </c>
      <c r="K861" s="2"/>
    </row>
    <row r="862">
      <c r="A862" s="1">
        <v>0.784080028533935</v>
      </c>
      <c r="B862">
        <v>0.7390526645568068</v>
      </c>
      <c r="C862">
        <v>0.843999981880188</v>
      </c>
      <c r="D862">
        <v>0.3230688845911106</v>
      </c>
      <c r="E862">
        <v>0.930000007152557</v>
      </c>
      <c r="F862">
        <v>0.4489129382625063</v>
      </c>
      <c r="K862" s="2"/>
    </row>
    <row r="863">
      <c r="A863" s="1">
        <v>0.784409999847412</v>
      </c>
      <c r="B863">
        <v>0.7285018911249782</v>
      </c>
      <c r="C863">
        <v>0.844399988651275</v>
      </c>
      <c r="D863">
        <v>0.3350522464771546</v>
      </c>
      <c r="E863">
        <v>0.930500030517578</v>
      </c>
      <c r="F863">
        <v>0.4315413732155109</v>
      </c>
      <c r="K863" s="2"/>
    </row>
    <row r="864">
      <c r="A864" s="1">
        <v>0.784740030765533</v>
      </c>
      <c r="B864">
        <v>0.7181185768224287</v>
      </c>
      <c r="C864">
        <v>0.844799995422363</v>
      </c>
      <c r="D864">
        <v>0.3477783635217042</v>
      </c>
      <c r="E864">
        <v>0.931000053882598</v>
      </c>
      <c r="F864">
        <v>0.4127651482416287</v>
      </c>
      <c r="K864" s="2"/>
    </row>
    <row r="865">
      <c r="A865" s="1">
        <v>0.78507000207901</v>
      </c>
      <c r="B865">
        <v>0.7104712229742501</v>
      </c>
      <c r="C865">
        <v>0.84520000219345</v>
      </c>
      <c r="D865">
        <v>0.36044504423677737</v>
      </c>
      <c r="E865">
        <v>0.931500017642974</v>
      </c>
      <c r="F865">
        <v>0.39278185164859636</v>
      </c>
      <c r="K865" s="2"/>
    </row>
    <row r="866">
      <c r="A866" s="1">
        <v>0.785400032997131</v>
      </c>
      <c r="B866">
        <v>0.70189040131277</v>
      </c>
      <c r="C866">
        <v>0.845600008964538</v>
      </c>
      <c r="D866">
        <v>0.37256717710866805</v>
      </c>
      <c r="E866">
        <v>0.932000041007995</v>
      </c>
      <c r="F866">
        <v>0.3716564700835258</v>
      </c>
      <c r="K866" s="2"/>
    </row>
    <row r="867">
      <c r="A867" s="1">
        <v>0.785730004310607</v>
      </c>
      <c r="B867">
        <v>0.6976071167622419</v>
      </c>
      <c r="C867">
        <v>0.846000015735626</v>
      </c>
      <c r="D867">
        <v>0.38410231548607165</v>
      </c>
      <c r="E867">
        <v>0.932500004768371</v>
      </c>
      <c r="F867">
        <v>0.3493896012953864</v>
      </c>
      <c r="K867" s="2"/>
    </row>
    <row r="868">
      <c r="A868" s="1">
        <v>0.786060035228729</v>
      </c>
      <c r="B868">
        <v>0.695823463324345</v>
      </c>
      <c r="C868">
        <v>0.846399962902069</v>
      </c>
      <c r="D868">
        <v>0.3953026577623482</v>
      </c>
      <c r="E868">
        <v>0.933000028133392</v>
      </c>
      <c r="F868">
        <v>0.32654803674718674</v>
      </c>
      <c r="K868" s="2"/>
    </row>
    <row r="869">
      <c r="A869" s="1">
        <v>0.786390006542205</v>
      </c>
      <c r="B869">
        <v>0.6921446960602288</v>
      </c>
      <c r="C869">
        <v>0.846799969673156</v>
      </c>
      <c r="D869">
        <v>0.4062722076999683</v>
      </c>
      <c r="E869">
        <v>0.933500051498413</v>
      </c>
      <c r="F869">
        <v>0.3041729471363792</v>
      </c>
      <c r="K869" s="2"/>
    </row>
    <row r="870">
      <c r="A870" s="1">
        <v>0.786720037460327</v>
      </c>
      <c r="B870">
        <v>0.6902550145434145</v>
      </c>
      <c r="C870">
        <v>0.847199976444244</v>
      </c>
      <c r="D870">
        <v>0.41675984489775003</v>
      </c>
      <c r="E870">
        <v>0.934000015258789</v>
      </c>
      <c r="F870">
        <v>0.2829596283331112</v>
      </c>
      <c r="K870" s="2"/>
    </row>
    <row r="871">
      <c r="A871" s="1">
        <v>0.787050008773803</v>
      </c>
      <c r="B871">
        <v>0.6883654808622535</v>
      </c>
      <c r="C871">
        <v>0.847599983215332</v>
      </c>
      <c r="D871">
        <v>0.425946497912981</v>
      </c>
      <c r="E871">
        <v>0.934500038623809</v>
      </c>
      <c r="F871">
        <v>0.26410761781889996</v>
      </c>
      <c r="K871" s="2"/>
    </row>
    <row r="872">
      <c r="A872" s="1">
        <v>0.787380039691925</v>
      </c>
      <c r="B872">
        <v>0.6897415243033496</v>
      </c>
      <c r="C872">
        <v>0.847999989986419</v>
      </c>
      <c r="D872">
        <v>0.43273346418750136</v>
      </c>
      <c r="E872">
        <v>0.935000002384185</v>
      </c>
      <c r="F872">
        <v>0.24938566604020956</v>
      </c>
      <c r="K872" s="2"/>
    </row>
    <row r="873">
      <c r="A873" s="1">
        <v>0.787710011005401</v>
      </c>
      <c r="B873">
        <v>0.6888808695746209</v>
      </c>
      <c r="C873">
        <v>0.848399996757507</v>
      </c>
      <c r="D873">
        <v>0.4371271404227012</v>
      </c>
      <c r="E873">
        <v>0.935500025749206</v>
      </c>
      <c r="F873">
        <v>0.23963282387122803</v>
      </c>
      <c r="K873" s="2"/>
    </row>
    <row r="874">
      <c r="A874" s="1">
        <v>0.788040041923523</v>
      </c>
      <c r="B874">
        <v>0.6909908323248409</v>
      </c>
      <c r="C874">
        <v>0.848800003528595</v>
      </c>
      <c r="D874">
        <v>0.4401622588108356</v>
      </c>
      <c r="E874">
        <v>0.936000049114227</v>
      </c>
      <c r="F874">
        <v>0.23483954160445064</v>
      </c>
      <c r="K874" s="2"/>
    </row>
    <row r="875">
      <c r="A875" s="1">
        <v>0.788370013236999</v>
      </c>
      <c r="B875">
        <v>0.6914265201121379</v>
      </c>
      <c r="C875">
        <v>0.849200010299682</v>
      </c>
      <c r="D875">
        <v>0.44173928392367584</v>
      </c>
      <c r="E875">
        <v>0.936500012874603</v>
      </c>
      <c r="F875">
        <v>0.23368769226983419</v>
      </c>
      <c r="K875" s="2"/>
    </row>
    <row r="876">
      <c r="A876" s="1">
        <v>0.788699984550476</v>
      </c>
      <c r="B876">
        <v>0.6894145015781109</v>
      </c>
      <c r="C876">
        <v>0.849599957466125</v>
      </c>
      <c r="D876">
        <v>0.44230895895332023</v>
      </c>
      <c r="E876">
        <v>0.937000036239624</v>
      </c>
      <c r="F876">
        <v>0.23514236979705186</v>
      </c>
      <c r="K876" s="2"/>
    </row>
    <row r="877">
      <c r="A877" s="1">
        <v>0.789030015468597</v>
      </c>
      <c r="B877">
        <v>0.6916482391998446</v>
      </c>
      <c r="C877">
        <v>0.849999964237213</v>
      </c>
      <c r="D877">
        <v>0.4415566286622271</v>
      </c>
      <c r="E877">
        <v>0.9375</v>
      </c>
      <c r="F877">
        <v>0.2383791075422896</v>
      </c>
      <c r="K877" s="2"/>
    </row>
    <row r="878">
      <c r="A878" s="1">
        <v>0.789359986782074</v>
      </c>
      <c r="B878">
        <v>0.6983652715179558</v>
      </c>
      <c r="C878">
        <v>0.8503999710083</v>
      </c>
      <c r="D878">
        <v>0.43936433996189905</v>
      </c>
      <c r="E878">
        <v>0.93800002336502</v>
      </c>
      <c r="F878">
        <v>0.2428725015302967</v>
      </c>
      <c r="K878" s="2"/>
    </row>
    <row r="879">
      <c r="A879" s="1">
        <v>0.789690017700195</v>
      </c>
      <c r="B879">
        <v>0.6915460740208419</v>
      </c>
      <c r="C879">
        <v>0.850799977779388</v>
      </c>
      <c r="D879">
        <v>0.4358216092515369</v>
      </c>
      <c r="E879">
        <v>0.938500046730041</v>
      </c>
      <c r="F879">
        <v>0.24805320428728717</v>
      </c>
      <c r="K879" s="2"/>
    </row>
    <row r="880">
      <c r="A880" s="1">
        <v>0.790019989013671</v>
      </c>
      <c r="B880">
        <v>0.6907782550197583</v>
      </c>
      <c r="C880">
        <v>0.851199984550476</v>
      </c>
      <c r="D880">
        <v>0.4314038470505332</v>
      </c>
      <c r="E880">
        <v>0.939000010490417</v>
      </c>
      <c r="F880">
        <v>0.2536888871427462</v>
      </c>
      <c r="K880" s="2"/>
    </row>
    <row r="881">
      <c r="A881" s="1">
        <v>0.790350019931793</v>
      </c>
      <c r="B881">
        <v>0.6854779856754352</v>
      </c>
      <c r="C881">
        <v>0.851599991321563</v>
      </c>
      <c r="D881">
        <v>0.4270699383612154</v>
      </c>
      <c r="E881">
        <v>0.939500033855438</v>
      </c>
      <c r="F881">
        <v>0.25968547730510094</v>
      </c>
      <c r="K881" s="2"/>
    </row>
    <row r="882">
      <c r="A882" s="1">
        <v>0.790679991245269</v>
      </c>
      <c r="B882">
        <v>0.6767024159879225</v>
      </c>
      <c r="C882">
        <v>0.851999998092651</v>
      </c>
      <c r="D882">
        <v>0.42297701318261555</v>
      </c>
      <c r="E882">
        <v>0.940000057220459</v>
      </c>
      <c r="F882">
        <v>0.26586890776845945</v>
      </c>
      <c r="K882" s="2"/>
    </row>
    <row r="883">
      <c r="A883" s="1">
        <v>0.791010022163391</v>
      </c>
      <c r="B883">
        <v>0.6751864878846884</v>
      </c>
      <c r="C883">
        <v>0.852400004863739</v>
      </c>
      <c r="D883">
        <v>0.4185350572091347</v>
      </c>
      <c r="E883">
        <v>0.940500020980835</v>
      </c>
      <c r="F883">
        <v>0.27197093978003645</v>
      </c>
      <c r="K883" s="2"/>
    </row>
    <row r="884">
      <c r="A884" s="1">
        <v>0.791339993476867</v>
      </c>
      <c r="B884">
        <v>0.6644945913738028</v>
      </c>
      <c r="C884">
        <v>0.852800011634826</v>
      </c>
      <c r="D884">
        <v>0.4132807591638661</v>
      </c>
      <c r="E884">
        <v>0.941000044345855</v>
      </c>
      <c r="F884">
        <v>0.27760857423947116</v>
      </c>
      <c r="K884" s="2"/>
    </row>
    <row r="885">
      <c r="A885" s="1">
        <v>0.791670024394989</v>
      </c>
      <c r="B885">
        <v>0.6529886081099434</v>
      </c>
      <c r="C885">
        <v>0.853199958801269</v>
      </c>
      <c r="D885">
        <v>0.4072943445456087</v>
      </c>
      <c r="E885">
        <v>0.941500008106231</v>
      </c>
      <c r="F885">
        <v>0.2827104133199873</v>
      </c>
      <c r="K885" s="2"/>
    </row>
    <row r="886">
      <c r="A886" s="1">
        <v>0.791999995708465</v>
      </c>
      <c r="B886">
        <v>0.6469900870446988</v>
      </c>
      <c r="C886">
        <v>0.853599965572357</v>
      </c>
      <c r="D886">
        <v>0.40121833292448233</v>
      </c>
      <c r="E886">
        <v>0.942000031471252</v>
      </c>
      <c r="F886">
        <v>0.287227965573211</v>
      </c>
      <c r="K886" s="2"/>
    </row>
    <row r="887">
      <c r="A887" s="1">
        <v>0.792330026626586</v>
      </c>
      <c r="B887">
        <v>0.6387997004271097</v>
      </c>
      <c r="C887">
        <v>0.853999972343444</v>
      </c>
      <c r="D887">
        <v>0.394900889963486</v>
      </c>
      <c r="E887">
        <v>0.942500054836273</v>
      </c>
      <c r="F887">
        <v>0.29121533948889655</v>
      </c>
      <c r="K887" s="2"/>
    </row>
    <row r="888">
      <c r="A888" s="1">
        <v>0.792659997940063</v>
      </c>
      <c r="B888">
        <v>0.632457149157514</v>
      </c>
      <c r="C888">
        <v>0.854399979114532</v>
      </c>
      <c r="D888">
        <v>0.38812831894381483</v>
      </c>
      <c r="E888">
        <v>0.943000018596649</v>
      </c>
      <c r="F888">
        <v>0.29483357146478545</v>
      </c>
      <c r="K888" s="2"/>
    </row>
    <row r="889">
      <c r="A889" s="1">
        <v>0.792990028858184</v>
      </c>
      <c r="B889">
        <v>0.6228314656192852</v>
      </c>
      <c r="C889">
        <v>0.85479998588562</v>
      </c>
      <c r="D889">
        <v>0.3803938435651515</v>
      </c>
      <c r="E889">
        <v>0.943500041961669</v>
      </c>
      <c r="F889">
        <v>0.298118678212049</v>
      </c>
      <c r="K889" s="2"/>
    </row>
    <row r="890">
      <c r="A890" s="1">
        <v>0.793320000171661</v>
      </c>
      <c r="B890">
        <v>0.6166603562791021</v>
      </c>
      <c r="C890">
        <v>0.855199992656707</v>
      </c>
      <c r="D890">
        <v>0.37130188759366556</v>
      </c>
      <c r="E890">
        <v>0.944000005722045</v>
      </c>
      <c r="F890">
        <v>0.30113901390281805</v>
      </c>
      <c r="K890" s="2"/>
    </row>
    <row r="891">
      <c r="A891" s="1">
        <v>0.793650031089782</v>
      </c>
      <c r="B891">
        <v>0.6105062964495634</v>
      </c>
      <c r="C891">
        <v>0.855599999427795</v>
      </c>
      <c r="D891">
        <v>0.3608772770366455</v>
      </c>
      <c r="E891">
        <v>0.944500029087066</v>
      </c>
      <c r="F891">
        <v>0.3040237384273464</v>
      </c>
      <c r="K891" s="2"/>
    </row>
    <row r="892">
      <c r="A892" s="1">
        <v>0.793980002403259</v>
      </c>
      <c r="B892">
        <v>0.6006713385086208</v>
      </c>
      <c r="C892">
        <v>0.856000006198883</v>
      </c>
      <c r="D892">
        <v>0.3497610970177424</v>
      </c>
      <c r="E892">
        <v>0.945000052452087</v>
      </c>
      <c r="F892">
        <v>0.30690665029339803</v>
      </c>
      <c r="K892" s="2"/>
    </row>
    <row r="893">
      <c r="A893" s="1">
        <v>0.79431003332138</v>
      </c>
      <c r="B893">
        <v>0.5913842277700203</v>
      </c>
      <c r="C893">
        <v>0.85640001296997</v>
      </c>
      <c r="D893">
        <v>0.33869981370585783</v>
      </c>
      <c r="E893">
        <v>0.945500016212463</v>
      </c>
      <c r="F893">
        <v>0.31085088764634544</v>
      </c>
      <c r="K893" s="2"/>
    </row>
    <row r="894">
      <c r="A894" s="1">
        <v>0.794640004634857</v>
      </c>
      <c r="B894">
        <v>0.5790468606696907</v>
      </c>
      <c r="C894">
        <v>0.856799960136413</v>
      </c>
      <c r="D894">
        <v>0.3280250623692051</v>
      </c>
      <c r="E894">
        <v>0.946000039577484</v>
      </c>
      <c r="F894">
        <v>0.31582746831115555</v>
      </c>
      <c r="K894" s="2"/>
    </row>
    <row r="895">
      <c r="A895" s="1">
        <v>0.794970035552978</v>
      </c>
      <c r="B895">
        <v>0.5727492184719605</v>
      </c>
      <c r="C895">
        <v>0.857199966907501</v>
      </c>
      <c r="D895">
        <v>0.3177486807800709</v>
      </c>
      <c r="E895">
        <v>0.94650000333786</v>
      </c>
      <c r="F895">
        <v>0.3214206715691127</v>
      </c>
      <c r="K895" s="2"/>
    </row>
    <row r="896">
      <c r="A896" s="1">
        <v>0.795300006866455</v>
      </c>
      <c r="B896">
        <v>0.5649218206805704</v>
      </c>
      <c r="C896">
        <v>0.857599973678588</v>
      </c>
      <c r="D896">
        <v>0.3073592434733694</v>
      </c>
      <c r="E896">
        <v>0.94700002670288</v>
      </c>
      <c r="F896">
        <v>0.3278566101680574</v>
      </c>
      <c r="K896" s="2"/>
    </row>
    <row r="897">
      <c r="A897" s="1">
        <v>0.795630037784576</v>
      </c>
      <c r="B897">
        <v>0.5560915678998158</v>
      </c>
      <c r="C897">
        <v>0.857999980449676</v>
      </c>
      <c r="D897">
        <v>0.296403962676005</v>
      </c>
      <c r="E897">
        <v>0.947500050067901</v>
      </c>
      <c r="F897">
        <v>0.335152679840868</v>
      </c>
      <c r="K897" s="2"/>
    </row>
    <row r="898">
      <c r="A898" s="1">
        <v>0.795960009098053</v>
      </c>
      <c r="B898">
        <v>0.5509985954956411</v>
      </c>
      <c r="C898">
        <v>0.858399987220764</v>
      </c>
      <c r="D898">
        <v>0.28475495334803147</v>
      </c>
      <c r="E898">
        <v>0.948000013828277</v>
      </c>
      <c r="F898">
        <v>0.3434319837503895</v>
      </c>
      <c r="K898" s="2"/>
    </row>
    <row r="899">
      <c r="A899" s="1">
        <v>0.796290040016174</v>
      </c>
      <c r="B899">
        <v>0.5453585692912583</v>
      </c>
      <c r="C899">
        <v>0.858799993991851</v>
      </c>
      <c r="D899">
        <v>0.2730678075041466</v>
      </c>
      <c r="E899">
        <v>0.948500037193298</v>
      </c>
      <c r="F899">
        <v>0.3529011617974096</v>
      </c>
      <c r="K899" s="2"/>
    </row>
    <row r="900">
      <c r="A900" s="1">
        <v>0.79662001132965</v>
      </c>
      <c r="B900">
        <v>0.5381719932529837</v>
      </c>
      <c r="C900">
        <v>0.859200000762939</v>
      </c>
      <c r="D900">
        <v>0.26189922618135475</v>
      </c>
      <c r="E900">
        <v>0.949000000953674</v>
      </c>
      <c r="F900">
        <v>0.36343208397618965</v>
      </c>
      <c r="K900" s="2"/>
    </row>
    <row r="901">
      <c r="A901" s="1">
        <v>0.796950042247772</v>
      </c>
      <c r="B901">
        <v>0.5329126863012282</v>
      </c>
      <c r="C901">
        <v>0.859600007534027</v>
      </c>
      <c r="D901">
        <v>0.2512661753670413</v>
      </c>
      <c r="E901">
        <v>0.949500024318695</v>
      </c>
      <c r="F901">
        <v>0.37482600689957357</v>
      </c>
      <c r="K901" s="2"/>
    </row>
    <row r="902">
      <c r="A902" s="1">
        <v>0.797280013561248</v>
      </c>
      <c r="B902">
        <v>0.5301228168520411</v>
      </c>
      <c r="C902">
        <v>0.860000014305114</v>
      </c>
      <c r="D902">
        <v>0.24074103595861274</v>
      </c>
      <c r="E902">
        <v>0.950000047683715</v>
      </c>
      <c r="F902">
        <v>0.3871328820173771</v>
      </c>
      <c r="K902" s="2"/>
    </row>
    <row r="903">
      <c r="A903" s="1">
        <v>0.797609984874725</v>
      </c>
      <c r="B903">
        <v>0.5242659374488522</v>
      </c>
      <c r="C903">
        <v>0.860399961471557</v>
      </c>
      <c r="D903">
        <v>0.22975045793576052</v>
      </c>
      <c r="E903">
        <v>0.950500011444091</v>
      </c>
      <c r="F903">
        <v>0.4000958320616131</v>
      </c>
      <c r="K903" s="2"/>
    </row>
    <row r="904">
      <c r="A904" s="1">
        <v>0.797940015792846</v>
      </c>
      <c r="B904">
        <v>0.5214490877115573</v>
      </c>
      <c r="C904">
        <v>0.860799968242645</v>
      </c>
      <c r="D904">
        <v>0.21860535850451357</v>
      </c>
      <c r="E904">
        <v>0.951000034809112</v>
      </c>
      <c r="F904">
        <v>0.41336495859029126</v>
      </c>
      <c r="K904" s="2"/>
    </row>
    <row r="905">
      <c r="A905" s="1">
        <v>0.798269987106323</v>
      </c>
      <c r="B905">
        <v>0.518860505303453</v>
      </c>
      <c r="C905">
        <v>0.861199975013732</v>
      </c>
      <c r="D905">
        <v>0.2086611913887253</v>
      </c>
      <c r="E905">
        <v>0.951500058174133</v>
      </c>
      <c r="F905">
        <v>0.426541241269487</v>
      </c>
      <c r="K905" s="2"/>
    </row>
    <row r="906">
      <c r="A906" s="1">
        <v>0.798600018024444</v>
      </c>
      <c r="B906">
        <v>0.5150408060311031</v>
      </c>
      <c r="C906">
        <v>0.86159998178482</v>
      </c>
      <c r="D906">
        <v>0.20090424734764992</v>
      </c>
      <c r="E906">
        <v>0.952000021934509</v>
      </c>
      <c r="F906">
        <v>0.439338835786834</v>
      </c>
      <c r="K906" s="2"/>
    </row>
    <row r="907">
      <c r="A907" s="1">
        <v>0.798929989337921</v>
      </c>
      <c r="B907">
        <v>0.5148533026106301</v>
      </c>
      <c r="C907">
        <v>0.861999988555908</v>
      </c>
      <c r="D907">
        <v>0.19456680576538085</v>
      </c>
      <c r="E907">
        <v>0.95250004529953</v>
      </c>
      <c r="F907">
        <v>0.45153551621434357</v>
      </c>
      <c r="K907" s="2"/>
    </row>
    <row r="908">
      <c r="A908" s="1">
        <v>0.799260020256042</v>
      </c>
      <c r="B908">
        <v>0.5148865098635317</v>
      </c>
      <c r="C908">
        <v>0.862399995326995</v>
      </c>
      <c r="D908">
        <v>0.1891920750603379</v>
      </c>
      <c r="E908">
        <v>0.953000009059906</v>
      </c>
      <c r="F908">
        <v>0.4629545483046826</v>
      </c>
      <c r="K908" s="2"/>
    </row>
    <row r="909">
      <c r="A909" s="1">
        <v>0.799589991569519</v>
      </c>
      <c r="B909">
        <v>0.5146258986458728</v>
      </c>
      <c r="C909">
        <v>0.862800002098083</v>
      </c>
      <c r="D909">
        <v>0.18530058528495377</v>
      </c>
      <c r="E909">
        <v>0.953500032424926</v>
      </c>
      <c r="F909">
        <v>0.4730462757971047</v>
      </c>
      <c r="K909" s="2"/>
    </row>
    <row r="910">
      <c r="A910" s="1">
        <v>0.79992002248764</v>
      </c>
      <c r="B910">
        <v>0.516228534356089</v>
      </c>
      <c r="C910">
        <v>0.863200008869171</v>
      </c>
      <c r="D910">
        <v>0.18320503610490307</v>
      </c>
      <c r="E910">
        <v>0.954000055789947</v>
      </c>
      <c r="F910">
        <v>0.4819457895642879</v>
      </c>
      <c r="K910" s="2"/>
    </row>
    <row r="911">
      <c r="A911" s="1">
        <v>0.800249993801116</v>
      </c>
      <c r="B911">
        <v>0.5187376616784063</v>
      </c>
      <c r="C911">
        <v>0.863600015640258</v>
      </c>
      <c r="D911">
        <v>0.18245573636296633</v>
      </c>
      <c r="E911">
        <v>0.954500019550323</v>
      </c>
      <c r="F911">
        <v>0.48950581625717643</v>
      </c>
      <c r="K911" s="2"/>
    </row>
    <row r="912">
      <c r="A912" s="1">
        <v>0.800580024719238</v>
      </c>
      <c r="B912">
        <v>0.5222435248406918</v>
      </c>
      <c r="C912">
        <v>0.863999962806701</v>
      </c>
      <c r="D912">
        <v>0.18203433021178958</v>
      </c>
      <c r="E912">
        <v>0.955000042915344</v>
      </c>
      <c r="F912">
        <v>0.4956780686319223</v>
      </c>
      <c r="K912" s="2"/>
    </row>
    <row r="913">
      <c r="A913" s="1">
        <v>0.800909996032714</v>
      </c>
      <c r="B913">
        <v>0.5261650915628938</v>
      </c>
      <c r="C913">
        <v>0.864399969577789</v>
      </c>
      <c r="D913">
        <v>0.18147237799793656</v>
      </c>
      <c r="E913">
        <v>0.95550000667572</v>
      </c>
      <c r="F913">
        <v>0.5002790522538939</v>
      </c>
      <c r="K913" s="2"/>
    </row>
    <row r="914">
      <c r="A914" s="1">
        <v>0.801240026950836</v>
      </c>
      <c r="B914">
        <v>0.534801939417075</v>
      </c>
      <c r="C914">
        <v>0.864799976348877</v>
      </c>
      <c r="D914">
        <v>0.1807660577499194</v>
      </c>
      <c r="E914">
        <v>0.956000030040741</v>
      </c>
      <c r="F914">
        <v>0.5035037811710615</v>
      </c>
      <c r="K914" s="2"/>
    </row>
    <row r="915">
      <c r="A915" s="1">
        <v>0.801569998264312</v>
      </c>
      <c r="B915">
        <v>0.5429465782941941</v>
      </c>
      <c r="C915">
        <v>0.865199983119964</v>
      </c>
      <c r="D915">
        <v>0.18007186049625645</v>
      </c>
      <c r="E915">
        <v>0.956500053405761</v>
      </c>
      <c r="F915">
        <v>0.5056560594908877</v>
      </c>
      <c r="K915" s="2"/>
    </row>
    <row r="916">
      <c r="A916" s="1">
        <v>0.801900029182434</v>
      </c>
      <c r="B916">
        <v>0.5538407727104964</v>
      </c>
      <c r="C916">
        <v>0.865599989891052</v>
      </c>
      <c r="D916">
        <v>0.17925790231713903</v>
      </c>
      <c r="E916">
        <v>0.957000017166137</v>
      </c>
      <c r="F916">
        <v>0.5070791679349839</v>
      </c>
      <c r="K916" s="2"/>
    </row>
    <row r="917">
      <c r="A917" s="1">
        <v>0.80223000049591</v>
      </c>
      <c r="B917">
        <v>0.5641716809863521</v>
      </c>
      <c r="C917">
        <v>0.865999996662139</v>
      </c>
      <c r="D917">
        <v>0.17820116233799754</v>
      </c>
      <c r="E917">
        <v>0.957500040531158</v>
      </c>
      <c r="F917">
        <v>0.5079491783426093</v>
      </c>
      <c r="K917" s="2"/>
    </row>
    <row r="918">
      <c r="A918" s="1">
        <v>0.802560031414032</v>
      </c>
      <c r="B918">
        <v>0.5784258156675258</v>
      </c>
      <c r="C918">
        <v>0.866400003433227</v>
      </c>
      <c r="D918">
        <v>0.17698540993945805</v>
      </c>
      <c r="E918">
        <v>0.958000004291534</v>
      </c>
      <c r="F918">
        <v>0.5083249007985852</v>
      </c>
      <c r="K918" s="2"/>
    </row>
    <row r="919">
      <c r="A919" s="1">
        <v>0.802890002727508</v>
      </c>
      <c r="B919">
        <v>0.5880394184576474</v>
      </c>
      <c r="C919">
        <v>0.866800010204315</v>
      </c>
      <c r="D919">
        <v>0.1758121365996875</v>
      </c>
      <c r="E919">
        <v>0.958500027656555</v>
      </c>
      <c r="F919">
        <v>0.507976319397371</v>
      </c>
      <c r="K919" s="2"/>
    </row>
    <row r="920">
      <c r="A920" s="1">
        <v>0.803220033645629</v>
      </c>
      <c r="B920">
        <v>0.6063674599878908</v>
      </c>
      <c r="C920">
        <v>0.867199957370758</v>
      </c>
      <c r="D920">
        <v>0.17449730979455821</v>
      </c>
      <c r="E920">
        <v>0.959000051021575</v>
      </c>
      <c r="F920">
        <v>0.5068152364264046</v>
      </c>
      <c r="K920" s="2"/>
    </row>
    <row r="921">
      <c r="A921" s="1">
        <v>0.803550004959106</v>
      </c>
      <c r="B921">
        <v>0.6206505005770265</v>
      </c>
      <c r="C921">
        <v>0.867599964141845</v>
      </c>
      <c r="D921">
        <v>0.1731720328275399</v>
      </c>
      <c r="E921">
        <v>0.959500014781951</v>
      </c>
      <c r="F921">
        <v>0.5046877124049116</v>
      </c>
      <c r="K921" s="2"/>
    </row>
    <row r="922">
      <c r="A922" s="1">
        <v>0.803880035877227</v>
      </c>
      <c r="B922">
        <v>0.6370536974653421</v>
      </c>
      <c r="C922">
        <v>0.867999970912933</v>
      </c>
      <c r="D922">
        <v>0.17175705978455075</v>
      </c>
      <c r="E922">
        <v>0.960000038146972</v>
      </c>
      <c r="F922">
        <v>0.5015856742877551</v>
      </c>
      <c r="K922" s="2"/>
    </row>
    <row r="923">
      <c r="A923" s="1">
        <v>0.804210007190704</v>
      </c>
      <c r="B923">
        <v>0.6577528069024359</v>
      </c>
      <c r="C923">
        <v>0.868399977684021</v>
      </c>
      <c r="D923">
        <v>0.17039195192246503</v>
      </c>
      <c r="E923">
        <v>0.960500001907348</v>
      </c>
      <c r="F923">
        <v>0.4974145847376895</v>
      </c>
      <c r="K923" s="2"/>
    </row>
    <row r="924">
      <c r="A924" s="1">
        <v>0.804540038108825</v>
      </c>
      <c r="B924">
        <v>0.6759884244880343</v>
      </c>
      <c r="C924">
        <v>0.868799984455108</v>
      </c>
      <c r="D924">
        <v>0.16908043425823824</v>
      </c>
      <c r="E924">
        <v>0.961000025272369</v>
      </c>
      <c r="F924">
        <v>0.4926527436172081</v>
      </c>
      <c r="K924" s="2"/>
    </row>
    <row r="925">
      <c r="A925" s="1">
        <v>0.804870009422302</v>
      </c>
      <c r="B925">
        <v>0.6974893296653939</v>
      </c>
      <c r="C925">
        <v>0.869199991226196</v>
      </c>
      <c r="D925">
        <v>0.16788073723534205</v>
      </c>
      <c r="E925">
        <v>0.96150004863739</v>
      </c>
      <c r="F925">
        <v>0.4872458556631823</v>
      </c>
      <c r="K925" s="2"/>
    </row>
    <row r="926">
      <c r="A926" s="1">
        <v>0.805200040340423</v>
      </c>
      <c r="B926">
        <v>0.7213773792254803</v>
      </c>
      <c r="C926">
        <v>0.869599997997283</v>
      </c>
      <c r="D926">
        <v>0.16661826777272784</v>
      </c>
      <c r="E926">
        <v>0.962000012397766</v>
      </c>
      <c r="F926">
        <v>0.4810584581168368</v>
      </c>
      <c r="K926" s="2"/>
    </row>
    <row r="927">
      <c r="A927" s="1">
        <v>0.8055300116539</v>
      </c>
      <c r="B927">
        <v>0.7408601093960456</v>
      </c>
      <c r="C927">
        <v>0.870000004768371</v>
      </c>
      <c r="D927">
        <v>0.16538994409003216</v>
      </c>
      <c r="E927">
        <v>0.962500035762786</v>
      </c>
      <c r="F927">
        <v>0.47396603943337384</v>
      </c>
      <c r="K927" s="2"/>
    </row>
    <row r="928">
      <c r="A928" s="1">
        <v>0.805860042572021</v>
      </c>
      <c r="B928">
        <v>0.7671572275591724</v>
      </c>
      <c r="C928">
        <v>0.870400011539459</v>
      </c>
      <c r="D928">
        <v>0.1643863153258384</v>
      </c>
      <c r="E928">
        <v>0.963000059127807</v>
      </c>
      <c r="F928">
        <v>0.4657755215169883</v>
      </c>
      <c r="K928" s="2"/>
    </row>
    <row r="929">
      <c r="A929" s="1">
        <v>0.806190013885498</v>
      </c>
      <c r="B929">
        <v>0.7890959836463284</v>
      </c>
      <c r="C929">
        <v>0.870799958705902</v>
      </c>
      <c r="D929">
        <v>0.1639042636578844</v>
      </c>
      <c r="E929">
        <v>0.963500022888183</v>
      </c>
      <c r="F929">
        <v>0.45661657945675316</v>
      </c>
      <c r="K929" s="2"/>
    </row>
    <row r="930">
      <c r="A930" s="1">
        <v>0.806519985198974</v>
      </c>
      <c r="B930">
        <v>0.8130985478019628</v>
      </c>
      <c r="C930">
        <v>0.871199965476989</v>
      </c>
      <c r="D930">
        <v>0.1638792228094251</v>
      </c>
      <c r="E930">
        <v>0.964000046253204</v>
      </c>
      <c r="F930">
        <v>0.4464882362288531</v>
      </c>
      <c r="K930" s="2"/>
    </row>
    <row r="931">
      <c r="A931" s="1">
        <v>0.806850016117096</v>
      </c>
      <c r="B931">
        <v>0.836023755086768</v>
      </c>
      <c r="C931">
        <v>0.871599972248077</v>
      </c>
      <c r="D931">
        <v>0.16421846542015142</v>
      </c>
      <c r="E931">
        <v>0.96450001001358</v>
      </c>
      <c r="F931">
        <v>0.4349577430252259</v>
      </c>
      <c r="K931" s="2"/>
    </row>
    <row r="932">
      <c r="A932" s="1">
        <v>0.807179987430572</v>
      </c>
      <c r="B932">
        <v>0.8573345753923468</v>
      </c>
      <c r="C932">
        <v>0.871999979019165</v>
      </c>
      <c r="D932">
        <v>0.16504017524544687</v>
      </c>
      <c r="E932">
        <v>0.965000033378601</v>
      </c>
      <c r="F932">
        <v>0.42164518220102293</v>
      </c>
      <c r="K932" s="2"/>
    </row>
    <row r="933">
      <c r="A933" s="1">
        <v>0.807510018348693</v>
      </c>
      <c r="B933">
        <v>0.8765627301472461</v>
      </c>
      <c r="C933">
        <v>0.872399985790252</v>
      </c>
      <c r="D933">
        <v>0.16642383734878005</v>
      </c>
      <c r="E933">
        <v>0.965500056743621</v>
      </c>
      <c r="F933">
        <v>0.40641540907046525</v>
      </c>
      <c r="K933" s="2"/>
    </row>
    <row r="934">
      <c r="A934" s="1">
        <v>0.80783998966217</v>
      </c>
      <c r="B934">
        <v>0.892154282421216</v>
      </c>
      <c r="C934">
        <v>0.87279999256134</v>
      </c>
      <c r="D934">
        <v>0.16856449724762892</v>
      </c>
      <c r="E934">
        <v>0.966000020503997</v>
      </c>
      <c r="F934">
        <v>0.3895225134032347</v>
      </c>
      <c r="K934" s="2"/>
    </row>
    <row r="935">
      <c r="A935" s="1">
        <v>0.808170020580291</v>
      </c>
      <c r="B935">
        <v>0.8981988195444935</v>
      </c>
      <c r="C935">
        <v>0.873199999332428</v>
      </c>
      <c r="D935">
        <v>0.17138571325872393</v>
      </c>
      <c r="E935">
        <v>0.966500043869018</v>
      </c>
      <c r="F935">
        <v>0.3715010564134038</v>
      </c>
      <c r="K935" s="2"/>
    </row>
    <row r="936">
      <c r="A936" s="1">
        <v>0.808499991893768</v>
      </c>
      <c r="B936">
        <v>0.9113547895915738</v>
      </c>
      <c r="C936">
        <v>0.873600006103515</v>
      </c>
      <c r="D936">
        <v>0.17472361363991226</v>
      </c>
      <c r="E936">
        <v>0.967000007629394</v>
      </c>
      <c r="F936">
        <v>0.3527653766991494</v>
      </c>
      <c r="K936" s="2"/>
    </row>
    <row r="937">
      <c r="A937" s="1">
        <v>0.808830022811889</v>
      </c>
      <c r="B937">
        <v>0.9204021947090237</v>
      </c>
      <c r="C937">
        <v>0.874000012874603</v>
      </c>
      <c r="D937">
        <v>0.1786705231012289</v>
      </c>
      <c r="E937">
        <v>0.967500030994415</v>
      </c>
      <c r="F937">
        <v>0.333282547214952</v>
      </c>
      <c r="K937" s="2"/>
    </row>
    <row r="938">
      <c r="A938" s="1">
        <v>0.809159994125366</v>
      </c>
      <c r="B938">
        <v>0.927856894206884</v>
      </c>
      <c r="C938">
        <v>0.874399960041046</v>
      </c>
      <c r="D938">
        <v>0.18345054928384202</v>
      </c>
      <c r="E938">
        <v>0.968000054359436</v>
      </c>
      <c r="F938">
        <v>0.31337566354599966</v>
      </c>
      <c r="K938" s="2"/>
    </row>
    <row r="939">
      <c r="A939" s="1">
        <v>0.809490025043487</v>
      </c>
      <c r="B939">
        <v>0.9357681975673061</v>
      </c>
      <c r="C939">
        <v>0.874799966812133</v>
      </c>
      <c r="D939">
        <v>0.18882065563129888</v>
      </c>
      <c r="E939">
        <v>0.968500018119812</v>
      </c>
      <c r="F939">
        <v>0.29364980152597553</v>
      </c>
      <c r="K939" s="2"/>
    </row>
    <row r="940">
      <c r="A940" s="1">
        <v>0.809819996356964</v>
      </c>
      <c r="B940">
        <v>0.9437522242533258</v>
      </c>
      <c r="C940">
        <v>0.875199973583221</v>
      </c>
      <c r="D940">
        <v>0.19467120370553267</v>
      </c>
      <c r="E940">
        <v>0.969000041484832</v>
      </c>
      <c r="F940">
        <v>0.27449865839104254</v>
      </c>
      <c r="K940" s="2"/>
    </row>
    <row r="941">
      <c r="A941" s="1">
        <v>0.810150027275085</v>
      </c>
      <c r="B941">
        <v>0.938985458913393</v>
      </c>
      <c r="C941">
        <v>0.875599980354309</v>
      </c>
      <c r="D941">
        <v>0.20130120614069666</v>
      </c>
      <c r="E941">
        <v>0.969500005245208</v>
      </c>
      <c r="F941">
        <v>0.25749989447310845</v>
      </c>
      <c r="K941" s="2"/>
    </row>
    <row r="942">
      <c r="A942" s="1">
        <v>0.810479998588562</v>
      </c>
      <c r="B942">
        <v>0.9476816992970469</v>
      </c>
      <c r="C942">
        <v>0.875999987125396</v>
      </c>
      <c r="D942">
        <v>0.2089211142336922</v>
      </c>
      <c r="E942">
        <v>0.970000028610229</v>
      </c>
      <c r="F942">
        <v>0.24433644506333965</v>
      </c>
      <c r="K942" s="2"/>
    </row>
    <row r="943">
      <c r="A943" s="1">
        <v>0.810810029506683</v>
      </c>
      <c r="B943">
        <v>0.9485676556795554</v>
      </c>
      <c r="C943">
        <v>0.876399993896484</v>
      </c>
      <c r="D943">
        <v>0.21766423943989782</v>
      </c>
      <c r="E943">
        <v>0.97050005197525</v>
      </c>
      <c r="F943">
        <v>0.23585053132948383</v>
      </c>
      <c r="K943" s="2"/>
    </row>
    <row r="944">
      <c r="A944" s="1">
        <v>0.811140000820159</v>
      </c>
      <c r="B944">
        <v>0.9485457072583451</v>
      </c>
      <c r="C944">
        <v>0.876800000667572</v>
      </c>
      <c r="D944">
        <v>0.2272906290203026</v>
      </c>
      <c r="E944">
        <v>0.971000015735626</v>
      </c>
      <c r="F944">
        <v>0.23194897986386337</v>
      </c>
      <c r="K944" s="2"/>
    </row>
    <row r="945">
      <c r="A945" s="1">
        <v>0.811470031738281</v>
      </c>
      <c r="B945">
        <v>0.954915108220615</v>
      </c>
      <c r="C945">
        <v>0.877200007438659</v>
      </c>
      <c r="D945">
        <v>0.23737580703526392</v>
      </c>
      <c r="E945">
        <v>0.971500039100647</v>
      </c>
      <c r="F945">
        <v>0.23172412605386586</v>
      </c>
      <c r="K945" s="2"/>
    </row>
    <row r="946">
      <c r="A946" s="1">
        <v>0.811800003051757</v>
      </c>
      <c r="B946">
        <v>0.9509824705053143</v>
      </c>
      <c r="C946">
        <v>0.877600014209747</v>
      </c>
      <c r="D946">
        <v>0.24777217942815244</v>
      </c>
      <c r="E946">
        <v>0.972000002861023</v>
      </c>
      <c r="F946">
        <v>0.23419283170844243</v>
      </c>
      <c r="K946" s="2"/>
    </row>
    <row r="947">
      <c r="A947" s="1">
        <v>0.812130033969879</v>
      </c>
      <c r="B947">
        <v>0.9594224786072707</v>
      </c>
      <c r="C947">
        <v>0.87799996137619</v>
      </c>
      <c r="D947">
        <v>0.25849781662396026</v>
      </c>
      <c r="E947">
        <v>0.972500026226043</v>
      </c>
      <c r="F947">
        <v>0.2380767323258853</v>
      </c>
      <c r="K947" s="2"/>
    </row>
    <row r="948">
      <c r="A948" s="1">
        <v>0.812460005283355</v>
      </c>
      <c r="B948">
        <v>0.9540267255037628</v>
      </c>
      <c r="C948">
        <v>0.878399968147277</v>
      </c>
      <c r="D948">
        <v>0.2699061144345835</v>
      </c>
      <c r="E948">
        <v>0.973000049591064</v>
      </c>
      <c r="F948">
        <v>0.24297853811593415</v>
      </c>
      <c r="I948" s="2"/>
      <c r="K948" s="2"/>
    </row>
    <row r="949">
      <c r="A949" s="1">
        <v>0.812790036201477</v>
      </c>
      <c r="B949">
        <v>0.9494441985566909</v>
      </c>
      <c r="C949">
        <v>0.878799974918365</v>
      </c>
      <c r="D949">
        <v>0.28214579176242505</v>
      </c>
      <c r="E949">
        <v>0.97350001335144</v>
      </c>
      <c r="F949">
        <v>0.2486761288723669</v>
      </c>
      <c r="I949" s="2"/>
      <c r="K949" s="2"/>
    </row>
    <row r="950">
      <c r="A950" s="1">
        <v>0.813120007514953</v>
      </c>
      <c r="B950">
        <v>0.9483361129732446</v>
      </c>
      <c r="C950">
        <v>0.879199981689453</v>
      </c>
      <c r="D950">
        <v>0.29466971845367906</v>
      </c>
      <c r="E950">
        <v>0.974000036716461</v>
      </c>
      <c r="F950">
        <v>0.2550331198020139</v>
      </c>
      <c r="I950" s="2"/>
      <c r="K950" s="2"/>
    </row>
    <row r="951">
      <c r="A951" s="1">
        <v>0.813450038433075</v>
      </c>
      <c r="B951">
        <v>0.9523332246954512</v>
      </c>
      <c r="C951">
        <v>0.87959998846054</v>
      </c>
      <c r="D951">
        <v>0.3071577131801501</v>
      </c>
      <c r="E951">
        <v>0.974500060081481</v>
      </c>
      <c r="F951">
        <v>0.2617849480539778</v>
      </c>
      <c r="I951" s="2"/>
      <c r="K951" s="2"/>
    </row>
    <row r="952">
      <c r="A952" s="1">
        <v>0.813780009746551</v>
      </c>
      <c r="B952">
        <v>0.9440837483719908</v>
      </c>
      <c r="C952">
        <v>0.879999995231628</v>
      </c>
      <c r="D952">
        <v>0.3196631169591508</v>
      </c>
      <c r="E952">
        <v>0.975000023841857</v>
      </c>
      <c r="F952">
        <v>0.2687323853771816</v>
      </c>
      <c r="I952" s="2"/>
      <c r="K952" s="2"/>
    </row>
    <row r="953">
      <c r="A953" s="1">
        <v>0.814110040664672</v>
      </c>
      <c r="B953">
        <v>0.9349715655545905</v>
      </c>
      <c r="C953">
        <v>0.880400002002716</v>
      </c>
      <c r="D953">
        <v>0.33253035307571377</v>
      </c>
      <c r="E953">
        <v>0.975500047206878</v>
      </c>
      <c r="F953">
        <v>0.2753849602483153</v>
      </c>
      <c r="I953" s="2"/>
      <c r="K953" s="2"/>
    </row>
    <row r="954">
      <c r="A954" s="1">
        <v>0.814440011978149</v>
      </c>
      <c r="B954">
        <v>0.9247571362514879</v>
      </c>
      <c r="C954">
        <v>0.880800008773803</v>
      </c>
      <c r="D954">
        <v>0.34600949137196724</v>
      </c>
      <c r="E954">
        <v>0.976000010967254</v>
      </c>
      <c r="F954">
        <v>0.28142224594745535</v>
      </c>
      <c r="I954" s="2"/>
      <c r="K954" s="2"/>
    </row>
    <row r="955">
      <c r="A955" s="1">
        <v>0.81477004289627</v>
      </c>
      <c r="B955">
        <v>0.9144922047089411</v>
      </c>
      <c r="C955">
        <v>0.881200015544891</v>
      </c>
      <c r="D955">
        <v>0.3594383942917386</v>
      </c>
      <c r="E955">
        <v>0.976500034332275</v>
      </c>
      <c r="F955">
        <v>0.2868163477776251</v>
      </c>
      <c r="I955" s="2"/>
      <c r="K955" s="2"/>
    </row>
    <row r="956">
      <c r="A956" s="1">
        <v>0.815100014209747</v>
      </c>
      <c r="B956">
        <v>0.9085284819736145</v>
      </c>
      <c r="C956">
        <v>0.881599962711334</v>
      </c>
      <c r="D956">
        <v>0.37240044289655394</v>
      </c>
      <c r="E956">
        <v>0.977000057697296</v>
      </c>
      <c r="F956">
        <v>0.291543068283068</v>
      </c>
      <c r="I956" s="2"/>
      <c r="K956" s="2"/>
    </row>
    <row r="957">
      <c r="A957" s="1">
        <v>0.815429985523223</v>
      </c>
      <c r="B957">
        <v>0.8992388637044386</v>
      </c>
      <c r="C957">
        <v>0.881999969482421</v>
      </c>
      <c r="D957">
        <v>0.3847194669885185</v>
      </c>
      <c r="E957">
        <v>0.977500021457672</v>
      </c>
      <c r="F957">
        <v>0.29554595348056967</v>
      </c>
      <c r="I957" s="2"/>
      <c r="K957" s="2"/>
    </row>
    <row r="958">
      <c r="A958" s="1">
        <v>0.815760016441345</v>
      </c>
      <c r="B958">
        <v>0.8948246812000694</v>
      </c>
      <c r="C958">
        <v>0.882399976253509</v>
      </c>
      <c r="D958">
        <v>0.39637293360946635</v>
      </c>
      <c r="E958">
        <v>0.978000044822692</v>
      </c>
      <c r="F958">
        <v>0.2989301017534107</v>
      </c>
      <c r="I958" s="2"/>
      <c r="K958" s="2"/>
    </row>
    <row r="959">
      <c r="A959" s="1">
        <v>0.816089987754821</v>
      </c>
      <c r="B959">
        <v>0.8883862538554489</v>
      </c>
      <c r="C959">
        <v>0.882799983024597</v>
      </c>
      <c r="D959">
        <v>0.4080706400149483</v>
      </c>
      <c r="E959">
        <v>0.978500008583068</v>
      </c>
      <c r="F959">
        <v>0.30176375428935426</v>
      </c>
      <c r="I959" s="2"/>
      <c r="K959" s="2"/>
    </row>
    <row r="960">
      <c r="A960" s="1">
        <v>0.816420018672943</v>
      </c>
      <c r="B960">
        <v>0.8826668632782183</v>
      </c>
      <c r="C960">
        <v>0.883199989795684</v>
      </c>
      <c r="D960">
        <v>0.4191606806207822</v>
      </c>
      <c r="E960">
        <v>0.979000031948089</v>
      </c>
      <c r="F960">
        <v>0.30432484511915503</v>
      </c>
      <c r="I960" s="2"/>
      <c r="K960" s="2"/>
    </row>
    <row r="961">
      <c r="A961" s="1">
        <v>0.816749989986419</v>
      </c>
      <c r="B961">
        <v>0.8729683429800618</v>
      </c>
      <c r="C961">
        <v>0.883599996566772</v>
      </c>
      <c r="D961">
        <v>0.4286378297572242</v>
      </c>
      <c r="E961">
        <v>0.97950005531311</v>
      </c>
      <c r="F961">
        <v>0.3066291788468751</v>
      </c>
      <c r="I961" s="2"/>
      <c r="K961" s="2"/>
    </row>
    <row r="962">
      <c r="A962" s="1">
        <v>0.817080020904541</v>
      </c>
      <c r="B962">
        <v>0.8619915700566945</v>
      </c>
      <c r="C962">
        <v>0.88400000333786</v>
      </c>
      <c r="D962">
        <v>0.43559988825801277</v>
      </c>
      <c r="E962">
        <v>0.980000019073486</v>
      </c>
      <c r="F962">
        <v>0.3088229027428864</v>
      </c>
      <c r="I962" s="2"/>
      <c r="K962" s="2"/>
    </row>
    <row r="963">
      <c r="A963" s="1">
        <v>0.817409992218017</v>
      </c>
      <c r="B963">
        <v>0.8504274217067129</v>
      </c>
      <c r="C963">
        <v>0.884400010108947</v>
      </c>
      <c r="D963">
        <v>0.44025682480348344</v>
      </c>
      <c r="E963">
        <v>0.980500042438507</v>
      </c>
      <c r="F963">
        <v>0.3109642654639975</v>
      </c>
      <c r="I963" s="2"/>
      <c r="K963" s="2"/>
    </row>
    <row r="964">
      <c r="A964" s="1">
        <v>0.817740023136138</v>
      </c>
      <c r="B964">
        <v>0.8412721931360683</v>
      </c>
      <c r="C964">
        <v>0.88479995727539</v>
      </c>
      <c r="D964">
        <v>0.44334213146885537</v>
      </c>
      <c r="E964">
        <v>0.981000006198883</v>
      </c>
      <c r="F964">
        <v>0.3142923598626254</v>
      </c>
      <c r="I964" s="2"/>
      <c r="K964" s="2"/>
    </row>
    <row r="965">
      <c r="A965" s="1">
        <v>0.818069994449615</v>
      </c>
      <c r="B965">
        <v>0.8302193392400091</v>
      </c>
      <c r="C965">
        <v>0.885199964046478</v>
      </c>
      <c r="D965">
        <v>0.44515746178714416</v>
      </c>
      <c r="E965">
        <v>0.981500029563903</v>
      </c>
      <c r="F965">
        <v>0.31869846358870996</v>
      </c>
      <c r="I965" s="2"/>
      <c r="K965" s="2"/>
    </row>
    <row r="966">
      <c r="A966" s="1">
        <v>0.818400025367736</v>
      </c>
      <c r="B966">
        <v>0.82202836050651</v>
      </c>
      <c r="C966">
        <v>0.885599970817565</v>
      </c>
      <c r="D966">
        <v>0.4459330863146739</v>
      </c>
      <c r="E966">
        <v>0.982000052928924</v>
      </c>
      <c r="F966">
        <v>0.32366714086650006</v>
      </c>
      <c r="I966" s="2"/>
      <c r="K966" s="2"/>
    </row>
    <row r="967">
      <c r="A967" s="1">
        <v>0.818729996681213</v>
      </c>
      <c r="B967">
        <v>0.8088985385361225</v>
      </c>
      <c r="C967">
        <v>0.885999977588653</v>
      </c>
      <c r="D967">
        <v>0.44551244149324487</v>
      </c>
      <c r="E967">
        <v>0.9825000166893</v>
      </c>
      <c r="F967">
        <v>0.3294464182086154</v>
      </c>
      <c r="I967" s="2"/>
      <c r="K967" s="2"/>
    </row>
    <row r="968">
      <c r="A968" s="1">
        <v>0.819060027599334</v>
      </c>
      <c r="B968">
        <v>0.7986590930403902</v>
      </c>
      <c r="C968">
        <v>0.886399984359741</v>
      </c>
      <c r="D968">
        <v>0.44374280066972316</v>
      </c>
      <c r="E968">
        <v>0.983000040054321</v>
      </c>
      <c r="F968">
        <v>0.33627370429997644</v>
      </c>
      <c r="I968" s="2"/>
      <c r="K968" s="2"/>
    </row>
    <row r="969">
      <c r="A969" s="1">
        <v>0.819389998912811</v>
      </c>
      <c r="B969">
        <v>0.7880640218904817</v>
      </c>
      <c r="C969">
        <v>0.886799991130828</v>
      </c>
      <c r="D969">
        <v>0.44056836779989345</v>
      </c>
      <c r="E969">
        <v>0.983500003814697</v>
      </c>
      <c r="F969">
        <v>0.34432704480833803</v>
      </c>
      <c r="I969" s="2"/>
      <c r="K969" s="2"/>
    </row>
    <row r="970">
      <c r="A970" s="1">
        <v>0.819720029830932</v>
      </c>
      <c r="B970">
        <v>0.7778831731732982</v>
      </c>
      <c r="C970">
        <v>0.887199997901916</v>
      </c>
      <c r="D970">
        <v>0.43620670376665927</v>
      </c>
      <c r="E970">
        <v>0.984000027179718</v>
      </c>
      <c r="F970">
        <v>0.35372666577976875</v>
      </c>
      <c r="I970" s="2"/>
      <c r="K970" s="2"/>
    </row>
    <row r="971">
      <c r="A971" s="1">
        <v>0.820050001144409</v>
      </c>
      <c r="B971">
        <v>0.7676688116209581</v>
      </c>
      <c r="C971">
        <v>0.887600004673004</v>
      </c>
      <c r="D971">
        <v>0.43178531786274926</v>
      </c>
      <c r="E971">
        <v>0.984500050544738</v>
      </c>
      <c r="F971">
        <v>0.3643923760313301</v>
      </c>
      <c r="I971" s="2"/>
      <c r="K971" s="2"/>
    </row>
    <row r="972">
      <c r="A972" s="1">
        <v>0.82038003206253</v>
      </c>
      <c r="B972">
        <v>0.7522535021322765</v>
      </c>
      <c r="C972">
        <v>0.888000011444091</v>
      </c>
      <c r="D972">
        <v>0.4278465885309089</v>
      </c>
      <c r="E972">
        <v>0.985000014305114</v>
      </c>
      <c r="F972">
        <v>0.3762437336230853</v>
      </c>
      <c r="I972" s="2"/>
      <c r="K972" s="2"/>
    </row>
    <row r="973">
      <c r="A973" s="1">
        <v>0.820710003376007</v>
      </c>
      <c r="B973">
        <v>0.7439210627187274</v>
      </c>
      <c r="C973">
        <v>0.888399958610534</v>
      </c>
      <c r="D973">
        <v>0.42378628488774356</v>
      </c>
      <c r="E973">
        <v>0.985500037670135</v>
      </c>
      <c r="F973">
        <v>0.3890322618606793</v>
      </c>
      <c r="I973" s="2"/>
      <c r="K973" s="2"/>
    </row>
    <row r="974">
      <c r="A974" s="1">
        <v>0.821040034294128</v>
      </c>
      <c r="B974">
        <v>0.7409986667333918</v>
      </c>
      <c r="C974">
        <v>0.888799965381622</v>
      </c>
      <c r="D974">
        <v>0.41897504063050917</v>
      </c>
      <c r="E974">
        <v>0.986000001430511</v>
      </c>
      <c r="F974">
        <v>0.4025933816813644</v>
      </c>
      <c r="I974" s="2"/>
      <c r="K974" s="2"/>
    </row>
    <row r="975">
      <c r="A975" s="1">
        <v>0.821370005607605</v>
      </c>
      <c r="B975">
        <v>0.7300811902331564</v>
      </c>
      <c r="C975">
        <v>0.88919997215271</v>
      </c>
      <c r="D975">
        <v>0.41330204712525653</v>
      </c>
      <c r="E975">
        <v>0.986500024795532</v>
      </c>
      <c r="F975">
        <v>0.41657553572766787</v>
      </c>
      <c r="I975" s="2"/>
      <c r="K975" s="2"/>
    </row>
    <row r="976">
      <c r="A976" s="1">
        <v>0.821700036525726</v>
      </c>
      <c r="B976">
        <v>0.7294253262442558</v>
      </c>
      <c r="C976">
        <v>0.889599978923797</v>
      </c>
      <c r="D976">
        <v>0.4076602732930566</v>
      </c>
      <c r="E976">
        <v>0.987000048160553</v>
      </c>
      <c r="F976">
        <v>0.4306572261434385</v>
      </c>
      <c r="I976" s="2"/>
      <c r="K976" s="2"/>
    </row>
    <row r="977">
      <c r="A977" s="1">
        <v>0.822030007839202</v>
      </c>
      <c r="B977">
        <v>0.7263041853095895</v>
      </c>
      <c r="C977">
        <v>0.889999985694885</v>
      </c>
      <c r="D977">
        <v>0.4023156680889326</v>
      </c>
      <c r="E977">
        <v>0.987500011920929</v>
      </c>
      <c r="F977">
        <v>0.4443023365709869</v>
      </c>
      <c r="I977" s="2"/>
      <c r="K977" s="2"/>
    </row>
    <row r="978">
      <c r="A978" s="1">
        <v>0.822360038757324</v>
      </c>
      <c r="B978">
        <v>0.7183607679369008</v>
      </c>
      <c r="C978">
        <v>0.890399992465972</v>
      </c>
      <c r="D978">
        <v>0.39661357402163766</v>
      </c>
      <c r="E978">
        <v>0.988000035285949</v>
      </c>
      <c r="F978">
        <v>0.45722971924619527</v>
      </c>
      <c r="I978" s="2"/>
      <c r="K978" s="2"/>
    </row>
    <row r="979">
      <c r="A979" s="1">
        <v>0.8226900100708</v>
      </c>
      <c r="B979">
        <v>0.7183319561329481</v>
      </c>
      <c r="C979">
        <v>0.89079999923706</v>
      </c>
      <c r="D979">
        <v>0.3894056457509674</v>
      </c>
      <c r="E979">
        <v>0.98850005865097</v>
      </c>
      <c r="F979">
        <v>0.46919735557185016</v>
      </c>
      <c r="I979" s="2"/>
      <c r="K979" s="2"/>
    </row>
    <row r="980">
      <c r="A980" s="1">
        <v>0.823020040988922</v>
      </c>
      <c r="B980">
        <v>0.7158672134211959</v>
      </c>
      <c r="C980">
        <v>0.891200006008148</v>
      </c>
      <c r="D980">
        <v>0.38060911362648986</v>
      </c>
      <c r="E980">
        <v>0.989000022411346</v>
      </c>
      <c r="F980">
        <v>0.48016268351531854</v>
      </c>
      <c r="I980" s="2"/>
      <c r="K980" s="2"/>
    </row>
    <row r="981">
      <c r="A981" s="1">
        <v>0.823350012302398</v>
      </c>
      <c r="B981">
        <v>0.7197893490418014</v>
      </c>
      <c r="C981">
        <v>0.891600012779235</v>
      </c>
      <c r="D981">
        <v>0.370731078290281</v>
      </c>
      <c r="E981">
        <v>0.989500045776367</v>
      </c>
      <c r="F981">
        <v>0.48983749442238306</v>
      </c>
      <c r="I981" s="2"/>
      <c r="K981" s="2"/>
    </row>
    <row r="982">
      <c r="A982" s="1">
        <v>0.82368004322052</v>
      </c>
      <c r="B982">
        <v>0.7226599958612601</v>
      </c>
      <c r="C982">
        <v>0.891999959945678</v>
      </c>
      <c r="D982">
        <v>0.35988150753691917</v>
      </c>
      <c r="E982">
        <v>0.990000009536743</v>
      </c>
      <c r="F982">
        <v>0.4983946470758406</v>
      </c>
      <c r="I982" s="2"/>
      <c r="K982" s="2"/>
    </row>
    <row r="983">
      <c r="A983" s="1">
        <v>0.824010014533996</v>
      </c>
      <c r="B983">
        <v>0.7184886994041845</v>
      </c>
      <c r="C983">
        <v>0.892399966716766</v>
      </c>
      <c r="D983">
        <v>0.3485733783086538</v>
      </c>
      <c r="E983">
        <v>0.990500032901763</v>
      </c>
      <c r="F983">
        <v>0.5055917571209897</v>
      </c>
      <c r="I983" s="2"/>
      <c r="K983" s="2"/>
    </row>
    <row r="984">
      <c r="A984" s="1">
        <v>0.824339985847473</v>
      </c>
      <c r="B984">
        <v>0.7179832240243075</v>
      </c>
      <c r="C984">
        <v>0.892799973487854</v>
      </c>
      <c r="D984">
        <v>0.33746143646389404</v>
      </c>
      <c r="E984">
        <v>0.991000056266784</v>
      </c>
      <c r="F984">
        <v>0.5109764816839365</v>
      </c>
      <c r="I984" s="2"/>
      <c r="K984" s="2"/>
    </row>
    <row r="985">
      <c r="A985" s="1">
        <v>0.824670016765594</v>
      </c>
      <c r="B985">
        <v>0.7198407648547688</v>
      </c>
      <c r="C985">
        <v>0.893199980258941</v>
      </c>
      <c r="D985">
        <v>0.3269074114355151</v>
      </c>
      <c r="E985">
        <v>0.99150002002716</v>
      </c>
      <c r="F985">
        <v>0.5142654802612413</v>
      </c>
      <c r="I985" s="2"/>
      <c r="K985" s="2"/>
    </row>
    <row r="986">
      <c r="A986" s="1">
        <v>0.824999988079071</v>
      </c>
      <c r="B986">
        <v>0.7209855210080107</v>
      </c>
      <c r="C986">
        <v>0.893599987030029</v>
      </c>
      <c r="D986">
        <v>0.31643037353607883</v>
      </c>
      <c r="E986">
        <v>0.992000043392181</v>
      </c>
      <c r="F986">
        <v>0.5156876220313851</v>
      </c>
      <c r="I986" s="2"/>
      <c r="K986" s="2"/>
    </row>
    <row r="987">
      <c r="A987" s="1">
        <v>0.825330018997192</v>
      </c>
      <c r="B987">
        <v>0.7192901722370514</v>
      </c>
      <c r="C987">
        <v>0.893999993801116</v>
      </c>
      <c r="D987">
        <v>0.30584818330315827</v>
      </c>
      <c r="E987">
        <v>0.992500007152557</v>
      </c>
      <c r="F987">
        <v>0.5157758160197655</v>
      </c>
      <c r="I987" s="2"/>
      <c r="K987" s="2"/>
    </row>
    <row r="988">
      <c r="A988" s="1">
        <v>0.825659990310669</v>
      </c>
      <c r="B988">
        <v>0.7136584230465718</v>
      </c>
      <c r="C988">
        <v>0.894400000572204</v>
      </c>
      <c r="D988">
        <v>0.2946117972493754</v>
      </c>
      <c r="I988" s="2"/>
      <c r="K988" s="2"/>
    </row>
    <row r="989">
      <c r="A989" s="1">
        <v>0.82599002122879</v>
      </c>
      <c r="B989">
        <v>0.7125921088945932</v>
      </c>
      <c r="C989">
        <v>0.894800007343292</v>
      </c>
      <c r="D989">
        <v>0.2830666083816251</v>
      </c>
      <c r="I989" s="2"/>
      <c r="K989" s="2"/>
    </row>
    <row r="990">
      <c r="A990" s="1">
        <v>0.826319992542266</v>
      </c>
      <c r="B990">
        <v>0.7004295035660514</v>
      </c>
      <c r="C990">
        <v>0.895200014114379</v>
      </c>
      <c r="D990">
        <v>0.27157491214229124</v>
      </c>
      <c r="I990" s="2"/>
      <c r="K990" s="2"/>
    </row>
    <row r="991">
      <c r="A991" s="1">
        <v>0.826650023460388</v>
      </c>
      <c r="B991">
        <v>0.7048892873628806</v>
      </c>
      <c r="C991">
        <v>0.895599961280822</v>
      </c>
      <c r="D991">
        <v>0.2604071297568054</v>
      </c>
      <c r="I991" s="2"/>
      <c r="K991" s="2"/>
    </row>
    <row r="992">
      <c r="A992" s="1">
        <v>0.826979994773864</v>
      </c>
      <c r="B992">
        <v>0.68302059075678</v>
      </c>
      <c r="C992">
        <v>0.89599996805191</v>
      </c>
      <c r="D992">
        <v>0.2494947137838859</v>
      </c>
      <c r="I992" s="2"/>
      <c r="K992" s="2"/>
    </row>
    <row r="993">
      <c r="A993" s="1">
        <v>0.827310025691986</v>
      </c>
      <c r="B993">
        <v>0.670188789691688</v>
      </c>
      <c r="C993">
        <v>0.896399974822998</v>
      </c>
      <c r="D993">
        <v>0.23804212421024593</v>
      </c>
      <c r="I993" s="2"/>
      <c r="K993" s="2"/>
    </row>
    <row r="994">
      <c r="A994" s="1">
        <v>0.827639997005462</v>
      </c>
      <c r="B994">
        <v>0.6627302029658828</v>
      </c>
      <c r="C994">
        <v>0.896799981594085</v>
      </c>
      <c r="D994">
        <v>0.2264015317316135</v>
      </c>
      <c r="I994" s="2"/>
      <c r="K994" s="2"/>
    </row>
    <row r="995">
      <c r="A995" s="1">
        <v>0.827970027923584</v>
      </c>
      <c r="B995">
        <v>0.6496421868258908</v>
      </c>
      <c r="C995">
        <v>0.897199988365173</v>
      </c>
      <c r="D995">
        <v>0.21598465204776024</v>
      </c>
      <c r="I995" s="2"/>
      <c r="K995" s="2"/>
    </row>
    <row r="996">
      <c r="A996" s="1">
        <v>0.82829999923706</v>
      </c>
      <c r="B996">
        <v>0.6392122075061359</v>
      </c>
      <c r="C996">
        <v>0.897599995136261</v>
      </c>
      <c r="D996">
        <v>0.20761416265183516</v>
      </c>
      <c r="I996" s="2"/>
      <c r="K996" s="2"/>
    </row>
    <row r="997">
      <c r="A997" s="1">
        <v>0.828630030155181</v>
      </c>
      <c r="B997">
        <v>0.6208013006425722</v>
      </c>
      <c r="C997">
        <v>0.898000001907348</v>
      </c>
      <c r="D997">
        <v>0.20055245857314652</v>
      </c>
      <c r="I997" s="2"/>
      <c r="K997" s="2"/>
    </row>
    <row r="998">
      <c r="A998" s="1">
        <v>0.828960001468658</v>
      </c>
      <c r="B998">
        <v>0.6142371213197891</v>
      </c>
      <c r="C998">
        <v>0.898400008678436</v>
      </c>
      <c r="D998">
        <v>0.19452814176153957</v>
      </c>
      <c r="I998" s="2"/>
      <c r="K998" s="2"/>
    </row>
    <row r="999">
      <c r="A999" s="1">
        <v>0.829290032386779</v>
      </c>
      <c r="B999">
        <v>0.598350063623569</v>
      </c>
      <c r="C999">
        <v>0.898799955844879</v>
      </c>
      <c r="D999">
        <v>0.190160056125117</v>
      </c>
      <c r="I999" s="2"/>
      <c r="K999" s="2"/>
    </row>
    <row r="1000">
      <c r="A1000" s="1">
        <v>0.829620003700256</v>
      </c>
      <c r="B1000">
        <v>0.5869477644183749</v>
      </c>
      <c r="C1000">
        <v>0.899199962615966</v>
      </c>
      <c r="D1000">
        <v>0.187884899539268</v>
      </c>
      <c r="I1000" s="2"/>
      <c r="K1000" s="2"/>
    </row>
    <row r="1001">
      <c r="A1001" s="1">
        <v>0.829950034618377</v>
      </c>
      <c r="B1001">
        <v>0.576921837786485</v>
      </c>
      <c r="C1001">
        <v>0.899599969387054</v>
      </c>
      <c r="D1001">
        <v>0.18709626692469103</v>
      </c>
      <c r="I1001" s="2"/>
      <c r="K1001" s="2"/>
    </row>
    <row r="1002">
      <c r="A1002" s="1">
        <v>0.830280005931854</v>
      </c>
      <c r="B1002">
        <v>0.566593984332362</v>
      </c>
      <c r="C1002">
        <v>0.899999976158142</v>
      </c>
      <c r="D1002">
        <v>0.18710246856159055</v>
      </c>
      <c r="I1002" s="2"/>
      <c r="K1002" s="2"/>
    </row>
    <row r="1003">
      <c r="A1003" s="1">
        <v>0.830610036849975</v>
      </c>
      <c r="B1003">
        <v>0.5530608854815725</v>
      </c>
      <c r="C1003">
        <v>0.900399982929229</v>
      </c>
      <c r="D1003">
        <v>0.18749830174684645</v>
      </c>
      <c r="I1003" s="2"/>
      <c r="K1003" s="2"/>
    </row>
    <row r="1004">
      <c r="A1004" s="1">
        <v>0.830940008163452</v>
      </c>
      <c r="B1004">
        <v>0.541064468754068</v>
      </c>
      <c r="C1004">
        <v>0.900799989700317</v>
      </c>
      <c r="D1004">
        <v>0.1878609833592433</v>
      </c>
      <c r="I1004" s="2"/>
      <c r="K1004" s="2"/>
    </row>
    <row r="1005">
      <c r="A1005" s="1">
        <v>0.831270039081573</v>
      </c>
      <c r="B1005">
        <v>0.5357166688257252</v>
      </c>
      <c r="C1005">
        <v>0.901199996471405</v>
      </c>
      <c r="D1005">
        <v>0.1879338066596538</v>
      </c>
      <c r="I1005" s="2"/>
      <c r="K1005" s="2"/>
    </row>
    <row r="1006">
      <c r="A1006" s="1">
        <v>0.83160001039505</v>
      </c>
      <c r="B1006">
        <v>0.5232005644175165</v>
      </c>
      <c r="C1006">
        <v>0.901600003242492</v>
      </c>
      <c r="D1006">
        <v>0.18772425320260366</v>
      </c>
      <c r="I1006" s="2"/>
      <c r="K1006" s="2"/>
    </row>
    <row r="1007">
      <c r="A1007" s="1">
        <v>0.831930041313171</v>
      </c>
      <c r="B1007">
        <v>0.5093041299645956</v>
      </c>
      <c r="C1007">
        <v>0.90200001001358</v>
      </c>
      <c r="D1007">
        <v>0.18746321718543754</v>
      </c>
      <c r="I1007" s="2"/>
      <c r="K1007" s="2"/>
    </row>
    <row r="1008">
      <c r="A1008" s="1">
        <v>0.832260012626648</v>
      </c>
      <c r="B1008">
        <v>0.49805486597486076</v>
      </c>
      <c r="C1008">
        <v>0.902399957180023</v>
      </c>
      <c r="D1008">
        <v>0.18714715358024506</v>
      </c>
      <c r="I1008" s="2"/>
      <c r="K1008" s="2"/>
    </row>
    <row r="1009">
      <c r="A1009" s="1">
        <v>0.832590043544769</v>
      </c>
      <c r="B1009">
        <v>0.48565245132707596</v>
      </c>
      <c r="C1009">
        <v>0.90279996395111</v>
      </c>
      <c r="D1009">
        <v>0.18680179215652276</v>
      </c>
      <c r="I1009" s="2"/>
      <c r="K1009" s="2"/>
    </row>
    <row r="1010">
      <c r="A1010" s="1">
        <v>0.832920014858245</v>
      </c>
      <c r="B1010">
        <v>0.4719004501843687</v>
      </c>
      <c r="C1010">
        <v>0.903199970722198</v>
      </c>
      <c r="D1010">
        <v>0.18626901889995565</v>
      </c>
      <c r="I1010" s="2"/>
      <c r="K1010" s="2"/>
    </row>
    <row r="1011">
      <c r="A1011" s="1">
        <v>0.833249986171722</v>
      </c>
      <c r="B1011">
        <v>0.4715901171319448</v>
      </c>
      <c r="C1011">
        <v>0.903599977493286</v>
      </c>
      <c r="D1011">
        <v>0.18548854138526402</v>
      </c>
      <c r="I1011" s="2"/>
      <c r="K1011" s="2"/>
    </row>
    <row r="1012">
      <c r="A1012" s="1">
        <v>0.833580017089843</v>
      </c>
      <c r="B1012">
        <v>0.4661872616091108</v>
      </c>
      <c r="C1012">
        <v>0.903999984264373</v>
      </c>
      <c r="D1012">
        <v>0.18452285340361438</v>
      </c>
      <c r="I1012" s="2"/>
      <c r="K1012" s="2"/>
    </row>
    <row r="1013">
      <c r="A1013" s="1">
        <v>0.83390998840332</v>
      </c>
      <c r="B1013">
        <v>0.46119912156943454</v>
      </c>
      <c r="C1013">
        <v>0.904399991035461</v>
      </c>
      <c r="D1013">
        <v>0.18349265186358185</v>
      </c>
      <c r="I1013" s="2"/>
      <c r="K1013" s="2"/>
    </row>
    <row r="1014">
      <c r="A1014" s="1">
        <v>0.834240019321441</v>
      </c>
      <c r="B1014">
        <v>0.4532446461370464</v>
      </c>
      <c r="C1014">
        <v>0.904799997806549</v>
      </c>
      <c r="D1014">
        <v>0.18246783653942777</v>
      </c>
      <c r="I1014" s="2"/>
      <c r="K1014" s="2"/>
    </row>
    <row r="1015">
      <c r="A1015" s="1">
        <v>0.834569990634918</v>
      </c>
      <c r="B1015">
        <v>0.4541577031038061</v>
      </c>
      <c r="C1015">
        <v>0.905200004577636</v>
      </c>
      <c r="D1015">
        <v>0.18150082601602704</v>
      </c>
      <c r="I1015" s="2"/>
      <c r="K1015" s="2"/>
    </row>
    <row r="1016">
      <c r="A1016" s="1">
        <v>0.834900021553039</v>
      </c>
      <c r="B1016">
        <v>0.4445463744285032</v>
      </c>
      <c r="C1016">
        <v>0.905600011348724</v>
      </c>
      <c r="D1016">
        <v>0.18060347696153806</v>
      </c>
      <c r="I1016" s="2"/>
      <c r="K1016" s="2"/>
    </row>
    <row r="1017">
      <c r="A1017" s="1">
        <v>0.835229992866516</v>
      </c>
      <c r="B1017">
        <v>0.4466599892512422</v>
      </c>
      <c r="C1017">
        <v>0.905999958515167</v>
      </c>
      <c r="D1017">
        <v>0.1797981191230849</v>
      </c>
      <c r="I1017" s="2"/>
      <c r="K1017" s="2"/>
    </row>
    <row r="1018">
      <c r="A1018" s="1">
        <v>0.835560023784637</v>
      </c>
      <c r="B1018">
        <v>0.4490574848922832</v>
      </c>
      <c r="C1018">
        <v>0.906399965286254</v>
      </c>
      <c r="D1018">
        <v>0.17908454214414996</v>
      </c>
      <c r="I1018" s="2"/>
      <c r="K1018" s="2"/>
    </row>
    <row r="1019">
      <c r="A1019" s="1">
        <v>0.835889995098114</v>
      </c>
      <c r="B1019">
        <v>0.45260609083402226</v>
      </c>
      <c r="C1019">
        <v>0.906799972057342</v>
      </c>
      <c r="D1019">
        <v>0.1786848451563247</v>
      </c>
      <c r="I1019" s="2"/>
      <c r="K1019" s="2"/>
    </row>
    <row r="1020">
      <c r="A1020" s="1">
        <v>0.836220026016235</v>
      </c>
      <c r="B1020">
        <v>0.45130899676235886</v>
      </c>
      <c r="C1020">
        <v>0.90719997882843</v>
      </c>
      <c r="D1020">
        <v>0.1787862243436351</v>
      </c>
      <c r="I1020" s="2"/>
      <c r="K1020" s="2"/>
    </row>
    <row r="1021">
      <c r="A1021" s="1">
        <v>0.836549997329711</v>
      </c>
      <c r="B1021">
        <v>0.4545596990697802</v>
      </c>
      <c r="C1021">
        <v>0.907599985599517</v>
      </c>
      <c r="D1021">
        <v>0.1794742798999935</v>
      </c>
      <c r="I1021" s="2"/>
      <c r="K1021" s="2"/>
    </row>
    <row r="1022">
      <c r="A1022" s="1">
        <v>0.836880028247833</v>
      </c>
      <c r="B1022">
        <v>0.45871512036293477</v>
      </c>
      <c r="C1022">
        <v>0.907999992370605</v>
      </c>
      <c r="D1022">
        <v>0.18055747972396824</v>
      </c>
      <c r="I1022" s="2"/>
      <c r="K1022" s="2"/>
    </row>
    <row r="1023">
      <c r="A1023" s="1">
        <v>0.837209999561309</v>
      </c>
      <c r="B1023">
        <v>0.4662281278681695</v>
      </c>
      <c r="C1023">
        <v>0.908399999141693</v>
      </c>
      <c r="D1023">
        <v>0.18194070424931544</v>
      </c>
      <c r="I1023" s="2"/>
      <c r="K1023" s="2"/>
    </row>
    <row r="1024">
      <c r="A1024" s="1">
        <v>0.837540030479431</v>
      </c>
      <c r="B1024">
        <v>0.4758722659571832</v>
      </c>
      <c r="C1024">
        <v>0.90880000591278</v>
      </c>
      <c r="D1024">
        <v>0.1837368386503004</v>
      </c>
      <c r="I1024" s="2"/>
      <c r="K1024" s="2"/>
    </row>
    <row r="1025">
      <c r="A1025" s="1">
        <v>0.837870001792907</v>
      </c>
      <c r="B1025">
        <v>0.4873862645370858</v>
      </c>
      <c r="C1025">
        <v>0.909200012683868</v>
      </c>
      <c r="D1025">
        <v>0.1860917344138395</v>
      </c>
      <c r="I1025" s="2"/>
      <c r="K1025" s="2"/>
    </row>
    <row r="1026">
      <c r="A1026" s="1">
        <v>0.838200032711029</v>
      </c>
      <c r="B1026">
        <v>0.49777797727892376</v>
      </c>
      <c r="C1026">
        <v>0.909599959850311</v>
      </c>
      <c r="D1026">
        <v>0.1890896892355271</v>
      </c>
      <c r="I1026" s="2"/>
      <c r="K1026" s="2"/>
    </row>
    <row r="1027">
      <c r="A1027" s="1">
        <v>0.838530004024505</v>
      </c>
      <c r="B1027">
        <v>0.5104768445336113</v>
      </c>
      <c r="C1027">
        <v>0.909999966621398</v>
      </c>
      <c r="D1027">
        <v>0.1927993003525357</v>
      </c>
      <c r="I1027" s="2"/>
      <c r="K1027" s="2"/>
    </row>
    <row r="1028">
      <c r="A1028" s="1">
        <v>0.838860034942627</v>
      </c>
      <c r="B1028">
        <v>0.5257248440244593</v>
      </c>
      <c r="C1028">
        <v>0.910399973392486</v>
      </c>
      <c r="D1028">
        <v>0.19721395911157658</v>
      </c>
      <c r="I1028" s="2"/>
      <c r="K1028" s="2"/>
    </row>
    <row r="1029">
      <c r="A1029" s="1">
        <v>0.839190006256103</v>
      </c>
      <c r="B1029">
        <v>0.5394993699478648</v>
      </c>
      <c r="C1029">
        <v>0.910799980163574</v>
      </c>
      <c r="D1029">
        <v>0.2022678044279332</v>
      </c>
      <c r="I1029" s="2"/>
      <c r="K1029" s="2"/>
    </row>
    <row r="1030">
      <c r="A1030" s="1">
        <v>0.839520037174224</v>
      </c>
      <c r="B1030">
        <v>0.5580034191053047</v>
      </c>
      <c r="C1030">
        <v>0.911199986934661</v>
      </c>
      <c r="D1030">
        <v>0.20802789879234743</v>
      </c>
      <c r="I1030" s="2"/>
      <c r="K1030" s="2"/>
    </row>
    <row r="1031">
      <c r="A1031" s="1">
        <v>0.839850008487701</v>
      </c>
      <c r="B1031">
        <v>0.5769862004503269</v>
      </c>
      <c r="C1031">
        <v>0.911599993705749</v>
      </c>
      <c r="D1031">
        <v>0.21460175349974484</v>
      </c>
      <c r="I1031" s="2"/>
      <c r="K1031" s="2"/>
    </row>
    <row r="1032">
      <c r="A1032" s="1">
        <v>0.840180039405822</v>
      </c>
      <c r="B1032">
        <v>0.5999242822264553</v>
      </c>
      <c r="C1032">
        <v>0.912000000476837</v>
      </c>
      <c r="D1032">
        <v>0.22209592865548342</v>
      </c>
      <c r="I1032" s="2"/>
      <c r="K1032" s="2"/>
    </row>
    <row r="1033">
      <c r="A1033" s="1">
        <v>0.840510010719299</v>
      </c>
      <c r="B1033">
        <v>0.6220173456027616</v>
      </c>
      <c r="C1033">
        <v>0.912400007247924</v>
      </c>
      <c r="D1033">
        <v>0.2307221713524792</v>
      </c>
      <c r="I1033" s="2"/>
      <c r="K1033" s="2"/>
    </row>
    <row r="1034">
      <c r="A1034" s="1">
        <v>0.84084004163742</v>
      </c>
      <c r="B1034">
        <v>0.6462461196669044</v>
      </c>
      <c r="C1034">
        <v>0.912800014019012</v>
      </c>
      <c r="D1034">
        <v>0.24029589382778166</v>
      </c>
      <c r="I1034" s="2"/>
      <c r="K1034" s="2"/>
    </row>
    <row r="1035">
      <c r="A1035" s="1">
        <v>0.841170012950897</v>
      </c>
      <c r="B1035">
        <v>0.6715196186412924</v>
      </c>
      <c r="C1035">
        <v>0.913199961185455</v>
      </c>
      <c r="D1035">
        <v>0.2504804654393796</v>
      </c>
      <c r="I1035" s="2"/>
      <c r="K1035" s="2"/>
    </row>
    <row r="1036">
      <c r="A1036" s="1">
        <v>0.841500043869018</v>
      </c>
      <c r="B1036">
        <v>0.6973408026206972</v>
      </c>
      <c r="C1036">
        <v>0.913599967956543</v>
      </c>
      <c r="D1036">
        <v>0.2611311749757331</v>
      </c>
      <c r="I1036" s="2"/>
      <c r="K1036" s="2"/>
    </row>
    <row r="1037">
      <c r="A1037" s="1">
        <v>0.841830015182495</v>
      </c>
      <c r="B1037">
        <v>0.7201202260804445</v>
      </c>
      <c r="C1037">
        <v>0.91399997472763</v>
      </c>
      <c r="D1037">
        <v>0.272195199886084</v>
      </c>
      <c r="I1037" s="2"/>
      <c r="K1037" s="2"/>
    </row>
    <row r="1038">
      <c r="A1038" s="1">
        <v>0.842159986495971</v>
      </c>
      <c r="B1038">
        <v>0.7472066270740849</v>
      </c>
      <c r="C1038">
        <v>0.914399981498718</v>
      </c>
      <c r="D1038">
        <v>0.2840601450718241</v>
      </c>
      <c r="I1038" s="2"/>
      <c r="K1038" s="2"/>
    </row>
    <row r="1039">
      <c r="A1039" s="1">
        <v>0.842490017414093</v>
      </c>
      <c r="B1039">
        <v>0.7750808212971979</v>
      </c>
      <c r="C1039">
        <v>0.914799988269805</v>
      </c>
      <c r="D1039">
        <v>0.2968049174570566</v>
      </c>
      <c r="I1039" s="2"/>
      <c r="K1039" s="2"/>
    </row>
    <row r="1040">
      <c r="A1040" s="1">
        <v>0.842819988727569</v>
      </c>
      <c r="B1040">
        <v>0.792618331366253</v>
      </c>
      <c r="C1040">
        <v>0.915199995040893</v>
      </c>
      <c r="D1040">
        <v>0.309798195957321</v>
      </c>
      <c r="I1040" s="2"/>
      <c r="K1040" s="2"/>
    </row>
    <row r="1041">
      <c r="A1041" s="1">
        <v>0.84315001964569</v>
      </c>
      <c r="B1041">
        <v>0.8207075421990276</v>
      </c>
      <c r="C1041">
        <v>0.915600001811981</v>
      </c>
      <c r="D1041">
        <v>0.32265890494378596</v>
      </c>
      <c r="I1041" s="2"/>
      <c r="K1041" s="2"/>
    </row>
    <row r="1042">
      <c r="A1042" s="1">
        <v>0.843479990959167</v>
      </c>
      <c r="B1042">
        <v>0.8425549829931686</v>
      </c>
      <c r="C1042">
        <v>0.916000008583068</v>
      </c>
      <c r="D1042">
        <v>0.3354308920300725</v>
      </c>
      <c r="I1042" s="2"/>
      <c r="K1042" s="2"/>
    </row>
    <row r="1043">
      <c r="A1043" s="1">
        <v>0.843810021877288</v>
      </c>
      <c r="B1043">
        <v>0.8601643299081253</v>
      </c>
      <c r="C1043">
        <v>0.916399955749511</v>
      </c>
      <c r="D1043">
        <v>0.34862391676980187</v>
      </c>
      <c r="I1043" s="2"/>
      <c r="K1043" s="2"/>
    </row>
    <row r="1044">
      <c r="A1044" s="1">
        <v>0.844139993190765</v>
      </c>
      <c r="B1044">
        <v>0.8822978133057539</v>
      </c>
      <c r="C1044">
        <v>0.916799962520599</v>
      </c>
      <c r="D1044">
        <v>0.3624705152110958</v>
      </c>
      <c r="I1044" s="2"/>
      <c r="K1044" s="2"/>
    </row>
    <row r="1045">
      <c r="A1045" s="1">
        <v>0.844470024108886</v>
      </c>
      <c r="B1045">
        <v>0.8930399536098048</v>
      </c>
      <c r="C1045">
        <v>0.917199969291687</v>
      </c>
      <c r="D1045">
        <v>0.3759998145550427</v>
      </c>
      <c r="I1045" s="2"/>
      <c r="K1045" s="2"/>
    </row>
    <row r="1046">
      <c r="A1046" s="1">
        <v>0.844799995422363</v>
      </c>
      <c r="B1046">
        <v>0.8982243825955282</v>
      </c>
      <c r="C1046">
        <v>0.917599976062774</v>
      </c>
      <c r="D1046">
        <v>0.3885238862440205</v>
      </c>
      <c r="I1046" s="2"/>
      <c r="K1046" s="2"/>
    </row>
    <row r="1047">
      <c r="A1047" s="1">
        <v>0.845130026340484</v>
      </c>
      <c r="B1047">
        <v>0.9075077030212032</v>
      </c>
      <c r="C1047">
        <v>0.917999982833862</v>
      </c>
      <c r="D1047">
        <v>0.39924826966071864</v>
      </c>
      <c r="I1047" s="2"/>
      <c r="K1047" s="2"/>
    </row>
    <row r="1048">
      <c r="A1048" s="1">
        <v>0.845459997653961</v>
      </c>
      <c r="B1048">
        <v>0.9150822853257661</v>
      </c>
      <c r="C1048">
        <v>0.91839998960495</v>
      </c>
      <c r="D1048">
        <v>0.4085329481328205</v>
      </c>
      <c r="I1048" s="2"/>
      <c r="K1048" s="2"/>
    </row>
    <row r="1049">
      <c r="A1049" s="1">
        <v>0.845790028572082</v>
      </c>
      <c r="B1049">
        <v>0.9185725330893844</v>
      </c>
      <c r="C1049">
        <v>0.918799996376037</v>
      </c>
      <c r="D1049">
        <v>0.41696051839225023</v>
      </c>
      <c r="I1049" s="2"/>
      <c r="K1049" s="2"/>
    </row>
    <row r="1050">
      <c r="A1050" s="1">
        <v>0.846119999885559</v>
      </c>
      <c r="B1050">
        <v>0.9274842866746159</v>
      </c>
      <c r="C1050">
        <v>0.919200003147125</v>
      </c>
      <c r="D1050">
        <v>0.42418172714515884</v>
      </c>
      <c r="I1050" s="2"/>
      <c r="K1050" s="2"/>
    </row>
    <row r="1051">
      <c r="A1051" s="1">
        <v>0.84645003080368</v>
      </c>
      <c r="B1051">
        <v>0.9292228205351936</v>
      </c>
      <c r="C1051">
        <v>0.919600009918212</v>
      </c>
      <c r="D1051">
        <v>0.4296252712623925</v>
      </c>
      <c r="I1051" s="2"/>
      <c r="K1051" s="2"/>
    </row>
    <row r="1052">
      <c r="A1052" s="1">
        <v>0.846780002117157</v>
      </c>
      <c r="B1052">
        <v>0.9365928321577105</v>
      </c>
      <c r="C1052">
        <v>0.919999957084655</v>
      </c>
      <c r="D1052">
        <v>0.4330569474105339</v>
      </c>
      <c r="I1052" s="2"/>
      <c r="K1052" s="2"/>
    </row>
    <row r="1053">
      <c r="A1053" s="1">
        <v>0.847110033035278</v>
      </c>
      <c r="B1053">
        <v>0.9399260473771041</v>
      </c>
      <c r="C1053">
        <v>0.920399963855743</v>
      </c>
      <c r="D1053">
        <v>0.43425502638236985</v>
      </c>
      <c r="I1053" s="2"/>
      <c r="K1053" s="2"/>
    </row>
    <row r="1054">
      <c r="A1054" s="1">
        <v>0.847440004348754</v>
      </c>
      <c r="B1054">
        <v>0.9441188914118052</v>
      </c>
      <c r="C1054">
        <v>0.920799970626831</v>
      </c>
      <c r="D1054">
        <v>0.43355182863190556</v>
      </c>
      <c r="I1054" s="2"/>
      <c r="K1054" s="2"/>
    </row>
    <row r="1055">
      <c r="A1055" s="1">
        <v>0.847770035266876</v>
      </c>
      <c r="B1055">
        <v>0.9452537624174092</v>
      </c>
      <c r="C1055">
        <v>0.921199977397918</v>
      </c>
      <c r="D1055">
        <v>0.4321446723518168</v>
      </c>
      <c r="I1055" s="2"/>
      <c r="K1055" s="2"/>
    </row>
    <row r="1056">
      <c r="A1056" s="1">
        <v>0.848100006580352</v>
      </c>
      <c r="B1056">
        <v>0.9456115725437434</v>
      </c>
      <c r="C1056">
        <v>0.921599984169006</v>
      </c>
      <c r="D1056">
        <v>0.43103118638809546</v>
      </c>
      <c r="I1056" s="2"/>
      <c r="K1056" s="2"/>
    </row>
    <row r="1057">
      <c r="A1057" s="1">
        <v>0.848430037498474</v>
      </c>
      <c r="B1057">
        <v>0.9454830217398907</v>
      </c>
      <c r="C1057">
        <v>0.921999990940094</v>
      </c>
      <c r="D1057">
        <v>0.42972153838917704</v>
      </c>
      <c r="I1057" s="2"/>
      <c r="K1057" s="2"/>
    </row>
    <row r="1058">
      <c r="A1058" s="1">
        <v>0.84876000881195</v>
      </c>
      <c r="B1058">
        <v>0.9416694512011922</v>
      </c>
      <c r="C1058">
        <v>0.922399997711181</v>
      </c>
      <c r="D1058">
        <v>0.4278265202225667</v>
      </c>
      <c r="I1058" s="2"/>
      <c r="K1058" s="2"/>
    </row>
    <row r="1059">
      <c r="A1059" s="1">
        <v>0.849090039730072</v>
      </c>
      <c r="B1059">
        <v>0.9377479831946336</v>
      </c>
      <c r="C1059">
        <v>0.922800004482269</v>
      </c>
      <c r="D1059">
        <v>0.42517609604449746</v>
      </c>
      <c r="I1059" s="2"/>
      <c r="K1059" s="2"/>
    </row>
    <row r="1060">
      <c r="A1060" s="1">
        <v>0.849420011043548</v>
      </c>
      <c r="B1060">
        <v>0.9324957531453241</v>
      </c>
      <c r="C1060">
        <v>0.923200011253356</v>
      </c>
      <c r="D1060">
        <v>0.42169259832425116</v>
      </c>
      <c r="I1060" s="2"/>
      <c r="K1060" s="2"/>
    </row>
    <row r="1061">
      <c r="A1061" s="1">
        <v>0.849750041961669</v>
      </c>
      <c r="B1061">
        <v>0.9306964575445014</v>
      </c>
      <c r="C1061">
        <v>0.923599958419799</v>
      </c>
      <c r="D1061">
        <v>0.41759949853970885</v>
      </c>
      <c r="I1061" s="2"/>
      <c r="K1061" s="2"/>
    </row>
    <row r="1062">
      <c r="A1062" s="1">
        <v>0.850080013275146</v>
      </c>
      <c r="B1062">
        <v>0.9244562078009579</v>
      </c>
      <c r="C1062">
        <v>0.923999965190887</v>
      </c>
      <c r="D1062">
        <v>0.41326222377825506</v>
      </c>
      <c r="I1062" s="2"/>
      <c r="K1062" s="2"/>
    </row>
    <row r="1063">
      <c r="A1063" s="1">
        <v>0.850410044193267</v>
      </c>
      <c r="B1063">
        <v>0.9194064479829676</v>
      </c>
      <c r="C1063">
        <v>0.924399971961975</v>
      </c>
      <c r="D1063">
        <v>0.40853940128402244</v>
      </c>
      <c r="I1063" s="2"/>
      <c r="K1063" s="2"/>
    </row>
    <row r="1064">
      <c r="A1064" s="1">
        <v>0.850740015506744</v>
      </c>
      <c r="B1064">
        <v>0.9140605449992099</v>
      </c>
      <c r="C1064">
        <v>0.924799978733062</v>
      </c>
      <c r="D1064">
        <v>0.4034527216046997</v>
      </c>
      <c r="I1064" s="2"/>
      <c r="K1064" s="2"/>
    </row>
    <row r="1065">
      <c r="A1065" s="1">
        <v>0.851069986820221</v>
      </c>
      <c r="B1065">
        <v>0.9120159639273582</v>
      </c>
      <c r="C1065">
        <v>0.92519998550415</v>
      </c>
      <c r="D1065">
        <v>0.39769418507688964</v>
      </c>
      <c r="I1065" s="2"/>
      <c r="K1065" s="2"/>
    </row>
    <row r="1066">
      <c r="A1066" s="1">
        <v>0.851400017738342</v>
      </c>
      <c r="B1066">
        <v>0.9064809219496419</v>
      </c>
      <c r="C1066">
        <v>0.925599992275238</v>
      </c>
      <c r="D1066">
        <v>0.39117938015717885</v>
      </c>
      <c r="I1066" s="2"/>
    </row>
    <row r="1067">
      <c r="A1067" s="1">
        <v>0.851729989051818</v>
      </c>
      <c r="B1067">
        <v>0.8983821252925437</v>
      </c>
      <c r="C1067">
        <v>0.925999999046325</v>
      </c>
      <c r="D1067">
        <v>0.3846234586863994</v>
      </c>
      <c r="I1067" s="2"/>
    </row>
    <row r="1068">
      <c r="A1068" s="1">
        <v>0.85206001996994</v>
      </c>
      <c r="B1068">
        <v>0.8887701352413869</v>
      </c>
      <c r="C1068">
        <v>0.926400005817413</v>
      </c>
      <c r="D1068">
        <v>0.37819810542883875</v>
      </c>
      <c r="I1068" s="2"/>
    </row>
    <row r="1069">
      <c r="A1069" s="1">
        <v>0.852389991283416</v>
      </c>
      <c r="B1069">
        <v>0.8803493606507112</v>
      </c>
      <c r="C1069">
        <v>0.926800012588501</v>
      </c>
      <c r="D1069">
        <v>0.3713920608725516</v>
      </c>
      <c r="I1069" s="2"/>
    </row>
    <row r="1070">
      <c r="A1070" s="1">
        <v>0.852720022201538</v>
      </c>
      <c r="B1070">
        <v>0.869816501713064</v>
      </c>
      <c r="C1070">
        <v>0.927199959754943</v>
      </c>
      <c r="D1070">
        <v>0.36367066817265614</v>
      </c>
      <c r="I1070" s="2"/>
    </row>
    <row r="1071">
      <c r="A1071" s="1">
        <v>0.853049993515014</v>
      </c>
      <c r="B1071">
        <v>0.8598613158117818</v>
      </c>
      <c r="C1071">
        <v>0.927599966526031</v>
      </c>
      <c r="D1071">
        <v>0.35496322902436594</v>
      </c>
      <c r="I1071" s="2"/>
    </row>
    <row r="1072">
      <c r="A1072" s="1">
        <v>0.853380024433136</v>
      </c>
      <c r="B1072">
        <v>0.8446280564238683</v>
      </c>
      <c r="C1072">
        <v>0.927999973297119</v>
      </c>
      <c r="D1072">
        <v>0.3454941462161996</v>
      </c>
      <c r="I1072" s="2"/>
    </row>
    <row r="1073">
      <c r="A1073" s="1">
        <v>0.853709995746612</v>
      </c>
      <c r="B1073">
        <v>0.8338631769967348</v>
      </c>
      <c r="C1073">
        <v>0.928399980068206</v>
      </c>
      <c r="D1073">
        <v>0.3353044508263029</v>
      </c>
      <c r="I1073" s="2"/>
    </row>
    <row r="1074">
      <c r="A1074" s="1">
        <v>0.854040026664733</v>
      </c>
      <c r="B1074">
        <v>0.8223153978447766</v>
      </c>
      <c r="C1074">
        <v>0.928799986839294</v>
      </c>
      <c r="D1074">
        <v>0.32476120708617273</v>
      </c>
      <c r="I1074" s="2"/>
    </row>
    <row r="1075">
      <c r="A1075" s="1">
        <v>0.85436999797821</v>
      </c>
      <c r="B1075">
        <v>0.8153611968249084</v>
      </c>
      <c r="C1075">
        <v>0.929199993610382</v>
      </c>
      <c r="D1075">
        <v>0.31391653265788794</v>
      </c>
      <c r="I1075" s="2"/>
    </row>
    <row r="1076">
      <c r="A1076" s="1">
        <v>0.854700028896331</v>
      </c>
      <c r="B1076">
        <v>0.8004091648081583</v>
      </c>
      <c r="C1076">
        <v>0.929600000381469</v>
      </c>
      <c r="D1076">
        <v>0.3028436349424389</v>
      </c>
      <c r="I1076" s="2"/>
    </row>
    <row r="1077">
      <c r="A1077" s="1">
        <v>0.855030000209808</v>
      </c>
      <c r="B1077">
        <v>0.7869205446028652</v>
      </c>
      <c r="C1077">
        <v>0.930000007152557</v>
      </c>
      <c r="D1077">
        <v>0.29129489590837926</v>
      </c>
      <c r="I1077" s="2"/>
    </row>
    <row r="1078">
      <c r="A1078" s="1">
        <v>0.855360031127929</v>
      </c>
      <c r="B1078">
        <v>0.7696636348966954</v>
      </c>
      <c r="C1078">
        <v>0.930400013923645</v>
      </c>
      <c r="D1078">
        <v>0.27912547621312644</v>
      </c>
      <c r="I1078" s="2"/>
    </row>
    <row r="1079">
      <c r="A1079" s="1">
        <v>0.855690002441406</v>
      </c>
      <c r="B1079">
        <v>0.7568115258743254</v>
      </c>
      <c r="C1079">
        <v>0.930799961090087</v>
      </c>
      <c r="D1079">
        <v>0.266857427361965</v>
      </c>
      <c r="I1079" s="2"/>
    </row>
    <row r="1080">
      <c r="A1080" s="1">
        <v>0.856020033359527</v>
      </c>
      <c r="B1080">
        <v>0.7482353624822661</v>
      </c>
      <c r="C1080">
        <v>0.931199967861175</v>
      </c>
      <c r="D1080">
        <v>0.2548313269060666</v>
      </c>
      <c r="I1080" s="2"/>
    </row>
    <row r="1081">
      <c r="A1081" s="1">
        <v>0.856350004673004</v>
      </c>
      <c r="B1081">
        <v>0.7372510870110879</v>
      </c>
      <c r="C1081">
        <v>0.931599974632263</v>
      </c>
      <c r="D1081">
        <v>0.24304480892289804</v>
      </c>
      <c r="I1081" s="2"/>
    </row>
    <row r="1082">
      <c r="A1082" s="1">
        <v>0.856680035591125</v>
      </c>
      <c r="B1082">
        <v>0.7299769860782073</v>
      </c>
      <c r="C1082">
        <v>0.93199998140335</v>
      </c>
      <c r="D1082">
        <v>0.2315886590334787</v>
      </c>
      <c r="I1082" s="2"/>
    </row>
    <row r="1083">
      <c r="A1083" s="1">
        <v>0.857010006904602</v>
      </c>
      <c r="B1083">
        <v>0.7224345819061944</v>
      </c>
      <c r="C1083">
        <v>0.932399988174438</v>
      </c>
      <c r="D1083">
        <v>0.21973396046789961</v>
      </c>
      <c r="I1083" s="2"/>
    </row>
    <row r="1084">
      <c r="A1084" s="1">
        <v>0.857340037822723</v>
      </c>
      <c r="B1084">
        <v>0.7185400515944936</v>
      </c>
      <c r="C1084">
        <v>0.932799994945526</v>
      </c>
      <c r="D1084">
        <v>0.20764274537743047</v>
      </c>
      <c r="I1084" s="2"/>
    </row>
    <row r="1085">
      <c r="A1085" s="1">
        <v>0.8576700091362</v>
      </c>
      <c r="B1085">
        <v>0.7131877030243611</v>
      </c>
      <c r="C1085">
        <v>0.933200001716613</v>
      </c>
      <c r="D1085">
        <v>0.19677259217736362</v>
      </c>
      <c r="I1085" s="2"/>
    </row>
    <row r="1086">
      <c r="A1086" s="1">
        <v>0.858000040054321</v>
      </c>
      <c r="B1086">
        <v>0.7113373643869118</v>
      </c>
      <c r="C1086">
        <v>0.933600008487701</v>
      </c>
      <c r="D1086">
        <v>0.18810215557208695</v>
      </c>
      <c r="I1086" s="2"/>
    </row>
    <row r="1087">
      <c r="A1087" s="1">
        <v>0.858330011367797</v>
      </c>
      <c r="B1087">
        <v>0.7075533916454501</v>
      </c>
      <c r="C1087">
        <v>0.933999955654144</v>
      </c>
      <c r="D1087">
        <v>0.18170150947925104</v>
      </c>
      <c r="I1087" s="2"/>
    </row>
    <row r="1088">
      <c r="A1088" s="1">
        <v>0.858660042285919</v>
      </c>
      <c r="B1088">
        <v>0.7083396334669688</v>
      </c>
      <c r="C1088">
        <v>0.934399962425231</v>
      </c>
      <c r="D1088">
        <v>0.17668476409177483</v>
      </c>
      <c r="I1088" s="2"/>
    </row>
    <row r="1089">
      <c r="A1089" s="1">
        <v>0.858990013599395</v>
      </c>
      <c r="B1089">
        <v>0.7107146396195353</v>
      </c>
      <c r="C1089">
        <v>0.934799969196319</v>
      </c>
      <c r="D1089">
        <v>0.17356816058698515</v>
      </c>
      <c r="I1089" s="2"/>
    </row>
    <row r="1090">
      <c r="A1090" s="1">
        <v>0.859320044517517</v>
      </c>
      <c r="B1090">
        <v>0.7150827782539516</v>
      </c>
      <c r="C1090">
        <v>0.935199975967407</v>
      </c>
      <c r="D1090">
        <v>0.1723464603352521</v>
      </c>
      <c r="I1090" s="2"/>
    </row>
    <row r="1091">
      <c r="A1091" s="1">
        <v>0.859650015830993</v>
      </c>
      <c r="B1091">
        <v>0.7082015848431906</v>
      </c>
      <c r="C1091">
        <v>0.935599982738494</v>
      </c>
      <c r="D1091">
        <v>0.172550712408732</v>
      </c>
      <c r="I1091" s="2"/>
    </row>
    <row r="1092">
      <c r="A1092" s="1">
        <v>0.85997998714447</v>
      </c>
      <c r="B1092">
        <v>0.71525859793628</v>
      </c>
      <c r="C1092">
        <v>0.935999989509582</v>
      </c>
      <c r="D1092">
        <v>0.1733218224138798</v>
      </c>
      <c r="I1092" s="2"/>
    </row>
    <row r="1093">
      <c r="A1093" s="1">
        <v>0.860310018062591</v>
      </c>
      <c r="B1093">
        <v>0.7153249635105088</v>
      </c>
      <c r="C1093">
        <v>0.93639999628067</v>
      </c>
      <c r="D1093">
        <v>0.17393395544821755</v>
      </c>
      <c r="I1093" s="2"/>
    </row>
    <row r="1094">
      <c r="A1094" s="1">
        <v>0.860639989376068</v>
      </c>
      <c r="B1094">
        <v>0.7092418408964273</v>
      </c>
      <c r="C1094">
        <v>0.936800003051757</v>
      </c>
      <c r="D1094">
        <v>0.17430906685755243</v>
      </c>
      <c r="I1094" s="2"/>
    </row>
    <row r="1095">
      <c r="A1095" s="1">
        <v>0.860970020294189</v>
      </c>
      <c r="B1095">
        <v>0.7078921838635684</v>
      </c>
      <c r="C1095">
        <v>0.937200009822845</v>
      </c>
      <c r="D1095">
        <v>0.1743915598737008</v>
      </c>
      <c r="I1095" s="2"/>
    </row>
    <row r="1096">
      <c r="A1096" s="1">
        <v>0.861299991607666</v>
      </c>
      <c r="B1096">
        <v>0.7021613818713697</v>
      </c>
      <c r="C1096">
        <v>0.937599956989288</v>
      </c>
      <c r="D1096">
        <v>0.17402585134563525</v>
      </c>
      <c r="I1096" s="2"/>
    </row>
    <row r="1097">
      <c r="A1097" s="1">
        <v>0.861630022525787</v>
      </c>
      <c r="B1097">
        <v>0.6938306381316184</v>
      </c>
      <c r="C1097">
        <v>0.937999963760376</v>
      </c>
      <c r="D1097">
        <v>0.1735023718529555</v>
      </c>
      <c r="I1097" s="2"/>
    </row>
    <row r="1098">
      <c r="A1098" s="1">
        <v>0.861959993839263</v>
      </c>
      <c r="B1098">
        <v>0.682943086612529</v>
      </c>
      <c r="C1098">
        <v>0.938399970531463</v>
      </c>
      <c r="D1098">
        <v>0.1728509366681075</v>
      </c>
      <c r="I1098" s="2"/>
    </row>
    <row r="1099">
      <c r="A1099" s="1">
        <v>0.862290024757385</v>
      </c>
      <c r="B1099">
        <v>0.6742378367501131</v>
      </c>
      <c r="C1099">
        <v>0.938799977302551</v>
      </c>
      <c r="D1099">
        <v>0.1721203079417697</v>
      </c>
      <c r="I1099" s="2"/>
    </row>
    <row r="1100">
      <c r="A1100" s="1">
        <v>0.862619996070861</v>
      </c>
      <c r="B1100">
        <v>0.6624766829464225</v>
      </c>
      <c r="C1100">
        <v>0.939199984073638</v>
      </c>
      <c r="D1100">
        <v>0.17119589198921784</v>
      </c>
      <c r="I1100" s="2"/>
    </row>
    <row r="1101">
      <c r="A1101" s="1">
        <v>0.862950026988983</v>
      </c>
      <c r="B1101">
        <v>0.6448586925274845</v>
      </c>
      <c r="C1101">
        <v>0.939599990844726</v>
      </c>
      <c r="D1101">
        <v>0.1701104152308257</v>
      </c>
      <c r="I1101" s="2"/>
    </row>
    <row r="1102">
      <c r="A1102" s="1">
        <v>0.863279998302459</v>
      </c>
      <c r="B1102">
        <v>0.6329493732956317</v>
      </c>
      <c r="C1102">
        <v>0.939999997615814</v>
      </c>
      <c r="D1102">
        <v>0.16881928371907087</v>
      </c>
      <c r="I1102" s="2"/>
    </row>
    <row r="1103">
      <c r="A1103" s="1">
        <v>0.863610029220581</v>
      </c>
      <c r="B1103">
        <v>0.6192844695791596</v>
      </c>
      <c r="C1103">
        <v>0.940400004386901</v>
      </c>
      <c r="D1103">
        <v>0.16740676693154094</v>
      </c>
      <c r="I1103" s="2"/>
    </row>
    <row r="1104">
      <c r="A1104" s="1">
        <v>0.863940000534057</v>
      </c>
      <c r="B1104">
        <v>0.6086241476066683</v>
      </c>
      <c r="C1104">
        <v>0.940800011157989</v>
      </c>
      <c r="D1104">
        <v>0.16602825775162322</v>
      </c>
      <c r="I1104" s="2"/>
    </row>
    <row r="1105">
      <c r="A1105" s="1">
        <v>0.864270031452179</v>
      </c>
      <c r="B1105">
        <v>0.599071904566069</v>
      </c>
      <c r="C1105">
        <v>0.941199958324432</v>
      </c>
      <c r="D1105">
        <v>0.1647780088439956</v>
      </c>
      <c r="I1105" s="2"/>
    </row>
    <row r="1106">
      <c r="A1106" s="1">
        <v>0.864600002765655</v>
      </c>
      <c r="B1106">
        <v>0.5906821088667162</v>
      </c>
      <c r="C1106">
        <v>0.94159996509552</v>
      </c>
      <c r="D1106">
        <v>0.16359620846977035</v>
      </c>
      <c r="G1106" s="2"/>
      <c r="I1106" s="2"/>
    </row>
    <row r="1107">
      <c r="A1107" s="1">
        <v>0.864930033683776</v>
      </c>
      <c r="B1107">
        <v>0.5761244908347654</v>
      </c>
      <c r="C1107">
        <v>0.941999971866607</v>
      </c>
      <c r="D1107">
        <v>0.16253918699027817</v>
      </c>
      <c r="G1107" s="2"/>
      <c r="I1107" s="2"/>
    </row>
    <row r="1108">
      <c r="A1108" s="1">
        <v>0.865260004997253</v>
      </c>
      <c r="B1108">
        <v>0.5637218589728872</v>
      </c>
      <c r="C1108">
        <v>0.942399978637695</v>
      </c>
      <c r="D1108">
        <v>0.16180952720534456</v>
      </c>
      <c r="G1108" s="2"/>
      <c r="I1108" s="2"/>
    </row>
    <row r="1109">
      <c r="A1109" s="1">
        <v>0.865590035915374</v>
      </c>
      <c r="B1109">
        <v>0.5511838308635186</v>
      </c>
      <c r="C1109">
        <v>0.942799985408783</v>
      </c>
      <c r="D1109">
        <v>0.16165472078052254</v>
      </c>
      <c r="G1109" s="2"/>
      <c r="I1109" s="2"/>
    </row>
    <row r="1110">
      <c r="A1110" s="1">
        <v>0.865920007228851</v>
      </c>
      <c r="B1110">
        <v>0.5410821612431574</v>
      </c>
      <c r="C1110">
        <v>0.94319999217987</v>
      </c>
      <c r="D1110">
        <v>0.16206825369910313</v>
      </c>
      <c r="G1110" s="2"/>
      <c r="I1110" s="2"/>
    </row>
    <row r="1111">
      <c r="A1111" s="1">
        <v>0.866250038146972</v>
      </c>
      <c r="B1111">
        <v>0.5263525485369485</v>
      </c>
      <c r="C1111">
        <v>0.943599998950958</v>
      </c>
      <c r="D1111">
        <v>0.16296411822789164</v>
      </c>
      <c r="G1111" s="2"/>
      <c r="I1111" s="2"/>
    </row>
    <row r="1112">
      <c r="A1112" s="1">
        <v>0.866580009460449</v>
      </c>
      <c r="B1112">
        <v>0.5149431159845798</v>
      </c>
      <c r="C1112">
        <v>0.944000005722045</v>
      </c>
      <c r="D1112">
        <v>0.16452700930132486</v>
      </c>
      <c r="G1112" s="2"/>
      <c r="I1112" s="2"/>
    </row>
    <row r="1113">
      <c r="A1113" s="1">
        <v>0.86691004037857</v>
      </c>
      <c r="B1113">
        <v>0.49918108572610526</v>
      </c>
      <c r="C1113">
        <v>0.944400012493133</v>
      </c>
      <c r="D1113">
        <v>0.16671874272703296</v>
      </c>
      <c r="G1113" s="2"/>
      <c r="I1113" s="2"/>
    </row>
    <row r="1114">
      <c r="A1114" s="1">
        <v>0.867240011692047</v>
      </c>
      <c r="B1114">
        <v>0.48823920555277606</v>
      </c>
      <c r="C1114">
        <v>0.944799959659576</v>
      </c>
      <c r="D1114">
        <v>0.16948394275756237</v>
      </c>
      <c r="G1114" s="2"/>
      <c r="I1114" s="2"/>
    </row>
    <row r="1115">
      <c r="A1115" s="1">
        <v>0.867570042610168</v>
      </c>
      <c r="B1115">
        <v>0.4722914241238134</v>
      </c>
      <c r="C1115">
        <v>0.945199966430664</v>
      </c>
      <c r="D1115">
        <v>0.17279350962864065</v>
      </c>
      <c r="G1115" s="2"/>
      <c r="I1115" s="2"/>
    </row>
    <row r="1116">
      <c r="A1116" s="1">
        <v>0.867900013923645</v>
      </c>
      <c r="B1116">
        <v>0.46518501747103286</v>
      </c>
      <c r="C1116">
        <v>0.945599973201751</v>
      </c>
      <c r="D1116">
        <v>0.17663840122032448</v>
      </c>
      <c r="G1116" s="2"/>
      <c r="I1116" s="2"/>
    </row>
    <row r="1117">
      <c r="A1117" s="1">
        <v>0.868230044841766</v>
      </c>
      <c r="B1117">
        <v>0.45246757982890345</v>
      </c>
      <c r="C1117">
        <v>0.945999979972839</v>
      </c>
      <c r="D1117">
        <v>0.18116886310161118</v>
      </c>
      <c r="G1117" s="2"/>
      <c r="I1117" s="2"/>
    </row>
    <row r="1118">
      <c r="A1118" s="1">
        <v>0.868560016155242</v>
      </c>
      <c r="B1118">
        <v>0.440338495773721</v>
      </c>
      <c r="C1118">
        <v>0.946399986743927</v>
      </c>
      <c r="D1118">
        <v>0.18637762859807502</v>
      </c>
      <c r="G1118" s="2"/>
      <c r="I1118" s="2"/>
    </row>
    <row r="1119">
      <c r="A1119" s="1">
        <v>0.868889987468719</v>
      </c>
      <c r="B1119">
        <v>0.4367077274941507</v>
      </c>
      <c r="C1119">
        <v>0.946799993515014</v>
      </c>
      <c r="D1119">
        <v>0.19225895942034027</v>
      </c>
      <c r="G1119" s="2"/>
      <c r="I1119" s="2"/>
    </row>
    <row r="1120">
      <c r="A1120" s="1">
        <v>0.86922001838684</v>
      </c>
      <c r="B1120">
        <v>0.4285895181367637</v>
      </c>
      <c r="C1120">
        <v>0.947200000286102</v>
      </c>
      <c r="D1120">
        <v>0.19859416229072183</v>
      </c>
      <c r="G1120" s="2"/>
      <c r="I1120" s="2"/>
    </row>
    <row r="1121">
      <c r="A1121" s="1">
        <v>0.869549989700317</v>
      </c>
      <c r="B1121">
        <v>0.4231882470550439</v>
      </c>
      <c r="C1121">
        <v>0.947600007057189</v>
      </c>
      <c r="D1121">
        <v>0.20560636656260933</v>
      </c>
      <c r="G1121" s="2"/>
      <c r="I1121" s="2"/>
    </row>
    <row r="1122">
      <c r="A1122" s="1">
        <v>0.869880020618438</v>
      </c>
      <c r="B1122">
        <v>0.42243058233645453</v>
      </c>
      <c r="C1122">
        <v>0.948000013828277</v>
      </c>
      <c r="D1122">
        <v>0.21348764150750105</v>
      </c>
      <c r="G1122" s="2"/>
      <c r="I1122" s="2"/>
    </row>
    <row r="1123">
      <c r="A1123" s="1">
        <v>0.870209991931915</v>
      </c>
      <c r="B1123">
        <v>0.41834805699873995</v>
      </c>
      <c r="C1123">
        <v>0.94839996099472</v>
      </c>
      <c r="D1123">
        <v>0.22242795606537735</v>
      </c>
      <c r="G1123" s="2"/>
      <c r="I1123" s="2"/>
    </row>
    <row r="1124">
      <c r="A1124" s="1">
        <v>0.870540022850036</v>
      </c>
      <c r="B1124">
        <v>0.4189291718143689</v>
      </c>
      <c r="C1124">
        <v>0.948799967765808</v>
      </c>
      <c r="D1124">
        <v>0.23217827265594682</v>
      </c>
      <c r="G1124" s="2"/>
      <c r="I1124" s="2"/>
    </row>
    <row r="1125">
      <c r="A1125" s="1">
        <v>0.870869994163513</v>
      </c>
      <c r="B1125">
        <v>0.4190126843532952</v>
      </c>
      <c r="C1125">
        <v>0.949199974536895</v>
      </c>
      <c r="D1125">
        <v>0.24228016130186333</v>
      </c>
      <c r="G1125" s="2"/>
      <c r="I1125" s="2"/>
    </row>
    <row r="1126">
      <c r="A1126" s="1">
        <v>0.871200025081634</v>
      </c>
      <c r="B1126">
        <v>0.4185478426249086</v>
      </c>
      <c r="C1126">
        <v>0.949599981307983</v>
      </c>
      <c r="D1126">
        <v>0.252627980282212</v>
      </c>
      <c r="G1126" s="2"/>
      <c r="I1126" s="2"/>
    </row>
    <row r="1127">
      <c r="A1127" s="1">
        <v>0.871529996395111</v>
      </c>
      <c r="B1127">
        <v>0.4211929961240021</v>
      </c>
      <c r="C1127">
        <v>0.949999988079071</v>
      </c>
      <c r="D1127">
        <v>0.2633289141943712</v>
      </c>
      <c r="G1127" s="2"/>
      <c r="I1127" s="2"/>
    </row>
    <row r="1128">
      <c r="A1128" s="1">
        <v>0.871860027313232</v>
      </c>
      <c r="B1128">
        <v>0.42815212148603066</v>
      </c>
      <c r="C1128">
        <v>0.950399994850158</v>
      </c>
      <c r="D1128">
        <v>0.27481473947067814</v>
      </c>
      <c r="G1128" s="2"/>
      <c r="I1128" s="2"/>
    </row>
    <row r="1129">
      <c r="A1129" s="1">
        <v>0.872189998626709</v>
      </c>
      <c r="B1129">
        <v>0.4355561478145492</v>
      </c>
      <c r="C1129">
        <v>0.950800001621246</v>
      </c>
      <c r="D1129">
        <v>0.2870615831666662</v>
      </c>
      <c r="G1129" s="2"/>
      <c r="I1129" s="2"/>
    </row>
    <row r="1130">
      <c r="A1130" s="1">
        <v>0.87252002954483</v>
      </c>
      <c r="B1130">
        <v>0.43598113712746006</v>
      </c>
      <c r="C1130">
        <v>0.951200008392334</v>
      </c>
      <c r="D1130">
        <v>0.2996029676107165</v>
      </c>
      <c r="G1130" s="2"/>
      <c r="I1130" s="2"/>
    </row>
    <row r="1131">
      <c r="A1131" s="1">
        <v>0.872850000858306</v>
      </c>
      <c r="B1131">
        <v>0.44551408235768847</v>
      </c>
      <c r="C1131">
        <v>0.951599955558776</v>
      </c>
      <c r="D1131">
        <v>0.31205304031929815</v>
      </c>
      <c r="G1131" s="2"/>
      <c r="I1131" s="2"/>
    </row>
    <row r="1132">
      <c r="A1132" s="1">
        <v>0.873180031776428</v>
      </c>
      <c r="B1132">
        <v>0.45944321940434113</v>
      </c>
      <c r="C1132">
        <v>0.951999962329864</v>
      </c>
      <c r="D1132">
        <v>0.32424103311146607</v>
      </c>
      <c r="G1132" s="2"/>
      <c r="I1132" s="2"/>
    </row>
    <row r="1133">
      <c r="A1133" s="1">
        <v>0.873510003089904</v>
      </c>
      <c r="B1133">
        <v>0.46915735520158747</v>
      </c>
      <c r="C1133">
        <v>0.952399969100952</v>
      </c>
      <c r="D1133">
        <v>0.3367401470487381</v>
      </c>
      <c r="G1133" s="2"/>
      <c r="I1133" s="2"/>
    </row>
    <row r="1134">
      <c r="A1134" s="1">
        <v>0.873840034008026</v>
      </c>
      <c r="B1134">
        <v>0.48053391300223885</v>
      </c>
      <c r="C1134">
        <v>0.952799975872039</v>
      </c>
      <c r="D1134">
        <v>0.3499489598054986</v>
      </c>
      <c r="G1134" s="2"/>
      <c r="I1134" s="2"/>
    </row>
    <row r="1135">
      <c r="A1135" s="1">
        <v>0.874170005321502</v>
      </c>
      <c r="B1135">
        <v>0.4916178696862858</v>
      </c>
      <c r="C1135">
        <v>0.953199982643127</v>
      </c>
      <c r="D1135">
        <v>0.36304746881337147</v>
      </c>
      <c r="G1135" s="2"/>
      <c r="I1135" s="2"/>
    </row>
    <row r="1136">
      <c r="A1136" s="1">
        <v>0.874500036239624</v>
      </c>
      <c r="B1136">
        <v>0.5117024353985192</v>
      </c>
      <c r="C1136">
        <v>0.953599989414215</v>
      </c>
      <c r="D1136">
        <v>0.37507433184331795</v>
      </c>
      <c r="G1136" s="2"/>
    </row>
    <row r="1137">
      <c r="A1137" s="1">
        <v>0.8748300075531</v>
      </c>
      <c r="B1137">
        <v>0.5214862522773797</v>
      </c>
      <c r="C1137">
        <v>0.953999996185302</v>
      </c>
      <c r="D1137">
        <v>0.38526157511044845</v>
      </c>
      <c r="G1137" s="2"/>
    </row>
    <row r="1138">
      <c r="A1138" s="1">
        <v>0.875160038471221</v>
      </c>
      <c r="B1138">
        <v>0.5384450410256074</v>
      </c>
      <c r="C1138">
        <v>0.95440000295639</v>
      </c>
      <c r="D1138">
        <v>0.3942015136905641</v>
      </c>
      <c r="G1138" s="2"/>
    </row>
    <row r="1139">
      <c r="A1139" s="1">
        <v>0.875490009784698</v>
      </c>
      <c r="B1139">
        <v>0.5543209365493657</v>
      </c>
      <c r="C1139">
        <v>0.954800009727478</v>
      </c>
      <c r="D1139">
        <v>0.40269132629464677</v>
      </c>
      <c r="G1139" s="2"/>
    </row>
    <row r="1140">
      <c r="A1140" s="1">
        <v>0.875820040702819</v>
      </c>
      <c r="B1140">
        <v>0.5708718174746406</v>
      </c>
      <c r="C1140">
        <v>0.95519995689392</v>
      </c>
      <c r="D1140">
        <v>0.4096708436252371</v>
      </c>
      <c r="G1140" s="2"/>
    </row>
    <row r="1141">
      <c r="A1141" s="1">
        <v>0.876150012016296</v>
      </c>
      <c r="B1141">
        <v>0.5916478296123557</v>
      </c>
      <c r="C1141">
        <v>0.955599963665008</v>
      </c>
      <c r="D1141">
        <v>0.4146139375133174</v>
      </c>
      <c r="G1141" s="2"/>
    </row>
    <row r="1142">
      <c r="A1142" s="1">
        <v>0.876480042934417</v>
      </c>
      <c r="B1142">
        <v>0.6131254693929459</v>
      </c>
      <c r="C1142">
        <v>0.955999970436096</v>
      </c>
      <c r="D1142">
        <v>0.4171302479658512</v>
      </c>
      <c r="G1142" s="2"/>
    </row>
    <row r="1143">
      <c r="A1143" s="1">
        <v>0.876810014247894</v>
      </c>
      <c r="B1143">
        <v>0.6345338004588709</v>
      </c>
      <c r="C1143">
        <v>0.956399977207183</v>
      </c>
      <c r="D1143">
        <v>0.41713174032354855</v>
      </c>
      <c r="G1143" s="2"/>
    </row>
    <row r="1144">
      <c r="A1144" s="1">
        <v>0.877140045166015</v>
      </c>
      <c r="B1144">
        <v>0.6560921550535882</v>
      </c>
      <c r="C1144">
        <v>0.956799983978271</v>
      </c>
      <c r="D1144">
        <v>0.4152034215810861</v>
      </c>
      <c r="G1144" s="2"/>
    </row>
    <row r="1145">
      <c r="A1145" s="1">
        <v>0.877470016479492</v>
      </c>
      <c r="B1145">
        <v>0.6794696880165506</v>
      </c>
      <c r="C1145">
        <v>0.957199990749359</v>
      </c>
      <c r="D1145">
        <v>0.41264128731579397</v>
      </c>
      <c r="G1145" s="2"/>
    </row>
    <row r="1146">
      <c r="A1146" s="1">
        <v>0.877799987792968</v>
      </c>
      <c r="B1146">
        <v>0.7032308631543028</v>
      </c>
      <c r="C1146">
        <v>0.957599997520446</v>
      </c>
      <c r="D1146">
        <v>0.41078466104166006</v>
      </c>
      <c r="G1146" s="2"/>
    </row>
    <row r="1147">
      <c r="A1147" s="1">
        <v>0.87813001871109</v>
      </c>
      <c r="B1147">
        <v>0.7248924305069541</v>
      </c>
      <c r="C1147">
        <v>0.958000004291534</v>
      </c>
      <c r="D1147">
        <v>0.4089225734970028</v>
      </c>
      <c r="G1147" s="2"/>
    </row>
    <row r="1148">
      <c r="A1148" s="1">
        <v>0.878459990024566</v>
      </c>
      <c r="B1148">
        <v>0.7471741470784147</v>
      </c>
      <c r="C1148">
        <v>0.958400011062622</v>
      </c>
      <c r="D1148">
        <v>0.4064019972985941</v>
      </c>
      <c r="G1148" s="2"/>
    </row>
    <row r="1149">
      <c r="A1149" s="1">
        <v>0.878790020942688</v>
      </c>
      <c r="B1149">
        <v>0.7681179675301593</v>
      </c>
      <c r="C1149">
        <v>0.958799958229064</v>
      </c>
      <c r="D1149">
        <v>0.4030328269361949</v>
      </c>
      <c r="G1149" s="2"/>
    </row>
    <row r="1150">
      <c r="A1150" s="1">
        <v>0.879119992256164</v>
      </c>
      <c r="B1150">
        <v>0.784000393884518</v>
      </c>
      <c r="C1150">
        <v>0.959199965000152</v>
      </c>
      <c r="D1150">
        <v>0.3989086116249667</v>
      </c>
      <c r="G1150" s="2"/>
    </row>
    <row r="1151">
      <c r="A1151" s="1">
        <v>0.879450023174285</v>
      </c>
      <c r="B1151">
        <v>0.8035624296584915</v>
      </c>
      <c r="C1151">
        <v>0.95959997177124</v>
      </c>
      <c r="D1151">
        <v>0.3945985769914485</v>
      </c>
      <c r="G1151" s="2"/>
    </row>
    <row r="1152">
      <c r="A1152" s="1">
        <v>0.879779994487762</v>
      </c>
      <c r="B1152">
        <v>0.8183992613110525</v>
      </c>
      <c r="C1152">
        <v>0.959999978542327</v>
      </c>
      <c r="D1152">
        <v>0.3902139091451635</v>
      </c>
      <c r="G1152" s="2"/>
    </row>
    <row r="1153">
      <c r="A1153" s="1">
        <v>0.880110025405883</v>
      </c>
      <c r="B1153">
        <v>0.8316955842854005</v>
      </c>
      <c r="C1153">
        <v>0.960399985313415</v>
      </c>
      <c r="D1153">
        <v>0.38547003450124806</v>
      </c>
      <c r="G1153" s="2"/>
    </row>
    <row r="1154">
      <c r="A1154" s="1">
        <v>0.88043999671936</v>
      </c>
      <c r="B1154">
        <v>0.8467354656164542</v>
      </c>
      <c r="C1154">
        <v>0.960799992084503</v>
      </c>
      <c r="D1154">
        <v>0.3797210634121304</v>
      </c>
      <c r="G1154" s="2"/>
    </row>
    <row r="1155">
      <c r="A1155" s="1">
        <v>0.880770027637481</v>
      </c>
      <c r="B1155">
        <v>0.8584033174942922</v>
      </c>
      <c r="C1155">
        <v>0.96119999885559</v>
      </c>
      <c r="D1155">
        <v>0.372585235934389</v>
      </c>
      <c r="G1155" s="2"/>
    </row>
    <row r="1156">
      <c r="A1156" s="1">
        <v>0.881099998950958</v>
      </c>
      <c r="B1156">
        <v>0.8711726055832947</v>
      </c>
      <c r="C1156">
        <v>0.961600005626678</v>
      </c>
      <c r="D1156">
        <v>0.3643751520451288</v>
      </c>
      <c r="G1156" s="2"/>
    </row>
    <row r="1157">
      <c r="A1157" s="1">
        <v>0.881430029869079</v>
      </c>
      <c r="B1157">
        <v>0.8827716884951363</v>
      </c>
      <c r="C1157">
        <v>0.962000012397766</v>
      </c>
      <c r="D1157">
        <v>0.355825416236962</v>
      </c>
      <c r="G1157" s="2"/>
    </row>
    <row r="1158">
      <c r="A1158" s="1">
        <v>0.881760001182556</v>
      </c>
      <c r="B1158">
        <v>0.897105542424702</v>
      </c>
      <c r="C1158">
        <v>0.962399959564209</v>
      </c>
      <c r="D1158">
        <v>0.3475204548427496</v>
      </c>
      <c r="G1158" s="2"/>
    </row>
    <row r="1159">
      <c r="A1159" s="1">
        <v>0.882090032100677</v>
      </c>
      <c r="B1159">
        <v>0.9085417822177487</v>
      </c>
      <c r="C1159">
        <v>0.962799966335296</v>
      </c>
      <c r="D1159">
        <v>0.3395070245532967</v>
      </c>
      <c r="G1159" s="2"/>
    </row>
    <row r="1160">
      <c r="A1160" s="1">
        <v>0.882420003414154</v>
      </c>
      <c r="B1160">
        <v>0.9189047920361343</v>
      </c>
      <c r="C1160">
        <v>0.963199973106384</v>
      </c>
      <c r="D1160">
        <v>0.3311606781006585</v>
      </c>
      <c r="G1160" s="2"/>
    </row>
    <row r="1161">
      <c r="A1161" s="1">
        <v>0.882750034332275</v>
      </c>
      <c r="B1161">
        <v>0.9276549888285249</v>
      </c>
      <c r="C1161">
        <v>0.963599979877471</v>
      </c>
      <c r="D1161">
        <v>0.32204747328110833</v>
      </c>
      <c r="G1161" s="2"/>
    </row>
    <row r="1162">
      <c r="A1162" s="1">
        <v>0.883080005645752</v>
      </c>
      <c r="B1162">
        <v>0.9377695433434151</v>
      </c>
      <c r="C1162">
        <v>0.963999986648559</v>
      </c>
      <c r="D1162">
        <v>0.3121876579399054</v>
      </c>
      <c r="G1162" s="2"/>
    </row>
    <row r="1163">
      <c r="A1163" s="1">
        <v>0.883410036563873</v>
      </c>
      <c r="B1163">
        <v>0.9444463984757872</v>
      </c>
      <c r="C1163">
        <v>0.964399993419647</v>
      </c>
      <c r="D1163">
        <v>0.3018119645905834</v>
      </c>
      <c r="G1163" s="2"/>
    </row>
    <row r="1164">
      <c r="A1164" s="1">
        <v>0.883740007877349</v>
      </c>
      <c r="B1164">
        <v>0.9492031802266829</v>
      </c>
      <c r="C1164">
        <v>0.964800000190734</v>
      </c>
      <c r="D1164">
        <v>0.2914058874534283</v>
      </c>
      <c r="G1164" s="2"/>
    </row>
    <row r="1165">
      <c r="A1165" s="1">
        <v>0.884070038795471</v>
      </c>
      <c r="B1165">
        <v>0.9489087668684916</v>
      </c>
      <c r="C1165">
        <v>0.965200006961822</v>
      </c>
      <c r="D1165">
        <v>0.28117720280375386</v>
      </c>
      <c r="G1165" s="2"/>
    </row>
    <row r="1166">
      <c r="A1166" s="1">
        <v>0.884400010108947</v>
      </c>
      <c r="B1166">
        <v>0.9514130022824038</v>
      </c>
      <c r="C1166">
        <v>0.96560001373291</v>
      </c>
      <c r="D1166">
        <v>0.2712715640901766</v>
      </c>
      <c r="G1166" s="2"/>
    </row>
    <row r="1167">
      <c r="A1167" s="1">
        <v>0.884730041027069</v>
      </c>
      <c r="B1167">
        <v>0.9529646626939897</v>
      </c>
      <c r="C1167">
        <v>0.965999960899353</v>
      </c>
      <c r="D1167">
        <v>0.2614699263408191</v>
      </c>
      <c r="G1167" s="2"/>
    </row>
    <row r="1168">
      <c r="A1168" s="1">
        <v>0.885060012340545</v>
      </c>
      <c r="B1168">
        <v>0.952434879868013</v>
      </c>
      <c r="C1168">
        <v>0.96639996767044</v>
      </c>
      <c r="D1168">
        <v>0.2509566237296587</v>
      </c>
      <c r="G1168" s="2"/>
    </row>
    <row r="1169">
      <c r="A1169" s="1">
        <v>0.885390043258667</v>
      </c>
      <c r="B1169">
        <v>0.9516880231560736</v>
      </c>
      <c r="C1169">
        <v>0.966799974441528</v>
      </c>
      <c r="D1169">
        <v>0.2400472196273733</v>
      </c>
      <c r="G1169" s="2"/>
    </row>
    <row r="1170">
      <c r="A1170" s="1">
        <v>0.885720014572143</v>
      </c>
      <c r="B1170">
        <v>0.9468823955923913</v>
      </c>
      <c r="C1170">
        <v>0.967199981212616</v>
      </c>
      <c r="D1170">
        <v>0.22970459689191947</v>
      </c>
      <c r="G1170" s="2"/>
    </row>
    <row r="1171">
      <c r="A1171" s="1">
        <v>0.886050045490264</v>
      </c>
      <c r="B1171">
        <v>0.9421407183609749</v>
      </c>
      <c r="C1171">
        <v>0.967599987983703</v>
      </c>
      <c r="D1171">
        <v>0.22058130806798784</v>
      </c>
      <c r="G1171" s="2"/>
    </row>
    <row r="1172">
      <c r="A1172" s="1">
        <v>0.886380016803741</v>
      </c>
      <c r="B1172">
        <v>0.9408318013750273</v>
      </c>
      <c r="C1172">
        <v>0.967999994754791</v>
      </c>
      <c r="D1172">
        <v>0.2125926053502034</v>
      </c>
      <c r="G1172" s="2"/>
    </row>
    <row r="1173">
      <c r="A1173" s="1">
        <v>0.886709988117218</v>
      </c>
      <c r="B1173">
        <v>0.9408054294395765</v>
      </c>
      <c r="C1173">
        <v>0.968400001525878</v>
      </c>
      <c r="D1173">
        <v>0.20507882052607276</v>
      </c>
      <c r="G1173" s="2"/>
    </row>
    <row r="1174">
      <c r="A1174" s="1">
        <v>0.887040019035339</v>
      </c>
      <c r="B1174">
        <v>0.9380534032234059</v>
      </c>
      <c r="C1174">
        <v>0.968800008296966</v>
      </c>
      <c r="D1174">
        <v>0.19784889200412586</v>
      </c>
      <c r="G1174" s="2"/>
    </row>
    <row r="1175">
      <c r="A1175" s="1">
        <v>0.887369990348815</v>
      </c>
      <c r="B1175">
        <v>0.9357923137635925</v>
      </c>
      <c r="C1175">
        <v>0.969199955463409</v>
      </c>
      <c r="D1175">
        <v>0.19222476208555925</v>
      </c>
      <c r="G1175" s="2"/>
    </row>
    <row r="1176">
      <c r="A1176" s="1">
        <v>0.887700021266937</v>
      </c>
      <c r="B1176">
        <v>0.9353295725344477</v>
      </c>
      <c r="C1176">
        <v>0.969599962234497</v>
      </c>
      <c r="D1176">
        <v>0.1885048217023993</v>
      </c>
      <c r="G1176" s="2"/>
    </row>
    <row r="1177">
      <c r="A1177" s="1">
        <v>0.888029992580413</v>
      </c>
      <c r="B1177">
        <v>0.9310486368793157</v>
      </c>
      <c r="C1177">
        <v>0.969999969005584</v>
      </c>
      <c r="D1177">
        <v>0.18653517094370176</v>
      </c>
      <c r="G1177" s="2"/>
    </row>
    <row r="1178">
      <c r="A1178" s="1">
        <v>0.888360023498535</v>
      </c>
      <c r="B1178">
        <v>0.9272519878170271</v>
      </c>
      <c r="C1178">
        <v>0.970399975776672</v>
      </c>
      <c r="D1178">
        <v>0.18605762152873598</v>
      </c>
      <c r="G1178" s="2"/>
    </row>
    <row r="1179">
      <c r="A1179" s="1">
        <v>0.888689994812011</v>
      </c>
      <c r="B1179">
        <v>0.9200705782300296</v>
      </c>
      <c r="C1179">
        <v>0.97079998254776</v>
      </c>
      <c r="D1179">
        <v>0.1864219779511038</v>
      </c>
      <c r="G1179" s="2"/>
    </row>
    <row r="1180">
      <c r="A1180" s="1">
        <v>0.889020025730133</v>
      </c>
      <c r="B1180">
        <v>0.9156380060399947</v>
      </c>
      <c r="C1180">
        <v>0.971199989318847</v>
      </c>
      <c r="D1180">
        <v>0.18698849078217028</v>
      </c>
      <c r="G1180" s="2"/>
    </row>
    <row r="1181">
      <c r="A1181" s="1">
        <v>0.889349997043609</v>
      </c>
      <c r="B1181">
        <v>0.9101546352078501</v>
      </c>
      <c r="C1181">
        <v>0.971599996089935</v>
      </c>
      <c r="D1181">
        <v>0.18751981155855937</v>
      </c>
      <c r="G1181" s="2"/>
    </row>
    <row r="1182">
      <c r="A1182" s="1">
        <v>0.889680027961731</v>
      </c>
      <c r="B1182">
        <v>0.9035204837466403</v>
      </c>
      <c r="C1182">
        <v>0.972000002861023</v>
      </c>
      <c r="D1182">
        <v>0.18790817237041746</v>
      </c>
      <c r="G1182" s="2"/>
    </row>
    <row r="1183">
      <c r="A1183" s="1">
        <v>0.890009999275207</v>
      </c>
      <c r="B1183">
        <v>0.8958347841453541</v>
      </c>
      <c r="C1183">
        <v>0.97240000963211</v>
      </c>
      <c r="D1183">
        <v>0.18787767885681592</v>
      </c>
      <c r="G1183" s="2"/>
    </row>
    <row r="1184">
      <c r="A1184" s="1">
        <v>0.890340030193328</v>
      </c>
      <c r="B1184">
        <v>0.8866295502997292</v>
      </c>
      <c r="C1184">
        <v>0.972799956798553</v>
      </c>
      <c r="D1184">
        <v>0.18748244291408186</v>
      </c>
      <c r="G1184" s="2"/>
    </row>
    <row r="1185">
      <c r="A1185" s="1">
        <v>0.890670001506805</v>
      </c>
      <c r="B1185">
        <v>0.8786567654876736</v>
      </c>
      <c r="C1185">
        <v>0.973199963569641</v>
      </c>
      <c r="D1185">
        <v>0.186912217742936</v>
      </c>
      <c r="G1185" s="2"/>
    </row>
    <row r="1186">
      <c r="A1186" s="1">
        <v>0.891000032424926</v>
      </c>
      <c r="B1186">
        <v>0.8682809816907049</v>
      </c>
      <c r="C1186">
        <v>0.973599970340728</v>
      </c>
      <c r="D1186">
        <v>0.1861294487446073</v>
      </c>
      <c r="G1186" s="2"/>
    </row>
    <row r="1187">
      <c r="A1187" s="1">
        <v>0.891330003738403</v>
      </c>
      <c r="B1187">
        <v>0.8595756557907975</v>
      </c>
      <c r="C1187">
        <v>0.973999977111816</v>
      </c>
      <c r="D1187">
        <v>0.18520977865028038</v>
      </c>
      <c r="G1187" s="2"/>
    </row>
    <row r="1188">
      <c r="A1188" s="1">
        <v>0.891660034656524</v>
      </c>
      <c r="B1188">
        <v>0.8466545631397079</v>
      </c>
      <c r="C1188">
        <v>0.974399983882904</v>
      </c>
      <c r="D1188">
        <v>0.184014871956488</v>
      </c>
      <c r="G1188" s="2"/>
    </row>
    <row r="1189">
      <c r="A1189" s="1">
        <v>0.891990005970001</v>
      </c>
      <c r="B1189">
        <v>0.8366898847975381</v>
      </c>
      <c r="C1189">
        <v>0.974799990653991</v>
      </c>
      <c r="D1189">
        <v>0.18268388583991702</v>
      </c>
      <c r="G1189" s="2"/>
    </row>
    <row r="1190">
      <c r="A1190" s="1">
        <v>0.892320036888122</v>
      </c>
      <c r="B1190">
        <v>0.8268773076298384</v>
      </c>
      <c r="C1190">
        <v>0.975199997425079</v>
      </c>
      <c r="D1190">
        <v>0.18134907383575288</v>
      </c>
      <c r="G1190" s="2"/>
    </row>
    <row r="1191">
      <c r="A1191" s="1">
        <v>0.892650008201599</v>
      </c>
      <c r="B1191">
        <v>0.8202696993339577</v>
      </c>
      <c r="C1191">
        <v>0.975600004196167</v>
      </c>
      <c r="D1191">
        <v>0.17997457288588406</v>
      </c>
      <c r="G1191" s="2"/>
    </row>
    <row r="1192">
      <c r="A1192" s="1">
        <v>0.89298003911972</v>
      </c>
      <c r="B1192">
        <v>0.8124463153372546</v>
      </c>
      <c r="C1192">
        <v>0.976000010967254</v>
      </c>
      <c r="D1192">
        <v>0.17854330157909715</v>
      </c>
      <c r="G1192" s="2"/>
    </row>
    <row r="1193">
      <c r="A1193" s="1">
        <v>0.893310010433197</v>
      </c>
      <c r="B1193">
        <v>0.8102592694676334</v>
      </c>
      <c r="C1193">
        <v>0.976399958133697</v>
      </c>
      <c r="D1193">
        <v>0.17712519604546</v>
      </c>
      <c r="G1193" s="2"/>
    </row>
    <row r="1194">
      <c r="A1194" s="1">
        <v>0.893640041351318</v>
      </c>
      <c r="B1194">
        <v>0.8080665248895813</v>
      </c>
      <c r="C1194">
        <v>0.976799964904785</v>
      </c>
      <c r="D1194">
        <v>0.17575826961017846</v>
      </c>
      <c r="G1194" s="2"/>
    </row>
    <row r="1195">
      <c r="A1195" s="1">
        <v>0.893970012664794</v>
      </c>
      <c r="B1195">
        <v>0.8055969995844177</v>
      </c>
      <c r="C1195">
        <v>0.977199971675872</v>
      </c>
      <c r="D1195">
        <v>0.17453059134671609</v>
      </c>
      <c r="G1195" s="2"/>
    </row>
    <row r="1196">
      <c r="A1196" s="1">
        <v>0.894300043582916</v>
      </c>
      <c r="B1196">
        <v>0.8033039403281794</v>
      </c>
      <c r="C1196">
        <v>0.97759997844696</v>
      </c>
      <c r="D1196">
        <v>0.17359005307336656</v>
      </c>
      <c r="G1196" s="2"/>
    </row>
    <row r="1197">
      <c r="A1197" s="1">
        <v>0.894630014896392</v>
      </c>
      <c r="B1197">
        <v>0.8025691508859485</v>
      </c>
      <c r="C1197">
        <v>0.977999985218048</v>
      </c>
      <c r="D1197">
        <v>0.17319816386323428</v>
      </c>
      <c r="G1197" s="2"/>
    </row>
    <row r="1198">
      <c r="A1198" s="1">
        <v>0.894960045814514</v>
      </c>
      <c r="B1198">
        <v>0.7989940210057428</v>
      </c>
      <c r="C1198">
        <v>0.978399991989135</v>
      </c>
      <c r="D1198">
        <v>0.1734536283667916</v>
      </c>
      <c r="G1198" s="2"/>
    </row>
    <row r="1199">
      <c r="A1199" s="1">
        <v>0.89529001712799</v>
      </c>
      <c r="B1199">
        <v>0.7936708304530908</v>
      </c>
      <c r="C1199">
        <v>0.978799998760223</v>
      </c>
      <c r="D1199">
        <v>0.17424457431772086</v>
      </c>
      <c r="G1199" s="2"/>
    </row>
    <row r="1200">
      <c r="A1200" s="1">
        <v>0.895619988441467</v>
      </c>
      <c r="B1200">
        <v>0.7878714497708913</v>
      </c>
      <c r="C1200">
        <v>0.979200005531311</v>
      </c>
      <c r="D1200">
        <v>0.1754388066775759</v>
      </c>
      <c r="G1200" s="2"/>
    </row>
    <row r="1201">
      <c r="A1201" s="1">
        <v>0.895950019359588</v>
      </c>
      <c r="B1201">
        <v>0.7799192723802254</v>
      </c>
      <c r="C1201">
        <v>0.979600012302398</v>
      </c>
      <c r="D1201">
        <v>0.17708441895554314</v>
      </c>
      <c r="G1201" s="2"/>
    </row>
    <row r="1202">
      <c r="A1202" s="1">
        <v>0.896279990673065</v>
      </c>
      <c r="B1202">
        <v>0.770952650341267</v>
      </c>
      <c r="C1202">
        <v>0.979999959468841</v>
      </c>
      <c r="D1202">
        <v>0.17932416649565275</v>
      </c>
      <c r="G1202" s="2"/>
    </row>
    <row r="1203">
      <c r="A1203" s="1">
        <v>0.896610021591186</v>
      </c>
      <c r="B1203">
        <v>0.7563016699023404</v>
      </c>
      <c r="C1203">
        <v>0.980399966239929</v>
      </c>
      <c r="D1203">
        <v>0.1821789267126956</v>
      </c>
      <c r="G1203" s="2"/>
    </row>
    <row r="1204">
      <c r="A1204" s="1">
        <v>0.896939992904663</v>
      </c>
      <c r="B1204">
        <v>0.7420792444994938</v>
      </c>
      <c r="C1204">
        <v>0.980799973011016</v>
      </c>
      <c r="D1204">
        <v>0.1857003766256753</v>
      </c>
      <c r="G1204" s="2"/>
    </row>
    <row r="1205">
      <c r="A1205" s="1">
        <v>0.897270023822784</v>
      </c>
      <c r="B1205">
        <v>0.724265072828423</v>
      </c>
      <c r="C1205">
        <v>0.981199979782104</v>
      </c>
      <c r="D1205">
        <v>0.19005242495416586</v>
      </c>
      <c r="G1205" s="2"/>
    </row>
    <row r="1206">
      <c r="A1206" s="1">
        <v>0.897599995136261</v>
      </c>
      <c r="B1206">
        <v>0.7071258931520462</v>
      </c>
      <c r="C1206">
        <v>0.981599986553192</v>
      </c>
      <c r="D1206">
        <v>0.19515569026580404</v>
      </c>
      <c r="G1206" s="2"/>
    </row>
    <row r="1207">
      <c r="A1207" s="1">
        <v>0.897930026054382</v>
      </c>
      <c r="B1207">
        <v>0.6852969742359889</v>
      </c>
      <c r="C1207">
        <v>0.981999993324279</v>
      </c>
      <c r="D1207">
        <v>0.2009860129467564</v>
      </c>
      <c r="G1207" s="2"/>
    </row>
    <row r="1208">
      <c r="A1208" s="1">
        <v>0.898259997367858</v>
      </c>
      <c r="B1208">
        <v>0.6648941365073446</v>
      </c>
      <c r="C1208">
        <v>0.982400000095367</v>
      </c>
      <c r="D1208">
        <v>0.20767624207284618</v>
      </c>
      <c r="G1208" s="2"/>
    </row>
    <row r="1209">
      <c r="A1209" s="1">
        <v>0.89859002828598</v>
      </c>
      <c r="B1209">
        <v>0.6418015014841322</v>
      </c>
      <c r="C1209">
        <v>0.982800006866455</v>
      </c>
      <c r="D1209">
        <v>0.21526879730637258</v>
      </c>
      <c r="G1209" s="2"/>
    </row>
    <row r="1210">
      <c r="A1210" s="1">
        <v>0.898919999599456</v>
      </c>
      <c r="B1210">
        <v>0.6251513464676194</v>
      </c>
      <c r="C1210">
        <v>0.983199954032898</v>
      </c>
      <c r="D1210">
        <v>0.22369177681935035</v>
      </c>
      <c r="G1210" s="2"/>
    </row>
    <row r="1211">
      <c r="A1211" s="1">
        <v>0.899250030517578</v>
      </c>
      <c r="B1211">
        <v>0.6065693389837997</v>
      </c>
      <c r="C1211">
        <v>0.983599960803985</v>
      </c>
      <c r="D1211">
        <v>0.23296416410077073</v>
      </c>
      <c r="G1211" s="2"/>
    </row>
    <row r="1212">
      <c r="A1212" s="1">
        <v>0.899580001831054</v>
      </c>
      <c r="B1212">
        <v>0.5899508951614633</v>
      </c>
      <c r="C1212">
        <v>0.983999967575073</v>
      </c>
      <c r="D1212">
        <v>0.24293695446234798</v>
      </c>
      <c r="G1212" s="2"/>
    </row>
    <row r="1213">
      <c r="A1213" s="1">
        <v>0.899910032749176</v>
      </c>
      <c r="B1213">
        <v>0.573055818502072</v>
      </c>
      <c r="C1213">
        <v>0.98439997434616</v>
      </c>
      <c r="D1213">
        <v>0.25366654763390084</v>
      </c>
      <c r="G1213" s="2"/>
    </row>
    <row r="1214">
      <c r="A1214" s="1">
        <v>0.900240004062652</v>
      </c>
      <c r="B1214">
        <v>0.552244420718288</v>
      </c>
      <c r="C1214">
        <v>0.984799981117248</v>
      </c>
      <c r="D1214">
        <v>0.265179464287375</v>
      </c>
      <c r="G1214" s="2"/>
    </row>
    <row r="1215">
      <c r="A1215" s="1">
        <v>0.900570034980773</v>
      </c>
      <c r="B1215">
        <v>0.5421571855253066</v>
      </c>
      <c r="C1215">
        <v>0.985199987888336</v>
      </c>
      <c r="D1215">
        <v>0.276908396857826</v>
      </c>
      <c r="G1215" s="2"/>
    </row>
    <row r="1216">
      <c r="A1216" s="1">
        <v>0.90090000629425</v>
      </c>
      <c r="B1216">
        <v>0.525915693708463</v>
      </c>
      <c r="C1216">
        <v>0.985599994659423</v>
      </c>
      <c r="D1216">
        <v>0.288534798018428</v>
      </c>
      <c r="G1216" s="2"/>
    </row>
    <row r="1217">
      <c r="A1217" s="1">
        <v>0.901230037212371</v>
      </c>
      <c r="B1217">
        <v>0.5100006396474747</v>
      </c>
      <c r="C1217">
        <v>0.986000001430511</v>
      </c>
      <c r="D1217">
        <v>0.30000987943816765</v>
      </c>
      <c r="G1217" s="2"/>
    </row>
    <row r="1218">
      <c r="A1218" s="1">
        <v>0.901560008525848</v>
      </c>
      <c r="B1218">
        <v>0.49491789424776056</v>
      </c>
      <c r="C1218">
        <v>0.986400008201599</v>
      </c>
      <c r="D1218">
        <v>0.3118320396706041</v>
      </c>
      <c r="G1218" s="2"/>
    </row>
    <row r="1219">
      <c r="A1219" s="1">
        <v>0.901890039443969</v>
      </c>
      <c r="B1219">
        <v>0.48009415705742803</v>
      </c>
      <c r="C1219">
        <v>0.986799955368042</v>
      </c>
      <c r="D1219">
        <v>0.32436913128566497</v>
      </c>
      <c r="G1219" s="2"/>
    </row>
    <row r="1220">
      <c r="A1220" s="1">
        <v>0.902220010757446</v>
      </c>
      <c r="B1220">
        <v>0.46624548205658467</v>
      </c>
      <c r="C1220">
        <v>0.987199962139129</v>
      </c>
      <c r="D1220">
        <v>0.3370372897112008</v>
      </c>
      <c r="G1220" s="2"/>
    </row>
    <row r="1221">
      <c r="A1221" s="1">
        <v>0.902550041675567</v>
      </c>
      <c r="B1221">
        <v>0.4518530957151642</v>
      </c>
      <c r="C1221">
        <v>0.987599968910217</v>
      </c>
      <c r="D1221">
        <v>0.34959432656522016</v>
      </c>
      <c r="G1221" s="2"/>
    </row>
    <row r="1222">
      <c r="A1222" s="1">
        <v>0.902880012989044</v>
      </c>
      <c r="B1222">
        <v>0.43868103161111627</v>
      </c>
      <c r="C1222">
        <v>0.987999975681304</v>
      </c>
      <c r="D1222">
        <v>0.3619825968508415</v>
      </c>
      <c r="G1222" s="2"/>
    </row>
    <row r="1223">
      <c r="A1223" s="1">
        <v>0.903210043907165</v>
      </c>
      <c r="B1223">
        <v>0.4260344133549042</v>
      </c>
      <c r="C1223">
        <v>0.988399982452392</v>
      </c>
      <c r="D1223">
        <v>0.37468843765860077</v>
      </c>
      <c r="G1223" s="2"/>
    </row>
    <row r="1224">
      <c r="A1224" s="1">
        <v>0.903540015220642</v>
      </c>
      <c r="B1224">
        <v>0.41704788371925233</v>
      </c>
      <c r="C1224">
        <v>0.98879998922348</v>
      </c>
      <c r="D1224">
        <v>0.38790166848785884</v>
      </c>
      <c r="G1224" s="2"/>
    </row>
    <row r="1225">
      <c r="A1225" s="1">
        <v>0.903870046138763</v>
      </c>
      <c r="B1225">
        <v>0.40712258167767235</v>
      </c>
      <c r="C1225">
        <v>0.989199995994567</v>
      </c>
      <c r="D1225">
        <v>0.4008145320420503</v>
      </c>
      <c r="G1225" s="2"/>
    </row>
    <row r="1226">
      <c r="A1226" s="1">
        <v>0.90420001745224</v>
      </c>
      <c r="B1226">
        <v>0.39689887015022685</v>
      </c>
      <c r="C1226">
        <v>0.989600002765655</v>
      </c>
      <c r="D1226">
        <v>0.4126725924709778</v>
      </c>
      <c r="G1226" s="2"/>
    </row>
    <row r="1227">
      <c r="A1227" s="1">
        <v>0.904529988765716</v>
      </c>
      <c r="B1227">
        <v>0.38917394306316816</v>
      </c>
      <c r="C1227">
        <v>0.990000009536743</v>
      </c>
      <c r="D1227">
        <v>0.42287506538959474</v>
      </c>
      <c r="G1227" s="2"/>
    </row>
    <row r="1228">
      <c r="A1228" s="1">
        <v>0.904860019683837</v>
      </c>
      <c r="B1228">
        <v>0.38128104085163905</v>
      </c>
      <c r="C1228">
        <v>0.990399956703186</v>
      </c>
      <c r="D1228">
        <v>0.43114325634313044</v>
      </c>
      <c r="G1228" s="2"/>
    </row>
    <row r="1229">
      <c r="A1229" s="1">
        <v>0.905189990997314</v>
      </c>
      <c r="B1229">
        <v>0.37669959419838234</v>
      </c>
      <c r="C1229">
        <v>0.990799963474273</v>
      </c>
      <c r="D1229">
        <v>0.43844533565224286</v>
      </c>
      <c r="G1229" s="2"/>
    </row>
    <row r="1230">
      <c r="A1230" s="1">
        <v>0.905520021915435</v>
      </c>
      <c r="B1230">
        <v>0.3717546289422138</v>
      </c>
      <c r="C1230">
        <v>0.991199970245361</v>
      </c>
      <c r="D1230">
        <v>0.4446538111035369</v>
      </c>
      <c r="G1230" s="2"/>
    </row>
    <row r="1231">
      <c r="A1231" s="1">
        <v>0.905849993228912</v>
      </c>
      <c r="B1231">
        <v>0.3692662118230293</v>
      </c>
      <c r="C1231">
        <v>0.991599977016449</v>
      </c>
      <c r="D1231">
        <v>0.44931409856358434</v>
      </c>
      <c r="G1231" s="2"/>
    </row>
    <row r="1232">
      <c r="A1232" s="1">
        <v>0.906180024147033</v>
      </c>
      <c r="B1232">
        <v>0.36803024189524847</v>
      </c>
      <c r="C1232">
        <v>0.991999983787536</v>
      </c>
      <c r="D1232">
        <v>0.45200114841115036</v>
      </c>
      <c r="G1232" s="2"/>
    </row>
    <row r="1233">
      <c r="A1233" s="1">
        <v>0.90650999546051</v>
      </c>
      <c r="B1233">
        <v>0.36998971327680186</v>
      </c>
      <c r="C1233">
        <v>0.992399990558624</v>
      </c>
      <c r="D1233">
        <v>0.4521843757128262</v>
      </c>
      <c r="G1233" s="2"/>
    </row>
    <row r="1234">
      <c r="A1234" s="1">
        <v>0.906840026378631</v>
      </c>
      <c r="B1234">
        <v>0.36964519368656523</v>
      </c>
      <c r="G1234" s="2"/>
    </row>
    <row r="1235">
      <c r="A1235" s="1">
        <v>0.907169997692108</v>
      </c>
      <c r="B1235">
        <v>0.3756985055390807</v>
      </c>
      <c r="G1235" s="2"/>
    </row>
    <row r="1236">
      <c r="A1236" s="1">
        <v>0.907500028610229</v>
      </c>
      <c r="B1236">
        <v>0.3808309801854646</v>
      </c>
      <c r="G1236" s="2"/>
    </row>
    <row r="1237">
      <c r="A1237" s="1">
        <v>0.907829999923706</v>
      </c>
      <c r="B1237">
        <v>0.38630523359583624</v>
      </c>
      <c r="G1237" s="2"/>
    </row>
    <row r="1238">
      <c r="A1238" s="1">
        <v>0.908160030841827</v>
      </c>
      <c r="B1238">
        <v>0.3940469203188438</v>
      </c>
      <c r="G1238" s="2"/>
    </row>
    <row r="1239">
      <c r="A1239" s="1">
        <v>0.908490002155304</v>
      </c>
      <c r="B1239">
        <v>0.403046806837748</v>
      </c>
      <c r="G1239" s="2"/>
    </row>
    <row r="1240">
      <c r="A1240" s="1">
        <v>0.908820033073425</v>
      </c>
      <c r="B1240">
        <v>0.4141278093838456</v>
      </c>
      <c r="G1240" s="2"/>
    </row>
    <row r="1241">
      <c r="A1241" s="1">
        <v>0.909150004386901</v>
      </c>
      <c r="B1241">
        <v>0.42575123589898756</v>
      </c>
      <c r="G1241" s="2"/>
    </row>
    <row r="1242">
      <c r="A1242" s="1">
        <v>0.909480035305023</v>
      </c>
      <c r="B1242">
        <v>0.4399698147634204</v>
      </c>
      <c r="G1242" s="2"/>
    </row>
    <row r="1243">
      <c r="A1243" s="1">
        <v>0.909810006618499</v>
      </c>
      <c r="B1243">
        <v>0.45566054230647746</v>
      </c>
      <c r="G1243" s="2"/>
    </row>
    <row r="1244">
      <c r="A1244" s="1">
        <v>0.910140037536621</v>
      </c>
      <c r="B1244">
        <v>0.471196294132502</v>
      </c>
      <c r="G1244" s="2"/>
    </row>
    <row r="1245">
      <c r="A1245" s="1">
        <v>0.910470008850097</v>
      </c>
      <c r="B1245">
        <v>0.4868798165998741</v>
      </c>
      <c r="G1245" s="2"/>
    </row>
    <row r="1246">
      <c r="A1246" s="1">
        <v>0.910800039768219</v>
      </c>
      <c r="B1246">
        <v>0.5015871131994548</v>
      </c>
      <c r="G1246" s="2"/>
    </row>
    <row r="1247">
      <c r="A1247" s="1">
        <v>0.911130011081695</v>
      </c>
      <c r="B1247">
        <v>0.5213672709310863</v>
      </c>
      <c r="G1247" s="2"/>
    </row>
    <row r="1248">
      <c r="A1248" s="1">
        <v>0.911460041999816</v>
      </c>
      <c r="B1248">
        <v>0.5446460505332059</v>
      </c>
      <c r="G1248" s="2"/>
    </row>
    <row r="1249">
      <c r="A1249" s="1">
        <v>0.911790013313293</v>
      </c>
      <c r="B1249">
        <v>0.5690198730390502</v>
      </c>
      <c r="G1249" s="2"/>
    </row>
    <row r="1250">
      <c r="A1250" s="1">
        <v>0.912120044231414</v>
      </c>
      <c r="B1250">
        <v>0.5926625772282819</v>
      </c>
      <c r="G1250" s="2"/>
    </row>
    <row r="1251">
      <c r="A1251" s="1">
        <v>0.912450015544891</v>
      </c>
      <c r="B1251">
        <v>0.6185301350634985</v>
      </c>
      <c r="G1251" s="2"/>
    </row>
    <row r="1252">
      <c r="A1252" s="1">
        <v>0.912780046463012</v>
      </c>
      <c r="B1252">
        <v>0.6438178419824694</v>
      </c>
      <c r="G1252" s="2"/>
    </row>
    <row r="1253">
      <c r="A1253" s="1">
        <v>0.913110017776489</v>
      </c>
      <c r="B1253">
        <v>0.6688878722233955</v>
      </c>
      <c r="G1253" s="2"/>
    </row>
    <row r="1254">
      <c r="A1254" s="1">
        <v>0.913439989089965</v>
      </c>
      <c r="B1254">
        <v>0.6986940931800784</v>
      </c>
      <c r="G1254" s="2"/>
    </row>
    <row r="1255">
      <c r="A1255" s="1">
        <v>0.913770020008087</v>
      </c>
      <c r="B1255">
        <v>0.7259472145540832</v>
      </c>
      <c r="G1255" s="2"/>
    </row>
    <row r="1256">
      <c r="A1256" s="1">
        <v>0.914099991321563</v>
      </c>
      <c r="B1256">
        <v>0.7532416095323003</v>
      </c>
      <c r="G1256" s="2"/>
    </row>
    <row r="1257">
      <c r="A1257" s="1">
        <v>0.914430022239685</v>
      </c>
      <c r="B1257">
        <v>0.7771279250688026</v>
      </c>
      <c r="G1257" s="2"/>
    </row>
    <row r="1258">
      <c r="A1258" s="1">
        <v>0.914759993553161</v>
      </c>
      <c r="B1258">
        <v>0.8000241055802119</v>
      </c>
      <c r="G1258" s="2"/>
    </row>
    <row r="1259">
      <c r="A1259" s="1">
        <v>0.915090024471283</v>
      </c>
      <c r="B1259">
        <v>0.8196776625956493</v>
      </c>
      <c r="G1259" s="2"/>
    </row>
    <row r="1260">
      <c r="A1260" s="1">
        <v>0.915419995784759</v>
      </c>
      <c r="B1260">
        <v>0.8360823878048287</v>
      </c>
      <c r="G1260" s="2"/>
    </row>
    <row r="1261">
      <c r="A1261" s="1">
        <v>0.91575002670288</v>
      </c>
      <c r="B1261">
        <v>0.8521435406223372</v>
      </c>
      <c r="G1261" s="2"/>
    </row>
    <row r="1262">
      <c r="A1262" s="1">
        <v>0.916079998016357</v>
      </c>
      <c r="B1262">
        <v>0.8669851588694306</v>
      </c>
      <c r="G1262" s="2"/>
    </row>
    <row r="1263">
      <c r="A1263" s="1">
        <v>0.916410028934478</v>
      </c>
      <c r="B1263">
        <v>0.8796058415173699</v>
      </c>
      <c r="G1263" s="2"/>
    </row>
    <row r="1264">
      <c r="A1264" s="1">
        <v>0.916740000247955</v>
      </c>
      <c r="B1264">
        <v>0.8921791657219231</v>
      </c>
      <c r="G1264" s="2"/>
    </row>
    <row r="1265">
      <c r="A1265" s="1">
        <v>0.917070031166076</v>
      </c>
      <c r="B1265">
        <v>0.903038099649492</v>
      </c>
      <c r="G1265" s="2"/>
    </row>
    <row r="1266">
      <c r="A1266" s="1">
        <v>0.917400002479553</v>
      </c>
      <c r="B1266">
        <v>0.9114492703710028</v>
      </c>
      <c r="G1266" s="2"/>
    </row>
    <row r="1267">
      <c r="A1267" s="1">
        <v>0.917730033397674</v>
      </c>
      <c r="B1267">
        <v>0.9198556942173104</v>
      </c>
      <c r="G1267" s="2"/>
    </row>
    <row r="1268">
      <c r="A1268" s="1">
        <v>0.918060004711151</v>
      </c>
      <c r="B1268">
        <v>0.9288092697874752</v>
      </c>
      <c r="G1268" s="2"/>
    </row>
    <row r="1269">
      <c r="A1269" s="1">
        <v>0.918390035629272</v>
      </c>
      <c r="B1269">
        <v>0.9344685647835094</v>
      </c>
      <c r="G1269" s="2"/>
    </row>
    <row r="1270">
      <c r="A1270" s="1">
        <v>0.918720006942749</v>
      </c>
      <c r="B1270">
        <v>0.9398649093484477</v>
      </c>
      <c r="G1270" s="2"/>
    </row>
    <row r="1271">
      <c r="A1271" s="1">
        <v>0.91905003786087</v>
      </c>
      <c r="B1271">
        <v>0.9448895178030824</v>
      </c>
      <c r="G1271" s="2"/>
    </row>
    <row r="1272">
      <c r="A1272" s="1">
        <v>0.919380009174346</v>
      </c>
      <c r="B1272">
        <v>0.9472234172401715</v>
      </c>
      <c r="G1272" s="2"/>
    </row>
    <row r="1273">
      <c r="A1273" s="1">
        <v>0.919710040092468</v>
      </c>
      <c r="B1273">
        <v>0.9493418921685679</v>
      </c>
      <c r="G1273" s="2"/>
    </row>
    <row r="1274">
      <c r="A1274" s="1">
        <v>0.920040011405944</v>
      </c>
      <c r="B1274">
        <v>0.9512987164068394</v>
      </c>
      <c r="G1274" s="2"/>
    </row>
    <row r="1275">
      <c r="A1275" s="1">
        <v>0.920370042324066</v>
      </c>
      <c r="B1275">
        <v>0.9506823189781476</v>
      </c>
      <c r="G1275" s="2"/>
    </row>
    <row r="1276">
      <c r="A1276" s="1">
        <v>0.920700013637542</v>
      </c>
      <c r="B1276">
        <v>0.9493509285264748</v>
      </c>
      <c r="G1276" s="2"/>
    </row>
    <row r="1277">
      <c r="A1277" s="1">
        <v>0.921030044555664</v>
      </c>
      <c r="B1277">
        <v>0.9482977663641117</v>
      </c>
      <c r="G1277" s="2"/>
    </row>
    <row r="1278">
      <c r="A1278" s="1">
        <v>0.92136001586914</v>
      </c>
      <c r="B1278">
        <v>0.9468153937561888</v>
      </c>
      <c r="G1278" s="2"/>
    </row>
    <row r="1279">
      <c r="A1279" s="1">
        <v>0.921690046787262</v>
      </c>
      <c r="B1279">
        <v>0.9431429522847256</v>
      </c>
      <c r="G1279" s="2"/>
    </row>
    <row r="1280">
      <c r="A1280" s="1">
        <v>0.922020018100738</v>
      </c>
      <c r="B1280">
        <v>0.9393006375121292</v>
      </c>
      <c r="G1280" s="2"/>
    </row>
    <row r="1281">
      <c r="A1281" s="1">
        <v>0.922349989414215</v>
      </c>
      <c r="B1281">
        <v>0.9348987353421656</v>
      </c>
      <c r="G1281" s="2"/>
    </row>
    <row r="1282">
      <c r="A1282" s="1">
        <v>0.922680020332336</v>
      </c>
      <c r="B1282">
        <v>0.9299507166232446</v>
      </c>
      <c r="G1282" s="2"/>
    </row>
    <row r="1283">
      <c r="A1283" s="1">
        <v>0.923009991645813</v>
      </c>
      <c r="B1283">
        <v>0.923685574677691</v>
      </c>
      <c r="G1283" s="2"/>
    </row>
    <row r="1284">
      <c r="A1284" s="1">
        <v>0.923340022563934</v>
      </c>
      <c r="B1284">
        <v>0.9165488620978622</v>
      </c>
      <c r="G1284" s="2"/>
    </row>
    <row r="1285">
      <c r="A1285" s="1">
        <v>0.92366999387741</v>
      </c>
      <c r="B1285">
        <v>0.9079313328891607</v>
      </c>
      <c r="G1285" s="2"/>
    </row>
    <row r="1286">
      <c r="A1286" s="1">
        <v>0.924000024795532</v>
      </c>
      <c r="B1286">
        <v>0.8990896470682358</v>
      </c>
      <c r="G1286" s="2"/>
    </row>
    <row r="1287">
      <c r="A1287" s="1">
        <v>0.924329996109008</v>
      </c>
      <c r="B1287">
        <v>0.89047227611111</v>
      </c>
      <c r="G1287" s="2"/>
    </row>
    <row r="1288">
      <c r="A1288" s="1">
        <v>0.92466002702713</v>
      </c>
      <c r="B1288">
        <v>0.8823998974103361</v>
      </c>
      <c r="G1288" s="2"/>
    </row>
    <row r="1289">
      <c r="A1289" s="1">
        <v>0.924989998340606</v>
      </c>
      <c r="B1289">
        <v>0.8739524058136982</v>
      </c>
      <c r="G1289" s="2"/>
    </row>
    <row r="1290">
      <c r="A1290" s="1">
        <v>0.925320029258728</v>
      </c>
      <c r="B1290">
        <v>0.8663109383548264</v>
      </c>
      <c r="G1290" s="2"/>
    </row>
    <row r="1291">
      <c r="A1291" s="1">
        <v>0.925650000572204</v>
      </c>
      <c r="B1291">
        <v>0.8534075205446148</v>
      </c>
      <c r="G1291" s="2"/>
    </row>
    <row r="1292">
      <c r="A1292" s="1">
        <v>0.925980031490325</v>
      </c>
      <c r="B1292">
        <v>0.8456009553758516</v>
      </c>
      <c r="G1292" s="2"/>
    </row>
    <row r="1293">
      <c r="A1293" s="1">
        <v>0.926310002803802</v>
      </c>
      <c r="B1293">
        <v>0.8346436089479503</v>
      </c>
      <c r="G1293" s="2"/>
    </row>
    <row r="1294">
      <c r="A1294" s="1">
        <v>0.926640033721923</v>
      </c>
      <c r="B1294">
        <v>0.8208716771249177</v>
      </c>
      <c r="G1294" s="2"/>
    </row>
    <row r="1295">
      <c r="A1295" s="1">
        <v>0.9269700050354</v>
      </c>
      <c r="B1295">
        <v>0.8068587297311973</v>
      </c>
      <c r="G1295" s="2"/>
    </row>
    <row r="1296">
      <c r="A1296" s="1">
        <v>0.927300035953521</v>
      </c>
      <c r="B1296">
        <v>0.7961124058763859</v>
      </c>
      <c r="G1296" s="2"/>
    </row>
    <row r="1297">
      <c r="A1297" s="1">
        <v>0.927630007266998</v>
      </c>
      <c r="B1297">
        <v>0.7875067707156154</v>
      </c>
      <c r="G1297" s="2"/>
    </row>
    <row r="1298">
      <c r="A1298" s="1">
        <v>0.927960038185119</v>
      </c>
      <c r="B1298">
        <v>0.779245194133132</v>
      </c>
      <c r="G1298" s="2"/>
    </row>
    <row r="1299">
      <c r="A1299" s="1">
        <v>0.928290009498596</v>
      </c>
      <c r="B1299">
        <v>0.7733861127080874</v>
      </c>
      <c r="G1299" s="2"/>
    </row>
    <row r="1300">
      <c r="A1300" s="1">
        <v>0.928620040416717</v>
      </c>
      <c r="B1300">
        <v>0.7699776795317176</v>
      </c>
      <c r="G1300" s="2"/>
    </row>
    <row r="1301">
      <c r="A1301" s="1">
        <v>0.928950011730194</v>
      </c>
      <c r="B1301">
        <v>0.7641241595170396</v>
      </c>
      <c r="G1301" s="2"/>
    </row>
    <row r="1302">
      <c r="A1302" s="1">
        <v>0.929280042648315</v>
      </c>
      <c r="B1302">
        <v>0.7618182095983582</v>
      </c>
      <c r="G1302" s="2"/>
    </row>
    <row r="1303">
      <c r="A1303" s="1">
        <v>0.929610013961792</v>
      </c>
      <c r="B1303">
        <v>0.7578111991364075</v>
      </c>
      <c r="G1303" s="2"/>
    </row>
    <row r="1304">
      <c r="A1304" s="1">
        <v>0.929940044879913</v>
      </c>
      <c r="B1304">
        <v>0.7542165845957848</v>
      </c>
      <c r="G1304" s="2"/>
    </row>
    <row r="1305">
      <c r="A1305" s="1">
        <v>0.930270016193389</v>
      </c>
      <c r="B1305">
        <v>0.7493494521648236</v>
      </c>
      <c r="G1305" s="2"/>
    </row>
    <row r="1306">
      <c r="A1306" s="1">
        <v>0.930600047111511</v>
      </c>
      <c r="B1306">
        <v>0.7479608102960814</v>
      </c>
      <c r="G1306" s="2"/>
    </row>
    <row r="1307">
      <c r="A1307" s="1">
        <v>0.930930018424987</v>
      </c>
      <c r="B1307">
        <v>0.7422118432209291</v>
      </c>
      <c r="G1307" s="2"/>
    </row>
    <row r="1308">
      <c r="A1308" s="1">
        <v>0.931259989738464</v>
      </c>
      <c r="B1308">
        <v>0.7407579070612981</v>
      </c>
      <c r="G1308" s="2"/>
    </row>
    <row r="1309">
      <c r="A1309" s="1">
        <v>0.931590020656585</v>
      </c>
      <c r="B1309">
        <v>0.7379523497754589</v>
      </c>
      <c r="G1309" s="2"/>
    </row>
    <row r="1310">
      <c r="A1310" s="1">
        <v>0.931919991970062</v>
      </c>
      <c r="B1310">
        <v>0.7320434294419682</v>
      </c>
      <c r="G1310" s="2"/>
    </row>
    <row r="1311">
      <c r="A1311" s="1">
        <v>0.932250022888183</v>
      </c>
      <c r="B1311">
        <v>0.7239105017575214</v>
      </c>
      <c r="G1311" s="2"/>
    </row>
    <row r="1312">
      <c r="A1312" s="1">
        <v>0.93257999420166</v>
      </c>
      <c r="B1312">
        <v>0.7132706024200043</v>
      </c>
      <c r="G1312" s="2"/>
    </row>
    <row r="1313">
      <c r="A1313" s="1">
        <v>0.932910025119781</v>
      </c>
      <c r="B1313">
        <v>0.7041450645054281</v>
      </c>
      <c r="G1313" s="2"/>
    </row>
    <row r="1314">
      <c r="A1314" s="1">
        <v>0.933239996433258</v>
      </c>
      <c r="B1314">
        <v>0.6916086119861301</v>
      </c>
      <c r="G1314" s="2"/>
    </row>
    <row r="1315">
      <c r="A1315" s="1">
        <v>0.933570027351379</v>
      </c>
      <c r="B1315">
        <v>0.6804068169095028</v>
      </c>
      <c r="G1315" s="2"/>
    </row>
    <row r="1316">
      <c r="A1316" s="1">
        <v>0.933899998664856</v>
      </c>
      <c r="B1316">
        <v>0.6618628580929357</v>
      </c>
      <c r="G1316" s="2"/>
    </row>
    <row r="1317">
      <c r="A1317" s="1">
        <v>0.934230029582977</v>
      </c>
      <c r="B1317">
        <v>0.646759692478998</v>
      </c>
      <c r="G1317" s="2"/>
    </row>
    <row r="1318">
      <c r="A1318" s="1">
        <v>0.934560000896453</v>
      </c>
      <c r="B1318">
        <v>0.6325547868099348</v>
      </c>
      <c r="G1318" s="2"/>
    </row>
    <row r="1319">
      <c r="A1319" s="1">
        <v>0.934890031814575</v>
      </c>
      <c r="B1319">
        <v>0.6165819858662906</v>
      </c>
      <c r="G1319" s="2"/>
    </row>
    <row r="1320">
      <c r="A1320" s="1">
        <v>0.935220003128051</v>
      </c>
      <c r="B1320">
        <v>0.6021517873286842</v>
      </c>
      <c r="G1320" s="2"/>
    </row>
    <row r="1321">
      <c r="A1321" s="1">
        <v>0.935550034046173</v>
      </c>
      <c r="B1321">
        <v>0.5916335657155471</v>
      </c>
      <c r="G1321" s="2"/>
    </row>
    <row r="1322">
      <c r="A1322" s="1">
        <v>0.935880005359649</v>
      </c>
      <c r="B1322">
        <v>0.5800340289602453</v>
      </c>
      <c r="G1322" s="2"/>
    </row>
    <row r="1323">
      <c r="A1323" s="1">
        <v>0.936210036277771</v>
      </c>
      <c r="B1323">
        <v>0.5663019439974584</v>
      </c>
      <c r="G1323" s="2"/>
    </row>
    <row r="1324">
      <c r="A1324" s="1">
        <v>0.936540007591247</v>
      </c>
      <c r="B1324">
        <v>0.5562559310169827</v>
      </c>
      <c r="G1324" s="2"/>
    </row>
    <row r="1325">
      <c r="A1325" s="1">
        <v>0.936870038509368</v>
      </c>
      <c r="B1325">
        <v>0.5447597886842448</v>
      </c>
      <c r="G1325" s="2"/>
    </row>
    <row r="1326">
      <c r="A1326" s="1">
        <v>0.937200009822845</v>
      </c>
      <c r="B1326">
        <v>0.5312287274213581</v>
      </c>
      <c r="G1326" s="2"/>
    </row>
    <row r="1327">
      <c r="A1327" s="1">
        <v>0.937530040740966</v>
      </c>
      <c r="B1327">
        <v>0.5202687016546094</v>
      </c>
      <c r="E1327" s="2"/>
      <c r="G1327" s="2"/>
    </row>
    <row r="1328">
      <c r="A1328" s="1">
        <v>0.937860012054443</v>
      </c>
      <c r="B1328">
        <v>0.5111641730298664</v>
      </c>
      <c r="E1328" s="2"/>
      <c r="G1328" s="2"/>
    </row>
    <row r="1329">
      <c r="A1329" s="1">
        <v>0.938190042972564</v>
      </c>
      <c r="B1329">
        <v>0.5031935316665349</v>
      </c>
      <c r="E1329" s="2"/>
      <c r="G1329" s="2"/>
    </row>
    <row r="1330">
      <c r="A1330" s="1">
        <v>0.938520014286041</v>
      </c>
      <c r="B1330">
        <v>0.49317173719041546</v>
      </c>
      <c r="E1330" s="2"/>
      <c r="G1330" s="2"/>
    </row>
    <row r="1331">
      <c r="A1331" s="1">
        <v>0.938850045204162</v>
      </c>
      <c r="B1331">
        <v>0.4842448142140423</v>
      </c>
      <c r="E1331" s="2"/>
      <c r="G1331" s="2"/>
    </row>
    <row r="1332">
      <c r="A1332" s="1">
        <v>0.939180016517639</v>
      </c>
      <c r="B1332">
        <v>0.4757283166621706</v>
      </c>
      <c r="E1332" s="2"/>
      <c r="G1332" s="2"/>
    </row>
    <row r="1333">
      <c r="A1333" s="1">
        <v>0.93951004743576</v>
      </c>
      <c r="B1333">
        <v>0.46585817193323265</v>
      </c>
      <c r="E1333" s="2"/>
      <c r="G1333" s="2"/>
    </row>
    <row r="1334">
      <c r="A1334" s="1">
        <v>0.939840018749237</v>
      </c>
      <c r="B1334">
        <v>0.4603307895336352</v>
      </c>
      <c r="E1334" s="2"/>
      <c r="G1334" s="2"/>
    </row>
    <row r="1335">
      <c r="A1335" s="1">
        <v>0.940169990062713</v>
      </c>
      <c r="B1335">
        <v>0.45580630214328033</v>
      </c>
      <c r="E1335" s="2"/>
      <c r="G1335" s="2"/>
    </row>
    <row r="1336">
      <c r="A1336" s="1">
        <v>0.940500020980835</v>
      </c>
      <c r="B1336">
        <v>0.45066806542038174</v>
      </c>
      <c r="E1336" s="2"/>
      <c r="G1336" s="2"/>
    </row>
    <row r="1337">
      <c r="A1337" s="1">
        <v>0.940829992294311</v>
      </c>
      <c r="B1337">
        <v>0.4442049838585868</v>
      </c>
      <c r="E1337" s="2"/>
      <c r="G1337" s="2"/>
    </row>
    <row r="1338">
      <c r="A1338" s="1">
        <v>0.941160023212432</v>
      </c>
      <c r="B1338">
        <v>0.4408781214650053</v>
      </c>
      <c r="E1338" s="2"/>
      <c r="G1338" s="2"/>
    </row>
    <row r="1339">
      <c r="A1339" s="1">
        <v>0.941489994525909</v>
      </c>
      <c r="B1339">
        <v>0.4394483785169342</v>
      </c>
      <c r="E1339" s="2"/>
      <c r="G1339" s="2"/>
    </row>
    <row r="1340">
      <c r="A1340" s="1">
        <v>0.94182002544403</v>
      </c>
      <c r="B1340">
        <v>0.4378299215694575</v>
      </c>
      <c r="E1340" s="2"/>
      <c r="G1340" s="2"/>
    </row>
    <row r="1341">
      <c r="A1341" s="1">
        <v>0.942149996757507</v>
      </c>
      <c r="B1341">
        <v>0.43271629761146574</v>
      </c>
      <c r="E1341" s="2"/>
      <c r="G1341" s="2"/>
    </row>
    <row r="1342">
      <c r="A1342" s="1">
        <v>0.942480027675628</v>
      </c>
      <c r="B1342">
        <v>0.43404230190009174</v>
      </c>
      <c r="E1342" s="2"/>
      <c r="G1342" s="2"/>
    </row>
    <row r="1343">
      <c r="A1343" s="1">
        <v>0.942809998989105</v>
      </c>
      <c r="B1343">
        <v>0.4363804006704954</v>
      </c>
      <c r="E1343" s="2"/>
      <c r="G1343" s="2"/>
    </row>
    <row r="1344">
      <c r="A1344" s="1">
        <v>0.943140029907226</v>
      </c>
      <c r="B1344">
        <v>0.4406516392927604</v>
      </c>
      <c r="E1344" s="2"/>
      <c r="G1344" s="2"/>
    </row>
    <row r="1345">
      <c r="A1345" s="1">
        <v>0.943470001220703</v>
      </c>
      <c r="B1345">
        <v>0.44426143676080987</v>
      </c>
      <c r="E1345" s="2"/>
      <c r="G1345" s="2"/>
    </row>
    <row r="1346">
      <c r="A1346" s="1">
        <v>0.943800032138824</v>
      </c>
      <c r="B1346">
        <v>0.44761060355250853</v>
      </c>
      <c r="E1346" s="2"/>
      <c r="G1346" s="2"/>
    </row>
    <row r="1347">
      <c r="A1347" s="1">
        <v>0.944130003452301</v>
      </c>
      <c r="B1347">
        <v>0.45297354609102847</v>
      </c>
      <c r="E1347" s="2"/>
      <c r="G1347" s="2"/>
    </row>
    <row r="1348">
      <c r="A1348" s="1">
        <v>0.944460034370422</v>
      </c>
      <c r="B1348">
        <v>0.4563015928265843</v>
      </c>
      <c r="E1348" s="2"/>
      <c r="G1348" s="2"/>
    </row>
    <row r="1349">
      <c r="A1349" s="1">
        <v>0.944790005683898</v>
      </c>
      <c r="B1349">
        <v>0.46885054171303214</v>
      </c>
      <c r="E1349" s="2"/>
      <c r="G1349" s="2"/>
    </row>
    <row r="1350">
      <c r="A1350" s="1">
        <v>0.94512003660202</v>
      </c>
      <c r="B1350">
        <v>0.4760397508559029</v>
      </c>
      <c r="E1350" s="2"/>
      <c r="G1350" s="2"/>
    </row>
    <row r="1351">
      <c r="A1351" s="1">
        <v>0.945450007915496</v>
      </c>
      <c r="B1351">
        <v>0.4899836348492188</v>
      </c>
      <c r="E1351" s="2"/>
      <c r="G1351" s="2"/>
    </row>
    <row r="1352">
      <c r="A1352" s="1">
        <v>0.945780038833618</v>
      </c>
      <c r="B1352">
        <v>0.5029974577551555</v>
      </c>
      <c r="E1352" s="2"/>
      <c r="G1352" s="2"/>
    </row>
    <row r="1353">
      <c r="A1353" s="1">
        <v>0.946110010147094</v>
      </c>
      <c r="B1353">
        <v>0.5161159269478146</v>
      </c>
      <c r="E1353" s="2"/>
      <c r="G1353" s="2"/>
    </row>
    <row r="1354">
      <c r="A1354" s="1">
        <v>0.946440041065216</v>
      </c>
      <c r="B1354">
        <v>0.527629763051613</v>
      </c>
      <c r="E1354" s="2"/>
      <c r="G1354" s="2"/>
    </row>
    <row r="1355">
      <c r="A1355" s="1">
        <v>0.946770012378692</v>
      </c>
      <c r="B1355">
        <v>0.5451777547194901</v>
      </c>
      <c r="E1355" s="2"/>
      <c r="G1355" s="2"/>
    </row>
    <row r="1356">
      <c r="A1356" s="1">
        <v>0.947100043296814</v>
      </c>
      <c r="B1356">
        <v>0.5630036654314368</v>
      </c>
      <c r="E1356" s="2"/>
      <c r="G1356" s="2"/>
    </row>
    <row r="1357">
      <c r="A1357" s="1">
        <v>0.94743001461029</v>
      </c>
      <c r="B1357">
        <v>0.581654748515178</v>
      </c>
      <c r="E1357" s="2"/>
      <c r="G1357" s="2"/>
    </row>
    <row r="1358">
      <c r="A1358" s="1">
        <v>0.947760045528411</v>
      </c>
      <c r="B1358">
        <v>0.6018358859291811</v>
      </c>
      <c r="E1358" s="2"/>
      <c r="G1358" s="2"/>
    </row>
    <row r="1359">
      <c r="A1359" s="1">
        <v>0.948090016841888</v>
      </c>
      <c r="B1359">
        <v>0.6237875311213487</v>
      </c>
      <c r="E1359" s="2"/>
      <c r="G1359" s="2"/>
    </row>
    <row r="1360">
      <c r="A1360" s="1">
        <v>0.948420047760009</v>
      </c>
      <c r="B1360">
        <v>0.646658868696816</v>
      </c>
      <c r="E1360" s="2"/>
      <c r="G1360" s="2"/>
    </row>
    <row r="1361">
      <c r="A1361" s="1">
        <v>0.948750019073486</v>
      </c>
      <c r="B1361">
        <v>0.6725572008239661</v>
      </c>
      <c r="E1361" s="2"/>
      <c r="G1361" s="2"/>
    </row>
    <row r="1362">
      <c r="A1362" s="1">
        <v>0.949079990386962</v>
      </c>
      <c r="B1362">
        <v>0.6991049348539433</v>
      </c>
      <c r="E1362" s="2"/>
      <c r="G1362" s="2"/>
    </row>
    <row r="1363">
      <c r="A1363" s="1">
        <v>0.949410021305084</v>
      </c>
      <c r="B1363">
        <v>0.7223437589651298</v>
      </c>
      <c r="E1363" s="2"/>
      <c r="G1363" s="2"/>
    </row>
    <row r="1364">
      <c r="A1364" s="1">
        <v>0.94973999261856</v>
      </c>
      <c r="B1364">
        <v>0.7493679938489616</v>
      </c>
      <c r="E1364" s="2"/>
      <c r="G1364" s="2"/>
    </row>
    <row r="1365">
      <c r="A1365" s="1">
        <v>0.950070023536682</v>
      </c>
      <c r="B1365">
        <v>0.775603706838736</v>
      </c>
      <c r="E1365" s="2"/>
      <c r="G1365" s="2"/>
    </row>
    <row r="1366">
      <c r="A1366" s="1">
        <v>0.950399994850158</v>
      </c>
      <c r="B1366">
        <v>0.8012618393842231</v>
      </c>
      <c r="E1366" s="2"/>
      <c r="G1366" s="2"/>
    </row>
    <row r="1367">
      <c r="A1367" s="1">
        <v>0.95073002576828</v>
      </c>
      <c r="B1367">
        <v>0.8228201691497028</v>
      </c>
      <c r="E1367" s="2"/>
      <c r="G1367" s="2"/>
    </row>
    <row r="1368">
      <c r="A1368" s="1">
        <v>0.951059997081756</v>
      </c>
      <c r="B1368">
        <v>0.8410845765517106</v>
      </c>
      <c r="E1368" s="2"/>
      <c r="G1368" s="2"/>
    </row>
    <row r="1369">
      <c r="A1369" s="1">
        <v>0.951390027999877</v>
      </c>
      <c r="B1369">
        <v>0.8605742291956444</v>
      </c>
      <c r="E1369" s="2"/>
      <c r="G1369" s="2"/>
    </row>
    <row r="1370">
      <c r="A1370" s="1">
        <v>0.951719999313354</v>
      </c>
      <c r="B1370">
        <v>0.8798697961641188</v>
      </c>
      <c r="E1370" s="2"/>
      <c r="G1370" s="2"/>
    </row>
    <row r="1371">
      <c r="A1371" s="1">
        <v>0.952050030231475</v>
      </c>
      <c r="B1371">
        <v>0.8888053025198803</v>
      </c>
      <c r="E1371" s="2"/>
      <c r="G1371" s="2"/>
    </row>
    <row r="1372">
      <c r="A1372" s="1">
        <v>0.952380001544952</v>
      </c>
      <c r="B1372">
        <v>0.9045841869348482</v>
      </c>
      <c r="E1372" s="2"/>
      <c r="G1372" s="2"/>
    </row>
    <row r="1373">
      <c r="A1373" s="1">
        <v>0.952710032463073</v>
      </c>
      <c r="B1373">
        <v>0.9235096625244487</v>
      </c>
      <c r="E1373" s="2"/>
      <c r="G1373" s="2"/>
    </row>
    <row r="1374">
      <c r="A1374" s="1">
        <v>0.95304000377655</v>
      </c>
      <c r="B1374">
        <v>0.9268006287572687</v>
      </c>
      <c r="E1374" s="2"/>
      <c r="G1374" s="2"/>
    </row>
    <row r="1375">
      <c r="A1375" s="1">
        <v>0.953370034694671</v>
      </c>
      <c r="B1375">
        <v>0.9379294060376243</v>
      </c>
      <c r="E1375" s="2"/>
      <c r="G1375" s="2"/>
    </row>
    <row r="1376">
      <c r="A1376" s="1">
        <v>0.953700006008148</v>
      </c>
      <c r="B1376">
        <v>0.9475117623482974</v>
      </c>
      <c r="E1376" s="2"/>
      <c r="G1376" s="2"/>
    </row>
    <row r="1377">
      <c r="A1377" s="1">
        <v>0.954030036926269</v>
      </c>
      <c r="B1377">
        <v>0.9560531791348316</v>
      </c>
      <c r="E1377" s="2"/>
      <c r="G1377" s="2"/>
    </row>
    <row r="1378">
      <c r="A1378" s="1">
        <v>0.954360008239746</v>
      </c>
      <c r="B1378">
        <v>0.9645312520993987</v>
      </c>
      <c r="E1378" s="2"/>
      <c r="G1378" s="2"/>
    </row>
    <row r="1379">
      <c r="A1379" s="1">
        <v>0.954690039157867</v>
      </c>
      <c r="B1379">
        <v>0.9716223508298705</v>
      </c>
      <c r="E1379" s="2"/>
      <c r="G1379" s="2"/>
    </row>
    <row r="1380">
      <c r="A1380" s="1">
        <v>0.955020010471344</v>
      </c>
      <c r="B1380">
        <v>0.9804283554057316</v>
      </c>
      <c r="E1380" s="2"/>
      <c r="G1380" s="2"/>
    </row>
    <row r="1381">
      <c r="A1381" s="1">
        <v>0.955350041389465</v>
      </c>
      <c r="B1381">
        <v>0.9805373208486028</v>
      </c>
      <c r="E1381" s="2"/>
      <c r="G1381" s="2"/>
    </row>
    <row r="1382">
      <c r="A1382" s="1">
        <v>0.955680012702941</v>
      </c>
      <c r="B1382">
        <v>0.9851619954511872</v>
      </c>
      <c r="E1382" s="2"/>
      <c r="G1382" s="2"/>
    </row>
    <row r="1383">
      <c r="A1383" s="1">
        <v>0.956010043621063</v>
      </c>
      <c r="B1383">
        <v>0.9911004584685298</v>
      </c>
      <c r="E1383" s="2"/>
      <c r="G1383" s="2"/>
    </row>
    <row r="1384">
      <c r="A1384" s="1">
        <v>0.956340014934539</v>
      </c>
      <c r="B1384">
        <v>0.9902852835767263</v>
      </c>
      <c r="E1384" s="2"/>
      <c r="G1384" s="2"/>
    </row>
    <row r="1385">
      <c r="A1385" s="1">
        <v>0.956670045852661</v>
      </c>
      <c r="B1385">
        <v>0.9922381865397538</v>
      </c>
      <c r="E1385" s="2"/>
      <c r="G1385" s="2"/>
    </row>
    <row r="1386">
      <c r="A1386" s="1">
        <v>0.957000017166137</v>
      </c>
      <c r="B1386">
        <v>0.9858566726574114</v>
      </c>
      <c r="E1386" s="2"/>
      <c r="G1386" s="2"/>
    </row>
    <row r="1387">
      <c r="A1387" s="1">
        <v>0.957330048084259</v>
      </c>
      <c r="B1387">
        <v>0.9927464855571343</v>
      </c>
      <c r="E1387" s="2"/>
      <c r="G1387" s="2"/>
    </row>
    <row r="1388">
      <c r="A1388" s="1">
        <v>0.957660019397735</v>
      </c>
      <c r="B1388">
        <v>0.9963965413175597</v>
      </c>
      <c r="E1388" s="2"/>
      <c r="G1388" s="2"/>
    </row>
    <row r="1389">
      <c r="A1389" s="1">
        <v>0.957989990711212</v>
      </c>
      <c r="B1389">
        <v>0.9987557448260813</v>
      </c>
      <c r="E1389" s="2"/>
      <c r="G1389" s="2"/>
    </row>
    <row r="1390">
      <c r="A1390" s="1">
        <v>0.958320021629333</v>
      </c>
      <c r="B1390">
        <v>0.9941572045497141</v>
      </c>
      <c r="E1390" s="2"/>
      <c r="G1390" s="2"/>
    </row>
    <row r="1391">
      <c r="A1391" s="1">
        <v>0.95864999294281</v>
      </c>
      <c r="B1391">
        <v>0.9894096010918783</v>
      </c>
      <c r="E1391" s="2"/>
      <c r="G1391" s="2"/>
    </row>
    <row r="1392">
      <c r="A1392" s="1">
        <v>0.958980023860931</v>
      </c>
      <c r="B1392">
        <v>0.9847780158704383</v>
      </c>
      <c r="E1392" s="2"/>
      <c r="G1392" s="2"/>
    </row>
    <row r="1393">
      <c r="A1393" s="1">
        <v>0.959309995174408</v>
      </c>
      <c r="B1393">
        <v>0.9719267115691983</v>
      </c>
      <c r="E1393" s="2"/>
      <c r="G1393" s="2"/>
    </row>
    <row r="1394">
      <c r="A1394" s="1">
        <v>0.959640026092529</v>
      </c>
      <c r="B1394">
        <v>0.9583099026415878</v>
      </c>
      <c r="E1394" s="2"/>
      <c r="G1394" s="2"/>
    </row>
    <row r="1395">
      <c r="A1395" s="1">
        <v>0.959969997406005</v>
      </c>
      <c r="B1395">
        <v>0.9486805149714568</v>
      </c>
      <c r="E1395" s="2"/>
      <c r="G1395" s="2"/>
    </row>
    <row r="1396">
      <c r="A1396" s="1">
        <v>0.960300028324127</v>
      </c>
      <c r="B1396">
        <v>0.9441144456788726</v>
      </c>
      <c r="E1396" s="2"/>
      <c r="G1396" s="2"/>
    </row>
    <row r="1397">
      <c r="A1397" s="1">
        <v>0.960629999637603</v>
      </c>
      <c r="B1397">
        <v>0.9326104117832258</v>
      </c>
      <c r="E1397" s="2"/>
      <c r="G1397" s="2"/>
    </row>
    <row r="1398">
      <c r="A1398" s="1">
        <v>0.960960030555725</v>
      </c>
      <c r="B1398">
        <v>0.9230255037829272</v>
      </c>
      <c r="E1398" s="2"/>
      <c r="G1398" s="2"/>
    </row>
    <row r="1399">
      <c r="A1399" s="1">
        <v>0.961290001869201</v>
      </c>
      <c r="B1399">
        <v>0.9150909531494494</v>
      </c>
      <c r="E1399" s="2"/>
      <c r="G1399" s="2"/>
    </row>
    <row r="1400">
      <c r="A1400" s="1">
        <v>0.961620032787323</v>
      </c>
      <c r="B1400">
        <v>0.9069706549236646</v>
      </c>
      <c r="E1400" s="2"/>
      <c r="G1400" s="2"/>
    </row>
    <row r="1401">
      <c r="A1401" s="1">
        <v>0.961950004100799</v>
      </c>
      <c r="B1401">
        <v>0.8959402678311356</v>
      </c>
      <c r="E1401" s="2"/>
    </row>
    <row r="1402">
      <c r="A1402" s="1">
        <v>0.96228003501892</v>
      </c>
      <c r="B1402">
        <v>0.8870305122566792</v>
      </c>
      <c r="E1402" s="2"/>
    </row>
    <row r="1403">
      <c r="A1403" s="1">
        <v>0.962610006332397</v>
      </c>
      <c r="B1403">
        <v>0.8664264198852055</v>
      </c>
      <c r="E1403" s="2"/>
    </row>
    <row r="1404">
      <c r="A1404" s="1">
        <v>0.962940037250518</v>
      </c>
      <c r="B1404">
        <v>0.8521158496757746</v>
      </c>
      <c r="E1404" s="2"/>
    </row>
    <row r="1405">
      <c r="A1405" s="1">
        <v>0.963270008563995</v>
      </c>
      <c r="B1405">
        <v>0.8399722227423625</v>
      </c>
      <c r="E1405" s="2"/>
    </row>
    <row r="1406">
      <c r="A1406" s="1">
        <v>0.963600039482116</v>
      </c>
      <c r="B1406">
        <v>0.8350575316232146</v>
      </c>
      <c r="E1406" s="2"/>
    </row>
    <row r="1407">
      <c r="A1407" s="1">
        <v>0.963930010795593</v>
      </c>
      <c r="B1407">
        <v>0.8210871472656268</v>
      </c>
      <c r="E1407" s="2"/>
    </row>
    <row r="1408">
      <c r="A1408" s="1">
        <v>0.964260041713714</v>
      </c>
      <c r="B1408">
        <v>0.8129185949022291</v>
      </c>
      <c r="E1408" s="2"/>
    </row>
    <row r="1409">
      <c r="A1409" s="1">
        <v>0.964590013027191</v>
      </c>
      <c r="B1409">
        <v>0.8083574094106464</v>
      </c>
      <c r="E1409" s="2"/>
    </row>
    <row r="1410">
      <c r="A1410" s="1">
        <v>0.964920043945312</v>
      </c>
      <c r="B1410">
        <v>0.7997200003576184</v>
      </c>
      <c r="E1410" s="2"/>
    </row>
    <row r="1411">
      <c r="A1411" s="1">
        <v>0.965250015258789</v>
      </c>
      <c r="B1411">
        <v>0.7899517250982869</v>
      </c>
      <c r="E1411" s="2"/>
    </row>
    <row r="1412">
      <c r="A1412" s="1">
        <v>0.96558004617691</v>
      </c>
      <c r="B1412">
        <v>0.7847012279570228</v>
      </c>
      <c r="E1412" s="2"/>
    </row>
    <row r="1413">
      <c r="A1413" s="1">
        <v>0.965910017490387</v>
      </c>
      <c r="B1413">
        <v>0.7826516505019515</v>
      </c>
      <c r="E1413" s="2"/>
    </row>
    <row r="1414">
      <c r="A1414" s="1">
        <v>0.966240048408508</v>
      </c>
      <c r="B1414">
        <v>0.7748811225080487</v>
      </c>
      <c r="E1414" s="2"/>
    </row>
    <row r="1415">
      <c r="A1415" s="1">
        <v>0.966570019721984</v>
      </c>
      <c r="B1415">
        <v>0.7668370313006778</v>
      </c>
      <c r="E1415" s="2"/>
    </row>
    <row r="1416">
      <c r="A1416" s="1">
        <v>0.966899991035461</v>
      </c>
      <c r="B1416">
        <v>0.757054501813018</v>
      </c>
      <c r="E1416" s="2"/>
    </row>
    <row r="1417">
      <c r="A1417" s="1">
        <v>0.967230021953582</v>
      </c>
      <c r="B1417">
        <v>0.7442019842224916</v>
      </c>
      <c r="E1417" s="2"/>
    </row>
    <row r="1418">
      <c r="A1418" s="1">
        <v>0.967559993267059</v>
      </c>
      <c r="B1418">
        <v>0.7301420207607047</v>
      </c>
      <c r="E1418" s="2"/>
    </row>
    <row r="1419">
      <c r="A1419" s="1">
        <v>0.96789002418518</v>
      </c>
      <c r="B1419">
        <v>0.715463270122186</v>
      </c>
      <c r="E1419" s="2"/>
    </row>
    <row r="1420">
      <c r="A1420" s="1">
        <v>0.968219995498657</v>
      </c>
      <c r="B1420">
        <v>0.6996866426235838</v>
      </c>
      <c r="E1420" s="2"/>
    </row>
    <row r="1421">
      <c r="A1421" s="1">
        <v>0.968550026416778</v>
      </c>
      <c r="B1421">
        <v>0.6816460430247203</v>
      </c>
      <c r="E1421" s="2"/>
    </row>
    <row r="1422">
      <c r="A1422" s="1">
        <v>0.968879997730255</v>
      </c>
      <c r="B1422">
        <v>0.6646193094947539</v>
      </c>
      <c r="E1422" s="2"/>
    </row>
    <row r="1423">
      <c r="A1423" s="1">
        <v>0.969210028648376</v>
      </c>
      <c r="B1423">
        <v>0.6434234079506248</v>
      </c>
      <c r="E1423" s="2"/>
    </row>
    <row r="1424">
      <c r="A1424" s="1">
        <v>0.969539999961853</v>
      </c>
      <c r="B1424">
        <v>0.6281942869589819</v>
      </c>
      <c r="E1424" s="2"/>
    </row>
    <row r="1425">
      <c r="A1425" s="1">
        <v>0.969870030879974</v>
      </c>
      <c r="B1425">
        <v>0.6069353359343187</v>
      </c>
      <c r="E1425" s="2"/>
    </row>
    <row r="1426">
      <c r="A1426" s="1">
        <v>0.97020000219345</v>
      </c>
      <c r="B1426">
        <v>0.591655030258104</v>
      </c>
      <c r="E1426" s="2"/>
    </row>
    <row r="1427">
      <c r="A1427" s="1">
        <v>0.970530033111572</v>
      </c>
      <c r="B1427">
        <v>0.5751242639725928</v>
      </c>
      <c r="E1427" s="2"/>
    </row>
    <row r="1428">
      <c r="A1428" s="1">
        <v>0.970860004425048</v>
      </c>
      <c r="B1428">
        <v>0.5610079000507925</v>
      </c>
      <c r="E1428" s="2"/>
    </row>
    <row r="1429">
      <c r="A1429" s="1">
        <v>0.97119003534317</v>
      </c>
      <c r="B1429">
        <v>0.5481265597011191</v>
      </c>
      <c r="E1429" s="2"/>
    </row>
    <row r="1430">
      <c r="A1430" s="1">
        <v>0.971520006656646</v>
      </c>
      <c r="B1430">
        <v>0.5339275338328722</v>
      </c>
      <c r="E1430" s="2"/>
    </row>
    <row r="1431">
      <c r="A1431" s="1">
        <v>0.971850037574768</v>
      </c>
      <c r="B1431">
        <v>0.5196168938378652</v>
      </c>
      <c r="E1431" s="2"/>
    </row>
    <row r="1432">
      <c r="A1432" s="1">
        <v>0.972180008888244</v>
      </c>
      <c r="B1432">
        <v>0.5050909172446151</v>
      </c>
      <c r="E1432" s="2"/>
    </row>
    <row r="1433">
      <c r="A1433" s="1">
        <v>0.972510039806366</v>
      </c>
      <c r="B1433">
        <v>0.4928859616261033</v>
      </c>
      <c r="E1433" s="2"/>
    </row>
    <row r="1434">
      <c r="A1434" s="1">
        <v>0.972840011119842</v>
      </c>
      <c r="B1434">
        <v>0.4798553431452918</v>
      </c>
      <c r="E1434" s="2"/>
    </row>
    <row r="1435">
      <c r="A1435" s="1">
        <v>0.973170042037963</v>
      </c>
      <c r="B1435">
        <v>0.46681197293053633</v>
      </c>
      <c r="E1435" s="2"/>
    </row>
    <row r="1436">
      <c r="A1436" s="1">
        <v>0.97350001335144</v>
      </c>
      <c r="B1436">
        <v>0.4525673761421962</v>
      </c>
      <c r="E1436" s="2"/>
    </row>
    <row r="1437">
      <c r="A1437" s="1">
        <v>0.973830044269561</v>
      </c>
      <c r="B1437">
        <v>0.43943933238902133</v>
      </c>
      <c r="E1437" s="2"/>
    </row>
    <row r="1438">
      <c r="A1438" s="1">
        <v>0.974160015583038</v>
      </c>
      <c r="B1438">
        <v>0.4299500212258852</v>
      </c>
      <c r="E1438" s="2"/>
    </row>
    <row r="1439">
      <c r="A1439" s="1">
        <v>0.974490046501159</v>
      </c>
      <c r="B1439">
        <v>0.4178844597966866</v>
      </c>
      <c r="E1439" s="2"/>
    </row>
    <row r="1440">
      <c r="A1440" s="1">
        <v>0.974820017814636</v>
      </c>
      <c r="B1440">
        <v>0.4076542395372933</v>
      </c>
      <c r="E1440" s="2"/>
    </row>
    <row r="1441">
      <c r="A1441" s="1">
        <v>0.975150048732757</v>
      </c>
      <c r="B1441">
        <v>0.4018671805075655</v>
      </c>
      <c r="E1441" s="2"/>
    </row>
    <row r="1442">
      <c r="A1442" s="1">
        <v>0.975480020046234</v>
      </c>
      <c r="B1442">
        <v>0.3933027935935058</v>
      </c>
      <c r="E1442" s="2"/>
    </row>
    <row r="1443">
      <c r="A1443" s="1">
        <v>0.97580999135971</v>
      </c>
      <c r="B1443">
        <v>0.385496362671735</v>
      </c>
      <c r="E1443" s="2"/>
    </row>
    <row r="1444">
      <c r="A1444" s="1">
        <v>0.976140022277832</v>
      </c>
      <c r="B1444">
        <v>0.3817836185209609</v>
      </c>
      <c r="E1444" s="2"/>
    </row>
    <row r="1445">
      <c r="A1445" s="1">
        <v>0.976469993591308</v>
      </c>
      <c r="B1445">
        <v>0.3785892499523036</v>
      </c>
      <c r="E1445" s="2"/>
    </row>
    <row r="1446">
      <c r="A1446" s="1">
        <v>0.976800024509429</v>
      </c>
      <c r="B1446">
        <v>0.37718389240868766</v>
      </c>
      <c r="E1446" s="2"/>
    </row>
    <row r="1447">
      <c r="A1447" s="1">
        <v>0.977129995822906</v>
      </c>
      <c r="B1447">
        <v>0.3752255607917208</v>
      </c>
      <c r="E1447" s="2"/>
    </row>
    <row r="1448">
      <c r="A1448" s="1">
        <v>0.977460026741027</v>
      </c>
      <c r="B1448">
        <v>0.37582961180663566</v>
      </c>
      <c r="E1448" s="2"/>
    </row>
    <row r="1449">
      <c r="A1449" s="1">
        <v>0.977789998054504</v>
      </c>
      <c r="B1449">
        <v>0.37434952395031107</v>
      </c>
      <c r="E1449" s="2"/>
    </row>
    <row r="1450">
      <c r="A1450" s="1">
        <v>0.978120028972625</v>
      </c>
      <c r="B1450">
        <v>0.3781349643885474</v>
      </c>
      <c r="E1450" s="2"/>
    </row>
    <row r="1451">
      <c r="A1451" s="1">
        <v>0.978450000286102</v>
      </c>
      <c r="B1451">
        <v>0.3799805404713341</v>
      </c>
      <c r="E1451" s="2"/>
    </row>
    <row r="1452">
      <c r="A1452" s="1">
        <v>0.978780031204223</v>
      </c>
      <c r="B1452">
        <v>0.3850929547312606</v>
      </c>
      <c r="E1452" s="2"/>
    </row>
    <row r="1453">
      <c r="A1453" s="1">
        <v>0.9791100025177</v>
      </c>
      <c r="B1453">
        <v>0.3865149595793988</v>
      </c>
      <c r="E1453" s="2"/>
    </row>
    <row r="1454">
      <c r="A1454" s="1">
        <v>0.979440033435821</v>
      </c>
      <c r="B1454">
        <v>0.3934352063386064</v>
      </c>
      <c r="E1454" s="2"/>
    </row>
    <row r="1455">
      <c r="A1455" s="1">
        <v>0.979770004749298</v>
      </c>
      <c r="B1455">
        <v>0.4021016983937281</v>
      </c>
      <c r="E1455" s="2"/>
    </row>
    <row r="1456">
      <c r="A1456" s="1">
        <v>0.980100035667419</v>
      </c>
      <c r="B1456">
        <v>0.4107025310597894</v>
      </c>
      <c r="E1456" s="2"/>
    </row>
    <row r="1457">
      <c r="A1457" s="1">
        <v>0.980430006980896</v>
      </c>
      <c r="B1457">
        <v>0.41617322633591936</v>
      </c>
      <c r="E1457" s="2"/>
    </row>
    <row r="1458">
      <c r="A1458" s="1">
        <v>0.980760037899017</v>
      </c>
      <c r="B1458">
        <v>0.42949248749587987</v>
      </c>
      <c r="E1458" s="2"/>
    </row>
    <row r="1459">
      <c r="A1459" s="1">
        <v>0.981090009212493</v>
      </c>
      <c r="B1459">
        <v>0.44361782153015233</v>
      </c>
      <c r="E1459" s="2"/>
    </row>
    <row r="1460">
      <c r="A1460" s="1">
        <v>0.981420040130615</v>
      </c>
      <c r="B1460">
        <v>0.45588765927697933</v>
      </c>
      <c r="E1460" s="2"/>
    </row>
    <row r="1461">
      <c r="A1461" s="1">
        <v>0.981750011444091</v>
      </c>
      <c r="B1461">
        <v>0.47579167437802</v>
      </c>
      <c r="E1461" s="2"/>
    </row>
    <row r="1462">
      <c r="A1462" s="1">
        <v>0.982080042362213</v>
      </c>
      <c r="B1462">
        <v>0.493220351373001</v>
      </c>
      <c r="E1462" s="2"/>
    </row>
    <row r="1463">
      <c r="A1463" s="1">
        <v>0.982410013675689</v>
      </c>
      <c r="B1463">
        <v>0.5149948361483988</v>
      </c>
      <c r="E1463" s="2"/>
    </row>
    <row r="1464">
      <c r="A1464" s="1">
        <v>0.982740044593811</v>
      </c>
      <c r="B1464">
        <v>0.5377681457563465</v>
      </c>
      <c r="E1464" s="2"/>
    </row>
    <row r="1465">
      <c r="A1465" s="1">
        <v>0.983070015907287</v>
      </c>
      <c r="B1465">
        <v>0.5541552998796614</v>
      </c>
      <c r="E1465" s="2"/>
    </row>
    <row r="1466">
      <c r="A1466" s="1">
        <v>0.983400046825408</v>
      </c>
      <c r="B1466">
        <v>0.5787009348636043</v>
      </c>
      <c r="E1466" s="2"/>
    </row>
    <row r="1467">
      <c r="A1467" s="1">
        <v>0.983730018138885</v>
      </c>
      <c r="B1467">
        <v>0.601482646321232</v>
      </c>
      <c r="E1467" s="2"/>
    </row>
    <row r="1468">
      <c r="A1468" s="1">
        <v>0.984060049057006</v>
      </c>
      <c r="B1468">
        <v>0.6262995407479166</v>
      </c>
      <c r="E1468" s="2"/>
    </row>
    <row r="1469">
      <c r="A1469" s="1">
        <v>0.984390020370483</v>
      </c>
      <c r="B1469">
        <v>0.6572690864439359</v>
      </c>
      <c r="E1469" s="2"/>
    </row>
    <row r="1470">
      <c r="A1470" s="1">
        <v>0.98471999168396</v>
      </c>
      <c r="B1470">
        <v>0.6876163518418399</v>
      </c>
      <c r="E1470" s="2"/>
    </row>
    <row r="1471">
      <c r="A1471" s="1">
        <v>0.985050022602081</v>
      </c>
      <c r="B1471">
        <v>0.7139550211358697</v>
      </c>
      <c r="E1471" s="2"/>
    </row>
    <row r="1472">
      <c r="A1472" s="1">
        <v>0.985379993915557</v>
      </c>
      <c r="B1472">
        <v>0.7371325670087808</v>
      </c>
      <c r="E1472" s="2"/>
    </row>
    <row r="1473">
      <c r="A1473" s="1">
        <v>0.985710024833679</v>
      </c>
      <c r="B1473">
        <v>0.7662380804856317</v>
      </c>
      <c r="E1473" s="2"/>
    </row>
    <row r="1474">
      <c r="A1474" s="1">
        <v>0.986039996147155</v>
      </c>
      <c r="B1474">
        <v>0.7955865136271647</v>
      </c>
      <c r="E1474" s="2"/>
    </row>
    <row r="1475">
      <c r="A1475" s="1">
        <v>0.986370027065277</v>
      </c>
      <c r="B1475">
        <v>0.8093612440049395</v>
      </c>
      <c r="E1475" s="2"/>
    </row>
    <row r="1476">
      <c r="A1476" s="1">
        <v>0.986699998378753</v>
      </c>
      <c r="B1476">
        <v>0.8343147717117406</v>
      </c>
      <c r="E1476" s="2"/>
    </row>
    <row r="1477">
      <c r="A1477" s="1">
        <v>0.987030029296875</v>
      </c>
      <c r="B1477">
        <v>0.8617057078575052</v>
      </c>
      <c r="E1477" s="2"/>
    </row>
    <row r="1478">
      <c r="A1478" s="1">
        <v>0.987360000610351</v>
      </c>
      <c r="B1478">
        <v>0.8795296718927017</v>
      </c>
      <c r="E1478" s="2"/>
    </row>
    <row r="1479">
      <c r="A1479" s="1">
        <v>0.987690031528472</v>
      </c>
      <c r="B1479">
        <v>0.8957358043754927</v>
      </c>
      <c r="E1479" s="2"/>
    </row>
    <row r="1480">
      <c r="A1480" s="1">
        <v>0.988020002841949</v>
      </c>
      <c r="B1480">
        <v>0.9092263216810532</v>
      </c>
      <c r="E1480" s="2"/>
    </row>
    <row r="1481">
      <c r="A1481" s="1">
        <v>0.98835003376007</v>
      </c>
      <c r="B1481">
        <v>0.9271425276792249</v>
      </c>
      <c r="E1481" s="2"/>
    </row>
    <row r="1482">
      <c r="A1482" s="1">
        <v>0.988680005073547</v>
      </c>
      <c r="B1482">
        <v>0.9490825656390324</v>
      </c>
      <c r="E1482" s="2"/>
    </row>
    <row r="1483">
      <c r="A1483" s="1">
        <v>0.989010035991668</v>
      </c>
      <c r="B1483">
        <v>0.9627314350902842</v>
      </c>
      <c r="E1483" s="2"/>
    </row>
    <row r="1484">
      <c r="A1484" s="1">
        <v>0.989340007305145</v>
      </c>
      <c r="B1484">
        <v>0.9778013675191953</v>
      </c>
      <c r="E1484" s="2"/>
    </row>
    <row r="1485">
      <c r="A1485" s="1">
        <v>0.989670038223266</v>
      </c>
      <c r="B1485">
        <v>0.9970839731566866</v>
      </c>
      <c r="E1485" s="2"/>
    </row>
    <row r="1486">
      <c r="A1486" s="1">
        <v>0.990000009536743</v>
      </c>
      <c r="B1486">
        <v>1.007501090075929</v>
      </c>
      <c r="E1486" s="2"/>
    </row>
    <row r="1487">
      <c r="A1487" s="1">
        <v>0.990330040454864</v>
      </c>
      <c r="B1487">
        <v>1.0183342848865384</v>
      </c>
      <c r="E1487" s="2"/>
    </row>
    <row r="1488">
      <c r="A1488" s="1">
        <v>0.990660011768341</v>
      </c>
      <c r="B1488">
        <v>1.0288078071855111</v>
      </c>
      <c r="E1488" s="2"/>
    </row>
    <row r="1489">
      <c r="A1489" s="1">
        <v>0.990990042686462</v>
      </c>
      <c r="B1489">
        <v>1.0358568845166827</v>
      </c>
      <c r="E1489" s="2"/>
    </row>
    <row r="1490">
      <c r="A1490" s="1">
        <v>0.991320013999939</v>
      </c>
      <c r="B1490">
        <v>1.0444398251667801</v>
      </c>
      <c r="E1490" s="2"/>
    </row>
    <row r="1491">
      <c r="A1491" s="1">
        <v>0.99165004491806</v>
      </c>
      <c r="B1491">
        <v>1.0552145561407964</v>
      </c>
      <c r="E1491" s="2"/>
    </row>
    <row r="1492">
      <c r="A1492" s="1">
        <v>0.991980016231536</v>
      </c>
      <c r="B1492">
        <v>1.0618464912159398</v>
      </c>
      <c r="E1492" s="2"/>
    </row>
    <row r="1493">
      <c r="A1493" s="1">
        <v>0.992310047149658</v>
      </c>
      <c r="B1493">
        <v>1.068638806890871</v>
      </c>
      <c r="E1493" s="2"/>
    </row>
    <row r="1494">
      <c r="E1494" s="2"/>
    </row>
    <row r="1495">
      <c r="E1495" s="2"/>
    </row>
    <row r="1496">
      <c r="E1496" s="2"/>
    </row>
    <row r="1497">
      <c r="E1497" s="2"/>
    </row>
    <row r="1498">
      <c r="E1498" s="2"/>
    </row>
    <row r="1499">
      <c r="E1499" s="2"/>
    </row>
    <row r="1500">
      <c r="E1500" s="2"/>
    </row>
    <row r="1501">
      <c r="E1501" s="2"/>
    </row>
    <row r="1502">
      <c r="E1502" s="2"/>
    </row>
    <row r="1503">
      <c r="E1503" s="2"/>
    </row>
    <row r="1504">
      <c r="E1504" s="2"/>
    </row>
    <row r="1505">
      <c r="E1505" s="2"/>
    </row>
    <row r="1506">
      <c r="E1506" s="2"/>
    </row>
    <row r="1507">
      <c r="E1507" s="2"/>
    </row>
    <row r="1508">
      <c r="E1508" s="2"/>
    </row>
    <row r="1509">
      <c r="E1509" s="2"/>
    </row>
    <row r="1510">
      <c r="E1510" s="2"/>
    </row>
    <row r="1511">
      <c r="E1511" s="2"/>
    </row>
    <row r="1512">
      <c r="E1512" s="2"/>
    </row>
    <row r="1513">
      <c r="E1513" s="2"/>
    </row>
    <row r="1514">
      <c r="E1514" s="2"/>
    </row>
    <row r="1515">
      <c r="E1515" s="2"/>
    </row>
    <row r="1516">
      <c r="E1516" s="2"/>
    </row>
    <row r="1517">
      <c r="E1517" s="2"/>
    </row>
    <row r="1518">
      <c r="E1518" s="2"/>
    </row>
    <row r="1519">
      <c r="E1519" s="2"/>
    </row>
    <row r="1520">
      <c r="E1520" s="2"/>
    </row>
    <row r="1521">
      <c r="E1521" s="2"/>
    </row>
    <row r="1522">
      <c r="E1522" s="2"/>
    </row>
    <row r="1523">
      <c r="E1523" s="2"/>
    </row>
    <row r="1524">
      <c r="E1524" s="2"/>
    </row>
    <row r="1525">
      <c r="E1525" s="2"/>
    </row>
    <row r="1526">
      <c r="E1526" s="2"/>
    </row>
    <row r="1527">
      <c r="E1527" s="2"/>
    </row>
    <row r="1528">
      <c r="E1528" s="2"/>
    </row>
    <row r="1529">
      <c r="E1529" s="2"/>
    </row>
    <row r="1530">
      <c r="E1530" s="2"/>
    </row>
    <row r="1531">
      <c r="E1531" s="2"/>
    </row>
    <row r="1532">
      <c r="E1532" s="2"/>
    </row>
    <row r="1533">
      <c r="E1533" s="2"/>
    </row>
    <row r="1534">
      <c r="E1534" s="2"/>
    </row>
    <row r="1535">
      <c r="E1535" s="2"/>
    </row>
    <row r="1536">
      <c r="E1536" s="2"/>
    </row>
    <row r="1537">
      <c r="E1537" s="2"/>
    </row>
    <row r="1538">
      <c r="E1538" s="2"/>
    </row>
    <row r="1539">
      <c r="E1539" s="2"/>
    </row>
    <row r="1540">
      <c r="E1540" s="2"/>
    </row>
    <row r="1541">
      <c r="E1541" s="2"/>
    </row>
    <row r="1542">
      <c r="E1542" s="2"/>
    </row>
    <row r="1543">
      <c r="E1543" s="2"/>
    </row>
    <row r="1544">
      <c r="E1544" s="2"/>
    </row>
    <row r="1545">
      <c r="E1545" s="2"/>
    </row>
    <row r="1546">
      <c r="E1546" s="2"/>
    </row>
    <row r="1547">
      <c r="E1547" s="2"/>
    </row>
    <row r="1548">
      <c r="E1548" s="2"/>
    </row>
    <row r="1549">
      <c r="E1549" s="2"/>
    </row>
    <row r="1550">
      <c r="E1550" s="2"/>
    </row>
    <row r="1551">
      <c r="E1551" s="2"/>
    </row>
    <row r="1552">
      <c r="E1552" s="2"/>
    </row>
    <row r="1553">
      <c r="E1553" s="2"/>
    </row>
    <row r="1554">
      <c r="E1554" s="2"/>
    </row>
    <row r="1555">
      <c r="E1555" s="2"/>
    </row>
    <row r="1556">
      <c r="E1556" s="2"/>
    </row>
    <row r="1557">
      <c r="E1557" s="2"/>
    </row>
    <row r="1558">
      <c r="E1558" s="2"/>
    </row>
    <row r="1559">
      <c r="E1559" s="2"/>
    </row>
    <row r="1560">
      <c r="E1560" s="2"/>
    </row>
    <row r="1561">
      <c r="E1561" s="2"/>
    </row>
    <row r="1562">
      <c r="E1562" s="2"/>
    </row>
    <row r="1563">
      <c r="E1563" s="2"/>
    </row>
    <row r="1564">
      <c r="E1564" s="2"/>
    </row>
    <row r="1565">
      <c r="E1565" s="2"/>
    </row>
    <row r="1566">
      <c r="E1566" s="2"/>
    </row>
    <row r="1567">
      <c r="E1567" s="2"/>
    </row>
    <row r="1568">
      <c r="E1568" s="2"/>
    </row>
    <row r="1569">
      <c r="E1569" s="2"/>
    </row>
    <row r="1570">
      <c r="E1570" s="2"/>
    </row>
    <row r="1571">
      <c r="E1571" s="2"/>
    </row>
    <row r="1572">
      <c r="E1572" s="2"/>
    </row>
    <row r="1573">
      <c r="E1573" s="2"/>
    </row>
    <row r="1574">
      <c r="E1574" s="2"/>
    </row>
    <row r="1575">
      <c r="E1575" s="2"/>
    </row>
    <row r="1576">
      <c r="E1576" s="2"/>
    </row>
    <row r="1577">
      <c r="E1577" s="2"/>
    </row>
    <row r="1578">
      <c r="E1578" s="2"/>
    </row>
    <row r="1579">
      <c r="E1579" s="2"/>
    </row>
    <row r="1580">
      <c r="E1580" s="2"/>
    </row>
    <row r="1581">
      <c r="E1581" s="2"/>
    </row>
    <row r="1582">
      <c r="E1582" s="2"/>
    </row>
    <row r="1583">
      <c r="E1583" s="2"/>
    </row>
    <row r="1584">
      <c r="E1584" s="2"/>
    </row>
    <row r="1585">
      <c r="E1585" s="2"/>
    </row>
    <row r="1586">
      <c r="E1586" s="2"/>
    </row>
    <row r="1587">
      <c r="E1587" s="2"/>
    </row>
    <row r="1588">
      <c r="E1588" s="2"/>
    </row>
    <row r="1589">
      <c r="E1589" s="2"/>
    </row>
    <row r="1590">
      <c r="E1590" s="2"/>
    </row>
    <row r="1591">
      <c r="E1591" s="2"/>
    </row>
    <row r="1592">
      <c r="E1592" s="2"/>
    </row>
    <row r="1593">
      <c r="E1593" s="2"/>
    </row>
    <row r="1594">
      <c r="E1594" s="2"/>
    </row>
    <row r="1595">
      <c r="E1595" s="2"/>
    </row>
    <row r="1658">
      <c r="C1658" s="2"/>
    </row>
    <row r="1659">
      <c r="C1659" s="2"/>
    </row>
    <row r="1660">
      <c r="C1660" s="2"/>
    </row>
    <row r="1661">
      <c r="C1661" s="2"/>
    </row>
    <row r="1662">
      <c r="C1662" s="2"/>
    </row>
    <row r="1663">
      <c r="C1663" s="2"/>
    </row>
    <row r="1664">
      <c r="C1664" s="2"/>
    </row>
    <row r="1665">
      <c r="C1665" s="2"/>
    </row>
    <row r="1666">
      <c r="C1666" s="2"/>
    </row>
    <row r="1667">
      <c r="C1667" s="2"/>
    </row>
    <row r="1668">
      <c r="C1668" s="2"/>
    </row>
    <row r="1669">
      <c r="C1669" s="2"/>
    </row>
    <row r="1670">
      <c r="C1670" s="2"/>
    </row>
    <row r="1671">
      <c r="C1671" s="2"/>
    </row>
    <row r="1672">
      <c r="C1672" s="2"/>
    </row>
    <row r="1673">
      <c r="C1673" s="2"/>
    </row>
    <row r="1674">
      <c r="C1674" s="2"/>
    </row>
    <row r="1675">
      <c r="C1675" s="2"/>
    </row>
    <row r="1676">
      <c r="C1676" s="2"/>
    </row>
    <row r="1677">
      <c r="C1677" s="2"/>
    </row>
    <row r="1678">
      <c r="C1678" s="2"/>
    </row>
    <row r="1679">
      <c r="C1679" s="2"/>
    </row>
    <row r="1680">
      <c r="C1680" s="2"/>
    </row>
    <row r="1681">
      <c r="C1681" s="2"/>
    </row>
    <row r="1682">
      <c r="C1682" s="2"/>
    </row>
    <row r="1683">
      <c r="C1683" s="2"/>
    </row>
    <row r="1684">
      <c r="C1684" s="2"/>
    </row>
    <row r="1685">
      <c r="C1685" s="2"/>
    </row>
    <row r="1686">
      <c r="C1686" s="2"/>
    </row>
    <row r="1687">
      <c r="C1687" s="2"/>
    </row>
    <row r="1688">
      <c r="C1688" s="2"/>
    </row>
    <row r="1689">
      <c r="C1689" s="2"/>
    </row>
    <row r="1690">
      <c r="C1690" s="2"/>
    </row>
    <row r="1691">
      <c r="C1691" s="2"/>
    </row>
    <row r="1692">
      <c r="C1692" s="2"/>
    </row>
    <row r="1693">
      <c r="C1693" s="2"/>
    </row>
    <row r="1694">
      <c r="C1694" s="2"/>
    </row>
    <row r="1695">
      <c r="C1695" s="2"/>
    </row>
    <row r="1696">
      <c r="C1696" s="2"/>
    </row>
    <row r="1697">
      <c r="C1697" s="2"/>
    </row>
    <row r="1698">
      <c r="C1698" s="2"/>
    </row>
    <row r="1699">
      <c r="C1699" s="2"/>
    </row>
    <row r="1700">
      <c r="C1700" s="2"/>
    </row>
    <row r="1701">
      <c r="C1701" s="2"/>
    </row>
    <row r="1702">
      <c r="C1702" s="2"/>
    </row>
    <row r="1703">
      <c r="C1703" s="2"/>
    </row>
    <row r="1704">
      <c r="C1704" s="2"/>
    </row>
    <row r="1705">
      <c r="C1705" s="2"/>
    </row>
    <row r="1706">
      <c r="C1706" s="2"/>
    </row>
    <row r="1707">
      <c r="C1707" s="2"/>
    </row>
    <row r="1708">
      <c r="C1708" s="2"/>
    </row>
    <row r="1709">
      <c r="C1709" s="2"/>
    </row>
    <row r="1710">
      <c r="C1710" s="2"/>
    </row>
    <row r="1711">
      <c r="C1711" s="2"/>
    </row>
    <row r="1712">
      <c r="C1712" s="2"/>
    </row>
    <row r="1713">
      <c r="C1713" s="2"/>
    </row>
    <row r="1714">
      <c r="C1714" s="2"/>
    </row>
    <row r="1715">
      <c r="C1715" s="2"/>
    </row>
    <row r="1716">
      <c r="C1716" s="2"/>
    </row>
    <row r="1717">
      <c r="C1717" s="2"/>
    </row>
    <row r="1718">
      <c r="C1718" s="2"/>
    </row>
    <row r="1719">
      <c r="C1719" s="2"/>
    </row>
    <row r="1720">
      <c r="C1720" s="2"/>
    </row>
    <row r="1721">
      <c r="C1721" s="2"/>
    </row>
    <row r="1722">
      <c r="C1722" s="2"/>
    </row>
    <row r="1723">
      <c r="C1723" s="2"/>
    </row>
    <row r="1724">
      <c r="C1724" s="2"/>
    </row>
    <row r="1725">
      <c r="C1725" s="2"/>
    </row>
    <row r="1726">
      <c r="C1726" s="2"/>
    </row>
    <row r="1727">
      <c r="C1727" s="2"/>
    </row>
    <row r="1728">
      <c r="C1728" s="2"/>
    </row>
    <row r="1729">
      <c r="C1729" s="2"/>
    </row>
    <row r="1730">
      <c r="C1730" s="2"/>
    </row>
    <row r="1731">
      <c r="C1731" s="2"/>
    </row>
    <row r="1732">
      <c r="C1732" s="2"/>
    </row>
    <row r="1733">
      <c r="C1733" s="2"/>
    </row>
    <row r="1734">
      <c r="C1734" s="2"/>
    </row>
    <row r="1735">
      <c r="C1735" s="2"/>
    </row>
    <row r="1736">
      <c r="C1736" s="2"/>
    </row>
    <row r="1737">
      <c r="C1737" s="2"/>
    </row>
    <row r="1738">
      <c r="C1738" s="2"/>
    </row>
    <row r="1739">
      <c r="C1739" s="2"/>
    </row>
    <row r="1740">
      <c r="C1740" s="2"/>
    </row>
    <row r="1741">
      <c r="C1741" s="2"/>
    </row>
    <row r="1742">
      <c r="C1742" s="2"/>
    </row>
    <row r="1743">
      <c r="C1743" s="2"/>
    </row>
    <row r="1744">
      <c r="C1744" s="2"/>
    </row>
    <row r="1745">
      <c r="C1745" s="2"/>
    </row>
    <row r="1746">
      <c r="C1746" s="2"/>
    </row>
    <row r="1747">
      <c r="C1747" s="2"/>
    </row>
    <row r="1748">
      <c r="C1748" s="2"/>
    </row>
    <row r="1749">
      <c r="C1749" s="2"/>
    </row>
    <row r="1750">
      <c r="C1750" s="2"/>
    </row>
    <row r="1751">
      <c r="C1751" s="2"/>
    </row>
    <row r="1752">
      <c r="C1752" s="2"/>
    </row>
    <row r="1753">
      <c r="C1753" s="2"/>
    </row>
    <row r="1754">
      <c r="C1754" s="2"/>
    </row>
    <row r="1755">
      <c r="C1755" s="2"/>
    </row>
    <row r="1756">
      <c r="C1756" s="2"/>
    </row>
    <row r="1757">
      <c r="C1757" s="2"/>
    </row>
    <row r="1758">
      <c r="C1758" s="2"/>
    </row>
    <row r="1759">
      <c r="C1759" s="2"/>
    </row>
    <row r="1760">
      <c r="C1760" s="2"/>
    </row>
    <row r="1761">
      <c r="C1761" s="2"/>
    </row>
    <row r="1762">
      <c r="C1762" s="2"/>
    </row>
    <row r="1763">
      <c r="C1763" s="2"/>
    </row>
    <row r="1764">
      <c r="C1764" s="2"/>
    </row>
    <row r="1765">
      <c r="C1765" s="2"/>
    </row>
    <row r="1766">
      <c r="C1766" s="2"/>
    </row>
    <row r="1767">
      <c r="C1767" s="2"/>
    </row>
    <row r="1768">
      <c r="C1768" s="2"/>
    </row>
    <row r="1769">
      <c r="C1769" s="2"/>
    </row>
    <row r="1770">
      <c r="C1770" s="2"/>
    </row>
    <row r="1771">
      <c r="C1771" s="2"/>
    </row>
    <row r="1772">
      <c r="C1772" s="2"/>
    </row>
    <row r="1773">
      <c r="C1773" s="2"/>
    </row>
    <row r="1774">
      <c r="C1774" s="2"/>
    </row>
    <row r="1775">
      <c r="C1775" s="2"/>
    </row>
    <row r="1776">
      <c r="C1776" s="2"/>
    </row>
    <row r="1777">
      <c r="C1777" s="2"/>
    </row>
    <row r="1778">
      <c r="C1778" s="2"/>
    </row>
    <row r="1779">
      <c r="C1779" s="2"/>
    </row>
    <row r="1780">
      <c r="C1780" s="2"/>
    </row>
    <row r="1781">
      <c r="C1781" s="2"/>
    </row>
    <row r="1782">
      <c r="C1782" s="2"/>
    </row>
    <row r="1783">
      <c r="C1783" s="2"/>
    </row>
    <row r="1784">
      <c r="C1784" s="2"/>
    </row>
    <row r="1785">
      <c r="C1785" s="2"/>
    </row>
    <row r="1786">
      <c r="C1786" s="2"/>
    </row>
    <row r="1787">
      <c r="C1787" s="2"/>
    </row>
    <row r="1788">
      <c r="C1788" s="2"/>
    </row>
    <row r="1789">
      <c r="C1789" s="2"/>
    </row>
    <row r="1790">
      <c r="C1790" s="2"/>
    </row>
    <row r="1791">
      <c r="C1791" s="2"/>
    </row>
    <row r="1792">
      <c r="C1792" s="2"/>
    </row>
    <row r="1793">
      <c r="C1793" s="2"/>
    </row>
    <row r="1794">
      <c r="C1794" s="2"/>
    </row>
    <row r="1795">
      <c r="C1795" s="2"/>
    </row>
    <row r="1796">
      <c r="C1796" s="2"/>
    </row>
    <row r="1797">
      <c r="C1797" s="2"/>
    </row>
    <row r="1798">
      <c r="C1798" s="2"/>
    </row>
    <row r="1799">
      <c r="C1799" s="2"/>
    </row>
    <row r="1800">
      <c r="C1800" s="2"/>
    </row>
    <row r="1801">
      <c r="C1801" s="2"/>
    </row>
    <row r="1802">
      <c r="C1802" s="2"/>
    </row>
    <row r="1803">
      <c r="C1803" s="2"/>
    </row>
    <row r="1804">
      <c r="C1804" s="2"/>
    </row>
    <row r="1805">
      <c r="C1805" s="2"/>
    </row>
    <row r="1806">
      <c r="C1806" s="2"/>
    </row>
    <row r="1807">
      <c r="C1807" s="2"/>
    </row>
    <row r="1808">
      <c r="C1808" s="2"/>
    </row>
    <row r="1809">
      <c r="C1809" s="2"/>
    </row>
    <row r="1810">
      <c r="C1810" s="2"/>
    </row>
    <row r="1811">
      <c r="C1811" s="2"/>
    </row>
    <row r="1812">
      <c r="C1812" s="2"/>
    </row>
    <row r="1813">
      <c r="C1813" s="2"/>
    </row>
    <row r="1814">
      <c r="C1814" s="2"/>
    </row>
    <row r="1815">
      <c r="C1815" s="2"/>
    </row>
    <row r="1816">
      <c r="C1816" s="2"/>
    </row>
    <row r="1817">
      <c r="C1817" s="2"/>
    </row>
    <row r="1818">
      <c r="C1818" s="2"/>
    </row>
    <row r="1819">
      <c r="C1819" s="2"/>
    </row>
    <row r="1820">
      <c r="C1820" s="2"/>
    </row>
    <row r="1821">
      <c r="C1821" s="2"/>
    </row>
    <row r="1822">
      <c r="C1822" s="2"/>
    </row>
    <row r="1823">
      <c r="C1823" s="2"/>
    </row>
    <row r="1824">
      <c r="C1824" s="2"/>
    </row>
    <row r="1825">
      <c r="C1825" s="2"/>
    </row>
    <row r="1826">
      <c r="C1826" s="2"/>
    </row>
    <row r="1827">
      <c r="C1827" s="2"/>
    </row>
    <row r="1828">
      <c r="C1828" s="2"/>
    </row>
    <row r="1829">
      <c r="C1829" s="2"/>
    </row>
    <row r="1830">
      <c r="C1830" s="2"/>
    </row>
    <row r="1831">
      <c r="C1831" s="2"/>
    </row>
    <row r="1832">
      <c r="C1832" s="2"/>
    </row>
    <row r="1833">
      <c r="C1833" s="2"/>
    </row>
    <row r="1834">
      <c r="C1834" s="2"/>
    </row>
    <row r="1835">
      <c r="C1835" s="2"/>
    </row>
    <row r="1836">
      <c r="C1836" s="2"/>
    </row>
    <row r="1837">
      <c r="C1837" s="2"/>
    </row>
    <row r="1838">
      <c r="C1838" s="2"/>
    </row>
    <row r="1839">
      <c r="C1839" s="2"/>
    </row>
    <row r="1840">
      <c r="C1840" s="2"/>
    </row>
    <row r="1841">
      <c r="C1841" s="2"/>
    </row>
    <row r="1842">
      <c r="C1842" s="2"/>
    </row>
    <row r="1843">
      <c r="C1843" s="2"/>
    </row>
    <row r="1844">
      <c r="C1844" s="2"/>
    </row>
    <row r="1845">
      <c r="C1845" s="2"/>
    </row>
    <row r="1846">
      <c r="C1846" s="2"/>
    </row>
    <row r="1847">
      <c r="C1847" s="2"/>
    </row>
    <row r="1848">
      <c r="C1848" s="2"/>
    </row>
    <row r="1849">
      <c r="C1849" s="2"/>
    </row>
    <row r="1850">
      <c r="C1850" s="2"/>
    </row>
    <row r="1851">
      <c r="C1851" s="2"/>
    </row>
    <row r="1852">
      <c r="C1852" s="2"/>
    </row>
    <row r="1853">
      <c r="C1853" s="2"/>
    </row>
    <row r="1854">
      <c r="C1854" s="2"/>
    </row>
    <row r="1855">
      <c r="C1855" s="2"/>
    </row>
    <row r="1856">
      <c r="C1856" s="2"/>
    </row>
    <row r="1857">
      <c r="C1857" s="2"/>
    </row>
    <row r="1858">
      <c r="C1858" s="2"/>
    </row>
    <row r="1859">
      <c r="C1859" s="2"/>
    </row>
    <row r="1860">
      <c r="C1860" s="2"/>
    </row>
    <row r="1861">
      <c r="C1861" s="2"/>
    </row>
    <row r="1862">
      <c r="C1862" s="2"/>
    </row>
    <row r="1863">
      <c r="C1863" s="2"/>
    </row>
    <row r="1864">
      <c r="C1864" s="2"/>
    </row>
    <row r="1865">
      <c r="C1865" s="2"/>
    </row>
    <row r="1866">
      <c r="C1866" s="2"/>
    </row>
    <row r="1867">
      <c r="C1867" s="2"/>
    </row>
    <row r="1868">
      <c r="C1868" s="2"/>
    </row>
    <row r="1869">
      <c r="C1869" s="2"/>
    </row>
    <row r="1870">
      <c r="C1870" s="2"/>
    </row>
    <row r="1871">
      <c r="C1871" s="2"/>
    </row>
    <row r="1872">
      <c r="C1872" s="2"/>
    </row>
    <row r="1873">
      <c r="C1873" s="2"/>
    </row>
    <row r="1874">
      <c r="C1874" s="2"/>
    </row>
    <row r="1875">
      <c r="C1875" s="2"/>
    </row>
    <row r="1876">
      <c r="C1876" s="2"/>
    </row>
    <row r="1877">
      <c r="C1877" s="2"/>
    </row>
    <row r="1878">
      <c r="C1878" s="2"/>
    </row>
    <row r="1879">
      <c r="C1879" s="2"/>
    </row>
    <row r="1880">
      <c r="C1880" s="2"/>
    </row>
    <row r="1881">
      <c r="C1881" s="2"/>
    </row>
    <row r="1882">
      <c r="C1882" s="2"/>
    </row>
    <row r="1883">
      <c r="C1883" s="2"/>
    </row>
    <row r="1884">
      <c r="C1884" s="2"/>
    </row>
    <row r="1885">
      <c r="C1885" s="2"/>
    </row>
    <row r="1886">
      <c r="C1886" s="2"/>
    </row>
    <row r="1887">
      <c r="C1887" s="2"/>
    </row>
    <row r="1888">
      <c r="C1888" s="2"/>
    </row>
    <row r="1889">
      <c r="C1889" s="2"/>
    </row>
    <row r="1890">
      <c r="C1890" s="2"/>
    </row>
    <row r="1891">
      <c r="C1891" s="2"/>
    </row>
    <row r="1892">
      <c r="C1892" s="2"/>
    </row>
    <row r="1893">
      <c r="C1893" s="2"/>
    </row>
    <row r="1894">
      <c r="C1894" s="2"/>
    </row>
    <row r="1895">
      <c r="C1895" s="2"/>
    </row>
    <row r="1896">
      <c r="C1896" s="2"/>
    </row>
    <row r="1897">
      <c r="C1897" s="2"/>
    </row>
    <row r="1898">
      <c r="C1898" s="2"/>
    </row>
    <row r="1899">
      <c r="C1899" s="2"/>
    </row>
    <row r="1900">
      <c r="C1900" s="2"/>
    </row>
    <row r="1901">
      <c r="C1901" s="2"/>
    </row>
    <row r="1902">
      <c r="C1902" s="2"/>
    </row>
    <row r="1903">
      <c r="C1903" s="2"/>
    </row>
    <row r="1904">
      <c r="C1904" s="2"/>
    </row>
    <row r="1905">
      <c r="C1905" s="2"/>
    </row>
    <row r="1906">
      <c r="C1906" s="2"/>
    </row>
    <row r="1907">
      <c r="C1907" s="2"/>
    </row>
    <row r="1908">
      <c r="C1908" s="2"/>
    </row>
    <row r="1909">
      <c r="C1909" s="2"/>
    </row>
    <row r="1910">
      <c r="C1910" s="2"/>
    </row>
    <row r="1911">
      <c r="C1911" s="2"/>
    </row>
    <row r="1912">
      <c r="C1912" s="2"/>
    </row>
    <row r="1913">
      <c r="C1913" s="2"/>
    </row>
    <row r="1914">
      <c r="C1914" s="2"/>
    </row>
    <row r="1915">
      <c r="C1915" s="2"/>
    </row>
    <row r="1916">
      <c r="C1916" s="2"/>
    </row>
    <row r="1917">
      <c r="C1917" s="2"/>
    </row>
    <row r="1918">
      <c r="C1918" s="2"/>
    </row>
    <row r="1919">
      <c r="C1919" s="2"/>
    </row>
    <row r="1920">
      <c r="C1920" s="2"/>
    </row>
    <row r="1921">
      <c r="C1921" s="2"/>
    </row>
    <row r="1922">
      <c r="C1922" s="2"/>
    </row>
    <row r="1923">
      <c r="C1923" s="2"/>
    </row>
    <row r="1924">
      <c r="C1924" s="2"/>
    </row>
    <row r="1925">
      <c r="C1925" s="2"/>
    </row>
    <row r="1926">
      <c r="C1926" s="2"/>
    </row>
    <row r="1927">
      <c r="C1927" s="2"/>
    </row>
    <row r="1928">
      <c r="C1928" s="2"/>
    </row>
    <row r="1929">
      <c r="C1929" s="2"/>
    </row>
    <row r="1930">
      <c r="C1930" s="2"/>
    </row>
    <row r="1931">
      <c r="C1931" s="2"/>
    </row>
    <row r="1932">
      <c r="C1932" s="2"/>
    </row>
    <row r="1933">
      <c r="C1933" s="2"/>
    </row>
    <row r="1934">
      <c r="C1934" s="2"/>
    </row>
    <row r="1935">
      <c r="C1935" s="2"/>
    </row>
    <row r="1936">
      <c r="C1936" s="2"/>
    </row>
    <row r="1937">
      <c r="C1937" s="2"/>
    </row>
    <row r="1938">
      <c r="C1938" s="2"/>
    </row>
    <row r="1939">
      <c r="C1939" s="2"/>
    </row>
    <row r="1940">
      <c r="C1940" s="2"/>
    </row>
    <row r="1941">
      <c r="C1941" s="2"/>
    </row>
    <row r="1942">
      <c r="C1942" s="2"/>
    </row>
    <row r="1943">
      <c r="C1943" s="2"/>
    </row>
    <row r="1944">
      <c r="C1944" s="2"/>
    </row>
    <row r="1945">
      <c r="C1945" s="2"/>
    </row>
    <row r="1946">
      <c r="C1946" s="2"/>
    </row>
    <row r="1947">
      <c r="C1947" s="2"/>
    </row>
    <row r="1948">
      <c r="C1948" s="2"/>
    </row>
    <row r="1949">
      <c r="C1949" s="2"/>
    </row>
    <row r="1950">
      <c r="C1950" s="2"/>
    </row>
    <row r="1951">
      <c r="C1951" s="2"/>
    </row>
    <row r="1952">
      <c r="C1952" s="2"/>
    </row>
    <row r="1953">
      <c r="C1953" s="2"/>
    </row>
    <row r="1954">
      <c r="C1954" s="2"/>
    </row>
    <row r="1955">
      <c r="C1955" s="2"/>
    </row>
    <row r="1956">
      <c r="C1956" s="2"/>
    </row>
    <row r="1957">
      <c r="C1957" s="2"/>
    </row>
    <row r="1958">
      <c r="C1958" s="2"/>
    </row>
    <row r="1959">
      <c r="C1959" s="2"/>
    </row>
    <row r="1960">
      <c r="C1960" s="2"/>
    </row>
    <row r="1961">
      <c r="C1961" s="2"/>
    </row>
    <row r="1962">
      <c r="C1962" s="2"/>
    </row>
    <row r="1963">
      <c r="C1963" s="2"/>
    </row>
    <row r="1964">
      <c r="C1964" s="2"/>
    </row>
    <row r="1965">
      <c r="C1965" s="2"/>
    </row>
    <row r="1966">
      <c r="C1966" s="2"/>
    </row>
    <row r="1967">
      <c r="C1967" s="2"/>
    </row>
    <row r="1968">
      <c r="C1968" s="2"/>
    </row>
    <row r="1969">
      <c r="C1969" s="2"/>
    </row>
    <row r="1970">
      <c r="C1970" s="2"/>
    </row>
    <row r="1971">
      <c r="C1971" s="2"/>
    </row>
    <row r="1972">
      <c r="C1972" s="2"/>
    </row>
    <row r="1973">
      <c r="C1973" s="2"/>
    </row>
    <row r="1974">
      <c r="C1974" s="2"/>
    </row>
    <row r="1975">
      <c r="C1975" s="2"/>
    </row>
    <row r="1976">
      <c r="C1976" s="2"/>
    </row>
    <row r="1977">
      <c r="C1977" s="2"/>
    </row>
    <row r="1978">
      <c r="C1978" s="2"/>
    </row>
    <row r="1979">
      <c r="C1979" s="2"/>
    </row>
    <row r="1980">
      <c r="C1980" s="2"/>
    </row>
    <row r="1981">
      <c r="C1981" s="2"/>
    </row>
    <row r="1982">
      <c r="C1982" s="2"/>
    </row>
    <row r="1983">
      <c r="C1983" s="2"/>
    </row>
    <row r="1984">
      <c r="C1984" s="2"/>
    </row>
    <row r="1985">
      <c r="C1985" s="2"/>
    </row>
    <row r="1986">
      <c r="C1986" s="2"/>
    </row>
    <row r="1987">
      <c r="C1987" s="2"/>
    </row>
    <row r="1988">
      <c r="C1988" s="2"/>
    </row>
    <row r="1989">
      <c r="C1989" s="2"/>
    </row>
    <row r="1990">
      <c r="C1990" s="2"/>
    </row>
    <row r="1991">
      <c r="C1991" s="2"/>
    </row>
    <row r="1992">
      <c r="C1992" s="2"/>
    </row>
    <row r="1993">
      <c r="C1993" s="2"/>
    </row>
    <row r="1994">
      <c r="C1994" s="2"/>
    </row>
    <row r="1995">
      <c r="C1995" s="2"/>
    </row>
    <row r="1996">
      <c r="C1996" s="2"/>
    </row>
    <row r="1997">
      <c r="C1997" s="2"/>
    </row>
    <row r="1998">
      <c r="C1998" s="2"/>
    </row>
    <row r="1999">
      <c r="C1999" s="2"/>
    </row>
    <row r="2000">
      <c r="C2000" s="2"/>
    </row>
    <row r="2001">
      <c r="C2001" s="2"/>
    </row>
    <row r="2002">
      <c r="C2002" s="2"/>
    </row>
    <row r="2003">
      <c r="C2003" s="2"/>
    </row>
    <row r="2004">
      <c r="C2004" s="2"/>
    </row>
    <row r="2005">
      <c r="C2005" s="2"/>
    </row>
    <row r="2006">
      <c r="C2006" s="2"/>
    </row>
    <row r="2007">
      <c r="C2007" s="2"/>
    </row>
    <row r="2008">
      <c r="C2008" s="2"/>
    </row>
    <row r="2009">
      <c r="C2009" s="2"/>
    </row>
    <row r="2010">
      <c r="C2010" s="2"/>
    </row>
    <row r="2011">
      <c r="C2011" s="2"/>
    </row>
    <row r="2012">
      <c r="C2012" s="2"/>
    </row>
    <row r="2013">
      <c r="C2013" s="2"/>
    </row>
    <row r="2014">
      <c r="C2014" s="2"/>
    </row>
    <row r="2015">
      <c r="C2015" s="2"/>
    </row>
    <row r="2016">
      <c r="C2016" s="2"/>
    </row>
    <row r="2017">
      <c r="C2017" s="2"/>
    </row>
    <row r="2018">
      <c r="C2018" s="2"/>
    </row>
    <row r="2019">
      <c r="C2019" s="2"/>
    </row>
    <row r="2020">
      <c r="C2020" s="2"/>
    </row>
    <row r="2021">
      <c r="C2021" s="2"/>
    </row>
    <row r="2022">
      <c r="C2022" s="2"/>
    </row>
    <row r="2023">
      <c r="C2023" s="2"/>
    </row>
    <row r="2024">
      <c r="C2024" s="2"/>
    </row>
    <row r="2025">
      <c r="C2025" s="2"/>
    </row>
    <row r="2026">
      <c r="C2026" s="2"/>
    </row>
    <row r="2027">
      <c r="C2027" s="2"/>
    </row>
    <row r="2028">
      <c r="C2028" s="2"/>
    </row>
    <row r="2029">
      <c r="C2029" s="2"/>
    </row>
    <row r="2030">
      <c r="C2030" s="2"/>
    </row>
    <row r="2031">
      <c r="C2031" s="2"/>
    </row>
    <row r="2032">
      <c r="C2032" s="2"/>
    </row>
    <row r="2033">
      <c r="C2033" s="2"/>
    </row>
    <row r="2034">
      <c r="C2034" s="2"/>
    </row>
    <row r="2035">
      <c r="C2035" s="2"/>
    </row>
    <row r="2036">
      <c r="C2036" s="2"/>
    </row>
    <row r="2037">
      <c r="C2037" s="2"/>
    </row>
    <row r="2038">
      <c r="C2038" s="2"/>
    </row>
    <row r="2039">
      <c r="C2039" s="2"/>
    </row>
    <row r="2040">
      <c r="C2040" s="2"/>
    </row>
    <row r="2041">
      <c r="C2041" s="2"/>
    </row>
    <row r="2042">
      <c r="C2042" s="2"/>
    </row>
    <row r="2043">
      <c r="C2043" s="2"/>
    </row>
    <row r="2044">
      <c r="C2044" s="2"/>
    </row>
    <row r="2045">
      <c r="C2045" s="2"/>
    </row>
    <row r="2046">
      <c r="C2046" s="2"/>
    </row>
    <row r="2047">
      <c r="C2047" s="2"/>
    </row>
    <row r="2048">
      <c r="C2048" s="2"/>
    </row>
    <row r="2049">
      <c r="C2049" s="2"/>
    </row>
    <row r="2050">
      <c r="C2050" s="2"/>
    </row>
    <row r="2051">
      <c r="C2051" s="2"/>
    </row>
    <row r="2052">
      <c r="C2052" s="2"/>
    </row>
    <row r="2053">
      <c r="C2053" s="2"/>
    </row>
    <row r="2054">
      <c r="C2054" s="2"/>
    </row>
    <row r="2055">
      <c r="C2055" s="2"/>
    </row>
    <row r="2056">
      <c r="C2056" s="2"/>
    </row>
    <row r="2057">
      <c r="C2057" s="2"/>
    </row>
    <row r="2058">
      <c r="C2058" s="2"/>
    </row>
    <row r="2059">
      <c r="C2059" s="2"/>
    </row>
    <row r="2060">
      <c r="C2060" s="2"/>
    </row>
    <row r="2061">
      <c r="C2061" s="2"/>
    </row>
    <row r="2062">
      <c r="C2062" s="2"/>
    </row>
    <row r="2063">
      <c r="C2063" s="2"/>
    </row>
    <row r="2064">
      <c r="C2064" s="2"/>
    </row>
    <row r="2065">
      <c r="C2065" s="2"/>
    </row>
    <row r="2066">
      <c r="C2066" s="2"/>
    </row>
    <row r="2067">
      <c r="C2067" s="2"/>
    </row>
    <row r="2068">
      <c r="C2068" s="2"/>
    </row>
    <row r="2069">
      <c r="C2069" s="2"/>
    </row>
    <row r="2070">
      <c r="C2070" s="2"/>
    </row>
    <row r="2071">
      <c r="C2071" s="2"/>
    </row>
    <row r="2072">
      <c r="C2072" s="2"/>
    </row>
    <row r="2073">
      <c r="C2073" s="2"/>
    </row>
    <row r="2074">
      <c r="C2074" s="2"/>
    </row>
    <row r="2075">
      <c r="C2075" s="2"/>
    </row>
    <row r="2076">
      <c r="C2076" s="2"/>
    </row>
    <row r="2077">
      <c r="C2077" s="2"/>
    </row>
    <row r="2078">
      <c r="C2078" s="2"/>
    </row>
    <row r="2079">
      <c r="C2079" s="2"/>
    </row>
    <row r="2080">
      <c r="C2080" s="2"/>
    </row>
    <row r="2081">
      <c r="C2081" s="2"/>
    </row>
    <row r="2082">
      <c r="C2082" s="2"/>
    </row>
    <row r="2083">
      <c r="C2083" s="2"/>
    </row>
    <row r="2084">
      <c r="C2084" s="2"/>
    </row>
    <row r="2085">
      <c r="C2085" s="2"/>
    </row>
    <row r="2086">
      <c r="C2086" s="2"/>
    </row>
    <row r="2087">
      <c r="C2087" s="2"/>
    </row>
    <row r="2088">
      <c r="C2088" s="2"/>
    </row>
    <row r="2089">
      <c r="C2089" s="2"/>
    </row>
    <row r="2090">
      <c r="C2090" s="2"/>
    </row>
    <row r="2091">
      <c r="C2091" s="2"/>
    </row>
    <row r="2092">
      <c r="C2092" s="2"/>
    </row>
    <row r="2093">
      <c r="C2093" s="2"/>
    </row>
    <row r="2094">
      <c r="C2094" s="2"/>
    </row>
    <row r="2095">
      <c r="C2095" s="2"/>
    </row>
    <row r="2096">
      <c r="C2096" s="2"/>
    </row>
    <row r="2097">
      <c r="C2097" s="2"/>
    </row>
    <row r="2098">
      <c r="C2098" s="2"/>
    </row>
    <row r="2099">
      <c r="C2099" s="2"/>
    </row>
    <row r="2100">
      <c r="C21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18</v>
      </c>
      <c r="C1" s="3" t="s">
        <v>2</v>
      </c>
      <c r="D1" s="3" t="s">
        <v>19</v>
      </c>
      <c r="E1" s="3" t="s">
        <v>4</v>
      </c>
      <c r="F1" s="3" t="s">
        <v>21</v>
      </c>
      <c r="G1" s="3" t="s">
        <v>6</v>
      </c>
      <c r="H1" s="3" t="s">
        <v>23</v>
      </c>
      <c r="I1" s="3" t="s">
        <v>8</v>
      </c>
      <c r="J1" s="3" t="s">
        <v>26</v>
      </c>
      <c r="K1" s="3" t="s">
        <v>10</v>
      </c>
      <c r="L1" s="3" t="s">
        <v>29</v>
      </c>
      <c r="M1" s="3" t="s">
        <v>12</v>
      </c>
      <c r="N1" s="3" t="s">
        <v>30</v>
      </c>
      <c r="O1" s="3" t="s">
        <v>14</v>
      </c>
      <c r="P1" s="3" t="s">
        <v>31</v>
      </c>
      <c r="Q1" s="3" t="s">
        <v>16</v>
      </c>
      <c r="R1" s="3" t="s">
        <v>32</v>
      </c>
    </row>
    <row r="2">
      <c r="A2" s="3">
        <v>0.33033001422882</v>
      </c>
      <c r="B2" s="3">
        <v>-65.6752857634914</v>
      </c>
      <c r="C2" s="2">
        <v>0.330399990081787</v>
      </c>
      <c r="D2" s="2">
        <v>-77.7603144525312</v>
      </c>
      <c r="E2" s="2">
        <v>0.33050000667572</v>
      </c>
      <c r="F2" s="2">
        <v>-94.5992527434467</v>
      </c>
      <c r="G2" s="2">
        <v>0.33059999346733</v>
      </c>
      <c r="H2" s="2">
        <v>-111.182383894028</v>
      </c>
      <c r="I2" s="2">
        <v>0.330700010061264</v>
      </c>
      <c r="J2" s="2">
        <v>-127.544630048186</v>
      </c>
      <c r="K2" s="2">
        <v>0.330799996852874</v>
      </c>
      <c r="L2" s="2">
        <v>-144.453678344332</v>
      </c>
      <c r="M2" s="2">
        <v>0.331299990415573</v>
      </c>
      <c r="N2" s="2">
        <v>-239.284338424435</v>
      </c>
      <c r="O2" s="2">
        <v>0.331400007009506</v>
      </c>
      <c r="P2" s="2">
        <v>-260.82128638762</v>
      </c>
      <c r="Q2" s="2">
        <v>0.331499993801116</v>
      </c>
      <c r="R2" s="2">
        <v>-283.135669673773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3">
        <v>0.330659985542297</v>
      </c>
      <c r="B3" s="3">
        <v>-64.6948465897278</v>
      </c>
      <c r="C3" s="2">
        <v>0.330799996852874</v>
      </c>
      <c r="D3" s="2">
        <v>-76.6096621601802</v>
      </c>
      <c r="E3" s="2">
        <v>0.331000000238418</v>
      </c>
      <c r="F3" s="2">
        <v>-93.1672133688773</v>
      </c>
      <c r="G3" s="2">
        <v>0.331200003623962</v>
      </c>
      <c r="H3" s="2">
        <v>-109.740387262758</v>
      </c>
      <c r="I3" s="2">
        <v>0.331400007009506</v>
      </c>
      <c r="J3" s="2">
        <v>-126.420039632283</v>
      </c>
      <c r="K3" s="2">
        <v>0.33160001039505</v>
      </c>
      <c r="L3" s="2">
        <v>-143.249203294265</v>
      </c>
      <c r="M3" s="2">
        <v>0.332599997520446</v>
      </c>
      <c r="N3" s="2">
        <v>-238.583509530719</v>
      </c>
      <c r="O3" s="2">
        <v>0.33280000090599</v>
      </c>
      <c r="P3" s="2">
        <v>-260.3000146527</v>
      </c>
      <c r="Q3" s="2">
        <v>0.333000004291534</v>
      </c>
      <c r="R3" s="2">
        <v>-282.749992130187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3">
        <v>0.330989986658096</v>
      </c>
      <c r="B4" s="3">
        <v>-62.9138274482762</v>
      </c>
      <c r="C4" s="2">
        <v>0.331200003623962</v>
      </c>
      <c r="D4" s="2">
        <v>-74.6095069089691</v>
      </c>
      <c r="E4" s="2">
        <v>0.331499993801116</v>
      </c>
      <c r="F4" s="2">
        <v>-90.7826499665779</v>
      </c>
      <c r="G4" s="2">
        <v>0.331800013780593</v>
      </c>
      <c r="H4" s="2">
        <v>-106.924779854389</v>
      </c>
      <c r="I4" s="2">
        <v>0.332100003957748</v>
      </c>
      <c r="J4" s="2">
        <v>-123.247752206919</v>
      </c>
      <c r="K4" s="2">
        <v>0.332399994134902</v>
      </c>
      <c r="L4" s="2">
        <v>-139.766158429197</v>
      </c>
      <c r="M4" s="2">
        <v>0.33390000462532</v>
      </c>
      <c r="N4" s="2">
        <v>-232.731054263536</v>
      </c>
      <c r="O4" s="2">
        <v>0.334199994802475</v>
      </c>
      <c r="P4" s="2">
        <v>-253.8214768276</v>
      </c>
      <c r="Q4" s="2">
        <v>0.334500014781951</v>
      </c>
      <c r="R4" s="2">
        <v>-275.73462767033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3">
        <v>0.331319987773895</v>
      </c>
      <c r="B5" s="3">
        <v>-61.7663963723517</v>
      </c>
      <c r="C5" s="2">
        <v>0.33160001039505</v>
      </c>
      <c r="D5" s="2">
        <v>-73.3226882324345</v>
      </c>
      <c r="E5" s="2">
        <v>0.331999987363815</v>
      </c>
      <c r="F5" s="2">
        <v>-89.3085511873956</v>
      </c>
      <c r="G5" s="2">
        <v>0.332399994134902</v>
      </c>
      <c r="H5" s="2">
        <v>-105.29871030952</v>
      </c>
      <c r="I5" s="2">
        <v>0.33280000090599</v>
      </c>
      <c r="J5" s="2">
        <v>-121.2869752055</v>
      </c>
      <c r="K5" s="2">
        <v>0.333200007677078</v>
      </c>
      <c r="L5" s="2">
        <v>-137.695972768486</v>
      </c>
      <c r="M5" s="2">
        <v>0.335200011730194</v>
      </c>
      <c r="N5" s="2">
        <v>-228.548781325758</v>
      </c>
      <c r="O5" s="2">
        <v>0.335599988698959</v>
      </c>
      <c r="P5" s="2">
        <v>-248.99038968805</v>
      </c>
      <c r="Q5" s="2">
        <v>0.335999995470047</v>
      </c>
      <c r="R5" s="2">
        <v>-270.364675241957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">
        <v>0.331649988889694</v>
      </c>
      <c r="B6" s="3">
        <v>-61.4793417856713</v>
      </c>
      <c r="C6" s="2">
        <v>0.331999987363815</v>
      </c>
      <c r="D6" s="2">
        <v>-73.0054545562454</v>
      </c>
      <c r="E6" s="2">
        <v>0.332500010728836</v>
      </c>
      <c r="F6" s="2">
        <v>-88.9655219019011</v>
      </c>
      <c r="G6" s="2">
        <v>0.333000004291534</v>
      </c>
      <c r="H6" s="2">
        <v>-105.00024262938</v>
      </c>
      <c r="I6" s="2">
        <v>0.333499997854232</v>
      </c>
      <c r="J6" s="2">
        <v>-120.858508675805</v>
      </c>
      <c r="K6" s="2">
        <v>0.333999991416931</v>
      </c>
      <c r="L6" s="2">
        <v>-137.180425911944</v>
      </c>
      <c r="M6" s="2">
        <v>0.336499989032745</v>
      </c>
      <c r="N6" s="2">
        <v>-226.632043804433</v>
      </c>
      <c r="O6" s="2">
        <v>0.337000012397766</v>
      </c>
      <c r="P6" s="2">
        <v>-246.725795103237</v>
      </c>
      <c r="Q6" s="2">
        <v>0.337500005960464</v>
      </c>
      <c r="R6" s="2">
        <v>-267.897531006255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3">
        <v>0.331979990005493</v>
      </c>
      <c r="B7" s="3">
        <v>-61.7827355296189</v>
      </c>
      <c r="C7" s="2">
        <v>0.332399994134902</v>
      </c>
      <c r="D7" s="2">
        <v>-73.4277438218831</v>
      </c>
      <c r="E7" s="2">
        <v>0.333000004291534</v>
      </c>
      <c r="F7" s="2">
        <v>-89.4572793048552</v>
      </c>
      <c r="G7" s="2">
        <v>0.333600014448165</v>
      </c>
      <c r="H7" s="2">
        <v>-105.558528418316</v>
      </c>
      <c r="I7" s="2">
        <v>0.334199994802475</v>
      </c>
      <c r="J7" s="2">
        <v>-121.455332190291</v>
      </c>
      <c r="K7" s="2">
        <v>0.334800004959106</v>
      </c>
      <c r="L7" s="2">
        <v>-137.768482765655</v>
      </c>
      <c r="M7" s="2">
        <v>0.337799996137619</v>
      </c>
      <c r="N7" s="2">
        <v>-226.549875337381</v>
      </c>
      <c r="O7" s="2">
        <v>0.33840000629425</v>
      </c>
      <c r="P7" s="2">
        <v>-246.704666486288</v>
      </c>
      <c r="Q7" s="2">
        <v>0.338999986648559</v>
      </c>
      <c r="R7" s="2">
        <v>-267.637983315794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3">
        <v>0.332309991121292</v>
      </c>
      <c r="B8" s="3">
        <v>-62.410476399183</v>
      </c>
      <c r="C8" s="2">
        <v>0.33280000090599</v>
      </c>
      <c r="D8" s="2">
        <v>-74.281151620453</v>
      </c>
      <c r="E8" s="2">
        <v>0.333499997854232</v>
      </c>
      <c r="F8" s="2">
        <v>-90.5060452443293</v>
      </c>
      <c r="G8" s="2">
        <v>0.334199994802475</v>
      </c>
      <c r="H8" s="2">
        <v>-106.727549012513</v>
      </c>
      <c r="I8" s="2">
        <v>0.334899991750717</v>
      </c>
      <c r="J8" s="2">
        <v>-122.890173140896</v>
      </c>
      <c r="K8" s="2">
        <v>0.335599988698959</v>
      </c>
      <c r="L8" s="2">
        <v>-139.147320270441</v>
      </c>
      <c r="M8" s="2">
        <v>0.339100003242492</v>
      </c>
      <c r="N8" s="2">
        <v>-227.740189539855</v>
      </c>
      <c r="O8" s="2">
        <v>0.339800000190734</v>
      </c>
      <c r="P8" s="2">
        <v>-248.119081206029</v>
      </c>
      <c r="Q8" s="2">
        <v>0.340499997138977</v>
      </c>
      <c r="R8" s="2">
        <v>-269.082983543786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3">
        <v>0.332639992237091</v>
      </c>
      <c r="B9" s="3">
        <v>-63.2412222615467</v>
      </c>
      <c r="C9" s="2">
        <v>0.333200007677078</v>
      </c>
      <c r="D9" s="2">
        <v>-75.3932826399785</v>
      </c>
      <c r="E9" s="2">
        <v>0.333999991416931</v>
      </c>
      <c r="F9" s="2">
        <v>-91.9511962928005</v>
      </c>
      <c r="G9" s="2">
        <v>0.334800004959106</v>
      </c>
      <c r="H9" s="2">
        <v>-108.472085073187</v>
      </c>
      <c r="I9" s="2">
        <v>0.335599988698959</v>
      </c>
      <c r="J9" s="2">
        <v>-124.92856435029</v>
      </c>
      <c r="K9" s="2">
        <v>0.336400002241134</v>
      </c>
      <c r="L9" s="2">
        <v>-141.404717562372</v>
      </c>
      <c r="M9" s="2">
        <v>0.340400010347366</v>
      </c>
      <c r="N9" s="2">
        <v>-230.841081719928</v>
      </c>
      <c r="O9" s="2">
        <v>0.341199994087219</v>
      </c>
      <c r="P9" s="2">
        <v>-251.055185666813</v>
      </c>
      <c r="Q9" s="2">
        <v>0.342000007629394</v>
      </c>
      <c r="R9" s="2">
        <v>-272.467219716576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3">
        <v>0.33296999335289</v>
      </c>
      <c r="B10" s="3">
        <v>-64.269715681489</v>
      </c>
      <c r="C10" s="2">
        <v>0.333600014448165</v>
      </c>
      <c r="D10" s="2">
        <v>-76.7316900061951</v>
      </c>
      <c r="E10" s="2">
        <v>0.334500014781951</v>
      </c>
      <c r="F10" s="2">
        <v>-93.781300022545</v>
      </c>
      <c r="G10" s="2">
        <v>0.335399985313415</v>
      </c>
      <c r="H10" s="2">
        <v>-110.786145375442</v>
      </c>
      <c r="I10" s="2">
        <v>0.336299985647201</v>
      </c>
      <c r="J10" s="2">
        <v>-127.557505890384</v>
      </c>
      <c r="K10" s="2">
        <v>0.337199985980987</v>
      </c>
      <c r="L10" s="2">
        <v>-144.490347865754</v>
      </c>
      <c r="M10" s="2">
        <v>0.341699987649917</v>
      </c>
      <c r="N10" s="2">
        <v>-235.956742122218</v>
      </c>
      <c r="O10" s="2">
        <v>0.342599987983703</v>
      </c>
      <c r="P10" s="2">
        <v>-255.915905980381</v>
      </c>
      <c r="Q10" s="2">
        <v>0.343499988317489</v>
      </c>
      <c r="R10" s="2">
        <v>-278.011282233228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3">
        <v>0.333299994468688</v>
      </c>
      <c r="B11" s="3">
        <v>-65.5047272994977</v>
      </c>
      <c r="C11" s="2">
        <v>0.333999991416931</v>
      </c>
      <c r="D11" s="2">
        <v>-78.318287213543</v>
      </c>
      <c r="E11" s="2">
        <v>0.33500000834465</v>
      </c>
      <c r="F11" s="2">
        <v>-95.9646154095514</v>
      </c>
      <c r="G11" s="2">
        <v>0.335999995470047</v>
      </c>
      <c r="H11" s="2">
        <v>-113.500346919945</v>
      </c>
      <c r="I11" s="2">
        <v>0.337000012397766</v>
      </c>
      <c r="J11" s="2">
        <v>-130.68483294991</v>
      </c>
      <c r="K11" s="2">
        <v>0.337999999523162</v>
      </c>
      <c r="L11" s="2">
        <v>-148.257252211368</v>
      </c>
      <c r="M11" s="2">
        <v>0.342999994754791</v>
      </c>
      <c r="N11" s="2">
        <v>-242.693598541704</v>
      </c>
      <c r="O11" s="2">
        <v>0.34400001168251</v>
      </c>
      <c r="P11" s="2">
        <v>-263.301857127435</v>
      </c>
      <c r="Q11" s="2">
        <v>0.344999998807907</v>
      </c>
      <c r="R11" s="2">
        <v>-286.025291389624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3">
        <v>0.333629995584487</v>
      </c>
      <c r="B12" s="3">
        <v>-66.9325909413512</v>
      </c>
      <c r="C12" s="2">
        <v>0.334399998188018</v>
      </c>
      <c r="D12" s="2">
        <v>-80.1859073905551</v>
      </c>
      <c r="E12" s="2">
        <v>0.335500001907348</v>
      </c>
      <c r="F12" s="2">
        <v>-98.4588540961779</v>
      </c>
      <c r="G12" s="2">
        <v>0.336600005626678</v>
      </c>
      <c r="H12" s="2">
        <v>-116.544398699786</v>
      </c>
      <c r="I12" s="2">
        <v>0.337700009346008</v>
      </c>
      <c r="J12" s="2">
        <v>-134.35571590199</v>
      </c>
      <c r="K12" s="2">
        <v>0.338800013065338</v>
      </c>
      <c r="L12" s="2">
        <v>-152.710424277374</v>
      </c>
      <c r="M12" s="2">
        <v>0.344300001859664</v>
      </c>
      <c r="N12" s="2">
        <v>-251.051697864759</v>
      </c>
      <c r="O12" s="2">
        <v>0.345400005578994</v>
      </c>
      <c r="P12" s="2">
        <v>-272.978796234598</v>
      </c>
      <c r="Q12" s="2">
        <v>0.346500009298324</v>
      </c>
      <c r="R12" s="2">
        <v>-295.997850256176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3">
        <v>0.333959996700286</v>
      </c>
      <c r="B13" s="3">
        <v>-68.5232070807398</v>
      </c>
      <c r="C13" s="2">
        <v>0.334800004959106</v>
      </c>
      <c r="D13" s="2">
        <v>-82.3136523670178</v>
      </c>
      <c r="E13" s="2">
        <v>0.335999995470047</v>
      </c>
      <c r="F13" s="2">
        <v>-101.23956769048</v>
      </c>
      <c r="G13" s="2">
        <v>0.337199985980987</v>
      </c>
      <c r="H13" s="2">
        <v>-119.918836635114</v>
      </c>
      <c r="I13" s="2">
        <v>0.33840000629425</v>
      </c>
      <c r="J13" s="2">
        <v>-138.590551326011</v>
      </c>
      <c r="K13" s="2">
        <v>0.339599996805191</v>
      </c>
      <c r="L13" s="2">
        <v>-157.438277406675</v>
      </c>
      <c r="M13" s="2">
        <v>0.345600008964538</v>
      </c>
      <c r="N13" s="2">
        <v>-260.284306291538</v>
      </c>
      <c r="O13" s="2">
        <v>0.346799999475479</v>
      </c>
      <c r="P13" s="2">
        <v>-283.608001161588</v>
      </c>
      <c r="Q13" s="2">
        <v>0.347999989986419</v>
      </c>
      <c r="R13" s="2">
        <v>-307.437421610617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3">
        <v>0.334289997816085</v>
      </c>
      <c r="B14" s="3">
        <v>-70.2616621231099</v>
      </c>
      <c r="C14" s="2">
        <v>0.335200011730194</v>
      </c>
      <c r="D14" s="2">
        <v>-84.6049866687463</v>
      </c>
      <c r="E14" s="2">
        <v>0.336499989032745</v>
      </c>
      <c r="F14" s="2">
        <v>-104.270186779238</v>
      </c>
      <c r="G14" s="2">
        <v>0.337799996137619</v>
      </c>
      <c r="H14" s="2">
        <v>-123.658632027456</v>
      </c>
      <c r="I14" s="2">
        <v>0.339100003242492</v>
      </c>
      <c r="J14" s="2">
        <v>-143.015454831494</v>
      </c>
      <c r="K14" s="2">
        <v>0.340400010347366</v>
      </c>
      <c r="L14" s="2">
        <v>-162.624701238403</v>
      </c>
      <c r="M14" s="2">
        <v>0.346899986267089</v>
      </c>
      <c r="N14" s="2">
        <v>-270.263697329107</v>
      </c>
      <c r="O14" s="2">
        <v>0.348199993371963</v>
      </c>
      <c r="P14" s="2">
        <v>-294.441733932995</v>
      </c>
      <c r="Q14" s="2">
        <v>0.349500000476837</v>
      </c>
      <c r="R14" s="2">
        <v>-319.78011344916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3">
        <v>0.334619998931884</v>
      </c>
      <c r="B15" s="3">
        <v>-72.1360890509925</v>
      </c>
      <c r="C15" s="2">
        <v>0.335599988698959</v>
      </c>
      <c r="D15" s="2">
        <v>-87.0048366991069</v>
      </c>
      <c r="E15" s="2">
        <v>0.337000012397766</v>
      </c>
      <c r="F15" s="2">
        <v>-107.527006726971</v>
      </c>
      <c r="G15" s="2">
        <v>0.33840000629425</v>
      </c>
      <c r="H15" s="2">
        <v>-127.812697305438</v>
      </c>
      <c r="I15" s="2">
        <v>0.339800000190734</v>
      </c>
      <c r="J15" s="2">
        <v>-147.737709353683</v>
      </c>
      <c r="K15" s="2">
        <v>0.341199994087219</v>
      </c>
      <c r="L15" s="2">
        <v>-168.051750769351</v>
      </c>
      <c r="M15" s="2">
        <v>0.348199993371963</v>
      </c>
      <c r="N15" s="2">
        <v>-280.408921726534</v>
      </c>
      <c r="O15" s="2">
        <v>0.349599987268447</v>
      </c>
      <c r="P15" s="2">
        <v>-305.214219029882</v>
      </c>
      <c r="Q15" s="2">
        <v>0.351000010967254</v>
      </c>
      <c r="R15" s="2">
        <v>-332.037776871087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3">
        <v>0.334950000047683</v>
      </c>
      <c r="B16" s="3">
        <v>-74.1209791571597</v>
      </c>
      <c r="C16" s="2">
        <v>0.335999995470047</v>
      </c>
      <c r="D16" s="2">
        <v>-89.5221147459134</v>
      </c>
      <c r="E16" s="2">
        <v>0.337500005960464</v>
      </c>
      <c r="F16" s="2">
        <v>-111.005088671677</v>
      </c>
      <c r="G16" s="2">
        <v>0.338999986648559</v>
      </c>
      <c r="H16" s="2">
        <v>-132.211114285779</v>
      </c>
      <c r="I16" s="2">
        <v>0.340499997138977</v>
      </c>
      <c r="J16" s="2">
        <v>-152.88197391589</v>
      </c>
      <c r="K16" s="2">
        <v>0.342000007629394</v>
      </c>
      <c r="L16" s="2">
        <v>-173.643382375191</v>
      </c>
      <c r="M16" s="2">
        <v>0.349500000476837</v>
      </c>
      <c r="N16" s="2">
        <v>-290.375146253174</v>
      </c>
      <c r="O16" s="2">
        <v>0.351000010967254</v>
      </c>
      <c r="P16" s="2">
        <v>-316.550769811621</v>
      </c>
      <c r="Q16" s="2">
        <v>0.352499991655349</v>
      </c>
      <c r="R16" s="2">
        <v>-344.636997295766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3">
        <v>0.335280001163482</v>
      </c>
      <c r="B17" s="3">
        <v>-76.2012825626425</v>
      </c>
      <c r="C17" s="2">
        <v>0.336400002241134</v>
      </c>
      <c r="D17" s="2">
        <v>-92.2154465083475</v>
      </c>
      <c r="E17" s="2">
        <v>0.337999999523162</v>
      </c>
      <c r="F17" s="2">
        <v>-114.692111219288</v>
      </c>
      <c r="G17" s="2">
        <v>0.339599996805191</v>
      </c>
      <c r="H17" s="2">
        <v>-136.721664027944</v>
      </c>
      <c r="I17" s="2">
        <v>0.341199994087219</v>
      </c>
      <c r="J17" s="2">
        <v>-158.372046430895</v>
      </c>
      <c r="K17" s="2">
        <v>0.342799991369247</v>
      </c>
      <c r="L17" s="2">
        <v>-179.885404578484</v>
      </c>
      <c r="M17" s="2">
        <v>0.35080000758171</v>
      </c>
      <c r="N17" s="2">
        <v>-300.718172953039</v>
      </c>
      <c r="O17" s="2">
        <v>0.352400004863739</v>
      </c>
      <c r="P17" s="2">
        <v>-329.309782778968</v>
      </c>
      <c r="Q17" s="2">
        <v>0.354000002145767</v>
      </c>
      <c r="R17" s="2">
        <v>-357.420822724301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3">
        <v>0.335610002279281</v>
      </c>
      <c r="B18" s="3">
        <v>-78.3789276449248</v>
      </c>
      <c r="C18" s="2">
        <v>0.336800009012222</v>
      </c>
      <c r="D18" s="2">
        <v>-95.1016166555409</v>
      </c>
      <c r="E18" s="2">
        <v>0.338499993085861</v>
      </c>
      <c r="F18" s="2">
        <v>-118.583454972266</v>
      </c>
      <c r="G18" s="2">
        <v>0.340200006961822</v>
      </c>
      <c r="H18" s="2">
        <v>-141.465623372181</v>
      </c>
      <c r="I18" s="2">
        <v>0.341899991035461</v>
      </c>
      <c r="J18" s="2">
        <v>-164.464643338036</v>
      </c>
      <c r="K18" s="2">
        <v>0.343600004911422</v>
      </c>
      <c r="L18" s="2">
        <v>-186.616041652263</v>
      </c>
      <c r="M18" s="2">
        <v>0.352100014686584</v>
      </c>
      <c r="N18" s="2">
        <v>-311.245322566835</v>
      </c>
      <c r="O18" s="2">
        <v>0.353799998760223</v>
      </c>
      <c r="P18" s="2">
        <v>-342.309999514316</v>
      </c>
      <c r="Q18" s="2">
        <v>0.355500012636184</v>
      </c>
      <c r="R18" s="2">
        <v>-369.924602719986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3">
        <v>0.33594000339508</v>
      </c>
      <c r="B19" s="3">
        <v>-80.6635420661615</v>
      </c>
      <c r="C19" s="2">
        <v>0.337199985980987</v>
      </c>
      <c r="D19" s="2">
        <v>-98.1125416386538</v>
      </c>
      <c r="E19" s="2">
        <v>0.338999986648559</v>
      </c>
      <c r="F19" s="2">
        <v>-122.664471672563</v>
      </c>
      <c r="G19" s="2">
        <v>0.340799987316131</v>
      </c>
      <c r="H19" s="2">
        <v>-146.633556239883</v>
      </c>
      <c r="I19" s="2">
        <v>0.342599987983703</v>
      </c>
      <c r="J19" s="2">
        <v>-170.774882222496</v>
      </c>
      <c r="K19" s="2">
        <v>0.344399988651275</v>
      </c>
      <c r="L19" s="2">
        <v>-193.98293921326</v>
      </c>
      <c r="M19" s="2">
        <v>0.353399991989135</v>
      </c>
      <c r="N19" s="2">
        <v>-322.818403607986</v>
      </c>
      <c r="O19" s="2">
        <v>0.355199992656707</v>
      </c>
      <c r="P19" s="2">
        <v>-354.024202145761</v>
      </c>
      <c r="Q19" s="2">
        <v>0.356999993324279</v>
      </c>
      <c r="R19" s="2">
        <v>-381.76538345684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3">
        <v>0.336270004510879</v>
      </c>
      <c r="B20" s="3">
        <v>-83.0172974103771</v>
      </c>
      <c r="C20" s="2">
        <v>0.337599992752075</v>
      </c>
      <c r="D20" s="2">
        <v>-101.169674615084</v>
      </c>
      <c r="E20" s="2">
        <v>0.33950001001358</v>
      </c>
      <c r="F20" s="2">
        <v>-126.958109183018</v>
      </c>
      <c r="G20" s="2">
        <v>0.341399997472763</v>
      </c>
      <c r="H20" s="2">
        <v>-152.320183813778</v>
      </c>
      <c r="I20" s="2">
        <v>0.343299984931945</v>
      </c>
      <c r="J20" s="2">
        <v>-177.411369185269</v>
      </c>
      <c r="K20" s="2">
        <v>0.34520000219345</v>
      </c>
      <c r="L20" s="2">
        <v>-201.734117612204</v>
      </c>
      <c r="M20" s="2">
        <v>0.354699999094009</v>
      </c>
      <c r="N20" s="2">
        <v>-333.999019419168</v>
      </c>
      <c r="O20" s="2">
        <v>0.356599986553192</v>
      </c>
      <c r="P20" s="2">
        <v>-363.810162170151</v>
      </c>
      <c r="Q20" s="2">
        <v>0.358500003814697</v>
      </c>
      <c r="R20" s="2">
        <v>-392.836326202816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3">
        <v>0.336600005626678</v>
      </c>
      <c r="B21" s="3">
        <v>-85.4457046240263</v>
      </c>
      <c r="C21" s="2">
        <v>0.337999999523162</v>
      </c>
      <c r="D21" s="2">
        <v>-104.315586915437</v>
      </c>
      <c r="E21" s="2">
        <v>0.340000003576278</v>
      </c>
      <c r="F21" s="2">
        <v>-131.452671697075</v>
      </c>
      <c r="G21" s="2">
        <v>0.342000007629394</v>
      </c>
      <c r="H21" s="2">
        <v>-158.287730243675</v>
      </c>
      <c r="I21" s="2">
        <v>0.34400001168251</v>
      </c>
      <c r="J21" s="2">
        <v>-184.533068571697</v>
      </c>
      <c r="K21" s="2">
        <v>0.345999985933303</v>
      </c>
      <c r="L21" s="2">
        <v>-209.741339013646</v>
      </c>
      <c r="M21" s="2">
        <v>0.356000006198883</v>
      </c>
      <c r="N21" s="2">
        <v>-343.89647892437</v>
      </c>
      <c r="O21" s="2">
        <v>0.358000010251998</v>
      </c>
      <c r="P21" s="2">
        <v>-373.465758441229</v>
      </c>
      <c r="Q21" s="2">
        <v>0.360000014305114</v>
      </c>
      <c r="R21" s="2">
        <v>-403.903576737134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3">
        <v>0.336930006742477</v>
      </c>
      <c r="B22" s="3">
        <v>-87.9342360179928</v>
      </c>
      <c r="C22" s="2">
        <v>0.33840000629425</v>
      </c>
      <c r="D22" s="2">
        <v>-107.579369597346</v>
      </c>
      <c r="E22" s="2">
        <v>0.340499997138977</v>
      </c>
      <c r="F22" s="2">
        <v>-136.134783109372</v>
      </c>
      <c r="G22" s="2">
        <v>0.342599987983703</v>
      </c>
      <c r="H22" s="2">
        <v>-164.266306188778</v>
      </c>
      <c r="I22" s="2">
        <v>0.344700008630752</v>
      </c>
      <c r="J22" s="2">
        <v>-192.063959408607</v>
      </c>
      <c r="K22" s="2">
        <v>0.346799999475479</v>
      </c>
      <c r="L22" s="2">
        <v>-218.727203814841</v>
      </c>
      <c r="M22" s="2">
        <v>0.357300013303756</v>
      </c>
      <c r="N22" s="2">
        <v>-355.436254698387</v>
      </c>
      <c r="O22" s="2">
        <v>0.359400004148483</v>
      </c>
      <c r="P22" s="2">
        <v>-386.502591836626</v>
      </c>
      <c r="Q22" s="2">
        <v>0.361499994993209</v>
      </c>
      <c r="R22" s="2">
        <v>-415.772778843062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3">
        <v>0.337260007858276</v>
      </c>
      <c r="B23" s="3">
        <v>-90.4849606972619</v>
      </c>
      <c r="C23" s="2">
        <v>0.338800013065338</v>
      </c>
      <c r="D23" s="2">
        <v>-111.002320746239</v>
      </c>
      <c r="E23" s="2">
        <v>0.340999990701675</v>
      </c>
      <c r="F23" s="2">
        <v>-140.927417447422</v>
      </c>
      <c r="G23" s="2">
        <v>0.343199998140335</v>
      </c>
      <c r="H23" s="2">
        <v>-170.297983361967</v>
      </c>
      <c r="I23" s="2">
        <v>0.345400005578994</v>
      </c>
      <c r="J23" s="2">
        <v>-200.131908237758</v>
      </c>
      <c r="K23" s="2">
        <v>0.347600013017654</v>
      </c>
      <c r="L23" s="2">
        <v>-228.148513501565</v>
      </c>
      <c r="M23" s="2">
        <v>0.358599990606308</v>
      </c>
      <c r="N23" s="2">
        <v>-367.032832281819</v>
      </c>
      <c r="O23" s="2">
        <v>0.360799998044967</v>
      </c>
      <c r="P23" s="2">
        <v>-400.963256207246</v>
      </c>
      <c r="Q23" s="2">
        <v>0.363000005483627</v>
      </c>
      <c r="R23" s="2">
        <v>-427.937200112492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3">
        <v>0.337590008974075</v>
      </c>
      <c r="B24" s="3">
        <v>-93.113419549775</v>
      </c>
      <c r="C24" s="2">
        <v>0.339199990034103</v>
      </c>
      <c r="D24" s="2">
        <v>-114.527284879349</v>
      </c>
      <c r="E24" s="2">
        <v>0.341500014066696</v>
      </c>
      <c r="F24" s="2">
        <v>-145.804718604574</v>
      </c>
      <c r="G24" s="2">
        <v>0.343800008296966</v>
      </c>
      <c r="H24" s="2">
        <v>-176.622331134904</v>
      </c>
      <c r="I24" s="2">
        <v>0.346100002527236</v>
      </c>
      <c r="J24" s="2">
        <v>-208.248612736095</v>
      </c>
      <c r="K24" s="2">
        <v>0.348399996757507</v>
      </c>
      <c r="L24" s="2">
        <v>-238.155478145256</v>
      </c>
      <c r="M24" s="2">
        <v>0.359899997711181</v>
      </c>
      <c r="N24" s="2">
        <v>-380.77795737293</v>
      </c>
      <c r="O24" s="2">
        <v>0.362199991941452</v>
      </c>
      <c r="P24" s="2">
        <v>-414.060056774422</v>
      </c>
      <c r="Q24" s="2">
        <v>0.364499986171722</v>
      </c>
      <c r="R24" s="2">
        <v>-441.536581017471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3">
        <v>0.337920010089874</v>
      </c>
      <c r="B25" s="3">
        <v>-95.7705588446799</v>
      </c>
      <c r="C25" s="2">
        <v>0.339599996805191</v>
      </c>
      <c r="D25" s="2">
        <v>-118.064944739423</v>
      </c>
      <c r="E25" s="2">
        <v>0.342000007629394</v>
      </c>
      <c r="F25" s="2">
        <v>-150.792160186955</v>
      </c>
      <c r="G25" s="2">
        <v>0.344399988651275</v>
      </c>
      <c r="H25" s="2">
        <v>-183.363220983937</v>
      </c>
      <c r="I25" s="2">
        <v>0.346799999475479</v>
      </c>
      <c r="J25" s="2">
        <v>-216.39272907206</v>
      </c>
      <c r="K25" s="2">
        <v>0.349200010299682</v>
      </c>
      <c r="L25" s="2">
        <v>-248.604448723672</v>
      </c>
      <c r="M25" s="2">
        <v>0.361200004816055</v>
      </c>
      <c r="N25" s="2">
        <v>-395.362163778484</v>
      </c>
      <c r="O25" s="2">
        <v>0.363599985837936</v>
      </c>
      <c r="P25" s="2">
        <v>-426.570175429575</v>
      </c>
      <c r="Q25" s="2">
        <v>0.365999996662139</v>
      </c>
      <c r="R25" s="2">
        <v>-455.318603333703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3">
        <v>0.338250011205673</v>
      </c>
      <c r="B26" s="3">
        <v>-98.4463449978138</v>
      </c>
      <c r="C26" s="2">
        <v>0.340000003576278</v>
      </c>
      <c r="D26" s="2">
        <v>-121.620317920914</v>
      </c>
      <c r="E26" s="2">
        <v>0.342500001192092</v>
      </c>
      <c r="F26" s="2">
        <v>-155.927271598918</v>
      </c>
      <c r="G26" s="2">
        <v>0.344999998807907</v>
      </c>
      <c r="H26" s="2">
        <v>-190.35175431095</v>
      </c>
      <c r="I26" s="2">
        <v>0.347499996423721</v>
      </c>
      <c r="J26" s="2">
        <v>-224.857221529469</v>
      </c>
      <c r="K26" s="2">
        <v>0.349999994039535</v>
      </c>
      <c r="L26" s="2">
        <v>-259.202264004873</v>
      </c>
      <c r="M26" s="2">
        <v>0.362500011920928</v>
      </c>
      <c r="N26" s="2">
        <v>-409.234168219387</v>
      </c>
      <c r="O26" s="2">
        <v>0.365000009536743</v>
      </c>
      <c r="P26" s="2">
        <v>-440.369712774302</v>
      </c>
      <c r="Q26" s="2">
        <v>0.367500007152557</v>
      </c>
      <c r="R26" s="2">
        <v>-469.277236916081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3">
        <v>0.338580012321472</v>
      </c>
      <c r="B27" s="3">
        <v>-101.174167866449</v>
      </c>
      <c r="C27" s="2">
        <v>0.340400010347366</v>
      </c>
      <c r="D27" s="2">
        <v>-125.184459682932</v>
      </c>
      <c r="E27" s="2">
        <v>0.342999994754791</v>
      </c>
      <c r="F27" s="2">
        <v>-161.193475252792</v>
      </c>
      <c r="G27" s="2">
        <v>0.345600008964538</v>
      </c>
      <c r="H27" s="2">
        <v>-197.263755688209</v>
      </c>
      <c r="I27" s="2">
        <v>0.348199993371963</v>
      </c>
      <c r="J27" s="2">
        <v>-233.646320380988</v>
      </c>
      <c r="K27" s="2">
        <v>0.35080000758171</v>
      </c>
      <c r="L27" s="2">
        <v>-270.260241085232</v>
      </c>
      <c r="M27" s="2">
        <v>0.36379998922348</v>
      </c>
      <c r="N27" s="2">
        <v>-425.544463821948</v>
      </c>
      <c r="O27" s="2">
        <v>0.366400003433227</v>
      </c>
      <c r="P27" s="2">
        <v>-457.951659101733</v>
      </c>
      <c r="Q27" s="2">
        <v>0.368999987840652</v>
      </c>
      <c r="R27" s="2">
        <v>-484.049622571218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3">
        <v>0.338910013437271</v>
      </c>
      <c r="B28" s="3">
        <v>-103.870934753766</v>
      </c>
      <c r="C28" s="2">
        <v>0.340799987316131</v>
      </c>
      <c r="D28" s="2">
        <v>-128.82462002941</v>
      </c>
      <c r="E28" s="2">
        <v>0.343499988317489</v>
      </c>
      <c r="F28" s="2">
        <v>-166.517441562937</v>
      </c>
      <c r="G28" s="2">
        <v>0.346199989318847</v>
      </c>
      <c r="H28" s="2">
        <v>-204.020548646244</v>
      </c>
      <c r="I28" s="2">
        <v>0.348899990320205</v>
      </c>
      <c r="J28" s="2">
        <v>-242.558783148874</v>
      </c>
      <c r="K28" s="2">
        <v>0.351599991321563</v>
      </c>
      <c r="L28" s="2">
        <v>-281.078461093961</v>
      </c>
      <c r="M28" s="2">
        <v>0.365099996328353</v>
      </c>
      <c r="N28" s="2">
        <v>-441.498136215143</v>
      </c>
      <c r="O28" s="2">
        <v>0.367799997329711</v>
      </c>
      <c r="P28" s="2">
        <v>-476.325282136488</v>
      </c>
      <c r="Q28" s="2">
        <v>0.370499998331069</v>
      </c>
      <c r="R28" s="2">
        <v>-499.236682361104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3">
        <v>0.33924001455307</v>
      </c>
      <c r="B29" s="3">
        <v>-106.585688548943</v>
      </c>
      <c r="C29" s="2">
        <v>0.341199994087219</v>
      </c>
      <c r="D29" s="2">
        <v>-132.525904464953</v>
      </c>
      <c r="E29" s="2">
        <v>0.34400001168251</v>
      </c>
      <c r="F29" s="2">
        <v>-171.88158692665</v>
      </c>
      <c r="G29" s="2">
        <v>0.346799999475479</v>
      </c>
      <c r="H29" s="2">
        <v>-210.810748417617</v>
      </c>
      <c r="I29" s="2">
        <v>0.349599987268447</v>
      </c>
      <c r="J29" s="2">
        <v>-251.562382260208</v>
      </c>
      <c r="K29" s="2">
        <v>0.352400004863739</v>
      </c>
      <c r="L29" s="2">
        <v>-292.003859184774</v>
      </c>
      <c r="M29" s="2">
        <v>0.366400003433227</v>
      </c>
      <c r="N29" s="2">
        <v>-459.483509262234</v>
      </c>
      <c r="O29" s="2">
        <v>0.369199991226196</v>
      </c>
      <c r="P29" s="2">
        <v>-491.359647856292</v>
      </c>
      <c r="Q29" s="2">
        <v>0.372000008821487</v>
      </c>
      <c r="R29" s="2">
        <v>-514.653562984753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3">
        <v>0.339569985866546</v>
      </c>
      <c r="B30" s="3">
        <v>-109.361549316282</v>
      </c>
      <c r="C30" s="2">
        <v>0.341600000858306</v>
      </c>
      <c r="D30" s="2">
        <v>-136.240249008203</v>
      </c>
      <c r="E30" s="2">
        <v>0.344500005245208</v>
      </c>
      <c r="F30" s="2">
        <v>-177.259056317547</v>
      </c>
      <c r="G30" s="2">
        <v>0.34740000963211</v>
      </c>
      <c r="H30" s="2">
        <v>-217.841377400053</v>
      </c>
      <c r="I30" s="2">
        <v>0.350300014019012</v>
      </c>
      <c r="J30" s="2">
        <v>-260.522273674617</v>
      </c>
      <c r="K30" s="2">
        <v>0.353199988603591</v>
      </c>
      <c r="L30" s="2">
        <v>-303.280967876426</v>
      </c>
      <c r="M30" s="2">
        <v>0.367700010538101</v>
      </c>
      <c r="N30" s="2">
        <v>-477.1144494061</v>
      </c>
      <c r="O30" s="2">
        <v>0.37059998512268</v>
      </c>
      <c r="P30" s="2">
        <v>-503.951571758922</v>
      </c>
      <c r="Q30" s="2">
        <v>0.373499989509582</v>
      </c>
      <c r="R30" s="2">
        <v>-529.651551301486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3">
        <v>0.339899986982345</v>
      </c>
      <c r="B31" s="3">
        <v>-112.091846559634</v>
      </c>
      <c r="C31" s="2">
        <v>0.342000007629394</v>
      </c>
      <c r="D31" s="2">
        <v>-139.967405001709</v>
      </c>
      <c r="E31" s="2">
        <v>0.344999998807907</v>
      </c>
      <c r="F31" s="2">
        <v>-182.634881048037</v>
      </c>
      <c r="G31" s="2">
        <v>0.347999989986419</v>
      </c>
      <c r="H31" s="2">
        <v>-225.173437034725</v>
      </c>
      <c r="I31" s="2">
        <v>0.351000010967254</v>
      </c>
      <c r="J31" s="2">
        <v>-269.862614473006</v>
      </c>
      <c r="K31" s="2">
        <v>0.354000002145767</v>
      </c>
      <c r="L31" s="2">
        <v>-314.572841727755</v>
      </c>
      <c r="M31" s="2">
        <v>0.368999987840652</v>
      </c>
      <c r="N31" s="2">
        <v>-492.558297189023</v>
      </c>
      <c r="O31" s="2">
        <v>0.372000008821487</v>
      </c>
      <c r="P31" s="2">
        <v>-518.104703299952</v>
      </c>
      <c r="Q31" s="2">
        <v>0.375</v>
      </c>
      <c r="R31" s="2">
        <v>-544.704356244707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3">
        <v>0.340229988098144</v>
      </c>
      <c r="B32" s="3">
        <v>-114.824098136632</v>
      </c>
      <c r="C32" s="2">
        <v>0.342400014400482</v>
      </c>
      <c r="D32" s="2">
        <v>-143.621734358685</v>
      </c>
      <c r="E32" s="2">
        <v>0.345499992370605</v>
      </c>
      <c r="F32" s="2">
        <v>-188.019063908648</v>
      </c>
      <c r="G32" s="2">
        <v>0.348600000143051</v>
      </c>
      <c r="H32" s="2">
        <v>-232.470536186623</v>
      </c>
      <c r="I32" s="2">
        <v>0.351700007915496</v>
      </c>
      <c r="J32" s="2">
        <v>-279.385453735795</v>
      </c>
      <c r="K32" s="2">
        <v>0.35479998588562</v>
      </c>
      <c r="L32" s="2">
        <v>-326.166935439818</v>
      </c>
      <c r="M32" s="2">
        <v>0.370299994945526</v>
      </c>
      <c r="N32" s="2">
        <v>-510.35173495071</v>
      </c>
      <c r="O32" s="2">
        <v>0.373400002717971</v>
      </c>
      <c r="P32" s="2">
        <v>-537.102068815843</v>
      </c>
      <c r="Q32" s="2">
        <v>0.376500010490417</v>
      </c>
      <c r="R32" s="2">
        <v>-559.334956539755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3">
        <v>0.340559989213943</v>
      </c>
      <c r="B33" s="3">
        <v>-117.603464097077</v>
      </c>
      <c r="C33" s="2">
        <v>0.342799991369247</v>
      </c>
      <c r="D33" s="2">
        <v>-147.293285792378</v>
      </c>
      <c r="E33" s="2">
        <v>0.345999985933303</v>
      </c>
      <c r="F33" s="2">
        <v>-193.438707955496</v>
      </c>
      <c r="G33" s="2">
        <v>0.349200010299682</v>
      </c>
      <c r="H33" s="2">
        <v>-239.538148014371</v>
      </c>
      <c r="I33" s="2">
        <v>0.352400004863739</v>
      </c>
      <c r="J33" s="2">
        <v>-288.704241974054</v>
      </c>
      <c r="K33" s="2">
        <v>0.355599999427795</v>
      </c>
      <c r="L33" s="2">
        <v>-337.546714315999</v>
      </c>
      <c r="M33" s="2">
        <v>0.371600002050399</v>
      </c>
      <c r="N33" s="2">
        <v>-527.267946089176</v>
      </c>
      <c r="O33" s="2">
        <v>0.374799996614456</v>
      </c>
      <c r="P33" s="2">
        <v>-555.696503887195</v>
      </c>
      <c r="Q33" s="2">
        <v>0.377999991178512</v>
      </c>
      <c r="R33" s="2">
        <v>-574.414408880894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3">
        <v>0.340889990329742</v>
      </c>
      <c r="B34" s="3">
        <v>-120.328809414382</v>
      </c>
      <c r="C34" s="2">
        <v>0.343199998140335</v>
      </c>
      <c r="D34" s="2">
        <v>-151.007599042584</v>
      </c>
      <c r="E34" s="2">
        <v>0.346500009298324</v>
      </c>
      <c r="F34" s="2">
        <v>-198.891024362064</v>
      </c>
      <c r="G34" s="2">
        <v>0.349799990653991</v>
      </c>
      <c r="H34" s="2">
        <v>-246.401604515379</v>
      </c>
      <c r="I34" s="2">
        <v>0.353100001811981</v>
      </c>
      <c r="J34" s="2">
        <v>-297.802865422405</v>
      </c>
      <c r="K34" s="2">
        <v>0.35640001296997</v>
      </c>
      <c r="L34" s="2">
        <v>-348.845505282505</v>
      </c>
      <c r="M34" s="2">
        <v>0.372900009155273</v>
      </c>
      <c r="N34" s="2">
        <v>-548.657781437668</v>
      </c>
      <c r="O34" s="2">
        <v>0.37619999051094</v>
      </c>
      <c r="P34" s="2">
        <v>-569.919606827422</v>
      </c>
      <c r="Q34" s="2">
        <v>0.37950000166893</v>
      </c>
      <c r="R34" s="2">
        <v>-588.871120807317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3">
        <v>0.341219991445541</v>
      </c>
      <c r="B35" s="3">
        <v>-123.0451282202</v>
      </c>
      <c r="C35" s="2">
        <v>0.343600004911422</v>
      </c>
      <c r="D35" s="2">
        <v>-154.705648711191</v>
      </c>
      <c r="E35" s="2">
        <v>0.347000002861022</v>
      </c>
      <c r="F35" s="2">
        <v>-204.333115514057</v>
      </c>
      <c r="G35" s="2">
        <v>0.350400000810623</v>
      </c>
      <c r="H35" s="2">
        <v>-253.226301054348</v>
      </c>
      <c r="I35" s="2">
        <v>0.353799998760223</v>
      </c>
      <c r="J35" s="2">
        <v>-306.659693301076</v>
      </c>
      <c r="K35" s="2">
        <v>0.357199996709823</v>
      </c>
      <c r="L35" s="2">
        <v>-360.222217666268</v>
      </c>
      <c r="M35" s="2">
        <v>0.374199986457824</v>
      </c>
      <c r="N35" s="2">
        <v>-567.87653624426</v>
      </c>
      <c r="O35" s="2">
        <v>0.377599984407424</v>
      </c>
      <c r="P35" s="2">
        <v>-583.043792062139</v>
      </c>
      <c r="Q35" s="2">
        <v>0.381000012159347</v>
      </c>
      <c r="R35" s="2">
        <v>-603.373465597711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3">
        <v>0.34154999256134</v>
      </c>
      <c r="B36" s="3">
        <v>-125.814796584183</v>
      </c>
      <c r="C36" s="2">
        <v>0.34400001168251</v>
      </c>
      <c r="D36" s="2">
        <v>-158.390611881451</v>
      </c>
      <c r="E36" s="2">
        <v>0.347499996423721</v>
      </c>
      <c r="F36" s="2">
        <v>-209.753957601974</v>
      </c>
      <c r="G36" s="2">
        <v>0.351000010967254</v>
      </c>
      <c r="H36" s="2">
        <v>-260.39778137498</v>
      </c>
      <c r="I36" s="2">
        <v>0.354499995708465</v>
      </c>
      <c r="J36" s="2">
        <v>-315.643248270145</v>
      </c>
      <c r="K36" s="2">
        <v>0.358000010251998</v>
      </c>
      <c r="L36" s="2">
        <v>-371.458311807494</v>
      </c>
      <c r="M36" s="2">
        <v>0.375499993562698</v>
      </c>
      <c r="N36" s="2">
        <v>-587.157923584129</v>
      </c>
      <c r="O36" s="2">
        <v>0.379000008106231</v>
      </c>
      <c r="P36" s="2">
        <v>-598.60093723229</v>
      </c>
      <c r="Q36" s="2">
        <v>0.382499992847442</v>
      </c>
      <c r="R36" s="2">
        <v>-617.374133102392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3">
        <v>0.341879993677139</v>
      </c>
      <c r="B37" s="3">
        <v>-128.526911097129</v>
      </c>
      <c r="C37" s="2">
        <v>0.344399988651275</v>
      </c>
      <c r="D37" s="2">
        <v>-161.989943651827</v>
      </c>
      <c r="E37" s="2">
        <v>0.347999989986419</v>
      </c>
      <c r="F37" s="2">
        <v>-215.121657405582</v>
      </c>
      <c r="G37" s="2">
        <v>0.351599991321563</v>
      </c>
      <c r="H37" s="2">
        <v>-267.74689186625</v>
      </c>
      <c r="I37" s="2">
        <v>0.355199992656707</v>
      </c>
      <c r="J37" s="2">
        <v>-324.734569722562</v>
      </c>
      <c r="K37" s="2">
        <v>0.358799993991851</v>
      </c>
      <c r="L37" s="2">
        <v>-382.769843198211</v>
      </c>
      <c r="M37" s="2">
        <v>0.376800000667572</v>
      </c>
      <c r="N37" s="2">
        <v>-609.117273243424</v>
      </c>
      <c r="O37" s="2">
        <v>0.380400002002716</v>
      </c>
      <c r="P37" s="2">
        <v>-620.944974890989</v>
      </c>
      <c r="Q37" s="2">
        <v>0.38400000333786</v>
      </c>
      <c r="R37" s="2">
        <v>-631.761385691009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3">
        <v>0.342209994792938</v>
      </c>
      <c r="B38" s="3">
        <v>-131.219167578379</v>
      </c>
      <c r="C38" s="2">
        <v>0.344799995422363</v>
      </c>
      <c r="D38" s="2">
        <v>-165.535286369385</v>
      </c>
      <c r="E38" s="2">
        <v>0.34850001335144</v>
      </c>
      <c r="F38" s="2">
        <v>-220.401580564498</v>
      </c>
      <c r="G38" s="2">
        <v>0.352200001478195</v>
      </c>
      <c r="H38" s="2">
        <v>-274.809251292829</v>
      </c>
      <c r="I38" s="2">
        <v>0.355899989604949</v>
      </c>
      <c r="J38" s="2">
        <v>-333.608983906472</v>
      </c>
      <c r="K38" s="2">
        <v>0.359600007534027</v>
      </c>
      <c r="L38" s="2">
        <v>-393.961361558003</v>
      </c>
      <c r="M38" s="2">
        <v>0.378100007772445</v>
      </c>
      <c r="N38" s="2">
        <v>-629.55615563425</v>
      </c>
      <c r="O38" s="2">
        <v>0.3817999958992</v>
      </c>
      <c r="P38" s="2">
        <v>-642.065076915901</v>
      </c>
      <c r="Q38" s="2">
        <v>0.385500013828277</v>
      </c>
      <c r="R38" s="2">
        <v>-645.313567585116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3">
        <v>0.342539995908737</v>
      </c>
      <c r="B39" s="3">
        <v>-133.927512496613</v>
      </c>
      <c r="C39" s="2">
        <v>0.34520000219345</v>
      </c>
      <c r="D39" s="2">
        <v>-169.065955759669</v>
      </c>
      <c r="E39" s="2">
        <v>0.349000006914138</v>
      </c>
      <c r="F39" s="2">
        <v>-225.603222438378</v>
      </c>
      <c r="G39" s="2">
        <v>0.352800011634826</v>
      </c>
      <c r="H39" s="2">
        <v>-281.563419848567</v>
      </c>
      <c r="I39" s="2">
        <v>0.356599986553192</v>
      </c>
      <c r="J39" s="2">
        <v>-342.589273008135</v>
      </c>
      <c r="K39" s="2">
        <v>0.36039999127388</v>
      </c>
      <c r="L39" s="2">
        <v>-405.017479569971</v>
      </c>
      <c r="M39" s="2">
        <v>0.379400014877319</v>
      </c>
      <c r="N39" s="2">
        <v>-650.178686629521</v>
      </c>
      <c r="O39" s="2">
        <v>0.383199989795684</v>
      </c>
      <c r="P39" s="2">
        <v>-659.277943563622</v>
      </c>
      <c r="Q39" s="2">
        <v>0.386999994516372</v>
      </c>
      <c r="R39" s="2">
        <v>-655.059896373855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3">
        <v>0.342869997024536</v>
      </c>
      <c r="B40" s="3">
        <v>-136.53509986093</v>
      </c>
      <c r="C40" s="2">
        <v>0.345600008964538</v>
      </c>
      <c r="D40" s="2">
        <v>-172.571226174497</v>
      </c>
      <c r="E40" s="2">
        <v>0.349500000476837</v>
      </c>
      <c r="F40" s="2">
        <v>-230.741399466585</v>
      </c>
      <c r="G40" s="2">
        <v>0.353399991989135</v>
      </c>
      <c r="H40" s="2">
        <v>-288.184306439767</v>
      </c>
      <c r="I40" s="2">
        <v>0.357300013303756</v>
      </c>
      <c r="J40" s="2">
        <v>-351.460557729881</v>
      </c>
      <c r="K40" s="2">
        <v>0.361200004816055</v>
      </c>
      <c r="L40" s="2">
        <v>-416.370433857046</v>
      </c>
      <c r="M40" s="2">
        <v>0.38069999217987</v>
      </c>
      <c r="N40" s="2">
        <v>-672.930350831296</v>
      </c>
      <c r="O40" s="2">
        <v>0.384599983692169</v>
      </c>
      <c r="P40" s="2">
        <v>-671.327579846784</v>
      </c>
      <c r="Q40" s="2">
        <v>0.38850000500679</v>
      </c>
      <c r="R40" s="2">
        <v>-657.946985032244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3">
        <v>0.343199998140335</v>
      </c>
      <c r="B41" s="3">
        <v>-139.1031835657</v>
      </c>
      <c r="C41" s="2">
        <v>0.345999985933303</v>
      </c>
      <c r="D41" s="2">
        <v>-176.051728373142</v>
      </c>
      <c r="E41" s="2">
        <v>0.349999994039535</v>
      </c>
      <c r="F41" s="2">
        <v>-235.809790614147</v>
      </c>
      <c r="G41" s="2">
        <v>0.354000002145767</v>
      </c>
      <c r="H41" s="2">
        <v>-295.155742935535</v>
      </c>
      <c r="I41" s="2">
        <v>0.358000010251998</v>
      </c>
      <c r="J41" s="2">
        <v>-360.729640623502</v>
      </c>
      <c r="K41" s="2">
        <v>0.361999988555908</v>
      </c>
      <c r="L41" s="2">
        <v>-427.758873030367</v>
      </c>
      <c r="M41" s="2">
        <v>0.381999999284744</v>
      </c>
      <c r="N41" s="2">
        <v>-695.552326984495</v>
      </c>
      <c r="O41" s="2">
        <v>0.386000007390975</v>
      </c>
      <c r="P41" s="2">
        <v>-683.360474569228</v>
      </c>
      <c r="Q41" s="2">
        <v>0.389999985694885</v>
      </c>
      <c r="R41" s="2">
        <v>-655.463824213201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3">
        <v>0.343529999256134</v>
      </c>
      <c r="B42" s="3">
        <v>-141.690495590703</v>
      </c>
      <c r="C42" s="2">
        <v>0.346399992704391</v>
      </c>
      <c r="D42" s="2">
        <v>-179.38224059506</v>
      </c>
      <c r="E42" s="2">
        <v>0.350499987602233</v>
      </c>
      <c r="F42" s="2">
        <v>-240.827999271725</v>
      </c>
      <c r="G42" s="2">
        <v>0.354600012302398</v>
      </c>
      <c r="H42" s="2">
        <v>-302.235684756722</v>
      </c>
      <c r="I42" s="2">
        <v>0.358700007200241</v>
      </c>
      <c r="J42" s="2">
        <v>-370.261312506468</v>
      </c>
      <c r="K42" s="2">
        <v>0.362800002098083</v>
      </c>
      <c r="L42" s="2">
        <v>-439.06733612869</v>
      </c>
      <c r="M42" s="2">
        <v>0.383300006389617</v>
      </c>
      <c r="N42" s="2">
        <v>-716.445716938888</v>
      </c>
      <c r="O42" s="2">
        <v>0.38740000128746</v>
      </c>
      <c r="P42" s="2">
        <v>-697.278612261872</v>
      </c>
      <c r="Q42" s="2">
        <v>0.391499996185302</v>
      </c>
      <c r="R42" s="2">
        <v>-647.496060130556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3">
        <v>0.343860000371933</v>
      </c>
      <c r="B43" s="3">
        <v>-144.188458710155</v>
      </c>
      <c r="C43" s="2">
        <v>0.346799999475479</v>
      </c>
      <c r="D43" s="2">
        <v>-182.686821823865</v>
      </c>
      <c r="E43" s="2">
        <v>0.351000010967254</v>
      </c>
      <c r="F43" s="2">
        <v>-245.747148322706</v>
      </c>
      <c r="G43" s="2">
        <v>0.355199992656707</v>
      </c>
      <c r="H43" s="2">
        <v>-309.122777682751</v>
      </c>
      <c r="I43" s="2">
        <v>0.359400004148483</v>
      </c>
      <c r="J43" s="2">
        <v>-379.432714539086</v>
      </c>
      <c r="K43" s="2">
        <v>0.363599985837936</v>
      </c>
      <c r="L43" s="2">
        <v>-450.404912640688</v>
      </c>
      <c r="M43" s="2">
        <v>0.384600013494491</v>
      </c>
      <c r="N43" s="2">
        <v>-732.415219565385</v>
      </c>
      <c r="O43" s="2">
        <v>0.388799995183944</v>
      </c>
      <c r="P43" s="2">
        <v>-708.167387290344</v>
      </c>
      <c r="Q43" s="2">
        <v>0.39300000667572</v>
      </c>
      <c r="R43" s="2">
        <v>-631.645879342898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3">
        <v>0.344190001487731</v>
      </c>
      <c r="B44" s="3">
        <v>-146.659579802209</v>
      </c>
      <c r="C44" s="2">
        <v>0.347200006246566</v>
      </c>
      <c r="D44" s="2">
        <v>-186.035430995444</v>
      </c>
      <c r="E44" s="2">
        <v>0.351500004529953</v>
      </c>
      <c r="F44" s="2">
        <v>-250.610286197249</v>
      </c>
      <c r="G44" s="2">
        <v>0.355800002813339</v>
      </c>
      <c r="H44" s="2">
        <v>-315.752660925643</v>
      </c>
      <c r="I44" s="2">
        <v>0.360100001096725</v>
      </c>
      <c r="J44" s="2">
        <v>-388.530354728824</v>
      </c>
      <c r="K44" s="2">
        <v>0.364399999380111</v>
      </c>
      <c r="L44" s="2">
        <v>-461.274328488737</v>
      </c>
      <c r="M44" s="2">
        <v>0.385899990797042</v>
      </c>
      <c r="N44" s="2">
        <v>-746.535086610498</v>
      </c>
      <c r="O44" s="2">
        <v>0.390199989080429</v>
      </c>
      <c r="P44" s="2">
        <v>-710.384567107519</v>
      </c>
      <c r="Q44" s="2">
        <v>0.394499987363815</v>
      </c>
      <c r="R44" s="2">
        <v>-605.296802076795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3">
        <v>0.34452000260353</v>
      </c>
      <c r="B45" s="3">
        <v>-149.168201731101</v>
      </c>
      <c r="C45" s="2">
        <v>0.347600013017654</v>
      </c>
      <c r="D45" s="2">
        <v>-189.386238420232</v>
      </c>
      <c r="E45" s="2">
        <v>0.351999998092651</v>
      </c>
      <c r="F45" s="2">
        <v>-255.420629818488</v>
      </c>
      <c r="G45" s="2">
        <v>0.35640001296997</v>
      </c>
      <c r="H45" s="2">
        <v>-322.254607506574</v>
      </c>
      <c r="I45" s="2">
        <v>0.360799998044967</v>
      </c>
      <c r="J45" s="2">
        <v>-397.396221866576</v>
      </c>
      <c r="K45" s="2">
        <v>0.365200012922287</v>
      </c>
      <c r="L45" s="2">
        <v>-472.494818718561</v>
      </c>
      <c r="M45" s="2">
        <v>0.387199997901916</v>
      </c>
      <c r="N45" s="2">
        <v>-758.764269802999</v>
      </c>
      <c r="O45" s="2">
        <v>0.391599982976913</v>
      </c>
      <c r="P45" s="2">
        <v>-703.02828601075</v>
      </c>
      <c r="Q45" s="2">
        <v>0.395999997854232</v>
      </c>
      <c r="R45" s="2">
        <v>-563.608991704345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3">
        <v>0.344850003719329</v>
      </c>
      <c r="B46" s="3">
        <v>-151.591514159269</v>
      </c>
      <c r="C46" s="2">
        <v>0.347999989986419</v>
      </c>
      <c r="D46" s="2">
        <v>-192.68223968133</v>
      </c>
      <c r="E46" s="2">
        <v>0.352499991655349</v>
      </c>
      <c r="F46" s="2">
        <v>-260.144327321408</v>
      </c>
      <c r="G46" s="2">
        <v>0.356999993324279</v>
      </c>
      <c r="H46" s="2">
        <v>-328.9281743399</v>
      </c>
      <c r="I46" s="2">
        <v>0.361499994993209</v>
      </c>
      <c r="J46" s="2">
        <v>-406.333297016958</v>
      </c>
      <c r="K46" s="2">
        <v>0.365999996662139</v>
      </c>
      <c r="L46" s="2">
        <v>-484.172641301528</v>
      </c>
      <c r="M46" s="2">
        <v>0.38850000500679</v>
      </c>
      <c r="N46" s="2">
        <v>-763.712344132067</v>
      </c>
      <c r="O46" s="2">
        <v>0.39300000667572</v>
      </c>
      <c r="P46" s="2">
        <v>-690.409520905069</v>
      </c>
      <c r="Q46" s="2">
        <v>0.39750000834465</v>
      </c>
      <c r="R46" s="2">
        <v>-498.035644767863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3">
        <v>0.345180004835128</v>
      </c>
      <c r="B47" s="3">
        <v>-153.999765602528</v>
      </c>
      <c r="C47" s="2">
        <v>0.348399996757507</v>
      </c>
      <c r="D47" s="2">
        <v>-195.780788095344</v>
      </c>
      <c r="E47" s="2">
        <v>0.35300001502037</v>
      </c>
      <c r="F47" s="2">
        <v>-264.770870612734</v>
      </c>
      <c r="G47" s="2">
        <v>0.357600003480911</v>
      </c>
      <c r="H47" s="2">
        <v>-335.576504667755</v>
      </c>
      <c r="I47" s="2">
        <v>0.362199991941452</v>
      </c>
      <c r="J47" s="2">
        <v>-415.102062914973</v>
      </c>
      <c r="K47" s="2">
        <v>0.366800010204315</v>
      </c>
      <c r="L47" s="2">
        <v>-495.377161573515</v>
      </c>
      <c r="M47" s="2">
        <v>0.389800012111663</v>
      </c>
      <c r="N47" s="2">
        <v>-766.005676273567</v>
      </c>
      <c r="O47" s="2">
        <v>0.394400000572204</v>
      </c>
      <c r="P47" s="2">
        <v>-671.321010518569</v>
      </c>
      <c r="Q47" s="2">
        <v>0.398999989032745</v>
      </c>
      <c r="R47" s="2">
        <v>-404.89733360844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3">
        <v>0.345510005950927</v>
      </c>
      <c r="B48" s="3">
        <v>-156.452723435497</v>
      </c>
      <c r="C48" s="2">
        <v>0.348800003528594</v>
      </c>
      <c r="D48" s="2">
        <v>-198.816830944855</v>
      </c>
      <c r="E48" s="2">
        <v>0.353500008583068</v>
      </c>
      <c r="F48" s="2">
        <v>-269.317905240555</v>
      </c>
      <c r="G48" s="2">
        <v>0.35819998383522</v>
      </c>
      <c r="H48" s="2">
        <v>-342.028077811155</v>
      </c>
      <c r="I48" s="2">
        <v>0.362899988889694</v>
      </c>
      <c r="J48" s="2">
        <v>-423.446806449723</v>
      </c>
      <c r="K48" s="2">
        <v>0.367599993944168</v>
      </c>
      <c r="L48" s="2">
        <v>-506.484277138958</v>
      </c>
      <c r="M48" s="2">
        <v>0.391099989414215</v>
      </c>
      <c r="N48" s="2">
        <v>-762.813012127648</v>
      </c>
      <c r="O48" s="2">
        <v>0.395799994468688</v>
      </c>
      <c r="P48" s="2">
        <v>-635.215850634998</v>
      </c>
      <c r="Q48" s="2">
        <v>0.400499999523162</v>
      </c>
      <c r="R48" s="2">
        <v>-324.551314617967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3">
        <v>0.345840007066726</v>
      </c>
      <c r="B49" s="3">
        <v>-158.820867169079</v>
      </c>
      <c r="C49" s="2">
        <v>0.349200010299682</v>
      </c>
      <c r="D49" s="2">
        <v>-201.909401486909</v>
      </c>
      <c r="E49" s="2">
        <v>0.354000002145767</v>
      </c>
      <c r="F49" s="2">
        <v>-273.7904437763</v>
      </c>
      <c r="G49" s="2">
        <v>0.358799993991851</v>
      </c>
      <c r="H49" s="2">
        <v>-348.240308474213</v>
      </c>
      <c r="I49" s="2">
        <v>0.363599985837936</v>
      </c>
      <c r="J49" s="2">
        <v>-431.740927591177</v>
      </c>
      <c r="K49" s="2">
        <v>0.368400007486343</v>
      </c>
      <c r="L49" s="2">
        <v>-516.954315636891</v>
      </c>
      <c r="M49" s="2">
        <v>0.392399996519088</v>
      </c>
      <c r="N49" s="2">
        <v>-756.253545932976</v>
      </c>
      <c r="O49" s="2">
        <v>0.397199988365173</v>
      </c>
      <c r="P49" s="2">
        <v>-573.018046107871</v>
      </c>
      <c r="Q49" s="2">
        <v>0.40200001001358</v>
      </c>
      <c r="R49" s="2">
        <v>-268.512831764713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3">
        <v>0.346170008182525</v>
      </c>
      <c r="B50" s="3">
        <v>-161.16755279714</v>
      </c>
      <c r="C50" s="2">
        <v>0.349599987268447</v>
      </c>
      <c r="D50" s="2">
        <v>-205.055419462083</v>
      </c>
      <c r="E50" s="2">
        <v>0.354499995708465</v>
      </c>
      <c r="F50" s="2">
        <v>-278.216826478686</v>
      </c>
      <c r="G50" s="2">
        <v>0.359400004148483</v>
      </c>
      <c r="H50" s="2">
        <v>-354.229125235357</v>
      </c>
      <c r="I50" s="2">
        <v>0.364300012588501</v>
      </c>
      <c r="J50" s="2">
        <v>-439.771382715266</v>
      </c>
      <c r="K50" s="2">
        <v>0.369199991226196</v>
      </c>
      <c r="L50" s="2">
        <v>-527.091355474188</v>
      </c>
      <c r="M50" s="2">
        <v>0.393700003623962</v>
      </c>
      <c r="N50" s="2">
        <v>-741.79432932294</v>
      </c>
      <c r="O50" s="2">
        <v>0.39860001206398</v>
      </c>
      <c r="P50" s="2">
        <v>-475.42025070729</v>
      </c>
      <c r="Q50" s="2">
        <v>0.403499990701675</v>
      </c>
      <c r="R50" s="2">
        <v>-229.670083313303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3">
        <v>0.346500009298324</v>
      </c>
      <c r="B51" s="3">
        <v>-163.544878632994</v>
      </c>
      <c r="C51" s="2">
        <v>0.349999994039535</v>
      </c>
      <c r="D51" s="2">
        <v>-208.208296065568</v>
      </c>
      <c r="E51" s="2">
        <v>0.354999989271163</v>
      </c>
      <c r="F51" s="2">
        <v>-282.620128082023</v>
      </c>
      <c r="G51" s="2">
        <v>0.359999984502792</v>
      </c>
      <c r="H51" s="2">
        <v>-360.353657157187</v>
      </c>
      <c r="I51" s="2">
        <v>0.365000009536743</v>
      </c>
      <c r="J51" s="2">
        <v>-447.910308339378</v>
      </c>
      <c r="K51" s="2">
        <v>0.370000004768371</v>
      </c>
      <c r="L51" s="2">
        <v>-537.419906695272</v>
      </c>
      <c r="M51" s="2">
        <v>0.395000010728836</v>
      </c>
      <c r="N51" s="2">
        <v>-709.253767867441</v>
      </c>
      <c r="O51" s="2">
        <v>0.400000005960464</v>
      </c>
      <c r="P51" s="2">
        <v>-381.26454618185</v>
      </c>
      <c r="Q51" s="2">
        <v>0.405000001192092</v>
      </c>
      <c r="R51" s="2">
        <v>-201.258369368015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3">
        <v>0.346830010414123</v>
      </c>
      <c r="B52" s="3">
        <v>-165.818712275691</v>
      </c>
      <c r="C52" s="2">
        <v>0.350400000810623</v>
      </c>
      <c r="D52" s="2">
        <v>-211.186808459026</v>
      </c>
      <c r="E52" s="2">
        <v>0.355500012636184</v>
      </c>
      <c r="F52" s="2">
        <v>-287.011647801247</v>
      </c>
      <c r="G52" s="2">
        <v>0.360599994659423</v>
      </c>
      <c r="H52" s="2">
        <v>-366.428578517692</v>
      </c>
      <c r="I52" s="2">
        <v>0.365700006484985</v>
      </c>
      <c r="J52" s="2">
        <v>-455.847150367087</v>
      </c>
      <c r="K52" s="2">
        <v>0.370799988508224</v>
      </c>
      <c r="L52" s="2">
        <v>-547.197863965036</v>
      </c>
      <c r="M52" s="2">
        <v>0.396299988031387</v>
      </c>
      <c r="N52" s="2">
        <v>-654.69670304852</v>
      </c>
      <c r="O52" s="2">
        <v>0.401399999856948</v>
      </c>
      <c r="P52" s="2">
        <v>-313.057618700282</v>
      </c>
      <c r="Q52" s="2">
        <v>0.40650001168251</v>
      </c>
      <c r="R52" s="2">
        <v>-178.704629142056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3">
        <v>0.347160011529922</v>
      </c>
      <c r="B53" s="3">
        <v>-168.064955427916</v>
      </c>
      <c r="C53" s="2">
        <v>0.35080000758171</v>
      </c>
      <c r="D53" s="2">
        <v>-214.113150739175</v>
      </c>
      <c r="E53" s="2">
        <v>0.356000006198883</v>
      </c>
      <c r="F53" s="2">
        <v>-291.38801925913</v>
      </c>
      <c r="G53" s="2">
        <v>0.361200004816055</v>
      </c>
      <c r="H53" s="2">
        <v>-372.321557869701</v>
      </c>
      <c r="I53" s="2">
        <v>0.366400003433227</v>
      </c>
      <c r="J53" s="2">
        <v>-463.142337443192</v>
      </c>
      <c r="K53" s="2">
        <v>0.371600002050399</v>
      </c>
      <c r="L53" s="2">
        <v>-556.766732001668</v>
      </c>
      <c r="M53" s="2">
        <v>0.397599995136261</v>
      </c>
      <c r="N53" s="2">
        <v>-574.716330937115</v>
      </c>
      <c r="O53" s="2">
        <v>0.402799993753433</v>
      </c>
      <c r="P53" s="2">
        <v>-267.970296003829</v>
      </c>
      <c r="Q53" s="2">
        <v>0.407999992370605</v>
      </c>
      <c r="R53" s="2">
        <v>-161.000486353751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3">
        <v>0.347490012645721</v>
      </c>
      <c r="B54" s="3">
        <v>-170.361858324574</v>
      </c>
      <c r="C54" s="2">
        <v>0.351200014352798</v>
      </c>
      <c r="D54" s="2">
        <v>-217.078469683591</v>
      </c>
      <c r="E54" s="2">
        <v>0.356499999761581</v>
      </c>
      <c r="F54" s="2">
        <v>-295.744080186469</v>
      </c>
      <c r="G54" s="2">
        <v>0.361799985170364</v>
      </c>
      <c r="H54" s="2">
        <v>-378.03629384476</v>
      </c>
      <c r="I54" s="2">
        <v>0.367100000381469</v>
      </c>
      <c r="J54" s="2">
        <v>-470.287537922632</v>
      </c>
      <c r="K54" s="2">
        <v>0.372399985790252</v>
      </c>
      <c r="L54" s="2">
        <v>-565.890800636646</v>
      </c>
      <c r="M54" s="2">
        <v>0.398900002241134</v>
      </c>
      <c r="N54" s="2">
        <v>-468.571708770617</v>
      </c>
      <c r="O54" s="2">
        <v>0.404199987649917</v>
      </c>
      <c r="P54" s="2">
        <v>-237.106198908968</v>
      </c>
      <c r="Q54" s="2">
        <v>0.409500002861022</v>
      </c>
      <c r="R54" s="2">
        <v>-146.626128877444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3">
        <v>0.34782001376152</v>
      </c>
      <c r="B55" s="3">
        <v>-172.571029050646</v>
      </c>
      <c r="C55" s="2">
        <v>0.351599991321563</v>
      </c>
      <c r="D55" s="2">
        <v>-220.101595263685</v>
      </c>
      <c r="E55" s="2">
        <v>0.356999993324279</v>
      </c>
      <c r="F55" s="2">
        <v>-300.074186603983</v>
      </c>
      <c r="G55" s="2">
        <v>0.362399995326995</v>
      </c>
      <c r="H55" s="2">
        <v>-383.541389169285</v>
      </c>
      <c r="I55" s="2">
        <v>0.367799997329711</v>
      </c>
      <c r="J55" s="2">
        <v>-477.199439430592</v>
      </c>
      <c r="K55" s="2">
        <v>0.373199999332428</v>
      </c>
      <c r="L55" s="2">
        <v>-575.603591220243</v>
      </c>
      <c r="M55" s="2">
        <v>0.400200009346008</v>
      </c>
      <c r="N55" s="2">
        <v>-378.372622592719</v>
      </c>
      <c r="O55" s="2">
        <v>0.405600011348724</v>
      </c>
      <c r="P55" s="2">
        <v>-213.062549341653</v>
      </c>
      <c r="Q55" s="2">
        <v>0.41100001335144</v>
      </c>
      <c r="R55" s="2">
        <v>-134.976827080933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3">
        <v>0.348150014877319</v>
      </c>
      <c r="B56" s="3">
        <v>-174.746319338593</v>
      </c>
      <c r="C56" s="2">
        <v>0.351999998092651</v>
      </c>
      <c r="D56" s="2">
        <v>-223.126598777808</v>
      </c>
      <c r="E56" s="2">
        <v>0.357499986886978</v>
      </c>
      <c r="F56" s="2">
        <v>-304.374321868145</v>
      </c>
      <c r="G56" s="2">
        <v>0.363000005483627</v>
      </c>
      <c r="H56" s="2">
        <v>-389.230749377289</v>
      </c>
      <c r="I56" s="2">
        <v>0.368499994277954</v>
      </c>
      <c r="J56" s="2">
        <v>-484.197519165152</v>
      </c>
      <c r="K56" s="2">
        <v>0.374000012874603</v>
      </c>
      <c r="L56" s="2">
        <v>-585.01639165752</v>
      </c>
      <c r="M56" s="2">
        <v>0.401499986648559</v>
      </c>
      <c r="N56" s="2">
        <v>-313.209546389674</v>
      </c>
      <c r="O56" s="2">
        <v>0.407000005245208</v>
      </c>
      <c r="P56" s="2">
        <v>-192.576679245694</v>
      </c>
      <c r="Q56" s="2">
        <v>0.412499994039535</v>
      </c>
      <c r="R56" s="2">
        <v>-124.861312798022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3">
        <v>0.348479986190795</v>
      </c>
      <c r="B57" s="3">
        <v>-176.951330387088</v>
      </c>
      <c r="C57" s="2">
        <v>0.352400004863739</v>
      </c>
      <c r="D57" s="2">
        <v>-225.95623518845</v>
      </c>
      <c r="E57" s="2">
        <v>0.358000010251998</v>
      </c>
      <c r="F57" s="2">
        <v>-308.593108839191</v>
      </c>
      <c r="G57" s="2">
        <v>0.363599985837936</v>
      </c>
      <c r="H57" s="2">
        <v>-394.873654603466</v>
      </c>
      <c r="I57" s="2">
        <v>0.369199991226196</v>
      </c>
      <c r="J57" s="2">
        <v>-491.066448603345</v>
      </c>
      <c r="K57" s="2">
        <v>0.374799996614456</v>
      </c>
      <c r="L57" s="2">
        <v>-593.582074180571</v>
      </c>
      <c r="M57" s="2">
        <v>0.402799993753433</v>
      </c>
      <c r="N57" s="2">
        <v>-270.730288085559</v>
      </c>
      <c r="O57" s="2">
        <v>0.408399999141693</v>
      </c>
      <c r="P57" s="2">
        <v>-173.615121062049</v>
      </c>
      <c r="Q57" s="2">
        <v>0.414000004529953</v>
      </c>
      <c r="R57" s="2">
        <v>-115.810535536231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3">
        <v>0.348809987306594</v>
      </c>
      <c r="B58" s="3">
        <v>-179.055956056444</v>
      </c>
      <c r="C58" s="2">
        <v>0.352800011634826</v>
      </c>
      <c r="D58" s="2">
        <v>-228.69126405847</v>
      </c>
      <c r="E58" s="2">
        <v>0.358500003814697</v>
      </c>
      <c r="F58" s="2">
        <v>-312.727301818425</v>
      </c>
      <c r="G58" s="2">
        <v>0.364199995994567</v>
      </c>
      <c r="H58" s="2">
        <v>-400.293718919137</v>
      </c>
      <c r="I58" s="2">
        <v>0.369899988174438</v>
      </c>
      <c r="J58" s="2">
        <v>-497.536180607098</v>
      </c>
      <c r="K58" s="2">
        <v>0.375600010156631</v>
      </c>
      <c r="L58" s="2">
        <v>-601.144342818324</v>
      </c>
      <c r="M58" s="2">
        <v>0.404100000858306</v>
      </c>
      <c r="N58" s="2">
        <v>-242.488236230579</v>
      </c>
      <c r="O58" s="2">
        <v>0.409799993038177</v>
      </c>
      <c r="P58" s="2">
        <v>-156.431372073527</v>
      </c>
      <c r="Q58" s="2">
        <v>0.41550001502037</v>
      </c>
      <c r="R58" s="2">
        <v>-108.110169031454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3">
        <v>0.349139988422393</v>
      </c>
      <c r="B59" s="3">
        <v>-181.122464608197</v>
      </c>
      <c r="C59" s="2">
        <v>0.353199988603591</v>
      </c>
      <c r="D59" s="2">
        <v>-231.445887185797</v>
      </c>
      <c r="E59" s="2">
        <v>0.358999997377395</v>
      </c>
      <c r="F59" s="2">
        <v>-316.765642039897</v>
      </c>
      <c r="G59" s="2">
        <v>0.364800006151199</v>
      </c>
      <c r="H59" s="2">
        <v>-405.477441118672</v>
      </c>
      <c r="I59" s="2">
        <v>0.37059998512268</v>
      </c>
      <c r="J59" s="2">
        <v>-503.838941802832</v>
      </c>
      <c r="K59" s="2">
        <v>0.376399993896484</v>
      </c>
      <c r="L59" s="2">
        <v>-608.268112410277</v>
      </c>
      <c r="M59" s="2">
        <v>0.40540000796318</v>
      </c>
      <c r="N59" s="2">
        <v>-221.826065190926</v>
      </c>
      <c r="O59" s="2">
        <v>0.411199986934661</v>
      </c>
      <c r="P59" s="2">
        <v>-141.074175877625</v>
      </c>
      <c r="Q59" s="2">
        <v>0.416999995708465</v>
      </c>
      <c r="R59" s="2">
        <v>-103.457350713191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3">
        <v>0.349469989538192</v>
      </c>
      <c r="B60" s="3">
        <v>-183.219675335872</v>
      </c>
      <c r="C60" s="2">
        <v>0.353599995374679</v>
      </c>
      <c r="D60" s="2">
        <v>-234.222763735326</v>
      </c>
      <c r="E60" s="2">
        <v>0.359499990940094</v>
      </c>
      <c r="F60" s="2">
        <v>-320.707797492825</v>
      </c>
      <c r="G60" s="2">
        <v>0.365399986505508</v>
      </c>
      <c r="H60" s="2">
        <v>-410.47534683492</v>
      </c>
      <c r="I60" s="2">
        <v>0.371300011873245</v>
      </c>
      <c r="J60" s="2">
        <v>-509.959140159402</v>
      </c>
      <c r="K60" s="2">
        <v>0.377200007438659</v>
      </c>
      <c r="L60" s="2">
        <v>-615.031875489709</v>
      </c>
      <c r="M60" s="2">
        <v>0.406700015068054</v>
      </c>
      <c r="N60" s="2">
        <v>-204.525079403762</v>
      </c>
      <c r="O60" s="2">
        <v>0.412600010633468</v>
      </c>
      <c r="P60" s="2">
        <v>-127.279108383271</v>
      </c>
      <c r="Q60" s="2">
        <v>0.418500006198883</v>
      </c>
      <c r="R60" s="2">
        <v>-104.720376136898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3">
        <v>0.349799990653991</v>
      </c>
      <c r="B61" s="3">
        <v>-185.218362702963</v>
      </c>
      <c r="C61" s="2">
        <v>0.354000002145767</v>
      </c>
      <c r="D61" s="2">
        <v>-236.997083635387</v>
      </c>
      <c r="E61" s="2">
        <v>0.360000014305114</v>
      </c>
      <c r="F61" s="2">
        <v>-324.554421879593</v>
      </c>
      <c r="G61" s="2">
        <v>0.365999996662139</v>
      </c>
      <c r="H61" s="2">
        <v>-415.513326154158</v>
      </c>
      <c r="I61" s="2">
        <v>0.372000008821487</v>
      </c>
      <c r="J61" s="2">
        <v>-516.096346739304</v>
      </c>
      <c r="K61" s="2">
        <v>0.377999991178512</v>
      </c>
      <c r="L61" s="2">
        <v>-621.69975172311</v>
      </c>
      <c r="M61" s="2">
        <v>0.407999992370605</v>
      </c>
      <c r="N61" s="2">
        <v>-188.559834536414</v>
      </c>
      <c r="O61" s="2">
        <v>0.414000004529953</v>
      </c>
      <c r="P61" s="2">
        <v>-115.72414017811</v>
      </c>
      <c r="Q61" s="2">
        <v>0.419999986886978</v>
      </c>
      <c r="R61" s="2">
        <v>-114.185819784537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3">
        <v>0.35012999176979</v>
      </c>
      <c r="B62" s="3">
        <v>-187.183778089687</v>
      </c>
      <c r="C62" s="2">
        <v>0.354400008916854</v>
      </c>
      <c r="D62" s="2">
        <v>-239.566985167698</v>
      </c>
      <c r="E62" s="2">
        <v>0.360500007867813</v>
      </c>
      <c r="F62" s="2">
        <v>-328.293697824116</v>
      </c>
      <c r="G62" s="2">
        <v>0.366600006818771</v>
      </c>
      <c r="H62" s="2">
        <v>-420.371815053603</v>
      </c>
      <c r="I62" s="2">
        <v>0.372700005769729</v>
      </c>
      <c r="J62" s="2">
        <v>-522.035703365139</v>
      </c>
      <c r="K62" s="2">
        <v>0.378800004720687</v>
      </c>
      <c r="L62" s="2">
        <v>-627.672306509093</v>
      </c>
      <c r="M62" s="2">
        <v>0.409299999475479</v>
      </c>
      <c r="N62" s="2">
        <v>-173.26443267998</v>
      </c>
      <c r="O62" s="2">
        <v>0.415399998426437</v>
      </c>
      <c r="P62" s="2">
        <v>-108.782330125417</v>
      </c>
      <c r="Q62" s="2">
        <v>0.421499997377395</v>
      </c>
      <c r="R62" s="2">
        <v>-131.47820896517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3">
        <v>0.350459992885589</v>
      </c>
      <c r="B63" s="3">
        <v>-189.174544097776</v>
      </c>
      <c r="C63" s="2">
        <v>0.35479998588562</v>
      </c>
      <c r="D63" s="2">
        <v>-242.04958077153</v>
      </c>
      <c r="E63" s="2">
        <v>0.361000001430511</v>
      </c>
      <c r="F63" s="2">
        <v>-331.941233136124</v>
      </c>
      <c r="G63" s="2">
        <v>0.36719998717308</v>
      </c>
      <c r="H63" s="2">
        <v>-424.929661875863</v>
      </c>
      <c r="I63" s="2">
        <v>0.373400002717971</v>
      </c>
      <c r="J63" s="2">
        <v>-527.371550554298</v>
      </c>
      <c r="K63" s="2">
        <v>0.37959998846054</v>
      </c>
      <c r="L63" s="2">
        <v>-633.018474650754</v>
      </c>
      <c r="M63" s="2">
        <v>0.410600006580352</v>
      </c>
      <c r="N63" s="2">
        <v>-158.818021695871</v>
      </c>
      <c r="O63" s="2">
        <v>0.416799992322921</v>
      </c>
      <c r="P63" s="2">
        <v>-107.139512679716</v>
      </c>
      <c r="Q63" s="2">
        <v>0.423000007867813</v>
      </c>
      <c r="R63" s="2">
        <v>-153.271810196305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3">
        <v>0.350789994001388</v>
      </c>
      <c r="B64" s="3">
        <v>-191.085651762258</v>
      </c>
      <c r="C64" s="2">
        <v>0.355199992656707</v>
      </c>
      <c r="D64" s="2">
        <v>-244.56011505507</v>
      </c>
      <c r="E64" s="2">
        <v>0.361499994993209</v>
      </c>
      <c r="F64" s="2">
        <v>-335.467264518417</v>
      </c>
      <c r="G64" s="2">
        <v>0.367799997329711</v>
      </c>
      <c r="H64" s="2">
        <v>-429.319406036023</v>
      </c>
      <c r="I64" s="2">
        <v>0.374099999666214</v>
      </c>
      <c r="J64" s="2">
        <v>-532.610971329016</v>
      </c>
      <c r="K64" s="2">
        <v>0.380400002002716</v>
      </c>
      <c r="L64" s="2">
        <v>-637.747492482731</v>
      </c>
      <c r="M64" s="2">
        <v>0.411900013685226</v>
      </c>
      <c r="N64" s="2">
        <v>-145.869947575009</v>
      </c>
      <c r="O64" s="2">
        <v>0.418199986219406</v>
      </c>
      <c r="P64" s="2">
        <v>-111.838327352225</v>
      </c>
      <c r="Q64" s="2">
        <v>0.424499988555908</v>
      </c>
      <c r="R64" s="2">
        <v>-174.16326596594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3">
        <v>0.351119995117187</v>
      </c>
      <c r="B65" s="3">
        <v>-192.986495343797</v>
      </c>
      <c r="C65" s="2">
        <v>0.355599999427795</v>
      </c>
      <c r="D65" s="2">
        <v>-247.096271709636</v>
      </c>
      <c r="E65" s="2">
        <v>0.361999988555908</v>
      </c>
      <c r="F65" s="2">
        <v>-338.842874793273</v>
      </c>
      <c r="G65" s="2">
        <v>0.368400007486343</v>
      </c>
      <c r="H65" s="2">
        <v>-433.560188930737</v>
      </c>
      <c r="I65" s="2">
        <v>0.374799996614456</v>
      </c>
      <c r="J65" s="2">
        <v>-537.408862932693</v>
      </c>
      <c r="K65" s="2">
        <v>0.381199985742568</v>
      </c>
      <c r="L65" s="2">
        <v>-642.112946162212</v>
      </c>
      <c r="M65" s="2">
        <v>0.413199990987777</v>
      </c>
      <c r="N65" s="2">
        <v>-134.657553552723</v>
      </c>
      <c r="O65" s="2">
        <v>0.419600009918212</v>
      </c>
      <c r="P65" s="2">
        <v>-123.383615592344</v>
      </c>
      <c r="Q65" s="2">
        <v>0.425999999046325</v>
      </c>
      <c r="R65" s="2">
        <v>-188.937579784294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3">
        <v>0.351449996232986</v>
      </c>
      <c r="B66" s="3">
        <v>-194.897084660621</v>
      </c>
      <c r="C66" s="2">
        <v>0.356000006198883</v>
      </c>
      <c r="D66" s="2">
        <v>-249.625003241496</v>
      </c>
      <c r="E66" s="2">
        <v>0.362500011920928</v>
      </c>
      <c r="F66" s="2">
        <v>-342.048054649934</v>
      </c>
      <c r="G66" s="2">
        <v>0.368999987840652</v>
      </c>
      <c r="H66" s="2">
        <v>-437.862857807562</v>
      </c>
      <c r="I66" s="2">
        <v>0.375499993562698</v>
      </c>
      <c r="J66" s="2">
        <v>-542.187963372302</v>
      </c>
      <c r="K66" s="2">
        <v>0.381999999284744</v>
      </c>
      <c r="L66" s="2">
        <v>-646.279229013905</v>
      </c>
      <c r="M66" s="2">
        <v>0.414499998092651</v>
      </c>
      <c r="N66" s="2">
        <v>-125.305396118179</v>
      </c>
      <c r="O66" s="2">
        <v>0.421000003814697</v>
      </c>
      <c r="P66" s="2">
        <v>-140.312068568766</v>
      </c>
      <c r="Q66" s="2">
        <v>0.427500009536743</v>
      </c>
      <c r="R66" s="2">
        <v>-195.290475102872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3">
        <v>0.351779997348785</v>
      </c>
      <c r="B67" s="3">
        <v>-196.711981728535</v>
      </c>
      <c r="C67" s="2">
        <v>0.35640001296997</v>
      </c>
      <c r="D67" s="2">
        <v>-251.976873541525</v>
      </c>
      <c r="E67" s="2">
        <v>0.363000005483627</v>
      </c>
      <c r="F67" s="2">
        <v>-345.052495184005</v>
      </c>
      <c r="G67" s="2">
        <v>0.369599997997283</v>
      </c>
      <c r="H67" s="2">
        <v>-441.96844883733</v>
      </c>
      <c r="I67" s="2">
        <v>0.37619999051094</v>
      </c>
      <c r="J67" s="2">
        <v>-546.617021264534</v>
      </c>
      <c r="K67" s="2">
        <v>0.382800012826919</v>
      </c>
      <c r="L67" s="2">
        <v>-649.522875093787</v>
      </c>
      <c r="M67" s="2">
        <v>0.415800005197525</v>
      </c>
      <c r="N67" s="2">
        <v>-119.39749015287</v>
      </c>
      <c r="O67" s="2">
        <v>0.422399997711181</v>
      </c>
      <c r="P67" s="2">
        <v>-160.179369502331</v>
      </c>
      <c r="Q67" s="2">
        <v>0.428999990224838</v>
      </c>
      <c r="R67" s="2">
        <v>-191.959634745248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3">
        <v>0.352109998464584</v>
      </c>
      <c r="B68" s="3">
        <v>-198.520400297456</v>
      </c>
      <c r="C68" s="2">
        <v>0.356799989938735</v>
      </c>
      <c r="D68" s="2">
        <v>-254.193557643025</v>
      </c>
      <c r="E68" s="2">
        <v>0.363499999046325</v>
      </c>
      <c r="F68" s="2">
        <v>-347.853346657287</v>
      </c>
      <c r="G68" s="2">
        <v>0.370200008153915</v>
      </c>
      <c r="H68" s="2">
        <v>-445.650520734839</v>
      </c>
      <c r="I68" s="2">
        <v>0.376899987459182</v>
      </c>
      <c r="J68" s="2">
        <v>-550.465057449394</v>
      </c>
      <c r="K68" s="2">
        <v>0.383599996566772</v>
      </c>
      <c r="L68" s="2">
        <v>-651.861101205676</v>
      </c>
      <c r="M68" s="2">
        <v>0.417100012302398</v>
      </c>
      <c r="N68" s="2">
        <v>-117.97606207692</v>
      </c>
      <c r="O68" s="2">
        <v>0.423799991607666</v>
      </c>
      <c r="P68" s="2">
        <v>-178.913048919836</v>
      </c>
      <c r="Q68" s="2">
        <v>0.430500000715255</v>
      </c>
      <c r="R68" s="2">
        <v>-177.167089930259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3">
        <v>0.352439999580383</v>
      </c>
      <c r="B69" s="3">
        <v>-200.351184082784</v>
      </c>
      <c r="C69" s="2">
        <v>0.357199996709823</v>
      </c>
      <c r="D69" s="2">
        <v>-256.39562720742</v>
      </c>
      <c r="E69" s="2">
        <v>0.363999992609024</v>
      </c>
      <c r="F69" s="2">
        <v>-350.478564813857</v>
      </c>
      <c r="G69" s="2">
        <v>0.370799988508224</v>
      </c>
      <c r="H69" s="2">
        <v>-448.984247266746</v>
      </c>
      <c r="I69" s="2">
        <v>0.377599984407424</v>
      </c>
      <c r="J69" s="2">
        <v>-554.172989141582</v>
      </c>
      <c r="K69" s="2">
        <v>0.384400010108947</v>
      </c>
      <c r="L69" s="2">
        <v>-653.657668695463</v>
      </c>
      <c r="M69" s="2">
        <v>0.418399989604949</v>
      </c>
      <c r="N69" s="2">
        <v>-122.409644052245</v>
      </c>
      <c r="O69" s="2">
        <v>0.42519998550415</v>
      </c>
      <c r="P69" s="2">
        <v>-192.972028184585</v>
      </c>
      <c r="Q69" s="2">
        <v>0.432000011205673</v>
      </c>
      <c r="R69" s="2">
        <v>-152.104842845798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3">
        <v>0.352770000696182</v>
      </c>
      <c r="B70" s="3">
        <v>-202.09081572376</v>
      </c>
      <c r="C70" s="2">
        <v>0.357600003480911</v>
      </c>
      <c r="D70" s="2">
        <v>-258.599409354474</v>
      </c>
      <c r="E70" s="2">
        <v>0.364500015974044</v>
      </c>
      <c r="F70" s="2">
        <v>-352.935687792162</v>
      </c>
      <c r="G70" s="2">
        <v>0.371399998664855</v>
      </c>
      <c r="H70" s="2">
        <v>-452.040605747153</v>
      </c>
      <c r="I70" s="2">
        <v>0.378300011157989</v>
      </c>
      <c r="J70" s="2">
        <v>-557.482274400854</v>
      </c>
      <c r="K70" s="2">
        <v>0.3851999938488</v>
      </c>
      <c r="L70" s="2">
        <v>-654.22100775791</v>
      </c>
      <c r="M70" s="2">
        <v>0.419699996709823</v>
      </c>
      <c r="N70" s="2">
        <v>-132.54897116224</v>
      </c>
      <c r="O70" s="2">
        <v>0.426600009202957</v>
      </c>
      <c r="P70" s="2">
        <v>-200.769312256645</v>
      </c>
      <c r="Q70" s="2">
        <v>0.433499991893768</v>
      </c>
      <c r="R70" s="2">
        <v>-118.752648643536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3">
        <v>0.353100001811981</v>
      </c>
      <c r="B71" s="3">
        <v>-203.803092649021</v>
      </c>
      <c r="C71" s="2">
        <v>0.358000010251998</v>
      </c>
      <c r="D71" s="2">
        <v>-260.770253245793</v>
      </c>
      <c r="E71" s="2">
        <v>0.365000009536743</v>
      </c>
      <c r="F71" s="2">
        <v>-355.241958283958</v>
      </c>
      <c r="G71" s="2">
        <v>0.372000008821487</v>
      </c>
      <c r="H71" s="2">
        <v>-455.142720683645</v>
      </c>
      <c r="I71" s="2">
        <v>0.379000008106231</v>
      </c>
      <c r="J71" s="2">
        <v>-560.617605061183</v>
      </c>
      <c r="K71" s="2">
        <v>0.386000007390975</v>
      </c>
      <c r="L71" s="2">
        <v>-654.049738249403</v>
      </c>
      <c r="M71" s="2">
        <v>0.421000003814697</v>
      </c>
      <c r="N71" s="2">
        <v>-146.561331771816</v>
      </c>
      <c r="O71" s="2">
        <v>0.428000003099441</v>
      </c>
      <c r="P71" s="2">
        <v>-201.905219269469</v>
      </c>
      <c r="Q71" s="2">
        <v>0.435000002384185</v>
      </c>
      <c r="R71" s="2">
        <v>-84.482992172227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3">
        <v>0.35343000292778</v>
      </c>
      <c r="B72" s="3">
        <v>-205.468276467038</v>
      </c>
      <c r="C72" s="2">
        <v>0.358399987220764</v>
      </c>
      <c r="D72" s="2">
        <v>-262.713074474967</v>
      </c>
      <c r="E72" s="2">
        <v>0.365500003099441</v>
      </c>
      <c r="F72" s="2">
        <v>-357.442390264764</v>
      </c>
      <c r="G72" s="2">
        <v>0.372599989175796</v>
      </c>
      <c r="H72" s="2">
        <v>-458.119142571649</v>
      </c>
      <c r="I72" s="2">
        <v>0.379700005054473</v>
      </c>
      <c r="J72" s="2">
        <v>-563.304775512837</v>
      </c>
      <c r="K72" s="2">
        <v>0.386799991130828</v>
      </c>
      <c r="L72" s="2">
        <v>-652.452995771114</v>
      </c>
      <c r="M72" s="2">
        <v>0.42230001091957</v>
      </c>
      <c r="N72" s="2">
        <v>-162.035574119055</v>
      </c>
      <c r="O72" s="2">
        <v>0.429399996995925</v>
      </c>
      <c r="P72" s="2">
        <v>-197.466268445685</v>
      </c>
      <c r="Q72" s="2">
        <v>0.436500012874603</v>
      </c>
      <c r="R72" s="2">
        <v>-57.6972509059721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3">
        <v>0.353760004043579</v>
      </c>
      <c r="B73" s="3">
        <v>-207.043916434576</v>
      </c>
      <c r="C73" s="2">
        <v>0.358799993991851</v>
      </c>
      <c r="D73" s="2">
        <v>-264.541752090287</v>
      </c>
      <c r="E73" s="2">
        <v>0.365999996662139</v>
      </c>
      <c r="F73" s="2">
        <v>-359.56958032129</v>
      </c>
      <c r="G73" s="2">
        <v>0.373199999332428</v>
      </c>
      <c r="H73" s="2">
        <v>-460.675658149904</v>
      </c>
      <c r="I73" s="2">
        <v>0.380400002002716</v>
      </c>
      <c r="J73" s="2">
        <v>-565.321870914222</v>
      </c>
      <c r="K73" s="2">
        <v>0.387600004673004</v>
      </c>
      <c r="L73" s="2">
        <v>-648.885344943542</v>
      </c>
      <c r="M73" s="2">
        <v>0.423599988222122</v>
      </c>
      <c r="N73" s="2">
        <v>-175.73979193764</v>
      </c>
      <c r="O73" s="2">
        <v>0.43079999089241</v>
      </c>
      <c r="P73" s="2">
        <v>-186.420865362185</v>
      </c>
      <c r="Q73" s="2">
        <v>0.437999993562698</v>
      </c>
      <c r="R73" s="2">
        <v>-40.3799776549654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3">
        <v>0.354090005159378</v>
      </c>
      <c r="B74" s="3">
        <v>-208.620537963603</v>
      </c>
      <c r="C74" s="2">
        <v>0.359200000762939</v>
      </c>
      <c r="D74" s="2">
        <v>-266.35504326539</v>
      </c>
      <c r="E74" s="2">
        <v>0.366499990224838</v>
      </c>
      <c r="F74" s="2">
        <v>-361.595012653346</v>
      </c>
      <c r="G74" s="2">
        <v>0.373800009489059</v>
      </c>
      <c r="H74" s="2">
        <v>-462.846935957902</v>
      </c>
      <c r="I74" s="2">
        <v>0.381099998950958</v>
      </c>
      <c r="J74" s="2">
        <v>-567.047149540002</v>
      </c>
      <c r="K74" s="2">
        <v>0.388399988412857</v>
      </c>
      <c r="L74" s="2">
        <v>-643.115831536547</v>
      </c>
      <c r="M74" s="2">
        <v>0.424899995326995</v>
      </c>
      <c r="N74" s="2">
        <v>-186.150459594205</v>
      </c>
      <c r="O74" s="2">
        <v>0.432199984788894</v>
      </c>
      <c r="P74" s="2">
        <v>-166.931169596272</v>
      </c>
      <c r="Q74" s="2">
        <v>0.439500004053115</v>
      </c>
      <c r="R74" s="2">
        <v>-30.2676358153274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3">
        <v>0.354420006275177</v>
      </c>
      <c r="B75" s="3">
        <v>-210.158791027245</v>
      </c>
      <c r="C75" s="2">
        <v>0.359600007534027</v>
      </c>
      <c r="D75" s="2">
        <v>-268.151628752054</v>
      </c>
      <c r="E75" s="2">
        <v>0.367000013589859</v>
      </c>
      <c r="F75" s="2">
        <v>-363.524128527737</v>
      </c>
      <c r="G75" s="2">
        <v>0.374399989843368</v>
      </c>
      <c r="H75" s="2">
        <v>-464.701448933226</v>
      </c>
      <c r="I75" s="2">
        <v>0.3817999958992</v>
      </c>
      <c r="J75" s="2">
        <v>-568.175546655808</v>
      </c>
      <c r="K75" s="2">
        <v>0.389200001955032</v>
      </c>
      <c r="L75" s="2">
        <v>-634.776056511294</v>
      </c>
      <c r="M75" s="2">
        <v>0.426200002431869</v>
      </c>
      <c r="N75" s="2">
        <v>-193.485458500046</v>
      </c>
      <c r="O75" s="2">
        <v>0.433600008487701</v>
      </c>
      <c r="P75" s="2">
        <v>-137.537065619598</v>
      </c>
      <c r="Q75" s="2">
        <v>0.441000014543533</v>
      </c>
      <c r="R75" s="2">
        <v>-24.7043337225098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3">
        <v>0.354750007390975</v>
      </c>
      <c r="B76" s="3">
        <v>-211.614531995443</v>
      </c>
      <c r="C76" s="2">
        <v>0.359999984502792</v>
      </c>
      <c r="D76" s="2">
        <v>-269.887083774914</v>
      </c>
      <c r="E76" s="2">
        <v>0.367500007152557</v>
      </c>
      <c r="F76" s="2">
        <v>-365.39171471202</v>
      </c>
      <c r="G76" s="2">
        <v>0.375</v>
      </c>
      <c r="H76" s="2">
        <v>-466.579833705004</v>
      </c>
      <c r="I76" s="2">
        <v>0.382499992847442</v>
      </c>
      <c r="J76" s="2">
        <v>-568.940420973112</v>
      </c>
      <c r="K76" s="2">
        <v>0.389999985694885</v>
      </c>
      <c r="L76" s="2">
        <v>-623.878158682539</v>
      </c>
      <c r="M76" s="2">
        <v>0.427500009536743</v>
      </c>
      <c r="N76" s="2">
        <v>-197.824836419065</v>
      </c>
      <c r="O76" s="2">
        <v>0.435000002384185</v>
      </c>
      <c r="P76" s="2">
        <v>-103.837723104298</v>
      </c>
      <c r="Q76" s="2">
        <v>0.442499995231628</v>
      </c>
      <c r="R76" s="2">
        <v>-22.2153465444474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3">
        <v>0.355080008506774</v>
      </c>
      <c r="B77" s="3">
        <v>-213.031662636664</v>
      </c>
      <c r="C77" s="2">
        <v>0.36039999127388</v>
      </c>
      <c r="D77" s="2">
        <v>-271.39433716766</v>
      </c>
      <c r="E77" s="2">
        <v>0.368000000715255</v>
      </c>
      <c r="F77" s="2">
        <v>-367.214632666864</v>
      </c>
      <c r="G77" s="2">
        <v>0.375600010156631</v>
      </c>
      <c r="H77" s="2">
        <v>-468.324606265327</v>
      </c>
      <c r="I77" s="2">
        <v>0.383199989795684</v>
      </c>
      <c r="J77" s="2">
        <v>-568.958445636628</v>
      </c>
      <c r="K77" s="2">
        <v>0.39079999923706</v>
      </c>
      <c r="L77" s="2">
        <v>-609.918267840925</v>
      </c>
      <c r="M77" s="2">
        <v>0.428799986839294</v>
      </c>
      <c r="N77" s="2">
        <v>-199.221270385979</v>
      </c>
      <c r="O77" s="2">
        <v>0.43639999628067</v>
      </c>
      <c r="P77" s="2">
        <v>-77.7228205625687</v>
      </c>
      <c r="Q77" s="2">
        <v>0.444000005722045</v>
      </c>
      <c r="R77" s="2">
        <v>-22.1933200625428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3">
        <v>0.355410009622573</v>
      </c>
      <c r="B78" s="3">
        <v>-214.367738159666</v>
      </c>
      <c r="C78" s="2">
        <v>0.360799998044967</v>
      </c>
      <c r="D78" s="2">
        <v>-272.805098970376</v>
      </c>
      <c r="E78" s="2">
        <v>0.368499994277954</v>
      </c>
      <c r="F78" s="2">
        <v>-368.966792699454</v>
      </c>
      <c r="G78" s="2">
        <v>0.37619999051094</v>
      </c>
      <c r="H78" s="2">
        <v>-469.790985917397</v>
      </c>
      <c r="I78" s="2">
        <v>0.383899986743927</v>
      </c>
      <c r="J78" s="2">
        <v>-567.941639190771</v>
      </c>
      <c r="K78" s="2">
        <v>0.391600012779235</v>
      </c>
      <c r="L78" s="2">
        <v>-592.205931701626</v>
      </c>
      <c r="M78" s="2">
        <v>0.430099993944168</v>
      </c>
      <c r="N78" s="2">
        <v>-194.691741092219</v>
      </c>
      <c r="O78" s="2">
        <v>0.437799990177154</v>
      </c>
      <c r="P78" s="2">
        <v>-61.2951244293954</v>
      </c>
      <c r="Q78" s="2">
        <v>0.445499986410141</v>
      </c>
      <c r="R78" s="2">
        <v>-24.3368296704063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3">
        <v>0.355740010738372</v>
      </c>
      <c r="B79" s="3">
        <v>-215.612544615775</v>
      </c>
      <c r="C79" s="2">
        <v>0.361200004816055</v>
      </c>
      <c r="D79" s="2">
        <v>-274.215145752535</v>
      </c>
      <c r="E79" s="2">
        <v>0.368999987840652</v>
      </c>
      <c r="F79" s="2">
        <v>-370.638619382232</v>
      </c>
      <c r="G79" s="2">
        <v>0.376800000667572</v>
      </c>
      <c r="H79" s="2">
        <v>-470.981874165574</v>
      </c>
      <c r="I79" s="2">
        <v>0.384599983692169</v>
      </c>
      <c r="J79" s="2">
        <v>-566.242491275479</v>
      </c>
      <c r="K79" s="2">
        <v>0.392399996519088</v>
      </c>
      <c r="L79" s="2">
        <v>-570.184109496425</v>
      </c>
      <c r="M79" s="2">
        <v>0.431400001049041</v>
      </c>
      <c r="N79" s="2">
        <v>-184.210788828221</v>
      </c>
      <c r="O79" s="2">
        <v>0.439199984073638</v>
      </c>
      <c r="P79" s="2">
        <v>-51.8672257454332</v>
      </c>
      <c r="Q79" s="2">
        <v>0.446999996900558</v>
      </c>
      <c r="R79" s="2">
        <v>-28.5039667347892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3">
        <v>0.356070011854171</v>
      </c>
      <c r="B80" s="3">
        <v>-216.829295615245</v>
      </c>
      <c r="C80" s="2">
        <v>0.361600011587142</v>
      </c>
      <c r="D80" s="2">
        <v>-275.622457541137</v>
      </c>
      <c r="E80" s="2">
        <v>0.369500011205673</v>
      </c>
      <c r="F80" s="2">
        <v>-372.2095981077</v>
      </c>
      <c r="G80" s="2">
        <v>0.377400010824203</v>
      </c>
      <c r="H80" s="2">
        <v>-471.962247848958</v>
      </c>
      <c r="I80" s="2">
        <v>0.385300010442733</v>
      </c>
      <c r="J80" s="2">
        <v>-563.661202696123</v>
      </c>
      <c r="K80" s="2">
        <v>0.393200010061264</v>
      </c>
      <c r="L80" s="2">
        <v>-544.948501623813</v>
      </c>
      <c r="M80" s="2">
        <v>0.432700008153915</v>
      </c>
      <c r="N80" s="2">
        <v>-165.375893152907</v>
      </c>
      <c r="O80" s="2">
        <v>0.440600007772445</v>
      </c>
      <c r="P80" s="2">
        <v>-46.5267375402916</v>
      </c>
      <c r="Q80" s="2">
        <v>0.448500007390975</v>
      </c>
      <c r="R80" s="2">
        <v>-34.4318775741696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3">
        <v>0.35640001296997</v>
      </c>
      <c r="B81" s="3">
        <v>-217.965848965809</v>
      </c>
      <c r="C81" s="2">
        <v>0.361999988555908</v>
      </c>
      <c r="D81" s="2">
        <v>-276.986057189223</v>
      </c>
      <c r="E81" s="2">
        <v>0.370000004768371</v>
      </c>
      <c r="F81" s="2">
        <v>-373.680201694264</v>
      </c>
      <c r="G81" s="2">
        <v>0.377999991178512</v>
      </c>
      <c r="H81" s="2">
        <v>-473.008850716238</v>
      </c>
      <c r="I81" s="2">
        <v>0.386000007390975</v>
      </c>
      <c r="J81" s="2">
        <v>-560.384171565769</v>
      </c>
      <c r="K81" s="2">
        <v>0.393999993801116</v>
      </c>
      <c r="L81" s="2">
        <v>-515.108511844464</v>
      </c>
      <c r="M81" s="2">
        <v>0.433999985456466</v>
      </c>
      <c r="N81" s="2">
        <v>-135.499588962405</v>
      </c>
      <c r="O81" s="2">
        <v>0.44200000166893</v>
      </c>
      <c r="P81" s="2">
        <v>-43.2381612662495</v>
      </c>
      <c r="Q81" s="2">
        <v>0.449999988079071</v>
      </c>
      <c r="R81" s="2">
        <v>-42.9164866316076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3">
        <v>0.356730014085769</v>
      </c>
      <c r="B82" s="3">
        <v>-219.034670082484</v>
      </c>
      <c r="C82" s="2">
        <v>0.362399995326995</v>
      </c>
      <c r="D82" s="2">
        <v>-278.151996478202</v>
      </c>
      <c r="E82" s="2">
        <v>0.370499998331069</v>
      </c>
      <c r="F82" s="2">
        <v>-375.068617585184</v>
      </c>
      <c r="G82" s="2">
        <v>0.378600001335144</v>
      </c>
      <c r="H82" s="2">
        <v>-473.966042373957</v>
      </c>
      <c r="I82" s="2">
        <v>0.386700004339218</v>
      </c>
      <c r="J82" s="2">
        <v>-555.76009112635</v>
      </c>
      <c r="K82" s="2">
        <v>0.394800007343292</v>
      </c>
      <c r="L82" s="2">
        <v>-480.492937210055</v>
      </c>
      <c r="M82" s="2">
        <v>0.43529999256134</v>
      </c>
      <c r="N82" s="2">
        <v>-106.020405941239</v>
      </c>
      <c r="O82" s="2">
        <v>0.443399995565414</v>
      </c>
      <c r="P82" s="2">
        <v>-42.4727564045169</v>
      </c>
      <c r="Q82" s="2">
        <v>0.451499998569488</v>
      </c>
      <c r="R82" s="2">
        <v>-55.1087365587037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3">
        <v>0.357060015201568</v>
      </c>
      <c r="B83" s="3">
        <v>-220.103141840006</v>
      </c>
      <c r="C83" s="2">
        <v>0.362800002098083</v>
      </c>
      <c r="D83" s="2">
        <v>-279.247534092943</v>
      </c>
      <c r="E83" s="2">
        <v>0.370999991893768</v>
      </c>
      <c r="F83" s="2">
        <v>-376.376980275879</v>
      </c>
      <c r="G83" s="2">
        <v>0.379200011491775</v>
      </c>
      <c r="H83" s="2">
        <v>-474.555467322604</v>
      </c>
      <c r="I83" s="2">
        <v>0.38740000128746</v>
      </c>
      <c r="J83" s="2">
        <v>-549.583910256036</v>
      </c>
      <c r="K83" s="2">
        <v>0.395599991083145</v>
      </c>
      <c r="L83" s="2">
        <v>-442.485983939186</v>
      </c>
      <c r="M83" s="2">
        <v>0.436599999666214</v>
      </c>
      <c r="N83" s="2">
        <v>-84.9796894703163</v>
      </c>
      <c r="O83" s="2">
        <v>0.444799989461898</v>
      </c>
      <c r="P83" s="2">
        <v>-43.8971806675338</v>
      </c>
      <c r="Q83" s="2">
        <v>0.453000009059906</v>
      </c>
      <c r="R83" s="2">
        <v>-73.4595171999052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3">
        <v>0.357389986515045</v>
      </c>
      <c r="B84" s="3">
        <v>-221.07555758667</v>
      </c>
      <c r="C84" s="2">
        <v>0.363200008869171</v>
      </c>
      <c r="D84" s="2">
        <v>-280.357407828509</v>
      </c>
      <c r="E84" s="2">
        <v>0.371500015258789</v>
      </c>
      <c r="F84" s="2">
        <v>-377.58969782485</v>
      </c>
      <c r="G84" s="2">
        <v>0.379799991846084</v>
      </c>
      <c r="H84" s="2">
        <v>-474.771086496472</v>
      </c>
      <c r="I84" s="2">
        <v>0.388099998235702</v>
      </c>
      <c r="J84" s="2">
        <v>-541.977998195042</v>
      </c>
      <c r="K84" s="2">
        <v>0.39640000462532</v>
      </c>
      <c r="L84" s="2">
        <v>-400.361521592255</v>
      </c>
      <c r="M84" s="2">
        <v>0.437900006771087</v>
      </c>
      <c r="N84" s="2">
        <v>-71.9055786847946</v>
      </c>
      <c r="O84" s="2">
        <v>0.446199983358383</v>
      </c>
      <c r="P84" s="2">
        <v>-46.8104242133269</v>
      </c>
      <c r="Q84" s="2">
        <v>0.454499989748001</v>
      </c>
      <c r="R84" s="2">
        <v>-100.470052213429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3">
        <v>0.357719987630844</v>
      </c>
      <c r="B85" s="3">
        <v>-221.99840790879</v>
      </c>
      <c r="C85" s="2">
        <v>0.363599985837936</v>
      </c>
      <c r="D85" s="2">
        <v>-281.474569513513</v>
      </c>
      <c r="E85" s="2">
        <v>0.372000008821487</v>
      </c>
      <c r="F85" s="2">
        <v>-378.708264862707</v>
      </c>
      <c r="G85" s="2">
        <v>0.380400002002716</v>
      </c>
      <c r="H85" s="2">
        <v>-474.625510318571</v>
      </c>
      <c r="I85" s="2">
        <v>0.388799995183944</v>
      </c>
      <c r="J85" s="2">
        <v>-532.421361958459</v>
      </c>
      <c r="K85" s="2">
        <v>0.397199988365173</v>
      </c>
      <c r="L85" s="2">
        <v>-356.532895739401</v>
      </c>
      <c r="M85" s="2">
        <v>0.439200013875961</v>
      </c>
      <c r="N85" s="2">
        <v>-64.0792705585957</v>
      </c>
      <c r="O85" s="2">
        <v>0.447600007057189</v>
      </c>
      <c r="P85" s="2">
        <v>-50.939440943921</v>
      </c>
      <c r="Q85" s="2">
        <v>0.456000000238418</v>
      </c>
      <c r="R85" s="2">
        <v>-136.707627523237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3">
        <v>0.358049988746643</v>
      </c>
      <c r="B86" s="3">
        <v>-222.93483417079</v>
      </c>
      <c r="C86" s="2">
        <v>0.363999992609024</v>
      </c>
      <c r="D86" s="2">
        <v>-282.552237113313</v>
      </c>
      <c r="E86" s="2">
        <v>0.372500002384185</v>
      </c>
      <c r="F86" s="2">
        <v>-379.739360806731</v>
      </c>
      <c r="G86" s="2">
        <v>0.381000012159347</v>
      </c>
      <c r="H86" s="2">
        <v>-474.34142110098</v>
      </c>
      <c r="I86" s="2">
        <v>0.389499992132186</v>
      </c>
      <c r="J86" s="2">
        <v>-521.366560950683</v>
      </c>
      <c r="K86" s="2">
        <v>0.398000001907348</v>
      </c>
      <c r="L86" s="2">
        <v>-312.632340915044</v>
      </c>
      <c r="M86" s="2">
        <v>0.440499991178512</v>
      </c>
      <c r="N86" s="2">
        <v>-58.8674091505909</v>
      </c>
      <c r="O86" s="2">
        <v>0.449000000953674</v>
      </c>
      <c r="P86" s="2">
        <v>-56.5782076314674</v>
      </c>
      <c r="Q86" s="2">
        <v>0.457500010728836</v>
      </c>
      <c r="R86" s="2">
        <v>-179.167939541758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3">
        <v>0.358379989862442</v>
      </c>
      <c r="B87" s="3">
        <v>-223.771170535436</v>
      </c>
      <c r="C87" s="2">
        <v>0.364399999380111</v>
      </c>
      <c r="D87" s="2">
        <v>-283.427135319943</v>
      </c>
      <c r="E87" s="2">
        <v>0.372999995946884</v>
      </c>
      <c r="F87" s="2">
        <v>-380.670341392682</v>
      </c>
      <c r="G87" s="2">
        <v>0.381599992513656</v>
      </c>
      <c r="H87" s="2">
        <v>-473.748723846209</v>
      </c>
      <c r="I87" s="2">
        <v>0.390199989080429</v>
      </c>
      <c r="J87" s="2">
        <v>-507.680524801823</v>
      </c>
      <c r="K87" s="2">
        <v>0.398799985647201</v>
      </c>
      <c r="L87" s="2">
        <v>-271.287806814829</v>
      </c>
      <c r="M87" s="2">
        <v>0.441799998283386</v>
      </c>
      <c r="N87" s="2">
        <v>-55.9297036561957</v>
      </c>
      <c r="O87" s="2">
        <v>0.450399994850158</v>
      </c>
      <c r="P87" s="2">
        <v>-64.6180022250808</v>
      </c>
      <c r="Q87" s="2">
        <v>0.458999991416931</v>
      </c>
      <c r="R87" s="2">
        <v>-222.901502699022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3">
        <v>0.35870999097824</v>
      </c>
      <c r="B88" s="3">
        <v>-224.561189656535</v>
      </c>
      <c r="C88" s="2">
        <v>0.364800006151199</v>
      </c>
      <c r="D88" s="2">
        <v>-284.222738635125</v>
      </c>
      <c r="E88" s="2">
        <v>0.373499989509582</v>
      </c>
      <c r="F88" s="2">
        <v>-381.488405971174</v>
      </c>
      <c r="G88" s="2">
        <v>0.382200002670288</v>
      </c>
      <c r="H88" s="2">
        <v>-472.586658764626</v>
      </c>
      <c r="I88" s="2">
        <v>0.390899986028671</v>
      </c>
      <c r="J88" s="2">
        <v>-491.56892866427</v>
      </c>
      <c r="K88" s="2">
        <v>0.399599999189376</v>
      </c>
      <c r="L88" s="2">
        <v>-237.149000720363</v>
      </c>
      <c r="M88" s="2">
        <v>0.443100005388259</v>
      </c>
      <c r="N88" s="2">
        <v>-54.6523646198747</v>
      </c>
      <c r="O88" s="2">
        <v>0.451799988746643</v>
      </c>
      <c r="P88" s="2">
        <v>-76.4649487104841</v>
      </c>
      <c r="Q88" s="2">
        <v>0.460500001907348</v>
      </c>
      <c r="R88" s="2">
        <v>-262.482251211687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3">
        <v>0.359039992094039</v>
      </c>
      <c r="B89" s="3">
        <v>-225.381383137175</v>
      </c>
      <c r="C89" s="2">
        <v>0.365200012922287</v>
      </c>
      <c r="D89" s="2">
        <v>-285.053433289306</v>
      </c>
      <c r="E89" s="2">
        <v>0.374000012874603</v>
      </c>
      <c r="F89" s="2">
        <v>-382.169317221312</v>
      </c>
      <c r="G89" s="2">
        <v>0.382799983024597</v>
      </c>
      <c r="H89" s="2">
        <v>-470.80917707972</v>
      </c>
      <c r="I89" s="2">
        <v>0.391599982976913</v>
      </c>
      <c r="J89" s="2">
        <v>-473.229608181346</v>
      </c>
      <c r="K89" s="2">
        <v>0.400400012731552</v>
      </c>
      <c r="L89" s="2">
        <v>-211.555604576458</v>
      </c>
      <c r="M89" s="2">
        <v>0.444400012493133</v>
      </c>
      <c r="N89" s="2">
        <v>-54.8391062097389</v>
      </c>
      <c r="O89" s="2">
        <v>0.453199982643127</v>
      </c>
      <c r="P89" s="2">
        <v>-94.485239698617</v>
      </c>
      <c r="Q89" s="2">
        <v>0.462000012397766</v>
      </c>
      <c r="R89" s="2">
        <v>-292.514497792877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3">
        <v>0.359369993209838</v>
      </c>
      <c r="B90" s="3">
        <v>-226.116557526074</v>
      </c>
      <c r="C90" s="2">
        <v>0.365599989891052</v>
      </c>
      <c r="D90" s="2">
        <v>-285.911831963296</v>
      </c>
      <c r="E90" s="2">
        <v>0.374500006437301</v>
      </c>
      <c r="F90" s="2">
        <v>-382.702316141762</v>
      </c>
      <c r="G90" s="2">
        <v>0.383399993181228</v>
      </c>
      <c r="H90" s="2">
        <v>-468.478185801248</v>
      </c>
      <c r="I90" s="2">
        <v>0.392300009727478</v>
      </c>
      <c r="J90" s="2">
        <v>-452.694409122401</v>
      </c>
      <c r="K90" s="2">
        <v>0.401199996471405</v>
      </c>
      <c r="L90" s="2">
        <v>-193.245319195196</v>
      </c>
      <c r="M90" s="2">
        <v>0.445699989795684</v>
      </c>
      <c r="N90" s="2">
        <v>-56.1724092178638</v>
      </c>
      <c r="O90" s="2">
        <v>0.454600006341934</v>
      </c>
      <c r="P90" s="2">
        <v>-120.845152984292</v>
      </c>
      <c r="Q90" s="2">
        <v>0.463499993085861</v>
      </c>
      <c r="R90" s="2">
        <v>-309.318819454887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3">
        <v>0.359699994325637</v>
      </c>
      <c r="B91" s="3">
        <v>-226.814774358419</v>
      </c>
      <c r="C91" s="2">
        <v>0.365999996662139</v>
      </c>
      <c r="D91" s="2">
        <v>-286.760924190466</v>
      </c>
      <c r="E91" s="2">
        <v>0.375</v>
      </c>
      <c r="F91" s="2">
        <v>-383.085681074585</v>
      </c>
      <c r="G91" s="2">
        <v>0.38400000333786</v>
      </c>
      <c r="H91" s="2">
        <v>-465.726954963573</v>
      </c>
      <c r="I91" s="2">
        <v>0.39300000667572</v>
      </c>
      <c r="J91" s="2">
        <v>-430.487150057264</v>
      </c>
      <c r="K91" s="2">
        <v>0.40200001001358</v>
      </c>
      <c r="L91" s="2">
        <v>-180.097325949968</v>
      </c>
      <c r="M91" s="2">
        <v>0.446999996900558</v>
      </c>
      <c r="N91" s="2">
        <v>-58.5967588455357</v>
      </c>
      <c r="O91" s="2">
        <v>0.456000000238418</v>
      </c>
      <c r="P91" s="2">
        <v>-154.511905264516</v>
      </c>
      <c r="Q91" s="2">
        <v>0.465000003576278</v>
      </c>
      <c r="R91" s="2">
        <v>-310.482096322885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3">
        <v>0.360029995441436</v>
      </c>
      <c r="B92" s="3">
        <v>-227.558504410127</v>
      </c>
      <c r="C92" s="2">
        <v>0.366400003433227</v>
      </c>
      <c r="D92" s="2">
        <v>-287.435133724319</v>
      </c>
      <c r="E92" s="2">
        <v>0.375499993562698</v>
      </c>
      <c r="F92" s="2">
        <v>-383.333423410567</v>
      </c>
      <c r="G92" s="2">
        <v>0.384599983692169</v>
      </c>
      <c r="H92" s="2">
        <v>-462.297340894386</v>
      </c>
      <c r="I92" s="2">
        <v>0.393700003623962</v>
      </c>
      <c r="J92" s="2">
        <v>-406.092940774394</v>
      </c>
      <c r="K92" s="2">
        <v>0.402799993753433</v>
      </c>
      <c r="L92" s="2">
        <v>-170.642444317613</v>
      </c>
      <c r="M92" s="2">
        <v>0.448300004005432</v>
      </c>
      <c r="N92" s="2">
        <v>-62.7249129942802</v>
      </c>
      <c r="O92" s="2">
        <v>0.457399994134902</v>
      </c>
      <c r="P92" s="2">
        <v>-191.577807631683</v>
      </c>
      <c r="Q92" s="2">
        <v>0.466500014066696</v>
      </c>
      <c r="R92" s="2">
        <v>-297.2024894007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3">
        <v>0.360359996557235</v>
      </c>
      <c r="B93" s="3">
        <v>-228.249504426245</v>
      </c>
      <c r="C93" s="2">
        <v>0.366800010204315</v>
      </c>
      <c r="D93" s="2">
        <v>-288.033548825173</v>
      </c>
      <c r="E93" s="2">
        <v>0.376000016927719</v>
      </c>
      <c r="F93" s="2">
        <v>-383.440418518973</v>
      </c>
      <c r="G93" s="2">
        <v>0.3851999938488</v>
      </c>
      <c r="H93" s="2">
        <v>-457.880440668705</v>
      </c>
      <c r="I93" s="2">
        <v>0.394400000572204</v>
      </c>
      <c r="J93" s="2">
        <v>-380.266617516185</v>
      </c>
      <c r="K93" s="2">
        <v>0.403600007295608</v>
      </c>
      <c r="L93" s="2">
        <v>-164.177938840978</v>
      </c>
      <c r="M93" s="2">
        <v>0.449600011110305</v>
      </c>
      <c r="N93" s="2">
        <v>-69.0451938995415</v>
      </c>
      <c r="O93" s="2">
        <v>0.458799988031387</v>
      </c>
      <c r="P93" s="2">
        <v>-227.640155908722</v>
      </c>
      <c r="Q93" s="2">
        <v>0.467999994754791</v>
      </c>
      <c r="R93" s="2">
        <v>-272.102872156305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3">
        <v>0.360689997673034</v>
      </c>
      <c r="B94" s="3">
        <v>-228.927212160928</v>
      </c>
      <c r="C94" s="2">
        <v>0.36719998717308</v>
      </c>
      <c r="D94" s="2">
        <v>-288.664964261062</v>
      </c>
      <c r="E94" s="2">
        <v>0.376500010490417</v>
      </c>
      <c r="F94" s="2">
        <v>-383.404802820993</v>
      </c>
      <c r="G94" s="2">
        <v>0.385800004005432</v>
      </c>
      <c r="H94" s="2">
        <v>-452.411753679366</v>
      </c>
      <c r="I94" s="2">
        <v>0.395099997520446</v>
      </c>
      <c r="J94" s="2">
        <v>-353.058037394654</v>
      </c>
      <c r="K94" s="2">
        <v>0.404399991035461</v>
      </c>
      <c r="L94" s="2">
        <v>-159.775813514099</v>
      </c>
      <c r="M94" s="2">
        <v>0.450899988412857</v>
      </c>
      <c r="N94" s="2">
        <v>-78.2110733883991</v>
      </c>
      <c r="O94" s="2">
        <v>0.460199981927871</v>
      </c>
      <c r="P94" s="2">
        <v>-257.894233442721</v>
      </c>
      <c r="Q94" s="2">
        <v>0.469500005245208</v>
      </c>
      <c r="R94" s="2">
        <v>-241.510716990383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3">
        <v>0.361019998788833</v>
      </c>
      <c r="B95" s="3">
        <v>-229.630332277825</v>
      </c>
      <c r="C95" s="2">
        <v>0.367599993944168</v>
      </c>
      <c r="D95" s="2">
        <v>-289.322321333099</v>
      </c>
      <c r="E95" s="2">
        <v>0.377000004053115</v>
      </c>
      <c r="F95" s="2">
        <v>-383.198103410141</v>
      </c>
      <c r="G95" s="2">
        <v>0.386399984359741</v>
      </c>
      <c r="H95" s="2">
        <v>-445.979163694894</v>
      </c>
      <c r="I95" s="2">
        <v>0.395799994468688</v>
      </c>
      <c r="J95" s="2">
        <v>-324.56243407535</v>
      </c>
      <c r="K95" s="2">
        <v>0.405200004577636</v>
      </c>
      <c r="L95" s="2">
        <v>-156.829306883857</v>
      </c>
      <c r="M95" s="2">
        <v>0.45219999551773</v>
      </c>
      <c r="N95" s="2">
        <v>-91.4733330608952</v>
      </c>
      <c r="O95" s="2">
        <v>0.461600005626678</v>
      </c>
      <c r="P95" s="2">
        <v>-278.054834090505</v>
      </c>
      <c r="Q95" s="2">
        <v>0.471000015735626</v>
      </c>
      <c r="R95" s="2">
        <v>-214.372699970294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3">
        <v>0.361349999904632</v>
      </c>
      <c r="B96" s="3">
        <v>-230.250857439472</v>
      </c>
      <c r="C96" s="2">
        <v>0.368000000715255</v>
      </c>
      <c r="D96" s="2">
        <v>-289.964558220199</v>
      </c>
      <c r="E96" s="2">
        <v>0.377499997615814</v>
      </c>
      <c r="F96" s="2">
        <v>-382.811450636884</v>
      </c>
      <c r="G96" s="2">
        <v>0.386999994516372</v>
      </c>
      <c r="H96" s="2">
        <v>-438.689382824625</v>
      </c>
      <c r="I96" s="2">
        <v>0.396499991416931</v>
      </c>
      <c r="J96" s="2">
        <v>-295.709423307395</v>
      </c>
      <c r="K96" s="2">
        <v>0.405999988317489</v>
      </c>
      <c r="L96" s="2">
        <v>-155.143353028335</v>
      </c>
      <c r="M96" s="2">
        <v>0.453500002622604</v>
      </c>
      <c r="N96" s="2">
        <v>-110.77706958782</v>
      </c>
      <c r="O96" s="2">
        <v>0.462999999523162</v>
      </c>
      <c r="P96" s="2">
        <v>-288.700921661704</v>
      </c>
      <c r="Q96" s="2">
        <v>0.472499996423721</v>
      </c>
      <c r="R96" s="2">
        <v>-194.784220538145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3">
        <v>0.361680001020431</v>
      </c>
      <c r="B97" s="3">
        <v>-230.849576867881</v>
      </c>
      <c r="C97" s="2">
        <v>0.368400007486343</v>
      </c>
      <c r="D97" s="2">
        <v>-290.438155500352</v>
      </c>
      <c r="E97" s="2">
        <v>0.377999991178512</v>
      </c>
      <c r="F97" s="2">
        <v>-382.216508004067</v>
      </c>
      <c r="G97" s="2">
        <v>0.387600004673004</v>
      </c>
      <c r="H97" s="2">
        <v>-430.392499451587</v>
      </c>
      <c r="I97" s="2">
        <v>0.397199988365173</v>
      </c>
      <c r="J97" s="2">
        <v>-267.439076233637</v>
      </c>
      <c r="K97" s="2">
        <v>0.406800001859664</v>
      </c>
      <c r="L97" s="2">
        <v>-154.775799353654</v>
      </c>
      <c r="M97" s="2">
        <v>0.454800009727478</v>
      </c>
      <c r="N97" s="2">
        <v>-136.44174835206</v>
      </c>
      <c r="O97" s="2">
        <v>0.464399993419647</v>
      </c>
      <c r="P97" s="2">
        <v>-290.762211927087</v>
      </c>
      <c r="Q97" s="2">
        <v>0.474000006914138</v>
      </c>
      <c r="R97" s="2">
        <v>-181.508216433452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3">
        <v>0.36201000213623</v>
      </c>
      <c r="B98" s="3">
        <v>-231.479124021395</v>
      </c>
      <c r="C98" s="2">
        <v>0.368799984455108</v>
      </c>
      <c r="D98" s="2">
        <v>-290.861974120471</v>
      </c>
      <c r="E98" s="2">
        <v>0.378500014543533</v>
      </c>
      <c r="F98" s="2">
        <v>-381.408426620314</v>
      </c>
      <c r="G98" s="2">
        <v>0.388199985027313</v>
      </c>
      <c r="H98" s="2">
        <v>-420.985021073407</v>
      </c>
      <c r="I98" s="2">
        <v>0.397899985313415</v>
      </c>
      <c r="J98" s="2">
        <v>-239.105475533844</v>
      </c>
      <c r="K98" s="2">
        <v>0.407599985599517</v>
      </c>
      <c r="L98" s="2">
        <v>-155.71978650595</v>
      </c>
      <c r="M98" s="2">
        <v>0.456099987030029</v>
      </c>
      <c r="N98" s="2">
        <v>-166.199592775427</v>
      </c>
      <c r="O98" s="2">
        <v>0.465799987316131</v>
      </c>
      <c r="P98" s="2">
        <v>-283.686545159227</v>
      </c>
      <c r="Q98" s="2">
        <v>0.475499987602233</v>
      </c>
      <c r="R98" s="2">
        <v>-172.222041069524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3">
        <v>0.362340003252029</v>
      </c>
      <c r="B99" s="3">
        <v>-232.026598091904</v>
      </c>
      <c r="C99" s="2">
        <v>0.369199991226196</v>
      </c>
      <c r="D99" s="2">
        <v>-291.308676866547</v>
      </c>
      <c r="E99" s="2">
        <v>0.379000008106231</v>
      </c>
      <c r="F99" s="2">
        <v>-380.372815015539</v>
      </c>
      <c r="G99" s="2">
        <v>0.388799995183944</v>
      </c>
      <c r="H99" s="2">
        <v>-410.412028266278</v>
      </c>
      <c r="I99" s="2">
        <v>0.39860001206398</v>
      </c>
      <c r="J99" s="2">
        <v>-212.568065911066</v>
      </c>
      <c r="K99" s="2">
        <v>0.408399999141693</v>
      </c>
      <c r="L99" s="2">
        <v>-157.784509290555</v>
      </c>
      <c r="M99" s="2">
        <v>0.457399994134902</v>
      </c>
      <c r="N99" s="2">
        <v>-196.457441506708</v>
      </c>
      <c r="O99" s="2">
        <v>0.467199981212615</v>
      </c>
      <c r="P99" s="2">
        <v>-267.251898417253</v>
      </c>
      <c r="Q99" s="2">
        <v>0.476999998092651</v>
      </c>
      <c r="R99" s="2">
        <v>-165.383866728011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3">
        <v>0.362670004367828</v>
      </c>
      <c r="B100" s="3">
        <v>-232.557235204496</v>
      </c>
      <c r="C100" s="2">
        <v>0.369599997997283</v>
      </c>
      <c r="D100" s="2">
        <v>-291.7593083361</v>
      </c>
      <c r="E100" s="2">
        <v>0.37950000166893</v>
      </c>
      <c r="F100" s="2">
        <v>-379.090650158343</v>
      </c>
      <c r="G100" s="2">
        <v>0.389400005340576</v>
      </c>
      <c r="H100" s="2">
        <v>-398.767504253628</v>
      </c>
      <c r="I100" s="2">
        <v>0.399300009012222</v>
      </c>
      <c r="J100" s="2">
        <v>-190.478737683689</v>
      </c>
      <c r="K100" s="2">
        <v>0.409200012683868</v>
      </c>
      <c r="L100" s="2">
        <v>-160.634672235456</v>
      </c>
      <c r="M100" s="2">
        <v>0.458700001239776</v>
      </c>
      <c r="N100" s="2">
        <v>-223.149986442612</v>
      </c>
      <c r="O100" s="2">
        <v>0.468600004911422</v>
      </c>
      <c r="P100" s="2">
        <v>-241.753572119299</v>
      </c>
      <c r="Q100" s="2">
        <v>0.478500008583068</v>
      </c>
      <c r="R100" s="2">
        <v>-159.798737642036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3">
        <v>0.363000005483627</v>
      </c>
      <c r="B101" s="3">
        <v>-233.10531285191</v>
      </c>
      <c r="C101" s="2">
        <v>0.370000004768371</v>
      </c>
      <c r="D101" s="2">
        <v>-292.160083488843</v>
      </c>
      <c r="E101" s="2">
        <v>0.379999995231628</v>
      </c>
      <c r="F101" s="2">
        <v>-377.55938440113</v>
      </c>
      <c r="G101" s="2">
        <v>0.389999985694885</v>
      </c>
      <c r="H101" s="2">
        <v>-386.281641579343</v>
      </c>
      <c r="I101" s="2">
        <v>0.400000005960464</v>
      </c>
      <c r="J101" s="2">
        <v>-174.004961817683</v>
      </c>
      <c r="K101" s="2">
        <v>0.409999996423721</v>
      </c>
      <c r="L101" s="2">
        <v>-163.934231655864</v>
      </c>
      <c r="M101" s="2">
        <v>0.46000000834465</v>
      </c>
      <c r="N101" s="2">
        <v>-242.234555452388</v>
      </c>
      <c r="O101" s="2">
        <v>0.469999998807907</v>
      </c>
      <c r="P101" s="2">
        <v>-212.438375949362</v>
      </c>
      <c r="Q101" s="2">
        <v>0.479999989271163</v>
      </c>
      <c r="R101" s="2">
        <v>-154.728974808492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3">
        <v>0.363330006599426</v>
      </c>
      <c r="B102" s="3">
        <v>-233.56365156953</v>
      </c>
      <c r="C102" s="2">
        <v>0.370400011539459</v>
      </c>
      <c r="D102" s="2">
        <v>-292.370017555129</v>
      </c>
      <c r="E102" s="2">
        <v>0.380499988794326</v>
      </c>
      <c r="F102" s="2">
        <v>-375.746920155598</v>
      </c>
      <c r="G102" s="2">
        <v>0.390599995851516</v>
      </c>
      <c r="H102" s="2">
        <v>-372.887757264216</v>
      </c>
      <c r="I102" s="2">
        <v>0.400700002908706</v>
      </c>
      <c r="J102" s="2">
        <v>-162.37872502678</v>
      </c>
      <c r="K102" s="2">
        <v>0.410800009965896</v>
      </c>
      <c r="L102" s="2">
        <v>-167.594340252656</v>
      </c>
      <c r="M102" s="2">
        <v>0.461299985647201</v>
      </c>
      <c r="N102" s="2">
        <v>-254.194952112699</v>
      </c>
      <c r="O102" s="2">
        <v>0.471399992704391</v>
      </c>
      <c r="P102" s="2">
        <v>-188.587810552393</v>
      </c>
      <c r="Q102" s="2">
        <v>0.481499999761581</v>
      </c>
      <c r="R102" s="2">
        <v>-150.244051972944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3">
        <v>0.363660007715225</v>
      </c>
      <c r="B103" s="3">
        <v>-233.99580968836</v>
      </c>
      <c r="C103" s="2">
        <v>0.370799988508224</v>
      </c>
      <c r="D103" s="2">
        <v>-292.496841682477</v>
      </c>
      <c r="E103" s="2">
        <v>0.381000012159347</v>
      </c>
      <c r="F103" s="2">
        <v>-373.613392293762</v>
      </c>
      <c r="G103" s="2">
        <v>0.391200006008148</v>
      </c>
      <c r="H103" s="2">
        <v>-358.55067431781</v>
      </c>
      <c r="I103" s="2">
        <v>0.401399999856948</v>
      </c>
      <c r="J103" s="2">
        <v>-154.229968518152</v>
      </c>
      <c r="K103" s="2">
        <v>0.411599993705749</v>
      </c>
      <c r="L103" s="2">
        <v>-171.507449008361</v>
      </c>
      <c r="M103" s="2">
        <v>0.462599992752075</v>
      </c>
      <c r="N103" s="2">
        <v>-260.463164581854</v>
      </c>
      <c r="O103" s="2">
        <v>0.472799986600875</v>
      </c>
      <c r="P103" s="2">
        <v>-171.830332254457</v>
      </c>
      <c r="Q103" s="2">
        <v>0.483000010251998</v>
      </c>
      <c r="R103" s="2">
        <v>-146.823491693261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3">
        <v>0.363990008831024</v>
      </c>
      <c r="B104" s="3">
        <v>-234.443942935255</v>
      </c>
      <c r="C104" s="2">
        <v>0.371199995279312</v>
      </c>
      <c r="D104" s="2">
        <v>-292.620957279645</v>
      </c>
      <c r="E104" s="2">
        <v>0.381500005722045</v>
      </c>
      <c r="F104" s="2">
        <v>-371.10340517083</v>
      </c>
      <c r="G104" s="2">
        <v>0.391799986362457</v>
      </c>
      <c r="H104" s="2">
        <v>-343.328387894084</v>
      </c>
      <c r="I104" s="2">
        <v>0.402099996805191</v>
      </c>
      <c r="J104" s="2">
        <v>-148.488754712798</v>
      </c>
      <c r="K104" s="2">
        <v>0.412400007247924</v>
      </c>
      <c r="L104" s="2">
        <v>-175.682029030095</v>
      </c>
      <c r="M104" s="2">
        <v>0.463899999856948</v>
      </c>
      <c r="N104" s="2">
        <v>-262.398992408993</v>
      </c>
      <c r="O104" s="2">
        <v>0.47419998049736</v>
      </c>
      <c r="P104" s="2">
        <v>-159.680655472433</v>
      </c>
      <c r="Q104" s="2">
        <v>0.484499990940094</v>
      </c>
      <c r="R104" s="2">
        <v>-144.476149459157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3">
        <v>0.364320009946823</v>
      </c>
      <c r="B105" s="3">
        <v>-234.808076357026</v>
      </c>
      <c r="C105" s="2">
        <v>0.371600002050399</v>
      </c>
      <c r="D105" s="2">
        <v>-292.725627807397</v>
      </c>
      <c r="E105" s="2">
        <v>0.381999999284744</v>
      </c>
      <c r="F105" s="2">
        <v>-368.170045247628</v>
      </c>
      <c r="G105" s="2">
        <v>0.392399996519088</v>
      </c>
      <c r="H105" s="2">
        <v>-327.471135343641</v>
      </c>
      <c r="I105" s="2">
        <v>0.402799993753433</v>
      </c>
      <c r="J105" s="2">
        <v>-144.730668310553</v>
      </c>
      <c r="K105" s="2">
        <v>0.413199990987777</v>
      </c>
      <c r="L105" s="2">
        <v>-180.071291435341</v>
      </c>
      <c r="M105" s="2">
        <v>0.465200006961822</v>
      </c>
      <c r="N105" s="2">
        <v>-258.469534004878</v>
      </c>
      <c r="O105" s="2">
        <v>0.475600004196167</v>
      </c>
      <c r="P105" s="2">
        <v>-149.51790342605</v>
      </c>
      <c r="Q105" s="2">
        <v>0.486000001430511</v>
      </c>
      <c r="R105" s="2">
        <v>-143.403207215733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3">
        <v>0.364650011062622</v>
      </c>
      <c r="B106" s="3">
        <v>-235.148088366278</v>
      </c>
      <c r="C106" s="2">
        <v>0.372000008821487</v>
      </c>
      <c r="D106" s="2">
        <v>-292.761475352748</v>
      </c>
      <c r="E106" s="2">
        <v>0.382499992847442</v>
      </c>
      <c r="F106" s="2">
        <v>-364.779206650837</v>
      </c>
      <c r="G106" s="2">
        <v>0.39300000667572</v>
      </c>
      <c r="H106" s="2">
        <v>-311.306925294647</v>
      </c>
      <c r="I106" s="2">
        <v>0.403499990701675</v>
      </c>
      <c r="J106" s="2">
        <v>-142.5709101489</v>
      </c>
      <c r="K106" s="2">
        <v>0.414000004529953</v>
      </c>
      <c r="L106" s="2">
        <v>-185.932988286597</v>
      </c>
      <c r="M106" s="2">
        <v>0.466500014066696</v>
      </c>
      <c r="N106" s="2">
        <v>-246.373359404037</v>
      </c>
      <c r="O106" s="2">
        <v>0.476999998092651</v>
      </c>
      <c r="P106" s="2">
        <v>-140.289662354425</v>
      </c>
      <c r="Q106" s="2">
        <v>0.487500011920928</v>
      </c>
      <c r="R106" s="2">
        <v>-144.037915467689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3">
        <v>0.364980012178421</v>
      </c>
      <c r="B107" s="3">
        <v>-235.50882926006</v>
      </c>
      <c r="C107" s="2">
        <v>0.372399985790252</v>
      </c>
      <c r="D107" s="2">
        <v>-292.581799476889</v>
      </c>
      <c r="E107" s="2">
        <v>0.383000016212463</v>
      </c>
      <c r="F107" s="2">
        <v>-360.921587136738</v>
      </c>
      <c r="G107" s="2">
        <v>0.393599987030029</v>
      </c>
      <c r="H107" s="2">
        <v>-294.724669886763</v>
      </c>
      <c r="I107" s="2">
        <v>0.404199987649917</v>
      </c>
      <c r="J107" s="2">
        <v>-141.647801611999</v>
      </c>
      <c r="K107" s="2">
        <v>0.414799988269805</v>
      </c>
      <c r="L107" s="2">
        <v>-196.443138659994</v>
      </c>
      <c r="M107" s="2">
        <v>0.467799991369247</v>
      </c>
      <c r="N107" s="2">
        <v>-223.885810659233</v>
      </c>
      <c r="O107" s="2">
        <v>0.478399991989135</v>
      </c>
      <c r="P107" s="2">
        <v>-132.049477283831</v>
      </c>
      <c r="Q107" s="2">
        <v>0.488999992609024</v>
      </c>
      <c r="R107" s="2">
        <v>-148.255828972066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3">
        <v>0.365310013294219</v>
      </c>
      <c r="B108" s="3">
        <v>-235.790013941147</v>
      </c>
      <c r="C108" s="2">
        <v>0.37279999256134</v>
      </c>
      <c r="D108" s="2">
        <v>-292.276824086156</v>
      </c>
      <c r="E108" s="2">
        <v>0.383500009775161</v>
      </c>
      <c r="F108" s="2">
        <v>-356.587718389754</v>
      </c>
      <c r="G108" s="2">
        <v>0.39419999718666</v>
      </c>
      <c r="H108" s="2">
        <v>-277.719327182116</v>
      </c>
      <c r="I108" s="2">
        <v>0.404899984598159</v>
      </c>
      <c r="J108" s="2">
        <v>-141.805295779099</v>
      </c>
      <c r="K108" s="2">
        <v>0.415600001811981</v>
      </c>
      <c r="L108" s="2">
        <v>-216.982184770167</v>
      </c>
      <c r="M108" s="2">
        <v>0.469099998474121</v>
      </c>
      <c r="N108" s="2">
        <v>-193.064233247675</v>
      </c>
      <c r="O108" s="2">
        <v>0.47979998588562</v>
      </c>
      <c r="P108" s="2">
        <v>-125.011679214464</v>
      </c>
      <c r="Q108" s="2">
        <v>0.490500003099441</v>
      </c>
      <c r="R108" s="2">
        <v>-159.024946091156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3">
        <v>0.365640014410018</v>
      </c>
      <c r="B109" s="3">
        <v>-236.047904831768</v>
      </c>
      <c r="C109" s="2">
        <v>0.373199999332428</v>
      </c>
      <c r="D109" s="2">
        <v>-291.915366395691</v>
      </c>
      <c r="E109" s="2">
        <v>0.38400000333786</v>
      </c>
      <c r="F109" s="2">
        <v>-351.797311456387</v>
      </c>
      <c r="G109" s="2">
        <v>0.394800007343292</v>
      </c>
      <c r="H109" s="2">
        <v>-260.498152380731</v>
      </c>
      <c r="I109" s="2">
        <v>0.405600011348724</v>
      </c>
      <c r="J109" s="2">
        <v>-142.712888827849</v>
      </c>
      <c r="K109" s="2">
        <v>0.416399985551834</v>
      </c>
      <c r="L109" s="2">
        <v>-253.127820039923</v>
      </c>
      <c r="M109" s="2">
        <v>0.470400005578994</v>
      </c>
      <c r="N109" s="2">
        <v>-163.878555075069</v>
      </c>
      <c r="O109" s="2">
        <v>0.481199979782104</v>
      </c>
      <c r="P109" s="2">
        <v>-119.474591543546</v>
      </c>
      <c r="Q109" s="2">
        <v>0.492000013589859</v>
      </c>
      <c r="R109" s="2">
        <v>-178.588578867166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3">
        <v>0.365970015525817</v>
      </c>
      <c r="B110" s="3">
        <v>-236.304648990376</v>
      </c>
      <c r="C110" s="2">
        <v>0.373600006103515</v>
      </c>
      <c r="D110" s="2">
        <v>-291.493907515547</v>
      </c>
      <c r="E110" s="2">
        <v>0.384499996900558</v>
      </c>
      <c r="F110" s="2">
        <v>-346.567593394272</v>
      </c>
      <c r="G110" s="2">
        <v>0.395399987697601</v>
      </c>
      <c r="H110" s="2">
        <v>-243.226787083433</v>
      </c>
      <c r="I110" s="2">
        <v>0.406300008296966</v>
      </c>
      <c r="J110" s="2">
        <v>-144.064083022328</v>
      </c>
      <c r="K110" s="2">
        <v>0.417199999094009</v>
      </c>
      <c r="L110" s="2">
        <v>-305.439944540404</v>
      </c>
      <c r="M110" s="2">
        <v>0.471700012683868</v>
      </c>
      <c r="N110" s="2">
        <v>-142.675499850926</v>
      </c>
      <c r="O110" s="2">
        <v>0.482600003480911</v>
      </c>
      <c r="P110" s="2">
        <v>-115.615696887813</v>
      </c>
      <c r="Q110" s="2">
        <v>0.493499994277954</v>
      </c>
      <c r="R110" s="2">
        <v>-206.218814136122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3">
        <v>0.366299986839294</v>
      </c>
      <c r="B111" s="3">
        <v>-236.461448636699</v>
      </c>
      <c r="C111" s="2">
        <v>0.374000012874603</v>
      </c>
      <c r="D111" s="2">
        <v>-290.984617173125</v>
      </c>
      <c r="E111" s="2">
        <v>0.384999990463256</v>
      </c>
      <c r="F111" s="2">
        <v>-340.868070076009</v>
      </c>
      <c r="G111" s="2">
        <v>0.395999997854232</v>
      </c>
      <c r="H111" s="2">
        <v>-226.048441320087</v>
      </c>
      <c r="I111" s="2">
        <v>0.407000005245208</v>
      </c>
      <c r="J111" s="2">
        <v>-145.709373881997</v>
      </c>
      <c r="K111" s="2">
        <v>0.418000012636184</v>
      </c>
      <c r="L111" s="2">
        <v>-366.427880528996</v>
      </c>
      <c r="M111" s="2">
        <v>0.472999989986419</v>
      </c>
      <c r="N111" s="2">
        <v>-129.046364637619</v>
      </c>
      <c r="O111" s="2">
        <v>0.483999997377395</v>
      </c>
      <c r="P111" s="2">
        <v>-113.638392628965</v>
      </c>
      <c r="Q111" s="2">
        <v>0.495000004768371</v>
      </c>
      <c r="R111" s="2">
        <v>-237.681044794144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3">
        <v>0.366629987955093</v>
      </c>
      <c r="B112" s="3">
        <v>-236.578938070279</v>
      </c>
      <c r="C112" s="2">
        <v>0.374399989843368</v>
      </c>
      <c r="D112" s="2">
        <v>-290.248981776577</v>
      </c>
      <c r="E112" s="2">
        <v>0.385500013828277</v>
      </c>
      <c r="F112" s="2">
        <v>-334.718389582579</v>
      </c>
      <c r="G112" s="2">
        <v>0.396600008010864</v>
      </c>
      <c r="H112" s="2">
        <v>-209.007136420701</v>
      </c>
      <c r="I112" s="2">
        <v>0.40770000219345</v>
      </c>
      <c r="J112" s="2">
        <v>-147.508902574084</v>
      </c>
      <c r="K112" s="2">
        <v>0.418799996376037</v>
      </c>
      <c r="L112" s="2">
        <v>-421.465497609552</v>
      </c>
      <c r="M112" s="2">
        <v>0.474299997091293</v>
      </c>
      <c r="N112" s="2">
        <v>-120.591190331866</v>
      </c>
      <c r="O112" s="2">
        <v>0.48539999127388</v>
      </c>
      <c r="P112" s="2">
        <v>-113.445320912205</v>
      </c>
      <c r="Q112" s="2">
        <v>0.496500015258789</v>
      </c>
      <c r="R112" s="2">
        <v>-267.231177392968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3">
        <v>0.366959989070892</v>
      </c>
      <c r="B113" s="3">
        <v>-236.688270245519</v>
      </c>
      <c r="C113" s="2">
        <v>0.374799996614456</v>
      </c>
      <c r="D113" s="2">
        <v>-289.384692003433</v>
      </c>
      <c r="E113" s="2">
        <v>0.386000007390975</v>
      </c>
      <c r="F113" s="2">
        <v>-328.133756120849</v>
      </c>
      <c r="G113" s="2">
        <v>0.397199988365173</v>
      </c>
      <c r="H113" s="2">
        <v>-192.76452664761</v>
      </c>
      <c r="I113" s="2">
        <v>0.408399999141693</v>
      </c>
      <c r="J113" s="2">
        <v>-149.504697693406</v>
      </c>
      <c r="K113" s="2">
        <v>0.419600009918212</v>
      </c>
      <c r="L113" s="2">
        <v>-455.996113383928</v>
      </c>
      <c r="M113" s="2">
        <v>0.475600004196167</v>
      </c>
      <c r="N113" s="2">
        <v>-115.309633189054</v>
      </c>
      <c r="O113" s="2">
        <v>0.486799985170364</v>
      </c>
      <c r="P113" s="2">
        <v>-115.743016058136</v>
      </c>
      <c r="Q113" s="2">
        <v>0.497999995946884</v>
      </c>
      <c r="R113" s="2">
        <v>-289.702606351657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3">
        <v>0.367289990186691</v>
      </c>
      <c r="B114" s="3">
        <v>-236.705512785302</v>
      </c>
      <c r="C114" s="2">
        <v>0.375200003385543</v>
      </c>
      <c r="D114" s="2">
        <v>-288.456844425177</v>
      </c>
      <c r="E114" s="2">
        <v>0.386500000953674</v>
      </c>
      <c r="F114" s="2">
        <v>-321.204568851313</v>
      </c>
      <c r="G114" s="2">
        <v>0.397799998521804</v>
      </c>
      <c r="H114" s="2">
        <v>-177.105216766966</v>
      </c>
      <c r="I114" s="2">
        <v>0.409099996089935</v>
      </c>
      <c r="J114" s="2">
        <v>-151.650271100544</v>
      </c>
      <c r="K114" s="2">
        <v>0.420399993658065</v>
      </c>
      <c r="L114" s="2">
        <v>-465.140911568354</v>
      </c>
      <c r="M114" s="2">
        <v>0.47690001130104</v>
      </c>
      <c r="N114" s="2">
        <v>-111.960949506584</v>
      </c>
      <c r="O114" s="2">
        <v>0.488200008869171</v>
      </c>
      <c r="P114" s="2">
        <v>-121.889286618035</v>
      </c>
      <c r="Q114" s="2">
        <v>0.499500006437301</v>
      </c>
      <c r="R114" s="2">
        <v>-302.216409032483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3">
        <v>0.36761999130249</v>
      </c>
      <c r="B115" s="3">
        <v>-236.687207225426</v>
      </c>
      <c r="C115" s="2">
        <v>0.375600010156631</v>
      </c>
      <c r="D115" s="2">
        <v>-287.444204423121</v>
      </c>
      <c r="E115" s="2">
        <v>0.386999994516372</v>
      </c>
      <c r="F115" s="2">
        <v>-313.948184735171</v>
      </c>
      <c r="G115" s="2">
        <v>0.398400008678436</v>
      </c>
      <c r="H115" s="2">
        <v>-162.785441243282</v>
      </c>
      <c r="I115" s="2">
        <v>0.409799993038177</v>
      </c>
      <c r="J115" s="2">
        <v>-154.064196671854</v>
      </c>
      <c r="K115" s="2">
        <v>0.421200007200241</v>
      </c>
      <c r="L115" s="2">
        <v>-454.283615256927</v>
      </c>
      <c r="M115" s="2">
        <v>0.478199988603591</v>
      </c>
      <c r="N115" s="2">
        <v>-109.844196902049</v>
      </c>
      <c r="O115" s="2">
        <v>0.489600002765655</v>
      </c>
      <c r="P115" s="2">
        <v>-133.897798059193</v>
      </c>
      <c r="Q115" s="2">
        <v>0.500999987125396</v>
      </c>
      <c r="R115" s="2">
        <v>-302.955661983712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3">
        <v>0.367949992418289</v>
      </c>
      <c r="B116" s="3">
        <v>-236.656999419813</v>
      </c>
      <c r="C116" s="2">
        <v>0.375999987125396</v>
      </c>
      <c r="D116" s="2">
        <v>-286.302463797713</v>
      </c>
      <c r="E116" s="2">
        <v>0.387499988079071</v>
      </c>
      <c r="F116" s="2">
        <v>-306.408136265319</v>
      </c>
      <c r="G116" s="2">
        <v>0.398999989032745</v>
      </c>
      <c r="H116" s="2">
        <v>-151.003138705906</v>
      </c>
      <c r="I116" s="2">
        <v>0.410499989986419</v>
      </c>
      <c r="J116" s="2">
        <v>-157.453530659523</v>
      </c>
      <c r="K116" s="2">
        <v>0.421999990940094</v>
      </c>
      <c r="L116" s="2">
        <v>-432.551610691873</v>
      </c>
      <c r="M116" s="2">
        <v>0.479499995708465</v>
      </c>
      <c r="N116" s="2">
        <v>-108.473619679955</v>
      </c>
      <c r="O116" s="2">
        <v>0.490999996662139</v>
      </c>
      <c r="P116" s="2">
        <v>-153.079724183888</v>
      </c>
      <c r="Q116" s="2">
        <v>0.502499997615814</v>
      </c>
      <c r="R116" s="2">
        <v>-292.080916791951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3">
        <v>0.368279993534088</v>
      </c>
      <c r="B117" s="3">
        <v>-236.521054061938</v>
      </c>
      <c r="C117" s="2">
        <v>0.376399993896484</v>
      </c>
      <c r="D117" s="2">
        <v>-284.90681328828</v>
      </c>
      <c r="E117" s="2">
        <v>0.388000011444091</v>
      </c>
      <c r="F117" s="2">
        <v>-298.609160402704</v>
      </c>
      <c r="G117" s="2">
        <v>0.399599999189376</v>
      </c>
      <c r="H117" s="2">
        <v>-142.055051022732</v>
      </c>
      <c r="I117" s="2">
        <v>0.411199986934661</v>
      </c>
      <c r="J117" s="2">
        <v>-163.410212230079</v>
      </c>
      <c r="K117" s="2">
        <v>0.422800004482269</v>
      </c>
      <c r="L117" s="2">
        <v>-408.351964959038</v>
      </c>
      <c r="M117" s="2">
        <v>0.480800002813339</v>
      </c>
      <c r="N117" s="2">
        <v>-107.670661419542</v>
      </c>
      <c r="O117" s="2">
        <v>0.492399990558624</v>
      </c>
      <c r="P117" s="2">
        <v>-178.810693009479</v>
      </c>
      <c r="Q117" s="2">
        <v>0.504000008106231</v>
      </c>
      <c r="R117" s="2">
        <v>-271.418514220538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3">
        <v>0.368609994649887</v>
      </c>
      <c r="B118" s="3">
        <v>-236.34548168246</v>
      </c>
      <c r="C118" s="2">
        <v>0.376800000667572</v>
      </c>
      <c r="D118" s="2">
        <v>-283.345425498558</v>
      </c>
      <c r="E118" s="2">
        <v>0.38850000500679</v>
      </c>
      <c r="F118" s="2">
        <v>-290.550726265744</v>
      </c>
      <c r="G118" s="2">
        <v>0.400200009346008</v>
      </c>
      <c r="H118" s="2">
        <v>-135.781208822181</v>
      </c>
      <c r="I118" s="2">
        <v>0.411899983882904</v>
      </c>
      <c r="J118" s="2">
        <v>-175.063665089868</v>
      </c>
      <c r="K118" s="2">
        <v>0.423599988222122</v>
      </c>
      <c r="L118" s="2">
        <v>-388.522083857363</v>
      </c>
      <c r="M118" s="2">
        <v>0.482100009918212</v>
      </c>
      <c r="N118" s="2">
        <v>-107.405960753775</v>
      </c>
      <c r="O118" s="2">
        <v>0.493799984455108</v>
      </c>
      <c r="P118" s="2">
        <v>-208.114719901643</v>
      </c>
      <c r="Q118" s="2">
        <v>0.505500018596649</v>
      </c>
      <c r="R118" s="2">
        <v>-245.651334961123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3">
        <v>0.368939995765686</v>
      </c>
      <c r="B119" s="3">
        <v>-236.14894626503</v>
      </c>
      <c r="C119" s="2">
        <v>0.377200007438659</v>
      </c>
      <c r="D119" s="2">
        <v>-281.698759258551</v>
      </c>
      <c r="E119" s="2">
        <v>0.388999998569488</v>
      </c>
      <c r="F119" s="2">
        <v>-282.248866510999</v>
      </c>
      <c r="G119" s="2">
        <v>0.400799989700317</v>
      </c>
      <c r="H119" s="2">
        <v>-131.574239578901</v>
      </c>
      <c r="I119" s="2">
        <v>0.412600010633468</v>
      </c>
      <c r="J119" s="2">
        <v>-195.969311521443</v>
      </c>
      <c r="K119" s="2">
        <v>0.424400001764297</v>
      </c>
      <c r="L119" s="2">
        <v>-377.419658123943</v>
      </c>
      <c r="M119" s="2">
        <v>0.483399987220764</v>
      </c>
      <c r="N119" s="2">
        <v>-107.875382820432</v>
      </c>
      <c r="O119" s="2">
        <v>0.495200008153915</v>
      </c>
      <c r="P119" s="2">
        <v>-236.511806007007</v>
      </c>
      <c r="Q119" s="2">
        <v>0.507000029087066</v>
      </c>
      <c r="R119" s="2">
        <v>-223.531686587253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3">
        <v>0.369269996881485</v>
      </c>
      <c r="B120" s="3">
        <v>-235.849673467242</v>
      </c>
      <c r="C120" s="2">
        <v>0.377599984407424</v>
      </c>
      <c r="D120" s="2">
        <v>-279.938709579511</v>
      </c>
      <c r="E120" s="2">
        <v>0.389499992132186</v>
      </c>
      <c r="F120" s="2">
        <v>-273.689741825735</v>
      </c>
      <c r="G120" s="2">
        <v>0.401399999856948</v>
      </c>
      <c r="H120" s="2">
        <v>-128.855433176953</v>
      </c>
      <c r="I120" s="2">
        <v>0.41330000758171</v>
      </c>
      <c r="J120" s="2">
        <v>-228.456758139865</v>
      </c>
      <c r="K120" s="2">
        <v>0.42519998550415</v>
      </c>
      <c r="L120" s="2">
        <v>-374.631921232725</v>
      </c>
      <c r="M120" s="2">
        <v>0.484699994325637</v>
      </c>
      <c r="N120" s="2">
        <v>-109.35609178192</v>
      </c>
      <c r="O120" s="2">
        <v>0.496600002050399</v>
      </c>
      <c r="P120" s="2">
        <v>-259.639708316683</v>
      </c>
      <c r="Q120" s="2">
        <v>0.508499979972839</v>
      </c>
      <c r="R120" s="2">
        <v>-209.051000132839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3">
        <v>0.369599997997283</v>
      </c>
      <c r="B121" s="3">
        <v>-235.503590312968</v>
      </c>
      <c r="C121" s="2">
        <v>0.377999991178512</v>
      </c>
      <c r="D121" s="2">
        <v>-278.021788541319</v>
      </c>
      <c r="E121" s="2">
        <v>0.390000015497207</v>
      </c>
      <c r="F121" s="2">
        <v>-264.937656761108</v>
      </c>
      <c r="G121" s="2">
        <v>0.40200001001358</v>
      </c>
      <c r="H121" s="2">
        <v>-127.09604960742</v>
      </c>
      <c r="I121" s="2">
        <v>0.414000004529953</v>
      </c>
      <c r="J121" s="2">
        <v>-271.651305211224</v>
      </c>
      <c r="K121" s="2">
        <v>0.425999999046325</v>
      </c>
      <c r="L121" s="2">
        <v>-375.557289764643</v>
      </c>
      <c r="M121" s="2">
        <v>0.486000001430511</v>
      </c>
      <c r="N121" s="2">
        <v>-112.49275745286</v>
      </c>
      <c r="O121" s="2">
        <v>0.497999995946884</v>
      </c>
      <c r="P121" s="2">
        <v>-275.977666839226</v>
      </c>
      <c r="Q121" s="2">
        <v>0.509999990463256</v>
      </c>
      <c r="R121" s="2">
        <v>-200.812047065597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3">
        <v>0.369929999113082</v>
      </c>
      <c r="B122" s="3">
        <v>-235.139141859593</v>
      </c>
      <c r="C122" s="2">
        <v>0.3783999979496</v>
      </c>
      <c r="D122" s="2">
        <v>-275.828773496241</v>
      </c>
      <c r="E122" s="2">
        <v>0.390500009059906</v>
      </c>
      <c r="F122" s="2">
        <v>-256.042983432981</v>
      </c>
      <c r="G122" s="2">
        <v>0.402599990367889</v>
      </c>
      <c r="H122" s="2">
        <v>-125.970350098852</v>
      </c>
      <c r="I122" s="2">
        <v>0.414700001478195</v>
      </c>
      <c r="J122" s="2">
        <v>-322.030021371655</v>
      </c>
      <c r="K122" s="2">
        <v>0.426799982786178</v>
      </c>
      <c r="L122" s="2">
        <v>-374.022056407771</v>
      </c>
      <c r="M122" s="2">
        <v>0.487300008535385</v>
      </c>
      <c r="N122" s="2">
        <v>-118.213841791079</v>
      </c>
      <c r="O122" s="2">
        <v>0.499399989843368</v>
      </c>
      <c r="P122" s="2">
        <v>-285.638327004429</v>
      </c>
      <c r="Q122" s="2">
        <v>0.511500000953674</v>
      </c>
      <c r="R122" s="2">
        <v>-196.493992172979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3">
        <v>0.370260000228881</v>
      </c>
      <c r="B123" s="3">
        <v>-234.666696553891</v>
      </c>
      <c r="C123" s="2">
        <v>0.378800004720687</v>
      </c>
      <c r="D123" s="2">
        <v>-273.456275403003</v>
      </c>
      <c r="E123" s="2">
        <v>0.391000002622604</v>
      </c>
      <c r="F123" s="2">
        <v>-247.0145598441</v>
      </c>
      <c r="G123" s="2">
        <v>0.40320000052452</v>
      </c>
      <c r="H123" s="2">
        <v>-125.383518464794</v>
      </c>
      <c r="I123" s="2">
        <v>0.415399998426437</v>
      </c>
      <c r="J123" s="2">
        <v>-374.033671633658</v>
      </c>
      <c r="K123" s="2">
        <v>0.427599996328353</v>
      </c>
      <c r="L123" s="2">
        <v>-367.287721300739</v>
      </c>
      <c r="M123" s="2">
        <v>0.488599985837936</v>
      </c>
      <c r="N123" s="2">
        <v>-127.929675231587</v>
      </c>
      <c r="O123" s="2">
        <v>0.500800013542175</v>
      </c>
      <c r="P123" s="2">
        <v>-287.711992752483</v>
      </c>
      <c r="Q123" s="2">
        <v>0.513000011444091</v>
      </c>
      <c r="R123" s="2">
        <v>-194.514085498244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3">
        <v>0.37059000134468</v>
      </c>
      <c r="B124" s="3">
        <v>-234.11463260698</v>
      </c>
      <c r="C124" s="2">
        <v>0.379200011491775</v>
      </c>
      <c r="D124" s="2">
        <v>-270.970683625622</v>
      </c>
      <c r="E124" s="2">
        <v>0.391499996185302</v>
      </c>
      <c r="F124" s="2">
        <v>-237.87152688577</v>
      </c>
      <c r="G124" s="2">
        <v>0.403800010681152</v>
      </c>
      <c r="H124" s="2">
        <v>-125.263492382612</v>
      </c>
      <c r="I124" s="2">
        <v>0.416099995374679</v>
      </c>
      <c r="J124" s="2">
        <v>-418.393761765818</v>
      </c>
      <c r="K124" s="2">
        <v>0.428400009870529</v>
      </c>
      <c r="L124" s="2">
        <v>-356.437112324524</v>
      </c>
      <c r="M124" s="2">
        <v>0.48989999294281</v>
      </c>
      <c r="N124" s="2">
        <v>-142.828311655389</v>
      </c>
      <c r="O124" s="2">
        <v>0.502200007438659</v>
      </c>
      <c r="P124" s="2">
        <v>-281.289211119237</v>
      </c>
      <c r="Q124" s="2">
        <v>0.514500021934509</v>
      </c>
      <c r="R124" s="2">
        <v>-193.844650658771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3">
        <v>0.370920002460479</v>
      </c>
      <c r="B125" s="3">
        <v>-233.494985848897</v>
      </c>
      <c r="C125" s="2">
        <v>0.37959998846054</v>
      </c>
      <c r="D125" s="2">
        <v>-268.341339254419</v>
      </c>
      <c r="E125" s="2">
        <v>0.391999989748001</v>
      </c>
      <c r="F125" s="2">
        <v>-228.61798058382</v>
      </c>
      <c r="G125" s="2">
        <v>0.404399991035461</v>
      </c>
      <c r="H125" s="2">
        <v>-125.459402532017</v>
      </c>
      <c r="I125" s="2">
        <v>0.416799992322921</v>
      </c>
      <c r="J125" s="2">
        <v>-445.761566899068</v>
      </c>
      <c r="K125" s="2">
        <v>0.429199993610382</v>
      </c>
      <c r="L125" s="2">
        <v>-342.39972690265</v>
      </c>
      <c r="M125" s="2">
        <v>0.491200000047683</v>
      </c>
      <c r="N125" s="2">
        <v>-162.813526650105</v>
      </c>
      <c r="O125" s="2">
        <v>0.503600001335144</v>
      </c>
      <c r="P125" s="2">
        <v>-264.83092258955</v>
      </c>
      <c r="Q125" s="2">
        <v>0.515999972820282</v>
      </c>
      <c r="R125" s="2">
        <v>-194.009497498217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3">
        <v>0.371250003576278</v>
      </c>
      <c r="B126" s="3">
        <v>-232.815332369505</v>
      </c>
      <c r="C126" s="2">
        <v>0.379999995231628</v>
      </c>
      <c r="D126" s="2">
        <v>-265.54339179854</v>
      </c>
      <c r="E126" s="2">
        <v>0.392500013113021</v>
      </c>
      <c r="F126" s="2">
        <v>-219.303049112313</v>
      </c>
      <c r="G126" s="2">
        <v>0.405000001192092</v>
      </c>
      <c r="H126" s="2">
        <v>-125.799531247566</v>
      </c>
      <c r="I126" s="2">
        <v>0.417499989271163</v>
      </c>
      <c r="J126" s="2">
        <v>-453.140781212086</v>
      </c>
      <c r="K126" s="2">
        <v>0.430000007152557</v>
      </c>
      <c r="L126" s="2">
        <v>-325.366427613052</v>
      </c>
      <c r="M126" s="2">
        <v>0.492500007152557</v>
      </c>
      <c r="N126" s="2">
        <v>-186.14230861811</v>
      </c>
      <c r="O126" s="2">
        <v>0.504999995231628</v>
      </c>
      <c r="P126" s="2">
        <v>-239.727823216695</v>
      </c>
      <c r="Q126" s="2">
        <v>0.517499983310699</v>
      </c>
      <c r="R126" s="2">
        <v>-194.675007053828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3">
        <v>0.371580004692077</v>
      </c>
      <c r="B127" s="3">
        <v>-232.088759652387</v>
      </c>
      <c r="C127" s="2">
        <v>0.380400002002716</v>
      </c>
      <c r="D127" s="2">
        <v>-262.482056907311</v>
      </c>
      <c r="E127" s="2">
        <v>0.39300000667572</v>
      </c>
      <c r="F127" s="2">
        <v>-209.996884006422</v>
      </c>
      <c r="G127" s="2">
        <v>0.405599981546402</v>
      </c>
      <c r="H127" s="2">
        <v>-126.265377310596</v>
      </c>
      <c r="I127" s="2">
        <v>0.418199986219406</v>
      </c>
      <c r="J127" s="2">
        <v>-444.257171431991</v>
      </c>
      <c r="K127" s="2">
        <v>0.43079999089241</v>
      </c>
      <c r="L127" s="2">
        <v>-305.674643485935</v>
      </c>
      <c r="M127" s="2">
        <v>0.493800014257431</v>
      </c>
      <c r="N127" s="2">
        <v>-210.048084877648</v>
      </c>
      <c r="O127" s="2">
        <v>0.506399989128112</v>
      </c>
      <c r="P127" s="2">
        <v>-215.549053430524</v>
      </c>
      <c r="Q127" s="2">
        <v>0.518999993801116</v>
      </c>
      <c r="R127" s="2">
        <v>-195.73552203684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3">
        <v>0.371910005807876</v>
      </c>
      <c r="B128" s="3">
        <v>-231.295701639363</v>
      </c>
      <c r="C128" s="2">
        <v>0.380800008773803</v>
      </c>
      <c r="D128" s="2">
        <v>-259.267343915597</v>
      </c>
      <c r="E128" s="2">
        <v>0.393500000238418</v>
      </c>
      <c r="F128" s="2">
        <v>-200.709925993359</v>
      </c>
      <c r="G128" s="2">
        <v>0.406199991703033</v>
      </c>
      <c r="H128" s="2">
        <v>-127.137440799187</v>
      </c>
      <c r="I128" s="2">
        <v>0.418899983167648</v>
      </c>
      <c r="J128" s="2">
        <v>-425.445773806192</v>
      </c>
      <c r="K128" s="2">
        <v>0.431600004434585</v>
      </c>
      <c r="L128" s="2">
        <v>-283.688270834316</v>
      </c>
      <c r="M128" s="2">
        <v>0.495099991559982</v>
      </c>
      <c r="N128" s="2">
        <v>-231.249849985094</v>
      </c>
      <c r="O128" s="2">
        <v>0.507799983024597</v>
      </c>
      <c r="P128" s="2">
        <v>-198.856382594635</v>
      </c>
      <c r="Q128" s="2">
        <v>0.520500004291534</v>
      </c>
      <c r="R128" s="2">
        <v>-197.265337179697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3">
        <v>0.372240006923675</v>
      </c>
      <c r="B129" s="3">
        <v>-230.42768036139</v>
      </c>
      <c r="C129" s="2">
        <v>0.381199985742568</v>
      </c>
      <c r="D129" s="2">
        <v>-255.957321403052</v>
      </c>
      <c r="E129" s="2">
        <v>0.393999993801116</v>
      </c>
      <c r="F129" s="2">
        <v>-191.463576723751</v>
      </c>
      <c r="G129" s="2">
        <v>0.406800001859664</v>
      </c>
      <c r="H129" s="2">
        <v>-129.041707931005</v>
      </c>
      <c r="I129" s="2">
        <v>0.419600009918212</v>
      </c>
      <c r="J129" s="2">
        <v>-402.059580641101</v>
      </c>
      <c r="K129" s="2">
        <v>0.432399988174438</v>
      </c>
      <c r="L129" s="2">
        <v>-258.927509745749</v>
      </c>
      <c r="M129" s="2">
        <v>0.496399998664855</v>
      </c>
      <c r="N129" s="2">
        <v>-247.534534906302</v>
      </c>
      <c r="O129" s="2">
        <v>0.509199976921081</v>
      </c>
      <c r="P129" s="2">
        <v>-188.99939949836</v>
      </c>
      <c r="Q129" s="2">
        <v>0.522000014781951</v>
      </c>
      <c r="R129" s="2">
        <v>-199.706824970653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3">
        <v>0.372570008039474</v>
      </c>
      <c r="B130" s="3">
        <v>-229.495991998119</v>
      </c>
      <c r="C130" s="2">
        <v>0.381599992513656</v>
      </c>
      <c r="D130" s="2">
        <v>-252.530931680544</v>
      </c>
      <c r="E130" s="2">
        <v>0.394500017166137</v>
      </c>
      <c r="F130" s="2">
        <v>-182.251563639159</v>
      </c>
      <c r="G130" s="2">
        <v>0.407399982213974</v>
      </c>
      <c r="H130" s="2">
        <v>-132.96828612016</v>
      </c>
      <c r="I130" s="2">
        <v>0.420300006866455</v>
      </c>
      <c r="J130" s="2">
        <v>-378.247776783648</v>
      </c>
      <c r="K130" s="2">
        <v>0.433200001716613</v>
      </c>
      <c r="L130" s="2">
        <v>-232.734198806276</v>
      </c>
      <c r="M130" s="2">
        <v>0.497700005769729</v>
      </c>
      <c r="N130" s="2">
        <v>-259.055459661035</v>
      </c>
      <c r="O130" s="2">
        <v>0.510599970817565</v>
      </c>
      <c r="P130" s="2">
        <v>-183.639102568548</v>
      </c>
      <c r="Q130" s="2">
        <v>0.523500025272369</v>
      </c>
      <c r="R130" s="2">
        <v>-204.31265525831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3">
        <v>0.372900009155273</v>
      </c>
      <c r="B131" s="3">
        <v>-228.444302510677</v>
      </c>
      <c r="C131" s="2">
        <v>0.381999999284744</v>
      </c>
      <c r="D131" s="2">
        <v>-248.965513412664</v>
      </c>
      <c r="E131" s="2">
        <v>0.395000010728836</v>
      </c>
      <c r="F131" s="2">
        <v>-173.091394736475</v>
      </c>
      <c r="G131" s="2">
        <v>0.407999992370605</v>
      </c>
      <c r="H131" s="2">
        <v>-140.32470965301</v>
      </c>
      <c r="I131" s="2">
        <v>0.421000003814697</v>
      </c>
      <c r="J131" s="2">
        <v>-357.105995990974</v>
      </c>
      <c r="K131" s="2">
        <v>0.433999985456466</v>
      </c>
      <c r="L131" s="2">
        <v>-205.530408420822</v>
      </c>
      <c r="M131" s="2">
        <v>0.499000012874603</v>
      </c>
      <c r="N131" s="2">
        <v>-266.446929979351</v>
      </c>
      <c r="O131" s="2">
        <v>0.51199996471405</v>
      </c>
      <c r="P131" s="2">
        <v>-180.913277879051</v>
      </c>
      <c r="Q131" s="2">
        <v>0.524999976158142</v>
      </c>
      <c r="R131" s="2">
        <v>-213.523030976478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3">
        <v>0.373230010271072</v>
      </c>
      <c r="B132" s="3">
        <v>-227.319674571107</v>
      </c>
      <c r="C132" s="2">
        <v>0.382400006055831</v>
      </c>
      <c r="D132" s="2">
        <v>-245.194504935817</v>
      </c>
      <c r="E132" s="2">
        <v>0.395500004291534</v>
      </c>
      <c r="F132" s="2">
        <v>-164.043234466749</v>
      </c>
      <c r="G132" s="2">
        <v>0.408600002527236</v>
      </c>
      <c r="H132" s="2">
        <v>-153.026944915306</v>
      </c>
      <c r="I132" s="2">
        <v>0.421700000762939</v>
      </c>
      <c r="J132" s="2">
        <v>-340.998409406608</v>
      </c>
      <c r="K132" s="2">
        <v>0.434799998998641</v>
      </c>
      <c r="L132" s="2">
        <v>-179.913695686039</v>
      </c>
      <c r="M132" s="2">
        <v>0.500299990177154</v>
      </c>
      <c r="N132" s="2">
        <v>-270.035052424978</v>
      </c>
      <c r="O132" s="2">
        <v>0.513400018215179</v>
      </c>
      <c r="P132" s="2">
        <v>-179.615578337781</v>
      </c>
      <c r="Q132" s="2">
        <v>0.526499986648559</v>
      </c>
      <c r="R132" s="2">
        <v>-230.259530468479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3">
        <v>0.373560011386871</v>
      </c>
      <c r="B133" s="3">
        <v>-226.145439756196</v>
      </c>
      <c r="C133" s="2">
        <v>0.382800012826919</v>
      </c>
      <c r="D133" s="2">
        <v>-241.31859406993</v>
      </c>
      <c r="E133" s="2">
        <v>0.395999997854232</v>
      </c>
      <c r="F133" s="2">
        <v>-155.165794288003</v>
      </c>
      <c r="G133" s="2">
        <v>0.409199982881546</v>
      </c>
      <c r="H133" s="2">
        <v>-172.793927140099</v>
      </c>
      <c r="I133" s="2">
        <v>0.422399997711181</v>
      </c>
      <c r="J133" s="2">
        <v>-331.383352295323</v>
      </c>
      <c r="K133" s="2">
        <v>0.435599982738494</v>
      </c>
      <c r="L133" s="2">
        <v>-159.521355537275</v>
      </c>
      <c r="M133" s="2">
        <v>0.50160002708435</v>
      </c>
      <c r="N133" s="2">
        <v>-268.242575910026</v>
      </c>
      <c r="O133" s="2">
        <v>0.514800012111663</v>
      </c>
      <c r="P133" s="2">
        <v>-179.092580119157</v>
      </c>
      <c r="Q133" s="2">
        <v>0.527999997138977</v>
      </c>
      <c r="R133" s="2">
        <v>-255.641967838354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3">
        <v>0.37389001250267</v>
      </c>
      <c r="B134" s="3">
        <v>-224.843478068308</v>
      </c>
      <c r="C134" s="2">
        <v>0.383199989795684</v>
      </c>
      <c r="D134" s="2">
        <v>-237.403286864278</v>
      </c>
      <c r="E134" s="2">
        <v>0.396499991416931</v>
      </c>
      <c r="F134" s="2">
        <v>-146.522941082384</v>
      </c>
      <c r="G134" s="2">
        <v>0.409799993038177</v>
      </c>
      <c r="H134" s="2">
        <v>-199.739643833928</v>
      </c>
      <c r="I134" s="2">
        <v>0.423099994659423</v>
      </c>
      <c r="J134" s="2">
        <v>-328.141075166625</v>
      </c>
      <c r="K134" s="2">
        <v>0.43639999628067</v>
      </c>
      <c r="L134" s="2">
        <v>-145.112708882779</v>
      </c>
      <c r="M134" s="2">
        <v>0.502900004386901</v>
      </c>
      <c r="N134" s="2">
        <v>-259.66368170621</v>
      </c>
      <c r="O134" s="2">
        <v>0.516200006008148</v>
      </c>
      <c r="P134" s="2">
        <v>-178.964419589277</v>
      </c>
      <c r="Q134" s="2">
        <v>0.529500007629394</v>
      </c>
      <c r="R134" s="2">
        <v>-286.944537022362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3">
        <v>0.374220013618469</v>
      </c>
      <c r="B135" s="3">
        <v>-223.465314727893</v>
      </c>
      <c r="C135" s="2">
        <v>0.383599996566772</v>
      </c>
      <c r="D135" s="2">
        <v>-233.441855782072</v>
      </c>
      <c r="E135" s="2">
        <v>0.397000014781951</v>
      </c>
      <c r="F135" s="2">
        <v>-138.241862873976</v>
      </c>
      <c r="G135" s="2">
        <v>0.410400003194808</v>
      </c>
      <c r="H135" s="2">
        <v>-232.525195257073</v>
      </c>
      <c r="I135" s="2">
        <v>0.423799991607666</v>
      </c>
      <c r="J135" s="2">
        <v>-329.229660217904</v>
      </c>
      <c r="K135" s="2">
        <v>0.437200009822845</v>
      </c>
      <c r="L135" s="2">
        <v>-135.588192386884</v>
      </c>
      <c r="M135" s="2">
        <v>0.504199981689453</v>
      </c>
      <c r="N135" s="2">
        <v>-243.053505511313</v>
      </c>
      <c r="O135" s="2">
        <v>0.517599999904632</v>
      </c>
      <c r="P135" s="2">
        <v>-179.133763355208</v>
      </c>
      <c r="Q135" s="2">
        <v>0.531000018119812</v>
      </c>
      <c r="R135" s="2">
        <v>-318.70138310245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3">
        <v>0.374550014734268</v>
      </c>
      <c r="B136" s="3">
        <v>-222.022057309792</v>
      </c>
      <c r="C136" s="2">
        <v>0.38400000333786</v>
      </c>
      <c r="D136" s="2">
        <v>-229.418117090108</v>
      </c>
      <c r="E136" s="2">
        <v>0.39750000834465</v>
      </c>
      <c r="F136" s="2">
        <v>-130.487680307034</v>
      </c>
      <c r="G136" s="2">
        <v>0.410999983549118</v>
      </c>
      <c r="H136" s="2">
        <v>-269.507384370064</v>
      </c>
      <c r="I136" s="2">
        <v>0.424499988555908</v>
      </c>
      <c r="J136" s="2">
        <v>-331.204036817476</v>
      </c>
      <c r="K136" s="2">
        <v>0.437999993562698</v>
      </c>
      <c r="L136" s="2">
        <v>-129.479555402042</v>
      </c>
      <c r="M136" s="2">
        <v>0.505500018596649</v>
      </c>
      <c r="N136" s="2">
        <v>-218.10469730571</v>
      </c>
      <c r="O136" s="2">
        <v>0.518999993801116</v>
      </c>
      <c r="P136" s="2">
        <v>-179.655889520212</v>
      </c>
      <c r="Q136" s="2">
        <v>0.532500028610229</v>
      </c>
      <c r="R136" s="2">
        <v>-345.127753785223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3">
        <v>0.374880015850067</v>
      </c>
      <c r="B137" s="3">
        <v>-220.443929654928</v>
      </c>
      <c r="C137" s="2">
        <v>0.384400010108947</v>
      </c>
      <c r="D137" s="2">
        <v>-225.247998686047</v>
      </c>
      <c r="E137" s="2">
        <v>0.398000001907348</v>
      </c>
      <c r="F137" s="2">
        <v>-123.409780011956</v>
      </c>
      <c r="G137" s="2">
        <v>0.411599993705749</v>
      </c>
      <c r="H137" s="2">
        <v>-309.974953898646</v>
      </c>
      <c r="I137" s="2">
        <v>0.42519998550415</v>
      </c>
      <c r="J137" s="2">
        <v>-330.490803406634</v>
      </c>
      <c r="K137" s="2">
        <v>0.438800007104873</v>
      </c>
      <c r="L137" s="2">
        <v>-125.878286552725</v>
      </c>
      <c r="M137" s="2">
        <v>0.5067999958992</v>
      </c>
      <c r="N137" s="2">
        <v>-196.460975491716</v>
      </c>
      <c r="O137" s="2">
        <v>0.520399987697601</v>
      </c>
      <c r="P137" s="2">
        <v>-180.804358925763</v>
      </c>
      <c r="Q137" s="2">
        <v>0.533999979496002</v>
      </c>
      <c r="R137" s="2">
        <v>-362.254652270961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3">
        <v>0.375209987163543</v>
      </c>
      <c r="B138" s="3">
        <v>-218.796158215273</v>
      </c>
      <c r="C138" s="2">
        <v>0.384799987077713</v>
      </c>
      <c r="D138" s="2">
        <v>-221.015566549753</v>
      </c>
      <c r="E138" s="2">
        <v>0.398499995470047</v>
      </c>
      <c r="F138" s="2">
        <v>-117.189773458112</v>
      </c>
      <c r="G138" s="2">
        <v>0.412200003862381</v>
      </c>
      <c r="H138" s="2">
        <v>-350.984025133994</v>
      </c>
      <c r="I138" s="2">
        <v>0.425899982452392</v>
      </c>
      <c r="J138" s="2">
        <v>-325.790939801276</v>
      </c>
      <c r="K138" s="2">
        <v>0.439599990844726</v>
      </c>
      <c r="L138" s="2">
        <v>-124.298387477853</v>
      </c>
      <c r="M138" s="2">
        <v>0.508099973201751</v>
      </c>
      <c r="N138" s="2">
        <v>-182.01161959055</v>
      </c>
      <c r="O138" s="2">
        <v>0.521799981594085</v>
      </c>
      <c r="P138" s="2">
        <v>-183.203519356433</v>
      </c>
      <c r="Q138" s="2">
        <v>0.535499989986419</v>
      </c>
      <c r="R138" s="2">
        <v>-368.199972371861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3">
        <v>0.375539988279342</v>
      </c>
      <c r="B139" s="3">
        <v>-217.091746225135</v>
      </c>
      <c r="C139" s="2">
        <v>0.3851999938488</v>
      </c>
      <c r="D139" s="2">
        <v>-216.770931975632</v>
      </c>
      <c r="E139" s="2">
        <v>0.398999989032745</v>
      </c>
      <c r="F139" s="2">
        <v>-112.078268063531</v>
      </c>
      <c r="G139" s="2">
        <v>0.41279998421669</v>
      </c>
      <c r="H139" s="2">
        <v>-385.247639618288</v>
      </c>
      <c r="I139" s="2">
        <v>0.426600009202957</v>
      </c>
      <c r="J139" s="2">
        <v>-317.674348055041</v>
      </c>
      <c r="K139" s="2">
        <v>0.440400004386901</v>
      </c>
      <c r="L139" s="2">
        <v>-124.336010963701</v>
      </c>
      <c r="M139" s="2">
        <v>0.509400010108947</v>
      </c>
      <c r="N139" s="2">
        <v>-173.557117928993</v>
      </c>
      <c r="O139" s="2">
        <v>0.52319997549057</v>
      </c>
      <c r="P139" s="2">
        <v>-188.171895642372</v>
      </c>
      <c r="Q139" s="2">
        <v>0.537000000476837</v>
      </c>
      <c r="R139" s="2">
        <v>-361.673998501237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3">
        <v>0.375869989395141</v>
      </c>
      <c r="B140" s="3">
        <v>-215.253221867178</v>
      </c>
      <c r="C140" s="2">
        <v>0.385600000619888</v>
      </c>
      <c r="D140" s="2">
        <v>-212.500810314316</v>
      </c>
      <c r="E140" s="2">
        <v>0.399500012397766</v>
      </c>
      <c r="F140" s="2">
        <v>-108.092522744004</v>
      </c>
      <c r="G140" s="2">
        <v>0.413399994373321</v>
      </c>
      <c r="H140" s="2">
        <v>-406.241926265161</v>
      </c>
      <c r="I140" s="2">
        <v>0.427300006151199</v>
      </c>
      <c r="J140" s="2">
        <v>-307.153684915781</v>
      </c>
      <c r="K140" s="2">
        <v>0.441199988126754</v>
      </c>
      <c r="L140" s="2">
        <v>-125.720728345203</v>
      </c>
      <c r="M140" s="2">
        <v>0.510699987411499</v>
      </c>
      <c r="N140" s="2">
        <v>-168.874838672878</v>
      </c>
      <c r="O140" s="2">
        <v>0.524599969387054</v>
      </c>
      <c r="P140" s="2">
        <v>-197.664602186482</v>
      </c>
      <c r="Q140" s="2">
        <v>0.538500010967254</v>
      </c>
      <c r="R140" s="2">
        <v>-344.058310148419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3">
        <v>0.37619999051094</v>
      </c>
      <c r="B141" s="3">
        <v>-213.336969253803</v>
      </c>
      <c r="C141" s="2">
        <v>0.386000007390975</v>
      </c>
      <c r="D141" s="2">
        <v>-208.174926166075</v>
      </c>
      <c r="E141" s="2">
        <v>0.400000005960464</v>
      </c>
      <c r="F141" s="2">
        <v>-105.141298310186</v>
      </c>
      <c r="G141" s="2">
        <v>0.414000004529953</v>
      </c>
      <c r="H141" s="2">
        <v>-412.003941201042</v>
      </c>
      <c r="I141" s="2">
        <v>0.428000003099441</v>
      </c>
      <c r="J141" s="2">
        <v>-295.535942423857</v>
      </c>
      <c r="K141" s="2">
        <v>0.44200000166893</v>
      </c>
      <c r="L141" s="2">
        <v>-128.10472473095</v>
      </c>
      <c r="M141" s="2">
        <v>0.512000024318695</v>
      </c>
      <c r="N141" s="2">
        <v>-166.293287322424</v>
      </c>
      <c r="O141" s="2">
        <v>0.525999963283538</v>
      </c>
      <c r="P141" s="2">
        <v>-213.401718627913</v>
      </c>
      <c r="Q141" s="2">
        <v>0.540000021457672</v>
      </c>
      <c r="R141" s="2">
        <v>-316.755798589364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3">
        <v>0.376529991626739</v>
      </c>
      <c r="B142" s="3">
        <v>-211.357917015552</v>
      </c>
      <c r="C142" s="2">
        <v>0.386399984359741</v>
      </c>
      <c r="D142" s="2">
        <v>-203.743256840932</v>
      </c>
      <c r="E142" s="2">
        <v>0.400499999523162</v>
      </c>
      <c r="F142" s="2">
        <v>-103.033082266651</v>
      </c>
      <c r="G142" s="2">
        <v>0.414599984884262</v>
      </c>
      <c r="H142" s="2">
        <v>-405.838411285308</v>
      </c>
      <c r="I142" s="2">
        <v>0.428700000047683</v>
      </c>
      <c r="J142" s="2">
        <v>-283.414317687365</v>
      </c>
      <c r="K142" s="2">
        <v>0.442799985408782</v>
      </c>
      <c r="L142" s="2">
        <v>-131.389674626967</v>
      </c>
      <c r="M142" s="2">
        <v>0.513300001621246</v>
      </c>
      <c r="N142" s="2">
        <v>-164.780168580553</v>
      </c>
      <c r="O142" s="2">
        <v>0.527400016784668</v>
      </c>
      <c r="P142" s="2">
        <v>-235.427146532599</v>
      </c>
      <c r="Q142" s="2">
        <v>0.541499972343444</v>
      </c>
      <c r="R142" s="2">
        <v>-283.855900543496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3">
        <v>0.376859992742538</v>
      </c>
      <c r="B143" s="3">
        <v>-209.251761209201</v>
      </c>
      <c r="C143" s="2">
        <v>0.386799991130828</v>
      </c>
      <c r="D143" s="2">
        <v>-199.291965874525</v>
      </c>
      <c r="E143" s="2">
        <v>0.400999993085861</v>
      </c>
      <c r="F143" s="2">
        <v>-101.647499771474</v>
      </c>
      <c r="G143" s="2">
        <v>0.415199995040893</v>
      </c>
      <c r="H143" s="2">
        <v>-392.300523302839</v>
      </c>
      <c r="I143" s="2">
        <v>0.429399996995925</v>
      </c>
      <c r="J143" s="2">
        <v>-270.724264855633</v>
      </c>
      <c r="K143" s="2">
        <v>0.443599998950958</v>
      </c>
      <c r="L143" s="2">
        <v>-135.528858386491</v>
      </c>
      <c r="M143" s="2">
        <v>0.514599978923797</v>
      </c>
      <c r="N143" s="2">
        <v>-163.723751558877</v>
      </c>
      <c r="O143" s="2">
        <v>0.528800010681152</v>
      </c>
      <c r="P143" s="2">
        <v>-261.368642514872</v>
      </c>
      <c r="Q143" s="2">
        <v>0.542999982833862</v>
      </c>
      <c r="R143" s="2">
        <v>-255.373700655992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3">
        <v>0.377189993858337</v>
      </c>
      <c r="B144" s="3">
        <v>-207.084211935272</v>
      </c>
      <c r="C144" s="2">
        <v>0.387199997901916</v>
      </c>
      <c r="D144" s="2">
        <v>-194.856385616327</v>
      </c>
      <c r="E144" s="2">
        <v>0.401500016450881</v>
      </c>
      <c r="F144" s="2">
        <v>-100.998618880604</v>
      </c>
      <c r="G144" s="2">
        <v>0.415800005197525</v>
      </c>
      <c r="H144" s="2">
        <v>-374.931453524201</v>
      </c>
      <c r="I144" s="2">
        <v>0.430099993944168</v>
      </c>
      <c r="J144" s="2">
        <v>-257.213800882234</v>
      </c>
      <c r="K144" s="2">
        <v>0.444399982690811</v>
      </c>
      <c r="L144" s="2">
        <v>-140.357133411752</v>
      </c>
      <c r="M144" s="2">
        <v>0.515900015830993</v>
      </c>
      <c r="N144" s="2">
        <v>-162.856869622725</v>
      </c>
      <c r="O144" s="2">
        <v>0.530200004577636</v>
      </c>
      <c r="P144" s="2">
        <v>-287.272989948739</v>
      </c>
      <c r="Q144" s="2">
        <v>0.544499993324279</v>
      </c>
      <c r="R144" s="2">
        <v>-235.926586763202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3">
        <v>0.377519994974136</v>
      </c>
      <c r="B145" s="3">
        <v>-204.878118169181</v>
      </c>
      <c r="C145" s="2">
        <v>0.387600004673004</v>
      </c>
      <c r="D145" s="2">
        <v>-190.396504318357</v>
      </c>
      <c r="E145" s="2">
        <v>0.40200001001358</v>
      </c>
      <c r="F145" s="2">
        <v>-101.276827741387</v>
      </c>
      <c r="G145" s="2">
        <v>0.416399985551834</v>
      </c>
      <c r="H145" s="2">
        <v>-355.923460343794</v>
      </c>
      <c r="I145" s="2">
        <v>0.43079999089241</v>
      </c>
      <c r="J145" s="2">
        <v>-242.603027152219</v>
      </c>
      <c r="K145" s="2">
        <v>0.445199996232986</v>
      </c>
      <c r="L145" s="2">
        <v>-145.546351141602</v>
      </c>
      <c r="M145" s="2">
        <v>0.517199993133544</v>
      </c>
      <c r="N145" s="2">
        <v>-162.067837964965</v>
      </c>
      <c r="O145" s="2">
        <v>0.531599998474121</v>
      </c>
      <c r="P145" s="2">
        <v>-309.235720980858</v>
      </c>
      <c r="Q145" s="2">
        <v>0.546000003814697</v>
      </c>
      <c r="R145" s="2">
        <v>-223.868980306769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3">
        <v>0.377849996089935</v>
      </c>
      <c r="B146" s="3">
        <v>-202.562333940479</v>
      </c>
      <c r="C146" s="2">
        <v>0.388000011444091</v>
      </c>
      <c r="D146" s="2">
        <v>-185.893954670655</v>
      </c>
      <c r="E146" s="2">
        <v>0.402500003576278</v>
      </c>
      <c r="F146" s="2">
        <v>-102.89602618092</v>
      </c>
      <c r="G146" s="2">
        <v>0.416999995708465</v>
      </c>
      <c r="H146" s="2">
        <v>-336.723466338356</v>
      </c>
      <c r="I146" s="2">
        <v>0.431499987840652</v>
      </c>
      <c r="J146" s="2">
        <v>-227.091508136234</v>
      </c>
      <c r="K146" s="2">
        <v>0.446000009775161</v>
      </c>
      <c r="L146" s="2">
        <v>-150.601474191609</v>
      </c>
      <c r="M146" s="2">
        <v>0.518500030040741</v>
      </c>
      <c r="N146" s="2">
        <v>-161.490232600565</v>
      </c>
      <c r="O146" s="2">
        <v>0.532999992370605</v>
      </c>
      <c r="P146" s="2">
        <v>-325.110585529083</v>
      </c>
      <c r="Q146" s="2">
        <v>0.547500014305114</v>
      </c>
      <c r="R146" s="2">
        <v>-216.54488212464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3">
        <v>0.378179997205734</v>
      </c>
      <c r="B147" s="3">
        <v>-200.202444923858</v>
      </c>
      <c r="C147" s="2">
        <v>0.388399988412857</v>
      </c>
      <c r="D147" s="2">
        <v>-181.309114627015</v>
      </c>
      <c r="E147" s="2">
        <v>0.402999997138977</v>
      </c>
      <c r="F147" s="2">
        <v>-106.540762016016</v>
      </c>
      <c r="G147" s="2">
        <v>0.417600005865097</v>
      </c>
      <c r="H147" s="2">
        <v>-318.457021509339</v>
      </c>
      <c r="I147" s="2">
        <v>0.432199984788894</v>
      </c>
      <c r="J147" s="2">
        <v>-210.798134665549</v>
      </c>
      <c r="K147" s="2">
        <v>0.446799993515014</v>
      </c>
      <c r="L147" s="2">
        <v>-155.356711482049</v>
      </c>
      <c r="M147" s="2">
        <v>0.519800007343292</v>
      </c>
      <c r="N147" s="2">
        <v>-161.526514313276</v>
      </c>
      <c r="O147" s="2">
        <v>0.534399986267089</v>
      </c>
      <c r="P147" s="2">
        <v>-335.041667661547</v>
      </c>
      <c r="Q147" s="2">
        <v>0.549000024795532</v>
      </c>
      <c r="R147" s="2">
        <v>-212.042936414281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3">
        <v>0.378509998321533</v>
      </c>
      <c r="B148" s="3">
        <v>-197.814572344775</v>
      </c>
      <c r="C148" s="2">
        <v>0.388799995183944</v>
      </c>
      <c r="D148" s="2">
        <v>-176.71635151692</v>
      </c>
      <c r="E148" s="2">
        <v>0.403499990701675</v>
      </c>
      <c r="F148" s="2">
        <v>-113.17753039285</v>
      </c>
      <c r="G148" s="2">
        <v>0.418199986219406</v>
      </c>
      <c r="H148" s="2">
        <v>-302.118019175283</v>
      </c>
      <c r="I148" s="2">
        <v>0.432899981737136</v>
      </c>
      <c r="J148" s="2">
        <v>-193.697718646633</v>
      </c>
      <c r="K148" s="2">
        <v>0.447600007057189</v>
      </c>
      <c r="L148" s="2">
        <v>-159.554640690877</v>
      </c>
      <c r="M148" s="2">
        <v>0.521099984645843</v>
      </c>
      <c r="N148" s="2">
        <v>-162.790385658846</v>
      </c>
      <c r="O148" s="2">
        <v>0.535799980163574</v>
      </c>
      <c r="P148" s="2">
        <v>-338.217665522275</v>
      </c>
      <c r="Q148" s="2">
        <v>0.550499975681304</v>
      </c>
      <c r="R148" s="2">
        <v>-209.284219716801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3">
        <v>0.378839999437332</v>
      </c>
      <c r="B149" s="3">
        <v>-195.318409958923</v>
      </c>
      <c r="C149" s="2">
        <v>0.389200001955032</v>
      </c>
      <c r="D149" s="2">
        <v>-172.15262915497</v>
      </c>
      <c r="E149" s="2">
        <v>0.404000014066696</v>
      </c>
      <c r="F149" s="2">
        <v>-123.621509400402</v>
      </c>
      <c r="G149" s="2">
        <v>0.418799996376037</v>
      </c>
      <c r="H149" s="2">
        <v>-288.652409956898</v>
      </c>
      <c r="I149" s="2">
        <v>0.433600008487701</v>
      </c>
      <c r="J149" s="2">
        <v>-176.550460761668</v>
      </c>
      <c r="K149" s="2">
        <v>0.448399990797042</v>
      </c>
      <c r="L149" s="2">
        <v>-163.197416313344</v>
      </c>
      <c r="M149" s="2">
        <v>0.522400021553039</v>
      </c>
      <c r="N149" s="2">
        <v>-166.410050234228</v>
      </c>
      <c r="O149" s="2">
        <v>0.537199974060058</v>
      </c>
      <c r="P149" s="2">
        <v>-333.25301369395</v>
      </c>
      <c r="Q149" s="2">
        <v>0.551999986171722</v>
      </c>
      <c r="R149" s="2">
        <v>-207.58204448402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3">
        <v>0.379170000553131</v>
      </c>
      <c r="B150" s="3">
        <v>-192.789185700176</v>
      </c>
      <c r="C150" s="2">
        <v>0.38960000872612</v>
      </c>
      <c r="D150" s="2">
        <v>-167.590434314722</v>
      </c>
      <c r="E150" s="2">
        <v>0.404500007629394</v>
      </c>
      <c r="F150" s="2">
        <v>-138.051675166135</v>
      </c>
      <c r="G150" s="2">
        <v>0.419400006532669</v>
      </c>
      <c r="H150" s="2">
        <v>-278.674254661171</v>
      </c>
      <c r="I150" s="2">
        <v>0.434300005435943</v>
      </c>
      <c r="J150" s="2">
        <v>-160.059402715041</v>
      </c>
      <c r="K150" s="2">
        <v>0.449200004339218</v>
      </c>
      <c r="L150" s="2">
        <v>-166.268326376262</v>
      </c>
      <c r="M150" s="2">
        <v>0.52369999885559</v>
      </c>
      <c r="N150" s="2">
        <v>-173.3888335721</v>
      </c>
      <c r="O150" s="2">
        <v>0.538599967956543</v>
      </c>
      <c r="P150" s="2">
        <v>-319.566059048884</v>
      </c>
      <c r="Q150" s="2">
        <v>0.553499996662139</v>
      </c>
      <c r="R150" s="2">
        <v>-206.579596873885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3">
        <v>0.37950000166893</v>
      </c>
      <c r="B151" s="3">
        <v>-190.245965363315</v>
      </c>
      <c r="C151" s="2">
        <v>0.389999985694885</v>
      </c>
      <c r="D151" s="2">
        <v>-162.999599043043</v>
      </c>
      <c r="E151" s="2">
        <v>0.405000001192092</v>
      </c>
      <c r="F151" s="2">
        <v>-155.870719935848</v>
      </c>
      <c r="G151" s="2">
        <v>0.419999986886978</v>
      </c>
      <c r="H151" s="2">
        <v>-272.331659371202</v>
      </c>
      <c r="I151" s="2">
        <v>0.435000002384185</v>
      </c>
      <c r="J151" s="2">
        <v>-145.951295204288</v>
      </c>
      <c r="K151" s="2">
        <v>0.449999988079071</v>
      </c>
      <c r="L151" s="2">
        <v>-168.748829485503</v>
      </c>
      <c r="M151" s="2">
        <v>0.524999976158142</v>
      </c>
      <c r="N151" s="2">
        <v>-185.301954596343</v>
      </c>
      <c r="O151" s="2">
        <v>0.540000021457672</v>
      </c>
      <c r="P151" s="2">
        <v>-296.562836564277</v>
      </c>
      <c r="Q151" s="2">
        <v>0.555000007152557</v>
      </c>
      <c r="R151" s="2">
        <v>-206.15024002637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3">
        <v>0.379830002784729</v>
      </c>
      <c r="B152" s="3">
        <v>-187.614899429835</v>
      </c>
      <c r="C152" s="2">
        <v>0.390399992465972</v>
      </c>
      <c r="D152" s="2">
        <v>-158.357626310538</v>
      </c>
      <c r="E152" s="2">
        <v>0.405499994754791</v>
      </c>
      <c r="F152" s="2">
        <v>-176.097435263029</v>
      </c>
      <c r="G152" s="2">
        <v>0.420599997043609</v>
      </c>
      <c r="H152" s="2">
        <v>-269.183764444174</v>
      </c>
      <c r="I152" s="2">
        <v>0.435699999332428</v>
      </c>
      <c r="J152" s="2">
        <v>-135.292528609843</v>
      </c>
      <c r="K152" s="2">
        <v>0.450800001621246</v>
      </c>
      <c r="L152" s="2">
        <v>-171.191972167278</v>
      </c>
      <c r="M152" s="2">
        <v>0.526300013065338</v>
      </c>
      <c r="N152" s="2">
        <v>-202.193040777255</v>
      </c>
      <c r="O152" s="2">
        <v>0.541400015354156</v>
      </c>
      <c r="P152" s="2">
        <v>-265.008462904877</v>
      </c>
      <c r="Q152" s="2">
        <v>0.556500017642974</v>
      </c>
      <c r="R152" s="2">
        <v>-206.345054294105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3">
        <v>0.380160003900527</v>
      </c>
      <c r="B153" s="3">
        <v>-184.962256898038</v>
      </c>
      <c r="C153" s="2">
        <v>0.39079999923706</v>
      </c>
      <c r="D153" s="2">
        <v>-153.740670824181</v>
      </c>
      <c r="E153" s="2">
        <v>0.406000018119812</v>
      </c>
      <c r="F153" s="2">
        <v>-197.781075164546</v>
      </c>
      <c r="G153" s="2">
        <v>0.421200007200241</v>
      </c>
      <c r="H153" s="2">
        <v>-268.43051319012</v>
      </c>
      <c r="I153" s="2">
        <v>0.43639999628067</v>
      </c>
      <c r="J153" s="2">
        <v>-128.138823766342</v>
      </c>
      <c r="K153" s="2">
        <v>0.451599985361099</v>
      </c>
      <c r="L153" s="2">
        <v>-174.142656739634</v>
      </c>
      <c r="M153" s="2">
        <v>0.527599990367889</v>
      </c>
      <c r="N153" s="2">
        <v>-222.694236131464</v>
      </c>
      <c r="O153" s="2">
        <v>0.54280000925064</v>
      </c>
      <c r="P153" s="2">
        <v>-236.922581642658</v>
      </c>
      <c r="Q153" s="2">
        <v>0.558000028133392</v>
      </c>
      <c r="R153" s="2">
        <v>-207.655937361776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3">
        <v>0.380490005016326</v>
      </c>
      <c r="B154" s="3">
        <v>-182.304078520637</v>
      </c>
      <c r="C154" s="2">
        <v>0.391200006008148</v>
      </c>
      <c r="D154" s="2">
        <v>-149.152110047937</v>
      </c>
      <c r="E154" s="2">
        <v>0.40650001168251</v>
      </c>
      <c r="F154" s="2">
        <v>-220.31273107684</v>
      </c>
      <c r="G154" s="2">
        <v>0.42179998755455</v>
      </c>
      <c r="H154" s="2">
        <v>-268.823611467177</v>
      </c>
      <c r="I154" s="2">
        <v>0.437099993228912</v>
      </c>
      <c r="J154" s="2">
        <v>-123.834735557631</v>
      </c>
      <c r="K154" s="2">
        <v>0.452399998903274</v>
      </c>
      <c r="L154" s="2">
        <v>-178.108448636109</v>
      </c>
      <c r="M154" s="2">
        <v>0.528900027275085</v>
      </c>
      <c r="N154" s="2">
        <v>-244.414264887971</v>
      </c>
      <c r="O154" s="2">
        <v>0.544200003147125</v>
      </c>
      <c r="P154" s="2">
        <v>-217.687785237334</v>
      </c>
      <c r="Q154" s="2">
        <v>0.559499979019165</v>
      </c>
      <c r="R154" s="2">
        <v>-211.332010853706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3">
        <v>0.380820006132125</v>
      </c>
      <c r="B155" s="3">
        <v>-179.565324527431</v>
      </c>
      <c r="C155" s="2">
        <v>0.391600012779235</v>
      </c>
      <c r="D155" s="2">
        <v>-144.569812204853</v>
      </c>
      <c r="E155" s="2">
        <v>0.407000005245208</v>
      </c>
      <c r="F155" s="2">
        <v>-243.374286492195</v>
      </c>
      <c r="G155" s="2">
        <v>0.422399997711181</v>
      </c>
      <c r="H155" s="2">
        <v>-269.038744963488</v>
      </c>
      <c r="I155" s="2">
        <v>0.437799990177154</v>
      </c>
      <c r="J155" s="2">
        <v>-121.618628605273</v>
      </c>
      <c r="K155" s="2">
        <v>0.453199982643127</v>
      </c>
      <c r="L155" s="2">
        <v>-183.880775168384</v>
      </c>
      <c r="M155" s="2">
        <v>0.530200004577636</v>
      </c>
      <c r="N155" s="2">
        <v>-264.412188907133</v>
      </c>
      <c r="O155" s="2">
        <v>0.545599997043609</v>
      </c>
      <c r="P155" s="2">
        <v>-205.765294988602</v>
      </c>
      <c r="Q155" s="2">
        <v>0.560999989509582</v>
      </c>
      <c r="R155" s="2">
        <v>-219.778239213135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3">
        <v>0.381150007247924</v>
      </c>
      <c r="B156" s="3">
        <v>-176.800881815131</v>
      </c>
      <c r="C156" s="2">
        <v>0.391999989748001</v>
      </c>
      <c r="D156" s="2">
        <v>-139.974019452504</v>
      </c>
      <c r="E156" s="2">
        <v>0.407499998807907</v>
      </c>
      <c r="F156" s="2">
        <v>-266.325990829953</v>
      </c>
      <c r="G156" s="2">
        <v>0.423000007867813</v>
      </c>
      <c r="H156" s="2">
        <v>-267.866817367711</v>
      </c>
      <c r="I156" s="2">
        <v>0.438499987125396</v>
      </c>
      <c r="J156" s="2">
        <v>-120.953136115845</v>
      </c>
      <c r="K156" s="2">
        <v>0.453999996185302</v>
      </c>
      <c r="L156" s="2">
        <v>-193.010812077269</v>
      </c>
      <c r="M156" s="2">
        <v>0.531499981880188</v>
      </c>
      <c r="N156" s="2">
        <v>-280.434089288177</v>
      </c>
      <c r="O156" s="2">
        <v>0.546999990940094</v>
      </c>
      <c r="P156" s="2">
        <v>-198.657916558239</v>
      </c>
      <c r="Q156" s="2">
        <v>0.5625</v>
      </c>
      <c r="R156" s="2">
        <v>-235.867116452996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3">
        <v>0.381480008363723</v>
      </c>
      <c r="B157" s="3">
        <v>-174.025497733457</v>
      </c>
      <c r="C157" s="2">
        <v>0.392399996519088</v>
      </c>
      <c r="D157" s="2">
        <v>-135.374780456465</v>
      </c>
      <c r="E157" s="2">
        <v>0.407999992370605</v>
      </c>
      <c r="F157" s="2">
        <v>-287.80391855168</v>
      </c>
      <c r="G157" s="2">
        <v>0.423599988222122</v>
      </c>
      <c r="H157" s="2">
        <v>-264.567513531061</v>
      </c>
      <c r="I157" s="2">
        <v>0.439199984073638</v>
      </c>
      <c r="J157" s="2">
        <v>-121.503951145446</v>
      </c>
      <c r="K157" s="2">
        <v>0.454800009727478</v>
      </c>
      <c r="L157" s="2">
        <v>-207.316010941476</v>
      </c>
      <c r="M157" s="2">
        <v>0.532800018787384</v>
      </c>
      <c r="N157" s="2">
        <v>-292.473276612776</v>
      </c>
      <c r="O157" s="2">
        <v>0.548399984836578</v>
      </c>
      <c r="P157" s="2">
        <v>-194.196722935387</v>
      </c>
      <c r="Q157" s="2">
        <v>0.564000010490417</v>
      </c>
      <c r="R157" s="2">
        <v>-260.61743035362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3">
        <v>0.381810009479522</v>
      </c>
      <c r="B158" s="3">
        <v>-171.17286577035</v>
      </c>
      <c r="C158" s="2">
        <v>0.392800003290176</v>
      </c>
      <c r="D158" s="2">
        <v>-130.858855335154</v>
      </c>
      <c r="E158" s="2">
        <v>0.408500015735626</v>
      </c>
      <c r="F158" s="2">
        <v>-306.435812272414</v>
      </c>
      <c r="G158" s="2">
        <v>0.424199998378753</v>
      </c>
      <c r="H158" s="2">
        <v>-259.346699947363</v>
      </c>
      <c r="I158" s="2">
        <v>0.439900010824203</v>
      </c>
      <c r="J158" s="2">
        <v>-123.059482744172</v>
      </c>
      <c r="K158" s="2">
        <v>0.45559999346733</v>
      </c>
      <c r="L158" s="2">
        <v>-228.013733086204</v>
      </c>
      <c r="M158" s="2">
        <v>0.534099996089935</v>
      </c>
      <c r="N158" s="2">
        <v>-301.067495798041</v>
      </c>
      <c r="O158" s="2">
        <v>0.549799978733062</v>
      </c>
      <c r="P158" s="2">
        <v>-191.27257220798</v>
      </c>
      <c r="Q158" s="2">
        <v>0.565500020980835</v>
      </c>
      <c r="R158" s="2">
        <v>-291.351300472321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3">
        <v>0.382140010595321</v>
      </c>
      <c r="B159" s="3">
        <v>-168.311187167136</v>
      </c>
      <c r="C159" s="2">
        <v>0.393200010061264</v>
      </c>
      <c r="D159" s="2">
        <v>-126.451006057564</v>
      </c>
      <c r="E159" s="2">
        <v>0.409000009298324</v>
      </c>
      <c r="F159" s="2">
        <v>-321.21898271275</v>
      </c>
      <c r="G159" s="2">
        <v>0.424800008535385</v>
      </c>
      <c r="H159" s="2">
        <v>-252.816791574519</v>
      </c>
      <c r="I159" s="2">
        <v>0.440600007772445</v>
      </c>
      <c r="J159" s="2">
        <v>-125.328235931975</v>
      </c>
      <c r="K159" s="2">
        <v>0.456400007009506</v>
      </c>
      <c r="L159" s="2">
        <v>-253.477433887183</v>
      </c>
      <c r="M159" s="2">
        <v>0.535399973392486</v>
      </c>
      <c r="N159" s="2">
        <v>-306.422033822174</v>
      </c>
      <c r="O159" s="2">
        <v>0.551199972629547</v>
      </c>
      <c r="P159" s="2">
        <v>-189.254085179324</v>
      </c>
      <c r="Q159" s="2">
        <v>0.567000031471252</v>
      </c>
      <c r="R159" s="2">
        <v>-322.473696936441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3">
        <v>0.38247001171112</v>
      </c>
      <c r="B160" s="3">
        <v>-165.457335173366</v>
      </c>
      <c r="C160" s="2">
        <v>0.393599987030029</v>
      </c>
      <c r="D160" s="2">
        <v>-122.127984579039</v>
      </c>
      <c r="E160" s="2">
        <v>0.409500002861022</v>
      </c>
      <c r="F160" s="2">
        <v>-331.007691490032</v>
      </c>
      <c r="G160" s="2">
        <v>0.425399988889694</v>
      </c>
      <c r="H160" s="2">
        <v>-245.681737982316</v>
      </c>
      <c r="I160" s="2">
        <v>0.441300004720687</v>
      </c>
      <c r="J160" s="2">
        <v>-128.045098118531</v>
      </c>
      <c r="K160" s="2">
        <v>0.457199990749359</v>
      </c>
      <c r="L160" s="2">
        <v>-278.474416128613</v>
      </c>
      <c r="M160" s="2">
        <v>0.536700010299682</v>
      </c>
      <c r="N160" s="2">
        <v>-306.685589429125</v>
      </c>
      <c r="O160" s="2">
        <v>0.552599966526031</v>
      </c>
      <c r="P160" s="2">
        <v>-187.792473124869</v>
      </c>
      <c r="Q160" s="2">
        <v>0.568499982357025</v>
      </c>
      <c r="R160" s="2">
        <v>-348.416623598336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3">
        <v>0.382800012826919</v>
      </c>
      <c r="B161" s="3">
        <v>-162.546875395559</v>
      </c>
      <c r="C161" s="2">
        <v>0.393999993801116</v>
      </c>
      <c r="D161" s="2">
        <v>-117.872324224853</v>
      </c>
      <c r="E161" s="2">
        <v>0.409999996423721</v>
      </c>
      <c r="F161" s="2">
        <v>-334.940965777514</v>
      </c>
      <c r="G161" s="2">
        <v>0.425999999046325</v>
      </c>
      <c r="H161" s="2">
        <v>-238.522278902481</v>
      </c>
      <c r="I161" s="2">
        <v>0.44200000166893</v>
      </c>
      <c r="J161" s="2">
        <v>-131.010041630308</v>
      </c>
      <c r="K161" s="2">
        <v>0.458000004291534</v>
      </c>
      <c r="L161" s="2">
        <v>-296.997076954979</v>
      </c>
      <c r="M161" s="2">
        <v>0.537999987602233</v>
      </c>
      <c r="N161" s="2">
        <v>-299.636360132815</v>
      </c>
      <c r="O161" s="2">
        <v>0.55400002002716</v>
      </c>
      <c r="P161" s="2">
        <v>-186.838846666734</v>
      </c>
      <c r="Q161" s="2">
        <v>0.569999992847442</v>
      </c>
      <c r="R161" s="2">
        <v>-365.023298573713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3">
        <v>0.383130013942718</v>
      </c>
      <c r="B162" s="3">
        <v>-159.642717240415</v>
      </c>
      <c r="C162" s="2">
        <v>0.394400000572204</v>
      </c>
      <c r="D162" s="2">
        <v>-113.729511069352</v>
      </c>
      <c r="E162" s="2">
        <v>0.410499989986419</v>
      </c>
      <c r="F162" s="2">
        <v>-333.757800724891</v>
      </c>
      <c r="G162" s="2">
        <v>0.426600009202957</v>
      </c>
      <c r="H162" s="2">
        <v>-231.46894225222</v>
      </c>
      <c r="I162" s="2">
        <v>0.442699998617172</v>
      </c>
      <c r="J162" s="2">
        <v>-134.03785422356</v>
      </c>
      <c r="K162" s="2">
        <v>0.458799988031387</v>
      </c>
      <c r="L162" s="2">
        <v>-305.578443838005</v>
      </c>
      <c r="M162" s="2">
        <v>0.539300024509429</v>
      </c>
      <c r="N162" s="2">
        <v>-285.513673651434</v>
      </c>
      <c r="O162" s="2">
        <v>0.555400013923645</v>
      </c>
      <c r="P162" s="2">
        <v>-186.457204239227</v>
      </c>
      <c r="Q162" s="2">
        <v>0.57150000333786</v>
      </c>
      <c r="R162" s="2">
        <v>-370.582327686131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3">
        <v>0.383460015058517</v>
      </c>
      <c r="B163" s="3">
        <v>-156.761626834167</v>
      </c>
      <c r="C163" s="2">
        <v>0.394800007343292</v>
      </c>
      <c r="D163" s="2">
        <v>-109.796201333733</v>
      </c>
      <c r="E163" s="2">
        <v>0.41100001335144</v>
      </c>
      <c r="F163" s="2">
        <v>-328.016578046554</v>
      </c>
      <c r="G163" s="2">
        <v>0.427199989557266</v>
      </c>
      <c r="H163" s="2">
        <v>-224.418501102142</v>
      </c>
      <c r="I163" s="2">
        <v>0.443399995565414</v>
      </c>
      <c r="J163" s="2">
        <v>-137.06355231151</v>
      </c>
      <c r="K163" s="2">
        <v>0.459600001573562</v>
      </c>
      <c r="L163" s="2">
        <v>-305.135295184407</v>
      </c>
      <c r="M163" s="2">
        <v>0.540600001811981</v>
      </c>
      <c r="N163" s="2">
        <v>-261.83217578171</v>
      </c>
      <c r="O163" s="2">
        <v>0.556800007820129</v>
      </c>
      <c r="P163" s="2">
        <v>-186.989353420793</v>
      </c>
      <c r="Q163" s="2">
        <v>0.573000013828277</v>
      </c>
      <c r="R163" s="2">
        <v>-363.67563907469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3">
        <v>0.383790016174316</v>
      </c>
      <c r="B164" s="3">
        <v>-153.84522320558</v>
      </c>
      <c r="C164" s="2">
        <v>0.395199984312057</v>
      </c>
      <c r="D164" s="2">
        <v>-106.135678573836</v>
      </c>
      <c r="E164" s="2">
        <v>0.411500006914138</v>
      </c>
      <c r="F164" s="2">
        <v>-318.706036141266</v>
      </c>
      <c r="G164" s="2">
        <v>0.427799999713897</v>
      </c>
      <c r="H164" s="2">
        <v>-217.280029828415</v>
      </c>
      <c r="I164" s="2">
        <v>0.444099992513656</v>
      </c>
      <c r="J164" s="2">
        <v>-139.872022861461</v>
      </c>
      <c r="K164" s="2">
        <v>0.460399985313415</v>
      </c>
      <c r="L164" s="2">
        <v>-299.47395874804</v>
      </c>
      <c r="M164" s="2">
        <v>0.541899979114532</v>
      </c>
      <c r="N164" s="2">
        <v>-232.431155556959</v>
      </c>
      <c r="O164" s="2">
        <v>0.558200001716613</v>
      </c>
      <c r="P164" s="2">
        <v>-189.340546531828</v>
      </c>
      <c r="Q164" s="2">
        <v>0.574500024318695</v>
      </c>
      <c r="R164" s="2">
        <v>-346.24033725895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3">
        <v>0.384119987487792</v>
      </c>
      <c r="B165" s="3">
        <v>-150.936881094141</v>
      </c>
      <c r="C165" s="2">
        <v>0.395599991083145</v>
      </c>
      <c r="D165" s="2">
        <v>-102.840267258638</v>
      </c>
      <c r="E165" s="2">
        <v>0.412000000476837</v>
      </c>
      <c r="F165" s="2">
        <v>-307.166946667612</v>
      </c>
      <c r="G165" s="2">
        <v>0.428400009870529</v>
      </c>
      <c r="H165" s="2">
        <v>-210.102006305532</v>
      </c>
      <c r="I165" s="2">
        <v>0.444799989461898</v>
      </c>
      <c r="J165" s="2">
        <v>-142.398801207889</v>
      </c>
      <c r="K165" s="2">
        <v>0.46119999885559</v>
      </c>
      <c r="L165" s="2">
        <v>-292.635882635196</v>
      </c>
      <c r="M165" s="2">
        <v>0.543200016021728</v>
      </c>
      <c r="N165" s="2">
        <v>-209.27680765804</v>
      </c>
      <c r="O165" s="2">
        <v>0.559599995613098</v>
      </c>
      <c r="P165" s="2">
        <v>-195.010830318281</v>
      </c>
      <c r="Q165" s="2">
        <v>0.575999975204467</v>
      </c>
      <c r="R165" s="2">
        <v>-318.978063085836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3">
        <v>0.384449988603591</v>
      </c>
      <c r="B166" s="3">
        <v>-148.029487459963</v>
      </c>
      <c r="C166" s="2">
        <v>0.395999997854232</v>
      </c>
      <c r="D166" s="2">
        <v>-100.102508814794</v>
      </c>
      <c r="E166" s="2">
        <v>0.412499994039535</v>
      </c>
      <c r="F166" s="2">
        <v>-294.506698991218</v>
      </c>
      <c r="G166" s="2">
        <v>0.428999990224838</v>
      </c>
      <c r="H166" s="2">
        <v>-202.75269002589</v>
      </c>
      <c r="I166" s="2">
        <v>0.445499986410141</v>
      </c>
      <c r="J166" s="2">
        <v>-144.626523435404</v>
      </c>
      <c r="K166" s="2">
        <v>0.461999982595443</v>
      </c>
      <c r="L166" s="2">
        <v>-287.521169560192</v>
      </c>
      <c r="M166" s="2">
        <v>0.544499993324279</v>
      </c>
      <c r="N166" s="2">
        <v>-194.049149865743</v>
      </c>
      <c r="O166" s="2">
        <v>0.560999989509582</v>
      </c>
      <c r="P166" s="2">
        <v>-205.966376524168</v>
      </c>
      <c r="Q166" s="2">
        <v>0.577499985694885</v>
      </c>
      <c r="R166" s="2">
        <v>-286.527121175642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3">
        <v>0.38477998971939</v>
      </c>
      <c r="B167" s="3">
        <v>-145.084734816726</v>
      </c>
      <c r="C167" s="2">
        <v>0.39640000462532</v>
      </c>
      <c r="D167" s="2">
        <v>-98.222832436499</v>
      </c>
      <c r="E167" s="2">
        <v>0.413000017404556</v>
      </c>
      <c r="F167" s="2">
        <v>-281.590895154747</v>
      </c>
      <c r="G167" s="2">
        <v>0.429600000381469</v>
      </c>
      <c r="H167" s="2">
        <v>-194.977698916213</v>
      </c>
      <c r="I167" s="2">
        <v>0.446199983358383</v>
      </c>
      <c r="J167" s="2">
        <v>-146.734974819191</v>
      </c>
      <c r="K167" s="2">
        <v>0.462799996137619</v>
      </c>
      <c r="L167" s="2">
        <v>-284.274420924878</v>
      </c>
      <c r="M167" s="2">
        <v>0.545800030231475</v>
      </c>
      <c r="N167" s="2">
        <v>-184.676162149009</v>
      </c>
      <c r="O167" s="2">
        <v>0.562399983406066</v>
      </c>
      <c r="P167" s="2">
        <v>-223.515788629353</v>
      </c>
      <c r="Q167" s="2">
        <v>0.578999996185302</v>
      </c>
      <c r="R167" s="2">
        <v>-258.422893670888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3">
        <v>0.385109990835189</v>
      </c>
      <c r="B168" s="3">
        <v>-142.168264599261</v>
      </c>
      <c r="C168" s="2">
        <v>0.396800011396408</v>
      </c>
      <c r="D168" s="2">
        <v>-97.5635963784939</v>
      </c>
      <c r="E168" s="2">
        <v>0.413500010967254</v>
      </c>
      <c r="F168" s="2">
        <v>-269.016192800427</v>
      </c>
      <c r="G168" s="2">
        <v>0.430199980735778</v>
      </c>
      <c r="H168" s="2">
        <v>-186.762218467038</v>
      </c>
      <c r="I168" s="2">
        <v>0.446900010108947</v>
      </c>
      <c r="J168" s="2">
        <v>-149.235454582454</v>
      </c>
      <c r="K168" s="2">
        <v>0.463600009679794</v>
      </c>
      <c r="L168" s="2">
        <v>-280.899730952408</v>
      </c>
      <c r="M168" s="2">
        <v>0.547100007534027</v>
      </c>
      <c r="N168" s="2">
        <v>-178.939652960291</v>
      </c>
      <c r="O168" s="2">
        <v>0.563799977302551</v>
      </c>
      <c r="P168" s="2">
        <v>-246.967149936786</v>
      </c>
      <c r="Q168" s="2">
        <v>0.58050000667572</v>
      </c>
      <c r="R168" s="2">
        <v>-239.059882149699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3">
        <v>0.385439991950988</v>
      </c>
      <c r="B169" s="3">
        <v>-139.286314820115</v>
      </c>
      <c r="C169" s="2">
        <v>0.397199988365173</v>
      </c>
      <c r="D169" s="2">
        <v>-98.3751602590408</v>
      </c>
      <c r="E169" s="2">
        <v>0.414000004529953</v>
      </c>
      <c r="F169" s="2">
        <v>-257.190843437951</v>
      </c>
      <c r="G169" s="2">
        <v>0.43079999089241</v>
      </c>
      <c r="H169" s="2">
        <v>-178.292733357046</v>
      </c>
      <c r="I169" s="2">
        <v>0.447600007057189</v>
      </c>
      <c r="J169" s="2">
        <v>-152.522387571135</v>
      </c>
      <c r="K169" s="2">
        <v>0.464399993419647</v>
      </c>
      <c r="L169" s="2">
        <v>-276.036758912049</v>
      </c>
      <c r="M169" s="2">
        <v>0.548399984836578</v>
      </c>
      <c r="N169" s="2">
        <v>-175.264648711544</v>
      </c>
      <c r="O169" s="2">
        <v>0.565199971199035</v>
      </c>
      <c r="P169" s="2">
        <v>-273.397770360539</v>
      </c>
      <c r="Q169" s="2">
        <v>0.582000017166137</v>
      </c>
      <c r="R169" s="2">
        <v>-226.92667617353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3">
        <v>0.385769993066787</v>
      </c>
      <c r="B170" s="3">
        <v>-136.385472191809</v>
      </c>
      <c r="C170" s="2">
        <v>0.397599995136261</v>
      </c>
      <c r="D170" s="2">
        <v>-100.870079924234</v>
      </c>
      <c r="E170" s="2">
        <v>0.414499998092651</v>
      </c>
      <c r="F170" s="2">
        <v>-246.432060657228</v>
      </c>
      <c r="G170" s="2">
        <v>0.431400001049041</v>
      </c>
      <c r="H170" s="2">
        <v>-169.705288785207</v>
      </c>
      <c r="I170" s="2">
        <v>0.448300004005432</v>
      </c>
      <c r="J170" s="2">
        <v>-157.221482048579</v>
      </c>
      <c r="K170" s="2">
        <v>0.465200006961822</v>
      </c>
      <c r="L170" s="2">
        <v>-268.647550627228</v>
      </c>
      <c r="M170" s="2">
        <v>0.549700021743774</v>
      </c>
      <c r="N170" s="2">
        <v>-172.689317196596</v>
      </c>
      <c r="O170" s="2">
        <v>0.56659996509552</v>
      </c>
      <c r="P170" s="2">
        <v>-298.59596286732</v>
      </c>
      <c r="Q170" s="2">
        <v>0.583500027656555</v>
      </c>
      <c r="R170" s="2">
        <v>-219.470970752747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3">
        <v>0.386099994182586</v>
      </c>
      <c r="B171" s="3">
        <v>-133.514694638966</v>
      </c>
      <c r="C171" s="2">
        <v>0.398000001907348</v>
      </c>
      <c r="D171" s="2">
        <v>-105.137312715661</v>
      </c>
      <c r="E171" s="2">
        <v>0.414999991655349</v>
      </c>
      <c r="F171" s="2">
        <v>-237.01692241416</v>
      </c>
      <c r="G171" s="2">
        <v>0.43199998140335</v>
      </c>
      <c r="H171" s="2">
        <v>-160.993133251355</v>
      </c>
      <c r="I171" s="2">
        <v>0.449000000953674</v>
      </c>
      <c r="J171" s="2">
        <v>-164.371214839981</v>
      </c>
      <c r="K171" s="2">
        <v>0.465999990701675</v>
      </c>
      <c r="L171" s="2">
        <v>-258.153121306989</v>
      </c>
      <c r="M171" s="2">
        <v>0.550999999046325</v>
      </c>
      <c r="N171" s="2">
        <v>-170.686823222219</v>
      </c>
      <c r="O171" s="2">
        <v>0.568000018596649</v>
      </c>
      <c r="P171" s="2">
        <v>-318.909653578565</v>
      </c>
      <c r="Q171" s="2">
        <v>0.584999978542327</v>
      </c>
      <c r="R171" s="2">
        <v>-214.82137494222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3">
        <v>0.386429995298385</v>
      </c>
      <c r="B172" s="3">
        <v>-130.657065604386</v>
      </c>
      <c r="C172" s="2">
        <v>0.398400008678436</v>
      </c>
      <c r="D172" s="2">
        <v>-111.060179097589</v>
      </c>
      <c r="E172" s="2">
        <v>0.41550001502037</v>
      </c>
      <c r="F172" s="2">
        <v>-229.177696003152</v>
      </c>
      <c r="G172" s="2">
        <v>0.432599991559982</v>
      </c>
      <c r="H172" s="2">
        <v>-152.139317053335</v>
      </c>
      <c r="I172" s="2">
        <v>0.449699997901916</v>
      </c>
      <c r="J172" s="2">
        <v>-175.190246511282</v>
      </c>
      <c r="K172" s="2">
        <v>0.46680000424385</v>
      </c>
      <c r="L172" s="2">
        <v>-244.435313368064</v>
      </c>
      <c r="M172" s="2">
        <v>0.552299976348877</v>
      </c>
      <c r="N172" s="2">
        <v>-168.991046730958</v>
      </c>
      <c r="O172" s="2">
        <v>0.569400012493133</v>
      </c>
      <c r="P172" s="2">
        <v>-332.947039906667</v>
      </c>
      <c r="Q172" s="2">
        <v>0.586499989032745</v>
      </c>
      <c r="R172" s="2">
        <v>-211.888681596111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3">
        <v>0.386759996414184</v>
      </c>
      <c r="B173" s="3">
        <v>-127.809925034169</v>
      </c>
      <c r="C173" s="2">
        <v>0.398799985647201</v>
      </c>
      <c r="D173" s="2">
        <v>-118.434647926223</v>
      </c>
      <c r="E173" s="2">
        <v>0.416000008583068</v>
      </c>
      <c r="F173" s="2">
        <v>-223.022212641075</v>
      </c>
      <c r="G173" s="2">
        <v>0.433200001716613</v>
      </c>
      <c r="H173" s="2">
        <v>-143.554929645948</v>
      </c>
      <c r="I173" s="2">
        <v>0.450399994850158</v>
      </c>
      <c r="J173" s="2">
        <v>-190.785344185862</v>
      </c>
      <c r="K173" s="2">
        <v>0.467599987983703</v>
      </c>
      <c r="L173" s="2">
        <v>-227.785337574254</v>
      </c>
      <c r="M173" s="2">
        <v>0.553600013256073</v>
      </c>
      <c r="N173" s="2">
        <v>-167.575519764181</v>
      </c>
      <c r="O173" s="2">
        <v>0.570800006389617</v>
      </c>
      <c r="P173" s="2">
        <v>-340.671363596884</v>
      </c>
      <c r="Q173" s="2">
        <v>0.587999999523162</v>
      </c>
      <c r="R173" s="2">
        <v>-210.079857147556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3">
        <v>0.387089997529983</v>
      </c>
      <c r="B174" s="3">
        <v>-125.011815640599</v>
      </c>
      <c r="C174" s="2">
        <v>0.399199992418289</v>
      </c>
      <c r="D174" s="2">
        <v>-126.875013785464</v>
      </c>
      <c r="E174" s="2">
        <v>0.416500002145767</v>
      </c>
      <c r="F174" s="2">
        <v>-218.525733029936</v>
      </c>
      <c r="G174" s="2">
        <v>0.433799982070922</v>
      </c>
      <c r="H174" s="2">
        <v>-135.323355661063</v>
      </c>
      <c r="I174" s="2">
        <v>0.4510999917984</v>
      </c>
      <c r="J174" s="2">
        <v>-211.085130756496</v>
      </c>
      <c r="K174" s="2">
        <v>0.468400001525878</v>
      </c>
      <c r="L174" s="2">
        <v>-208.233235768847</v>
      </c>
      <c r="M174" s="2">
        <v>0.554899990558624</v>
      </c>
      <c r="N174" s="2">
        <v>-166.599873602287</v>
      </c>
      <c r="O174" s="2">
        <v>0.572200000286102</v>
      </c>
      <c r="P174" s="2">
        <v>-340.771531943029</v>
      </c>
      <c r="Q174" s="2">
        <v>0.58950001001358</v>
      </c>
      <c r="R174" s="2">
        <v>-209.010263839205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3">
        <v>0.387419998645782</v>
      </c>
      <c r="B175" s="3">
        <v>-122.251170405788</v>
      </c>
      <c r="C175" s="2">
        <v>0.399599999189376</v>
      </c>
      <c r="D175" s="2">
        <v>-136.034489816574</v>
      </c>
      <c r="E175" s="2">
        <v>0.416999995708465</v>
      </c>
      <c r="F175" s="2">
        <v>-215.436111940083</v>
      </c>
      <c r="G175" s="2">
        <v>0.434399992227554</v>
      </c>
      <c r="H175" s="2">
        <v>-127.883208696759</v>
      </c>
      <c r="I175" s="2">
        <v>0.451799988746643</v>
      </c>
      <c r="J175" s="2">
        <v>-234.829227637999</v>
      </c>
      <c r="K175" s="2">
        <v>0.469199985265731</v>
      </c>
      <c r="L175" s="2">
        <v>-186.747712436178</v>
      </c>
      <c r="M175" s="2">
        <v>0.55620002746582</v>
      </c>
      <c r="N175" s="2">
        <v>-166.525721322026</v>
      </c>
      <c r="O175" s="2">
        <v>0.573599994182586</v>
      </c>
      <c r="P175" s="2">
        <v>-332.290456688439</v>
      </c>
      <c r="Q175" s="2">
        <v>0.591000020503997</v>
      </c>
      <c r="R175" s="2">
        <v>-208.534618941309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3">
        <v>0.387749999761581</v>
      </c>
      <c r="B176" s="3">
        <v>-119.545028761364</v>
      </c>
      <c r="C176" s="2">
        <v>0.400000005960464</v>
      </c>
      <c r="D176" s="2">
        <v>-145.615691378291</v>
      </c>
      <c r="E176" s="2">
        <v>0.417499989271163</v>
      </c>
      <c r="F176" s="2">
        <v>-213.363048390131</v>
      </c>
      <c r="G176" s="2">
        <v>0.435000002384185</v>
      </c>
      <c r="H176" s="2">
        <v>-121.900336894937</v>
      </c>
      <c r="I176" s="2">
        <v>0.452499985694885</v>
      </c>
      <c r="J176" s="2">
        <v>-259.376716711208</v>
      </c>
      <c r="K176" s="2">
        <v>0.469999998807907</v>
      </c>
      <c r="L176" s="2">
        <v>-166.143625910596</v>
      </c>
      <c r="M176" s="2">
        <v>0.557500004768371</v>
      </c>
      <c r="N176" s="2">
        <v>-168.044134879816</v>
      </c>
      <c r="O176" s="2">
        <v>0.574999988079071</v>
      </c>
      <c r="P176" s="2">
        <v>-315.114773994357</v>
      </c>
      <c r="Q176" s="2">
        <v>0.592500030994415</v>
      </c>
      <c r="R176" s="2">
        <v>-208.648588950876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3">
        <v>0.38808000087738</v>
      </c>
      <c r="B177" s="3">
        <v>-116.874476560573</v>
      </c>
      <c r="C177" s="2">
        <v>0.400400012731552</v>
      </c>
      <c r="D177" s="2">
        <v>-155.361604247752</v>
      </c>
      <c r="E177" s="2">
        <v>0.418000012636184</v>
      </c>
      <c r="F177" s="2">
        <v>-211.842275802443</v>
      </c>
      <c r="G177" s="2">
        <v>0.435599982738494</v>
      </c>
      <c r="H177" s="2">
        <v>-117.688716880873</v>
      </c>
      <c r="I177" s="2">
        <v>0.453199982643127</v>
      </c>
      <c r="J177" s="2">
        <v>-281.00109444454</v>
      </c>
      <c r="K177" s="2">
        <v>0.47079998254776</v>
      </c>
      <c r="L177" s="2">
        <v>-148.882773049085</v>
      </c>
      <c r="M177" s="2">
        <v>0.558799982070922</v>
      </c>
      <c r="N177" s="2">
        <v>-172.269102467864</v>
      </c>
      <c r="O177" s="2">
        <v>0.576399981975555</v>
      </c>
      <c r="P177" s="2">
        <v>-288.540596761036</v>
      </c>
      <c r="Q177" s="2">
        <v>0.593999981880188</v>
      </c>
      <c r="R177" s="2">
        <v>-209.819457007229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3">
        <v>0.388410001993179</v>
      </c>
      <c r="B178" s="3">
        <v>-114.228404464034</v>
      </c>
      <c r="C178" s="2">
        <v>0.400799989700317</v>
      </c>
      <c r="D178" s="2">
        <v>-165.168631951801</v>
      </c>
      <c r="E178" s="2">
        <v>0.418500006198883</v>
      </c>
      <c r="F178" s="2">
        <v>-210.467010909549</v>
      </c>
      <c r="G178" s="2">
        <v>0.436199992895126</v>
      </c>
      <c r="H178" s="2">
        <v>-115.136188845468</v>
      </c>
      <c r="I178" s="2">
        <v>0.453900009393692</v>
      </c>
      <c r="J178" s="2">
        <v>-296.437921627272</v>
      </c>
      <c r="K178" s="2">
        <v>0.471599996089935</v>
      </c>
      <c r="L178" s="2">
        <v>-135.562955057976</v>
      </c>
      <c r="M178" s="2">
        <v>0.560100018978118</v>
      </c>
      <c r="N178" s="2">
        <v>-180.544261540772</v>
      </c>
      <c r="O178" s="2">
        <v>0.577799975872039</v>
      </c>
      <c r="P178" s="2">
        <v>-257.832768705698</v>
      </c>
      <c r="Q178" s="2">
        <v>0.595499992370605</v>
      </c>
      <c r="R178" s="2">
        <v>-213.280745248388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3">
        <v>0.388740003108978</v>
      </c>
      <c r="B179" s="3">
        <v>-111.656826233163</v>
      </c>
      <c r="C179" s="2">
        <v>0.401199996471405</v>
      </c>
      <c r="D179" s="2">
        <v>-174.872987729992</v>
      </c>
      <c r="E179" s="2">
        <v>0.418999999761581</v>
      </c>
      <c r="F179" s="2">
        <v>-208.945328679523</v>
      </c>
      <c r="G179" s="2">
        <v>0.436800003051757</v>
      </c>
      <c r="H179" s="2">
        <v>-113.917785669846</v>
      </c>
      <c r="I179" s="2">
        <v>0.454600006341934</v>
      </c>
      <c r="J179" s="2">
        <v>-304.467480106905</v>
      </c>
      <c r="K179" s="2">
        <v>0.47240000963211</v>
      </c>
      <c r="L179" s="2">
        <v>-125.432758221285</v>
      </c>
      <c r="M179" s="2">
        <v>0.56139999628067</v>
      </c>
      <c r="N179" s="2">
        <v>-193.805855419595</v>
      </c>
      <c r="O179" s="2">
        <v>0.579199969768524</v>
      </c>
      <c r="P179" s="2">
        <v>-232.980980048022</v>
      </c>
      <c r="Q179" s="2">
        <v>0.597000002861023</v>
      </c>
      <c r="R179" s="2">
        <v>-221.318691036845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3">
        <v>0.389070004224777</v>
      </c>
      <c r="B180" s="3">
        <v>-109.172371202363</v>
      </c>
      <c r="C180" s="2">
        <v>0.401600003242492</v>
      </c>
      <c r="D180" s="2">
        <v>-184.20728366132</v>
      </c>
      <c r="E180" s="2">
        <v>0.419499993324279</v>
      </c>
      <c r="F180" s="2">
        <v>-207.058517472813</v>
      </c>
      <c r="G180" s="2">
        <v>0.437399983406066</v>
      </c>
      <c r="H180" s="2">
        <v>-113.671303155098</v>
      </c>
      <c r="I180" s="2">
        <v>0.455300003290176</v>
      </c>
      <c r="J180" s="2">
        <v>-305.650981103039</v>
      </c>
      <c r="K180" s="2">
        <v>0.473199993371963</v>
      </c>
      <c r="L180" s="2">
        <v>-117.510120448333</v>
      </c>
      <c r="M180" s="2">
        <v>0.562699973583221</v>
      </c>
      <c r="N180" s="2">
        <v>-211.784433190487</v>
      </c>
      <c r="O180" s="2">
        <v>0.580599963665008</v>
      </c>
      <c r="P180" s="2">
        <v>-216.388830042796</v>
      </c>
      <c r="Q180" s="2">
        <v>0.59850001335144</v>
      </c>
      <c r="R180" s="2">
        <v>-236.438032290928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3">
        <v>0.389400005340576</v>
      </c>
      <c r="B181" s="3">
        <v>-106.789955749888</v>
      </c>
      <c r="C181" s="2">
        <v>0.40200001001358</v>
      </c>
      <c r="D181" s="2">
        <v>-193.002055774472</v>
      </c>
      <c r="E181" s="2">
        <v>0.4200000166893</v>
      </c>
      <c r="F181" s="2">
        <v>-204.672244379669</v>
      </c>
      <c r="G181" s="2">
        <v>0.437999993562698</v>
      </c>
      <c r="H181" s="2">
        <v>-114.003129836855</v>
      </c>
      <c r="I181" s="2">
        <v>0.456000000238418</v>
      </c>
      <c r="J181" s="2">
        <v>-301.719007055752</v>
      </c>
      <c r="K181" s="2">
        <v>0.474000006914138</v>
      </c>
      <c r="L181" s="2">
        <v>-111.19684627317</v>
      </c>
      <c r="M181" s="2">
        <v>0.564000010490417</v>
      </c>
      <c r="N181" s="2">
        <v>-232.774536964395</v>
      </c>
      <c r="O181" s="2">
        <v>0.582000017166137</v>
      </c>
      <c r="P181" s="2">
        <v>-206.048416992883</v>
      </c>
      <c r="Q181" s="2">
        <v>0.600000023841857</v>
      </c>
      <c r="R181" s="2">
        <v>-259.449346391861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3">
        <v>0.389730006456375</v>
      </c>
      <c r="B182" s="3">
        <v>-104.592125248964</v>
      </c>
      <c r="C182" s="2">
        <v>0.402399986982345</v>
      </c>
      <c r="D182" s="2">
        <v>-201.250455117892</v>
      </c>
      <c r="E182" s="2">
        <v>0.420500010251998</v>
      </c>
      <c r="F182" s="2">
        <v>-201.687578238519</v>
      </c>
      <c r="G182" s="2">
        <v>0.438600003719329</v>
      </c>
      <c r="H182" s="2">
        <v>-114.641488183205</v>
      </c>
      <c r="I182" s="2">
        <v>0.45669999718666</v>
      </c>
      <c r="J182" s="2">
        <v>-294.749744777163</v>
      </c>
      <c r="K182" s="2">
        <v>0.474799990653991</v>
      </c>
      <c r="L182" s="2">
        <v>-106.003496922323</v>
      </c>
      <c r="M182" s="2">
        <v>0.565299987792968</v>
      </c>
      <c r="N182" s="2">
        <v>-254.15150829971</v>
      </c>
      <c r="O182" s="2">
        <v>0.583400011062622</v>
      </c>
      <c r="P182" s="2">
        <v>-199.645535406215</v>
      </c>
      <c r="Q182" s="2">
        <v>0.60149997472763</v>
      </c>
      <c r="R182" s="2">
        <v>-287.487518964226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3">
        <v>0.390060007572174</v>
      </c>
      <c r="B183" s="3">
        <v>-102.626337756303</v>
      </c>
      <c r="C183" s="2">
        <v>0.402799993753433</v>
      </c>
      <c r="D183" s="2">
        <v>-208.995985120667</v>
      </c>
      <c r="E183" s="2">
        <v>0.421000003814697</v>
      </c>
      <c r="F183" s="2">
        <v>-198.113665148346</v>
      </c>
      <c r="G183" s="2">
        <v>0.439199984073638</v>
      </c>
      <c r="H183" s="2">
        <v>-115.5051142725</v>
      </c>
      <c r="I183" s="2">
        <v>0.457399994134902</v>
      </c>
      <c r="J183" s="2">
        <v>-286.496502000388</v>
      </c>
      <c r="K183" s="2">
        <v>0.475600004196167</v>
      </c>
      <c r="L183" s="2">
        <v>-101.614179386877</v>
      </c>
      <c r="M183" s="2">
        <v>0.566600024700164</v>
      </c>
      <c r="N183" s="2">
        <v>-272.949647328886</v>
      </c>
      <c r="O183" s="2">
        <v>0.584800004959106</v>
      </c>
      <c r="P183" s="2">
        <v>-195.473853581777</v>
      </c>
      <c r="Q183" s="2">
        <v>0.602999985218048</v>
      </c>
      <c r="R183" s="2">
        <v>-315.49462854236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3">
        <v>0.390390008687973</v>
      </c>
      <c r="B184" s="3">
        <v>-100.95879063478</v>
      </c>
      <c r="C184" s="2">
        <v>0.40320000052452</v>
      </c>
      <c r="D184" s="2">
        <v>-216.068339285372</v>
      </c>
      <c r="E184" s="2">
        <v>0.421499997377395</v>
      </c>
      <c r="F184" s="2">
        <v>-194.038738315332</v>
      </c>
      <c r="G184" s="2">
        <v>0.43979999423027</v>
      </c>
      <c r="H184" s="2">
        <v>-116.566637259473</v>
      </c>
      <c r="I184" s="2">
        <v>0.458099991083145</v>
      </c>
      <c r="J184" s="2">
        <v>-278.572956247845</v>
      </c>
      <c r="K184" s="2">
        <v>0.476399987936019</v>
      </c>
      <c r="L184" s="2">
        <v>-97.7904351729758</v>
      </c>
      <c r="M184" s="2">
        <v>0.567900002002716</v>
      </c>
      <c r="N184" s="2">
        <v>-287.4592987601</v>
      </c>
      <c r="O184" s="2">
        <v>0.58619999885559</v>
      </c>
      <c r="P184" s="2">
        <v>-192.667937107694</v>
      </c>
      <c r="Q184" s="2">
        <v>0.604499995708465</v>
      </c>
      <c r="R184" s="2">
        <v>-338.001274740386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3">
        <v>0.390720009803772</v>
      </c>
      <c r="B185" s="3">
        <v>-99.7358248161805</v>
      </c>
      <c r="C185" s="2">
        <v>0.403600007295608</v>
      </c>
      <c r="D185" s="2">
        <v>-222.180204720725</v>
      </c>
      <c r="E185" s="2">
        <v>0.421999990940094</v>
      </c>
      <c r="F185" s="2">
        <v>-189.659656121439</v>
      </c>
      <c r="G185" s="2">
        <v>0.440400004386901</v>
      </c>
      <c r="H185" s="2">
        <v>-117.831340762377</v>
      </c>
      <c r="I185" s="2">
        <v>0.458799988031387</v>
      </c>
      <c r="J185" s="2">
        <v>-272.184123247463</v>
      </c>
      <c r="K185" s="2">
        <v>0.477200001478195</v>
      </c>
      <c r="L185" s="2">
        <v>-94.3160406632944</v>
      </c>
      <c r="M185" s="2">
        <v>0.569199979305267</v>
      </c>
      <c r="N185" s="2">
        <v>-298.282283309385</v>
      </c>
      <c r="O185" s="2">
        <v>0.587599992752075</v>
      </c>
      <c r="P185" s="2">
        <v>-190.679677826773</v>
      </c>
      <c r="Q185" s="2">
        <v>0.606000006198883</v>
      </c>
      <c r="R185" s="2">
        <v>-351.001996122234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3">
        <v>0.39105001091957</v>
      </c>
      <c r="B186" s="3">
        <v>-99.0630925620905</v>
      </c>
      <c r="C186" s="2">
        <v>0.403999984264373</v>
      </c>
      <c r="D186" s="2">
        <v>-226.93422961281</v>
      </c>
      <c r="E186" s="2">
        <v>0.422500014305114</v>
      </c>
      <c r="F186" s="2">
        <v>-185.259782369739</v>
      </c>
      <c r="G186" s="2">
        <v>0.44099998474121</v>
      </c>
      <c r="H186" s="2">
        <v>-119.318188749878</v>
      </c>
      <c r="I186" s="2">
        <v>0.459499984979629</v>
      </c>
      <c r="J186" s="2">
        <v>-267.989875887385</v>
      </c>
      <c r="K186" s="2">
        <v>0.477999985218048</v>
      </c>
      <c r="L186" s="2">
        <v>-90.8887900523726</v>
      </c>
      <c r="M186" s="2">
        <v>0.570500016212463</v>
      </c>
      <c r="N186" s="2">
        <v>-305.803488904237</v>
      </c>
      <c r="O186" s="2">
        <v>0.588999986648559</v>
      </c>
      <c r="P186" s="2">
        <v>-189.221784951051</v>
      </c>
      <c r="Q186" s="2">
        <v>0.6075000166893</v>
      </c>
      <c r="R186" s="2">
        <v>-352.187271512928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3">
        <v>0.391380012035369</v>
      </c>
      <c r="B187" s="3">
        <v>-99.030140548072</v>
      </c>
      <c r="C187" s="2">
        <v>0.404399991035461</v>
      </c>
      <c r="D187" s="2">
        <v>-230.169231917931</v>
      </c>
      <c r="E187" s="2">
        <v>0.423000007867813</v>
      </c>
      <c r="F187" s="2">
        <v>-181.080409123836</v>
      </c>
      <c r="G187" s="2">
        <v>0.441599994897842</v>
      </c>
      <c r="H187" s="2">
        <v>-121.294209799652</v>
      </c>
      <c r="I187" s="2">
        <v>0.460199981927871</v>
      </c>
      <c r="J187" s="2">
        <v>-266.011749369213</v>
      </c>
      <c r="K187" s="2">
        <v>0.478799998760223</v>
      </c>
      <c r="L187" s="2">
        <v>-87.1082818641933</v>
      </c>
      <c r="M187" s="2">
        <v>0.571799993515014</v>
      </c>
      <c r="N187" s="2">
        <v>-309.508718790939</v>
      </c>
      <c r="O187" s="2">
        <v>0.590399980545044</v>
      </c>
      <c r="P187" s="2">
        <v>-188.233006997293</v>
      </c>
      <c r="Q187" s="2">
        <v>0.609000027179718</v>
      </c>
      <c r="R187" s="2">
        <v>-340.984821410232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3">
        <v>0.391710013151168</v>
      </c>
      <c r="B188" s="3">
        <v>-99.7475015687751</v>
      </c>
      <c r="C188" s="2">
        <v>0.404799997806549</v>
      </c>
      <c r="D188" s="2">
        <v>-232.078193827347</v>
      </c>
      <c r="E188" s="2">
        <v>0.423500001430511</v>
      </c>
      <c r="F188" s="2">
        <v>-177.245583208916</v>
      </c>
      <c r="G188" s="2">
        <v>0.442200005054473</v>
      </c>
      <c r="H188" s="2">
        <v>-124.428706312098</v>
      </c>
      <c r="I188" s="2">
        <v>0.460900008678436</v>
      </c>
      <c r="J188" s="2">
        <v>-264.773473970473</v>
      </c>
      <c r="K188" s="2">
        <v>0.479599982500076</v>
      </c>
      <c r="L188" s="2">
        <v>-82.4445644625168</v>
      </c>
      <c r="M188" s="2">
        <v>0.57310003042221</v>
      </c>
      <c r="N188" s="2">
        <v>-307.199480524832</v>
      </c>
      <c r="O188" s="2">
        <v>0.591799974441528</v>
      </c>
      <c r="P188" s="2">
        <v>-187.885926075401</v>
      </c>
      <c r="Q188" s="2">
        <v>0.61049997806549</v>
      </c>
      <c r="R188" s="2">
        <v>-318.788806505557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3">
        <v>0.392040014266967</v>
      </c>
      <c r="B189" s="3">
        <v>-101.195364764612</v>
      </c>
      <c r="C189" s="2">
        <v>0.405200004577636</v>
      </c>
      <c r="D189" s="2">
        <v>-232.595597909934</v>
      </c>
      <c r="E189" s="2">
        <v>0.423999994993209</v>
      </c>
      <c r="F189" s="2">
        <v>-173.775536232863</v>
      </c>
      <c r="G189" s="2">
        <v>0.442799985408782</v>
      </c>
      <c r="H189" s="2">
        <v>-129.51298407735</v>
      </c>
      <c r="I189" s="2">
        <v>0.461600005626678</v>
      </c>
      <c r="J189" s="2">
        <v>-262.274480927612</v>
      </c>
      <c r="K189" s="2">
        <v>0.480399996042251</v>
      </c>
      <c r="L189" s="2">
        <v>-76.5106516781635</v>
      </c>
      <c r="M189" s="2">
        <v>0.574400007724762</v>
      </c>
      <c r="N189" s="2">
        <v>-298.417530094796</v>
      </c>
      <c r="O189" s="2">
        <v>0.593199968338012</v>
      </c>
      <c r="P189" s="2">
        <v>-188.632184810639</v>
      </c>
      <c r="Q189" s="2">
        <v>0.611999988555908</v>
      </c>
      <c r="R189" s="2">
        <v>-289.903894143322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3">
        <v>0.392370015382766</v>
      </c>
      <c r="B190" s="3">
        <v>-103.284520514668</v>
      </c>
      <c r="C190" s="2">
        <v>0.405600011348724</v>
      </c>
      <c r="D190" s="2">
        <v>-231.827376085483</v>
      </c>
      <c r="E190" s="2">
        <v>0.42450001835823</v>
      </c>
      <c r="F190" s="2">
        <v>-170.630599730218</v>
      </c>
      <c r="G190" s="2">
        <v>0.443399995565414</v>
      </c>
      <c r="H190" s="2">
        <v>-137.195164887416</v>
      </c>
      <c r="I190" s="2">
        <v>0.46230000257492</v>
      </c>
      <c r="J190" s="2">
        <v>-257.175994709624</v>
      </c>
      <c r="K190" s="2">
        <v>0.481200009584426</v>
      </c>
      <c r="L190" s="2">
        <v>-69.6199206244409</v>
      </c>
      <c r="M190" s="2">
        <v>0.575699985027313</v>
      </c>
      <c r="N190" s="2">
        <v>-281.155020266931</v>
      </c>
      <c r="O190" s="2">
        <v>0.594599962234497</v>
      </c>
      <c r="P190" s="2">
        <v>-191.456896801632</v>
      </c>
      <c r="Q190" s="2">
        <v>0.613499999046325</v>
      </c>
      <c r="R190" s="2">
        <v>-262.732479858024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3">
        <v>0.392700016498565</v>
      </c>
      <c r="B191" s="3">
        <v>-105.920471447288</v>
      </c>
      <c r="C191" s="2">
        <v>0.405999988317489</v>
      </c>
      <c r="D191" s="2">
        <v>-230.009873771012</v>
      </c>
      <c r="E191" s="2">
        <v>0.425000011920928</v>
      </c>
      <c r="F191" s="2">
        <v>-167.710339872384</v>
      </c>
      <c r="G191" s="2">
        <v>0.444000005722045</v>
      </c>
      <c r="H191" s="2">
        <v>-147.644378153633</v>
      </c>
      <c r="I191" s="2">
        <v>0.462999999523162</v>
      </c>
      <c r="J191" s="2">
        <v>-249.33289774861</v>
      </c>
      <c r="K191" s="2">
        <v>0.481999993324279</v>
      </c>
      <c r="L191" s="2">
        <v>-62.450146790031</v>
      </c>
      <c r="M191" s="2">
        <v>0.577000021934509</v>
      </c>
      <c r="N191" s="2">
        <v>-253.477926484388</v>
      </c>
      <c r="O191" s="2">
        <v>0.596000015735626</v>
      </c>
      <c r="P191" s="2">
        <v>-197.883942738658</v>
      </c>
      <c r="Q191" s="2">
        <v>0.615000009536743</v>
      </c>
      <c r="R191" s="2">
        <v>-242.751180222226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3">
        <v>0.393029987812042</v>
      </c>
      <c r="B192" s="3">
        <v>-108.928932629383</v>
      </c>
      <c r="C192" s="2">
        <v>0.406399995088577</v>
      </c>
      <c r="D192" s="2">
        <v>-227.393367561117</v>
      </c>
      <c r="E192" s="2">
        <v>0.425500005483627</v>
      </c>
      <c r="F192" s="2">
        <v>-164.904752052598</v>
      </c>
      <c r="G192" s="2">
        <v>0.444599986076355</v>
      </c>
      <c r="H192" s="2">
        <v>-160.678699278165</v>
      </c>
      <c r="I192" s="2">
        <v>0.463699996471405</v>
      </c>
      <c r="J192" s="2">
        <v>-239.571584902635</v>
      </c>
      <c r="K192" s="2">
        <v>0.482800006866455</v>
      </c>
      <c r="L192" s="2">
        <v>-55.6267365403053</v>
      </c>
      <c r="M192" s="2">
        <v>0.57829999923706</v>
      </c>
      <c r="N192" s="2">
        <v>-225.752524297505</v>
      </c>
      <c r="O192" s="2">
        <v>0.59740000963211</v>
      </c>
      <c r="P192" s="2">
        <v>-209.564279808553</v>
      </c>
      <c r="Q192" s="2">
        <v>0.61650002002716</v>
      </c>
      <c r="R192" s="2">
        <v>-229.705711382016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3">
        <v>0.393359988927841</v>
      </c>
      <c r="B193" s="3">
        <v>-112.15338321617</v>
      </c>
      <c r="C193" s="2">
        <v>0.406800001859664</v>
      </c>
      <c r="D193" s="2">
        <v>-224.144613894804</v>
      </c>
      <c r="E193" s="2">
        <v>0.425999999046325</v>
      </c>
      <c r="F193" s="2">
        <v>-162.07036511914</v>
      </c>
      <c r="G193" s="2">
        <v>0.445199996232986</v>
      </c>
      <c r="H193" s="2">
        <v>-175.945326537615</v>
      </c>
      <c r="I193" s="2">
        <v>0.464399993419647</v>
      </c>
      <c r="J193" s="2">
        <v>-228.571181018143</v>
      </c>
      <c r="K193" s="2">
        <v>0.483599990606308</v>
      </c>
      <c r="L193" s="2">
        <v>-49.7160387305463</v>
      </c>
      <c r="M193" s="2">
        <v>0.579599976539611</v>
      </c>
      <c r="N193" s="2">
        <v>-205.257781883047</v>
      </c>
      <c r="O193" s="2">
        <v>0.598800003528595</v>
      </c>
      <c r="P193" s="2">
        <v>-227.173721791071</v>
      </c>
      <c r="Q193" s="2">
        <v>0.618000030517578</v>
      </c>
      <c r="R193" s="2">
        <v>-221.41732626574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3">
        <v>0.39368999004364</v>
      </c>
      <c r="B194" s="3">
        <v>-115.50975690939</v>
      </c>
      <c r="C194" s="2">
        <v>0.407200008630752</v>
      </c>
      <c r="D194" s="2">
        <v>-220.46413927869</v>
      </c>
      <c r="E194" s="2">
        <v>0.426499992609024</v>
      </c>
      <c r="F194" s="2">
        <v>-159.141114101365</v>
      </c>
      <c r="G194" s="2">
        <v>0.445800006389617</v>
      </c>
      <c r="H194" s="2">
        <v>-192.692357495472</v>
      </c>
      <c r="I194" s="2">
        <v>0.465099990367889</v>
      </c>
      <c r="J194" s="2">
        <v>-216.372493651453</v>
      </c>
      <c r="K194" s="2">
        <v>0.484400004148483</v>
      </c>
      <c r="L194" s="2">
        <v>-45.3325818935871</v>
      </c>
      <c r="M194" s="2">
        <v>0.580900013446807</v>
      </c>
      <c r="N194" s="2">
        <v>-192.108685784054</v>
      </c>
      <c r="O194" s="2">
        <v>0.600199997425079</v>
      </c>
      <c r="P194" s="2">
        <v>-249.442399045684</v>
      </c>
      <c r="Q194" s="2">
        <v>0.61949998140335</v>
      </c>
      <c r="R194" s="2">
        <v>-216.048717797173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3">
        <v>0.394019991159439</v>
      </c>
      <c r="B195" s="3">
        <v>-118.874073190171</v>
      </c>
      <c r="C195" s="2">
        <v>0.407599985599517</v>
      </c>
      <c r="D195" s="2">
        <v>-216.401878921497</v>
      </c>
      <c r="E195" s="2">
        <v>0.427000015974044</v>
      </c>
      <c r="F195" s="2">
        <v>-156.086786487293</v>
      </c>
      <c r="G195" s="2">
        <v>0.446399986743927</v>
      </c>
      <c r="H195" s="2">
        <v>-210.080563930714</v>
      </c>
      <c r="I195" s="2">
        <v>0.465799987316131</v>
      </c>
      <c r="J195" s="2">
        <v>-202.842478096143</v>
      </c>
      <c r="K195" s="2">
        <v>0.485199987888336</v>
      </c>
      <c r="L195" s="2">
        <v>-42.9492371510868</v>
      </c>
      <c r="M195" s="2">
        <v>0.582199990749359</v>
      </c>
      <c r="N195" s="2">
        <v>-183.979481474743</v>
      </c>
      <c r="O195" s="2">
        <v>0.601599991321563</v>
      </c>
      <c r="P195" s="2">
        <v>-273.124590820569</v>
      </c>
      <c r="Q195" s="2">
        <v>0.620999991893768</v>
      </c>
      <c r="R195" s="2">
        <v>-212.551423536357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3">
        <v>0.394349992275238</v>
      </c>
      <c r="B196" s="3">
        <v>-122.172368954674</v>
      </c>
      <c r="C196" s="2">
        <v>0.407999992370605</v>
      </c>
      <c r="D196" s="2">
        <v>-211.641311184909</v>
      </c>
      <c r="E196" s="2">
        <v>0.427500009536743</v>
      </c>
      <c r="F196" s="2">
        <v>-152.921642551316</v>
      </c>
      <c r="G196" s="2">
        <v>0.446999996900558</v>
      </c>
      <c r="H196" s="2">
        <v>-227.199187052041</v>
      </c>
      <c r="I196" s="2">
        <v>0.466499984264373</v>
      </c>
      <c r="J196" s="2">
        <v>-188.112594853978</v>
      </c>
      <c r="K196" s="2">
        <v>0.486000001430511</v>
      </c>
      <c r="L196" s="2">
        <v>-42.4672424992215</v>
      </c>
      <c r="M196" s="2">
        <v>0.583500027656555</v>
      </c>
      <c r="N196" s="2">
        <v>-178.80972313747</v>
      </c>
      <c r="O196" s="2">
        <v>0.602999985218048</v>
      </c>
      <c r="P196" s="2">
        <v>-294.407598818997</v>
      </c>
      <c r="Q196" s="2">
        <v>0.622500002384185</v>
      </c>
      <c r="R196" s="2">
        <v>-210.305455155945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3">
        <v>0.394679993391037</v>
      </c>
      <c r="B197" s="3">
        <v>-125.474916788889</v>
      </c>
      <c r="C197" s="2">
        <v>0.408399999141693</v>
      </c>
      <c r="D197" s="2">
        <v>-206.012022996818</v>
      </c>
      <c r="E197" s="2">
        <v>0.428000003099441</v>
      </c>
      <c r="F197" s="2">
        <v>-149.705340787376</v>
      </c>
      <c r="G197" s="2">
        <v>0.447600007057189</v>
      </c>
      <c r="H197" s="2">
        <v>-243.355579198313</v>
      </c>
      <c r="I197" s="2">
        <v>0.467199981212615</v>
      </c>
      <c r="J197" s="2">
        <v>-172.346517826316</v>
      </c>
      <c r="K197" s="2">
        <v>0.486799985170364</v>
      </c>
      <c r="L197" s="2">
        <v>-43.6729860705347</v>
      </c>
      <c r="M197" s="2">
        <v>0.584800004959106</v>
      </c>
      <c r="N197" s="2">
        <v>-175.253617096558</v>
      </c>
      <c r="O197" s="2">
        <v>0.604399979114532</v>
      </c>
      <c r="P197" s="2">
        <v>-310.254362336692</v>
      </c>
      <c r="Q197" s="2">
        <v>0.624000012874603</v>
      </c>
      <c r="R197" s="2">
        <v>-208.956110943666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3">
        <v>0.395009994506835</v>
      </c>
      <c r="B198" s="3">
        <v>-128.738798101586</v>
      </c>
      <c r="C198" s="2">
        <v>0.40880000591278</v>
      </c>
      <c r="D198" s="2">
        <v>-199.581556301634</v>
      </c>
      <c r="E198" s="2">
        <v>0.428499996662139</v>
      </c>
      <c r="F198" s="2">
        <v>-146.454818510165</v>
      </c>
      <c r="G198" s="2">
        <v>0.448199987411499</v>
      </c>
      <c r="H198" s="2">
        <v>-257.757699918267</v>
      </c>
      <c r="I198" s="2">
        <v>0.46790000796318</v>
      </c>
      <c r="J198" s="2">
        <v>-155.34983265951</v>
      </c>
      <c r="K198" s="2">
        <v>0.487599998712539</v>
      </c>
      <c r="L198" s="2">
        <v>-46.0862155382924</v>
      </c>
      <c r="M198" s="2">
        <v>0.586099982261657</v>
      </c>
      <c r="N198" s="2">
        <v>-172.573977933</v>
      </c>
      <c r="O198" s="2">
        <v>0.605799973011016</v>
      </c>
      <c r="P198" s="2">
        <v>-319.6398321069</v>
      </c>
      <c r="Q198" s="2">
        <v>0.62550002336502</v>
      </c>
      <c r="R198" s="2">
        <v>-208.205426274409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3">
        <v>0.395339995622634</v>
      </c>
      <c r="B199" s="3">
        <v>-132.037335429795</v>
      </c>
      <c r="C199" s="2">
        <v>0.409200012683868</v>
      </c>
      <c r="D199" s="2">
        <v>-192.602810158433</v>
      </c>
      <c r="E199" s="2">
        <v>0.428999990224838</v>
      </c>
      <c r="F199" s="2">
        <v>-143.139389566315</v>
      </c>
      <c r="G199" s="2">
        <v>0.44879999756813</v>
      </c>
      <c r="H199" s="2">
        <v>-268.979141478216</v>
      </c>
      <c r="I199" s="2">
        <v>0.468600004911422</v>
      </c>
      <c r="J199" s="2">
        <v>-137.394228229749</v>
      </c>
      <c r="K199" s="2">
        <v>0.488399982452392</v>
      </c>
      <c r="L199" s="2">
        <v>-49.0208913368271</v>
      </c>
      <c r="M199" s="2">
        <v>0.587400019168853</v>
      </c>
      <c r="N199" s="2">
        <v>-170.354143315112</v>
      </c>
      <c r="O199" s="2">
        <v>0.607199966907501</v>
      </c>
      <c r="P199" s="2">
        <v>-321.572110660549</v>
      </c>
      <c r="Q199" s="2">
        <v>0.626999974250793</v>
      </c>
      <c r="R199" s="2">
        <v>-207.908580852837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3">
        <v>0.395669996738433</v>
      </c>
      <c r="B200" s="3">
        <v>-135.594383060173</v>
      </c>
      <c r="C200" s="2">
        <v>0.409599989652633</v>
      </c>
      <c r="D200" s="2">
        <v>-185.763691988729</v>
      </c>
      <c r="E200" s="2">
        <v>0.429500013589859</v>
      </c>
      <c r="F200" s="2">
        <v>-139.756966291877</v>
      </c>
      <c r="G200" s="2">
        <v>0.449400007724761</v>
      </c>
      <c r="H200" s="2">
        <v>-275.824530617833</v>
      </c>
      <c r="I200" s="2">
        <v>0.469300001859664</v>
      </c>
      <c r="J200" s="2">
        <v>-118.712520289734</v>
      </c>
      <c r="K200" s="2">
        <v>0.489199995994567</v>
      </c>
      <c r="L200" s="2">
        <v>-51.8418893504944</v>
      </c>
      <c r="M200" s="2">
        <v>0.588699996471405</v>
      </c>
      <c r="N200" s="2">
        <v>-168.482820840152</v>
      </c>
      <c r="O200" s="2">
        <v>0.608599960803985</v>
      </c>
      <c r="P200" s="2">
        <v>-315.458607722317</v>
      </c>
      <c r="Q200" s="2">
        <v>0.62849998474121</v>
      </c>
      <c r="R200" s="2">
        <v>-208.13726191877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3">
        <v>0.395999997854232</v>
      </c>
      <c r="B201" s="3">
        <v>-139.53266569965</v>
      </c>
      <c r="C201" s="2">
        <v>0.409999996423721</v>
      </c>
      <c r="D201" s="2">
        <v>-179.478502219811</v>
      </c>
      <c r="E201" s="2">
        <v>0.430000007152557</v>
      </c>
      <c r="F201" s="2">
        <v>-136.304706760651</v>
      </c>
      <c r="G201" s="2">
        <v>0.449999988079071</v>
      </c>
      <c r="H201" s="2">
        <v>-277.898780399488</v>
      </c>
      <c r="I201" s="2">
        <v>0.469999998807907</v>
      </c>
      <c r="J201" s="2">
        <v>-101.309750701684</v>
      </c>
      <c r="K201" s="2">
        <v>0.490000009536743</v>
      </c>
      <c r="L201" s="2">
        <v>-53.8513085561309</v>
      </c>
      <c r="M201" s="2">
        <v>0.589999973773956</v>
      </c>
      <c r="N201" s="2">
        <v>-167.004369772595</v>
      </c>
      <c r="O201" s="2">
        <v>0.610000014305114</v>
      </c>
      <c r="P201" s="2">
        <v>-300.851778684215</v>
      </c>
      <c r="Q201" s="2">
        <v>0.629999995231628</v>
      </c>
      <c r="R201" s="2">
        <v>-209.393257582451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3">
        <v>0.396329998970031</v>
      </c>
      <c r="B202" s="3">
        <v>-144.047170844755</v>
      </c>
      <c r="C202" s="2">
        <v>0.410400003194808</v>
      </c>
      <c r="D202" s="2">
        <v>-174.090728313502</v>
      </c>
      <c r="E202" s="2">
        <v>0.430500000715255</v>
      </c>
      <c r="F202" s="2">
        <v>-132.717529486997</v>
      </c>
      <c r="G202" s="2">
        <v>0.450599998235702</v>
      </c>
      <c r="H202" s="2">
        <v>-275.881822873133</v>
      </c>
      <c r="I202" s="2">
        <v>0.470699995756149</v>
      </c>
      <c r="J202" s="2">
        <v>-86.495684810013</v>
      </c>
      <c r="K202" s="2">
        <v>0.490799993276596</v>
      </c>
      <c r="L202" s="2">
        <v>-55.6125040385928</v>
      </c>
      <c r="M202" s="2">
        <v>0.591300010681152</v>
      </c>
      <c r="N202" s="2">
        <v>-166.179907001337</v>
      </c>
      <c r="O202" s="2">
        <v>0.611400008201599</v>
      </c>
      <c r="P202" s="2">
        <v>-277.375482320993</v>
      </c>
      <c r="Q202" s="2">
        <v>0.631500005722045</v>
      </c>
      <c r="R202" s="2">
        <v>-212.970068217788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3">
        <v>0.39666000008583</v>
      </c>
      <c r="B203" s="3">
        <v>-149.326651729343</v>
      </c>
      <c r="C203" s="2">
        <v>0.410800009965896</v>
      </c>
      <c r="D203" s="2">
        <v>-169.70088553832</v>
      </c>
      <c r="E203" s="2">
        <v>0.430999994277954</v>
      </c>
      <c r="F203" s="2">
        <v>-128.999554129268</v>
      </c>
      <c r="G203" s="2">
        <v>0.451200008392334</v>
      </c>
      <c r="H203" s="2">
        <v>-271.053152766677</v>
      </c>
      <c r="I203" s="2">
        <v>0.471399992704391</v>
      </c>
      <c r="J203" s="2">
        <v>-74.546926654175</v>
      </c>
      <c r="K203" s="2">
        <v>0.491600006818771</v>
      </c>
      <c r="L203" s="2">
        <v>-57.7668159297912</v>
      </c>
      <c r="M203" s="2">
        <v>0.592599987983703</v>
      </c>
      <c r="N203" s="2">
        <v>-166.50464586287</v>
      </c>
      <c r="O203" s="2">
        <v>0.612800002098083</v>
      </c>
      <c r="P203" s="2">
        <v>-250.73318603514</v>
      </c>
      <c r="Q203" s="2">
        <v>0.633000016212463</v>
      </c>
      <c r="R203" s="2">
        <v>-221.174206271417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3">
        <v>0.396990001201629</v>
      </c>
      <c r="B204" s="3">
        <v>-155.428590029705</v>
      </c>
      <c r="C204" s="2">
        <v>0.411199986934661</v>
      </c>
      <c r="D204" s="2">
        <v>-166.130466755405</v>
      </c>
      <c r="E204" s="2">
        <v>0.431500017642974</v>
      </c>
      <c r="F204" s="2">
        <v>-125.177100992625</v>
      </c>
      <c r="G204" s="2">
        <v>0.451799988746643</v>
      </c>
      <c r="H204" s="2">
        <v>-264.562603446331</v>
      </c>
      <c r="I204" s="2">
        <v>0.472099989652633</v>
      </c>
      <c r="J204" s="2">
        <v>-65.1567334273102</v>
      </c>
      <c r="K204" s="2">
        <v>0.492399990558624</v>
      </c>
      <c r="L204" s="2">
        <v>-60.5010961255816</v>
      </c>
      <c r="M204" s="2">
        <v>0.593900024890899</v>
      </c>
      <c r="N204" s="2">
        <v>-168.78693753131</v>
      </c>
      <c r="O204" s="2">
        <v>0.614199995994567</v>
      </c>
      <c r="P204" s="2">
        <v>-228.942249563566</v>
      </c>
      <c r="Q204" s="2">
        <v>0.63450002670288</v>
      </c>
      <c r="R204" s="2">
        <v>-236.572042266566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3">
        <v>0.397320002317428</v>
      </c>
      <c r="B205" s="3">
        <v>-161.966370773299</v>
      </c>
      <c r="C205" s="2">
        <v>0.411599993705749</v>
      </c>
      <c r="D205" s="2">
        <v>-163.263726497409</v>
      </c>
      <c r="E205" s="2">
        <v>0.432000011205673</v>
      </c>
      <c r="F205" s="2">
        <v>-121.313941803902</v>
      </c>
      <c r="G205" s="2">
        <v>0.452399998903274</v>
      </c>
      <c r="H205" s="2">
        <v>-257.261060577718</v>
      </c>
      <c r="I205" s="2">
        <v>0.472799986600875</v>
      </c>
      <c r="J205" s="2">
        <v>-57.9154236911652</v>
      </c>
      <c r="K205" s="2">
        <v>0.493200004100799</v>
      </c>
      <c r="L205" s="2">
        <v>-63.9862247963868</v>
      </c>
      <c r="M205" s="2">
        <v>0.59520000219345</v>
      </c>
      <c r="N205" s="2">
        <v>-174.139456807938</v>
      </c>
      <c r="O205" s="2">
        <v>0.615599989891052</v>
      </c>
      <c r="P205" s="2">
        <v>-214.200095177537</v>
      </c>
      <c r="Q205" s="2">
        <v>0.635999977588653</v>
      </c>
      <c r="R205" s="2">
        <v>-260.015893010925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3">
        <v>0.397650003433227</v>
      </c>
      <c r="B206" s="3">
        <v>-168.450899277433</v>
      </c>
      <c r="C206" s="2">
        <v>0.412000000476837</v>
      </c>
      <c r="D206" s="2">
        <v>-160.886624413229</v>
      </c>
      <c r="E206" s="2">
        <v>0.432500004768371</v>
      </c>
      <c r="F206" s="2">
        <v>-117.48249985482</v>
      </c>
      <c r="G206" s="2">
        <v>0.452999979257583</v>
      </c>
      <c r="H206" s="2">
        <v>-249.61379895861</v>
      </c>
      <c r="I206" s="2">
        <v>0.473499983549118</v>
      </c>
      <c r="J206" s="2">
        <v>-52.472491377961</v>
      </c>
      <c r="K206" s="2">
        <v>0.493999987840652</v>
      </c>
      <c r="L206" s="2">
        <v>-68.4974369542162</v>
      </c>
      <c r="M206" s="2">
        <v>0.596499979496002</v>
      </c>
      <c r="N206" s="2">
        <v>-183.646128056162</v>
      </c>
      <c r="O206" s="2">
        <v>0.616999983787536</v>
      </c>
      <c r="P206" s="2">
        <v>-204.824063502161</v>
      </c>
      <c r="Q206" s="2">
        <v>0.637499988079071</v>
      </c>
      <c r="R206" s="2">
        <v>-288.421817347043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3">
        <v>0.397980004549026</v>
      </c>
      <c r="B207" s="3">
        <v>-174.344819659792</v>
      </c>
      <c r="C207" s="2">
        <v>0.412400007247924</v>
      </c>
      <c r="D207" s="2">
        <v>-158.892621131052</v>
      </c>
      <c r="E207" s="2">
        <v>0.432999998331069</v>
      </c>
      <c r="F207" s="2">
        <v>-113.854383710475</v>
      </c>
      <c r="G207" s="2">
        <v>0.453599989414215</v>
      </c>
      <c r="H207" s="2">
        <v>-242.017129215283</v>
      </c>
      <c r="I207" s="2">
        <v>0.47419998049736</v>
      </c>
      <c r="J207" s="2">
        <v>-48.6253929721455</v>
      </c>
      <c r="K207" s="2">
        <v>0.494800001382827</v>
      </c>
      <c r="L207" s="2">
        <v>-74.0045949610766</v>
      </c>
      <c r="M207" s="2">
        <v>0.597800016403198</v>
      </c>
      <c r="N207" s="2">
        <v>-197.876560949188</v>
      </c>
      <c r="O207" s="2">
        <v>0.618399977684021</v>
      </c>
      <c r="P207" s="2">
        <v>-198.845014456606</v>
      </c>
      <c r="Q207" s="2">
        <v>0.638999998569488</v>
      </c>
      <c r="R207" s="2">
        <v>-316.536384969879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3">
        <v>0.398310005664825</v>
      </c>
      <c r="B208" s="3">
        <v>-179.234711829614</v>
      </c>
      <c r="C208" s="2">
        <v>0.41279998421669</v>
      </c>
      <c r="D208" s="2">
        <v>-157.172248158229</v>
      </c>
      <c r="E208" s="2">
        <v>0.433499991893768</v>
      </c>
      <c r="F208" s="2">
        <v>-110.626212825868</v>
      </c>
      <c r="G208" s="2">
        <v>0.454199999570846</v>
      </c>
      <c r="H208" s="2">
        <v>-234.925063951504</v>
      </c>
      <c r="I208" s="2">
        <v>0.474900007247924</v>
      </c>
      <c r="J208" s="2">
        <v>-46.1541046734489</v>
      </c>
      <c r="K208" s="2">
        <v>0.49559998512268</v>
      </c>
      <c r="L208" s="2">
        <v>-80.416563050182</v>
      </c>
      <c r="M208" s="2">
        <v>0.599099993705749</v>
      </c>
      <c r="N208" s="2">
        <v>-215.889558180829</v>
      </c>
      <c r="O208" s="2">
        <v>0.619799971580505</v>
      </c>
      <c r="P208" s="2">
        <v>-194.847172561052</v>
      </c>
      <c r="Q208" s="2">
        <v>0.640500009059906</v>
      </c>
      <c r="R208" s="2">
        <v>-338.891597060049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3">
        <v>0.398640006780624</v>
      </c>
      <c r="B209" s="3">
        <v>-182.922973576113</v>
      </c>
      <c r="C209" s="2">
        <v>0.413199990987777</v>
      </c>
      <c r="D209" s="2">
        <v>-155.591605502021</v>
      </c>
      <c r="E209" s="2">
        <v>0.434000015258789</v>
      </c>
      <c r="F209" s="2">
        <v>-108.054701682627</v>
      </c>
      <c r="G209" s="2">
        <v>0.454799979925155</v>
      </c>
      <c r="H209" s="2">
        <v>-228.684758860168</v>
      </c>
      <c r="I209" s="2">
        <v>0.475600004196167</v>
      </c>
      <c r="J209" s="2">
        <v>-44.8699260005238</v>
      </c>
      <c r="K209" s="2">
        <v>0.496399998664855</v>
      </c>
      <c r="L209" s="2">
        <v>-87.4548356263799</v>
      </c>
      <c r="M209" s="2">
        <v>0.6003999710083</v>
      </c>
      <c r="N209" s="2">
        <v>-235.639127942352</v>
      </c>
      <c r="O209" s="2">
        <v>0.621199965476989</v>
      </c>
      <c r="P209" s="2">
        <v>-192.066536015791</v>
      </c>
      <c r="Q209" s="2">
        <v>0.642000019550323</v>
      </c>
      <c r="R209" s="2">
        <v>-351.733526999186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3">
        <v>0.398970007896423</v>
      </c>
      <c r="B210" s="3">
        <v>-185.210480803659</v>
      </c>
      <c r="C210" s="2">
        <v>0.413599997758865</v>
      </c>
      <c r="D210" s="2">
        <v>-154.021140046697</v>
      </c>
      <c r="E210" s="2">
        <v>0.434500008821487</v>
      </c>
      <c r="F210" s="2">
        <v>-106.483407740319</v>
      </c>
      <c r="G210" s="2">
        <v>0.455399990081787</v>
      </c>
      <c r="H210" s="2">
        <v>-223.452962300667</v>
      </c>
      <c r="I210" s="2">
        <v>0.476300001144409</v>
      </c>
      <c r="J210" s="2">
        <v>-44.5198197135475</v>
      </c>
      <c r="K210" s="2">
        <v>0.497199982404708</v>
      </c>
      <c r="L210" s="2">
        <v>-94.2441972283114</v>
      </c>
      <c r="M210" s="2">
        <v>0.601700007915496</v>
      </c>
      <c r="N210" s="2">
        <v>-254.426049614579</v>
      </c>
      <c r="O210" s="2">
        <v>0.622600018978118</v>
      </c>
      <c r="P210" s="2">
        <v>-190.048670600646</v>
      </c>
      <c r="Q210" s="2">
        <v>0.643500030040741</v>
      </c>
      <c r="R210" s="2">
        <v>-352.901630984239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3">
        <v>0.399300009012222</v>
      </c>
      <c r="B211" s="3">
        <v>-186.257751018959</v>
      </c>
      <c r="C211" s="2">
        <v>0.414000004529953</v>
      </c>
      <c r="D211" s="2">
        <v>-152.416212894359</v>
      </c>
      <c r="E211" s="2">
        <v>0.435000002384185</v>
      </c>
      <c r="F211" s="2">
        <v>-106.313922254803</v>
      </c>
      <c r="G211" s="2">
        <v>0.456000000238418</v>
      </c>
      <c r="H211" s="2">
        <v>-219.428398102106</v>
      </c>
      <c r="I211" s="2">
        <v>0.476999998092651</v>
      </c>
      <c r="J211" s="2">
        <v>-44.8066470453028</v>
      </c>
      <c r="K211" s="2">
        <v>0.497999995946884</v>
      </c>
      <c r="L211" s="2">
        <v>-99.8078323902924</v>
      </c>
      <c r="M211" s="2">
        <v>0.602999985218048</v>
      </c>
      <c r="N211" s="2">
        <v>-269.662138876799</v>
      </c>
      <c r="O211" s="2">
        <v>0.624000012874603</v>
      </c>
      <c r="P211" s="2">
        <v>-188.544726034252</v>
      </c>
      <c r="Q211" s="2">
        <v>0.644999980926513</v>
      </c>
      <c r="R211" s="2">
        <v>-341.688748462346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3">
        <v>0.399630010128021</v>
      </c>
      <c r="B212" s="3">
        <v>-186.195702988059</v>
      </c>
      <c r="C212" s="2">
        <v>0.41440001130104</v>
      </c>
      <c r="D212" s="2">
        <v>-150.816382006314</v>
      </c>
      <c r="E212" s="2">
        <v>0.435499995946884</v>
      </c>
      <c r="F212" s="2">
        <v>-107.876325493756</v>
      </c>
      <c r="G212" s="2">
        <v>0.456599980592727</v>
      </c>
      <c r="H212" s="2">
        <v>-216.49064563061</v>
      </c>
      <c r="I212" s="2">
        <v>0.477699995040893</v>
      </c>
      <c r="J212" s="2">
        <v>-45.3405113383069</v>
      </c>
      <c r="K212" s="2">
        <v>0.498800009489059</v>
      </c>
      <c r="L212" s="2">
        <v>-103.696064553142</v>
      </c>
      <c r="M212" s="2">
        <v>0.604300022125244</v>
      </c>
      <c r="N212" s="2">
        <v>-280.61622768051</v>
      </c>
      <c r="O212" s="2">
        <v>0.625400006771087</v>
      </c>
      <c r="P212" s="2">
        <v>-187.470879545609</v>
      </c>
      <c r="Q212" s="2">
        <v>0.646499991416931</v>
      </c>
      <c r="R212" s="2">
        <v>-319.60775620067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3">
        <v>0.39996001124382</v>
      </c>
      <c r="B213" s="3">
        <v>-185.197593448879</v>
      </c>
      <c r="C213" s="2">
        <v>0.414799988269805</v>
      </c>
      <c r="D213" s="2">
        <v>-149.252838630972</v>
      </c>
      <c r="E213" s="2">
        <v>0.436000019311904</v>
      </c>
      <c r="F213" s="2">
        <v>-111.272611733323</v>
      </c>
      <c r="G213" s="2">
        <v>0.457199990749359</v>
      </c>
      <c r="H213" s="2">
        <v>-214.343133664539</v>
      </c>
      <c r="I213" s="2">
        <v>0.478399991989135</v>
      </c>
      <c r="J213" s="2">
        <v>-45.7704881724416</v>
      </c>
      <c r="K213" s="2">
        <v>0.499599993228912</v>
      </c>
      <c r="L213" s="2">
        <v>-105.454952806869</v>
      </c>
      <c r="M213" s="2">
        <v>0.605599999427795</v>
      </c>
      <c r="N213" s="2">
        <v>-287.523858173017</v>
      </c>
      <c r="O213" s="2">
        <v>0.626800000667572</v>
      </c>
      <c r="P213" s="2">
        <v>-186.839991792648</v>
      </c>
      <c r="Q213" s="2">
        <v>0.648000001907348</v>
      </c>
      <c r="R213" s="2">
        <v>-290.706143288265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3">
        <v>0.400290012359619</v>
      </c>
      <c r="B214" s="3">
        <v>-183.495238925702</v>
      </c>
      <c r="C214" s="2">
        <v>0.415199995040893</v>
      </c>
      <c r="D214" s="2">
        <v>-147.686753731477</v>
      </c>
      <c r="E214" s="2">
        <v>0.436500012874603</v>
      </c>
      <c r="F214" s="2">
        <v>-116.419278577835</v>
      </c>
      <c r="G214" s="2">
        <v>0.45780000090599</v>
      </c>
      <c r="H214" s="2">
        <v>-212.442550345996</v>
      </c>
      <c r="I214" s="2">
        <v>0.479099988937377</v>
      </c>
      <c r="J214" s="2">
        <v>-45.7827702814623</v>
      </c>
      <c r="K214" s="2">
        <v>0.500400006771087</v>
      </c>
      <c r="L214" s="2">
        <v>-105.815714517698</v>
      </c>
      <c r="M214" s="2">
        <v>0.606899976730346</v>
      </c>
      <c r="N214" s="2">
        <v>-290.995706440176</v>
      </c>
      <c r="O214" s="2">
        <v>0.628199994564056</v>
      </c>
      <c r="P214" s="2">
        <v>-186.860104982259</v>
      </c>
      <c r="Q214" s="2">
        <v>0.649500012397766</v>
      </c>
      <c r="R214" s="2">
        <v>-263.396271077517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3">
        <v>0.400620013475418</v>
      </c>
      <c r="B215" s="3">
        <v>-181.258662788161</v>
      </c>
      <c r="C215" s="2">
        <v>0.415600001811981</v>
      </c>
      <c r="D215" s="2">
        <v>-146.058819316418</v>
      </c>
      <c r="E215" s="2">
        <v>0.437000006437301</v>
      </c>
      <c r="F215" s="2">
        <v>-123.085266629502</v>
      </c>
      <c r="G215" s="2">
        <v>0.458399981260299</v>
      </c>
      <c r="H215" s="2">
        <v>-210.022098413807</v>
      </c>
      <c r="I215" s="2">
        <v>0.47979998588562</v>
      </c>
      <c r="J215" s="2">
        <v>-45.4075774887261</v>
      </c>
      <c r="K215" s="2">
        <v>0.501200020313262</v>
      </c>
      <c r="L215" s="2">
        <v>-104.946459129009</v>
      </c>
      <c r="M215" s="2">
        <v>0.608200013637542</v>
      </c>
      <c r="N215" s="2">
        <v>-289.927232499981</v>
      </c>
      <c r="O215" s="2">
        <v>0.62959998846054</v>
      </c>
      <c r="P215" s="2">
        <v>-188.136390600929</v>
      </c>
      <c r="Q215" s="2">
        <v>0.651000022888183</v>
      </c>
      <c r="R215" s="2">
        <v>-243.397460236846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3">
        <v>0.400950014591217</v>
      </c>
      <c r="B216" s="3">
        <v>-178.620300728316</v>
      </c>
      <c r="C216" s="2">
        <v>0.416000008583068</v>
      </c>
      <c r="D216" s="2">
        <v>-144.374803202069</v>
      </c>
      <c r="E216" s="2">
        <v>0.4375</v>
      </c>
      <c r="F216" s="2">
        <v>-130.950021100458</v>
      </c>
      <c r="G216" s="2">
        <v>0.458999991416931</v>
      </c>
      <c r="H216" s="2">
        <v>-206.493650477038</v>
      </c>
      <c r="I216" s="2">
        <v>0.480499982833862</v>
      </c>
      <c r="J216" s="2">
        <v>-44.7814146328965</v>
      </c>
      <c r="K216" s="2">
        <v>0.501999974250793</v>
      </c>
      <c r="L216" s="2">
        <v>-102.640135480523</v>
      </c>
      <c r="M216" s="2">
        <v>0.609499990940094</v>
      </c>
      <c r="N216" s="2">
        <v>-282.124114732915</v>
      </c>
      <c r="O216" s="2">
        <v>0.630999982357025</v>
      </c>
      <c r="P216" s="2">
        <v>-191.837609706671</v>
      </c>
      <c r="Q216" s="2">
        <v>0.652499973773956</v>
      </c>
      <c r="R216" s="2">
        <v>-230.37883978265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3">
        <v>0.401280015707016</v>
      </c>
      <c r="B217" s="3">
        <v>-175.636903071217</v>
      </c>
      <c r="C217" s="2">
        <v>0.416399985551834</v>
      </c>
      <c r="D217" s="2">
        <v>-142.658885554589</v>
      </c>
      <c r="E217" s="2">
        <v>0.437999993562698</v>
      </c>
      <c r="F217" s="2">
        <v>-139.602180676957</v>
      </c>
      <c r="G217" s="2">
        <v>0.459600001573562</v>
      </c>
      <c r="H217" s="2">
        <v>-201.676586817914</v>
      </c>
      <c r="I217" s="2">
        <v>0.481199979782104</v>
      </c>
      <c r="J217" s="2">
        <v>-44.1089763038213</v>
      </c>
      <c r="K217" s="2">
        <v>0.502799987792968</v>
      </c>
      <c r="L217" s="2">
        <v>-98.897987779108</v>
      </c>
      <c r="M217" s="2">
        <v>0.61080002784729</v>
      </c>
      <c r="N217" s="2">
        <v>-265.532285012744</v>
      </c>
      <c r="O217" s="2">
        <v>0.632399976253509</v>
      </c>
      <c r="P217" s="2">
        <v>-199.672795643804</v>
      </c>
      <c r="Q217" s="2">
        <v>0.653999984264373</v>
      </c>
      <c r="R217" s="2">
        <v>-222.073328674657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3">
        <v>0.401610016822814</v>
      </c>
      <c r="B218" s="3">
        <v>-172.543911614421</v>
      </c>
      <c r="C218" s="2">
        <v>0.416799992322921</v>
      </c>
      <c r="D218" s="2">
        <v>-140.930119701856</v>
      </c>
      <c r="E218" s="2">
        <v>0.438500016927719</v>
      </c>
      <c r="F218" s="2">
        <v>-148.682174275664</v>
      </c>
      <c r="G218" s="2">
        <v>0.460199981927871</v>
      </c>
      <c r="H218" s="2">
        <v>-195.806961419997</v>
      </c>
      <c r="I218" s="2">
        <v>0.481900006532669</v>
      </c>
      <c r="J218" s="2">
        <v>-43.6214699050513</v>
      </c>
      <c r="K218" s="2">
        <v>0.503600001335144</v>
      </c>
      <c r="L218" s="2">
        <v>-93.1737910536656</v>
      </c>
      <c r="M218" s="2">
        <v>0.612100005149841</v>
      </c>
      <c r="N218" s="2">
        <v>-240.866383105167</v>
      </c>
      <c r="O218" s="2">
        <v>0.633799970149993</v>
      </c>
      <c r="P218" s="2">
        <v>-213.269814144548</v>
      </c>
      <c r="Q218" s="2">
        <v>0.655499994754791</v>
      </c>
      <c r="R218" s="2">
        <v>-216.775867179006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3">
        <v>0.401939988136291</v>
      </c>
      <c r="B219" s="3">
        <v>-169.3402395751</v>
      </c>
      <c r="C219" s="2">
        <v>0.417199999094009</v>
      </c>
      <c r="D219" s="2">
        <v>-139.117399519136</v>
      </c>
      <c r="E219" s="2">
        <v>0.439000010490417</v>
      </c>
      <c r="F219" s="2">
        <v>-157.833585412978</v>
      </c>
      <c r="G219" s="2">
        <v>0.460799992084503</v>
      </c>
      <c r="H219" s="2">
        <v>-189.356469579891</v>
      </c>
      <c r="I219" s="2">
        <v>0.482600003480911</v>
      </c>
      <c r="J219" s="2">
        <v>-43.5078896825441</v>
      </c>
      <c r="K219" s="2">
        <v>0.504400014877319</v>
      </c>
      <c r="L219" s="2">
        <v>-84.9693813757651</v>
      </c>
      <c r="M219" s="2">
        <v>0.613399982452392</v>
      </c>
      <c r="N219" s="2">
        <v>-217.061015395039</v>
      </c>
      <c r="O219" s="2">
        <v>0.635199964046478</v>
      </c>
      <c r="P219" s="2">
        <v>-232.887057730997</v>
      </c>
      <c r="Q219" s="2">
        <v>0.657000005245208</v>
      </c>
      <c r="R219" s="2">
        <v>-213.317829261971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3">
        <v>0.40226998925209</v>
      </c>
      <c r="B220" s="3">
        <v>-165.974630161578</v>
      </c>
      <c r="C220" s="2">
        <v>0.417600005865097</v>
      </c>
      <c r="D220" s="2">
        <v>-137.15681479843</v>
      </c>
      <c r="E220" s="2">
        <v>0.439500004053115</v>
      </c>
      <c r="F220" s="2">
        <v>-166.82514520939</v>
      </c>
      <c r="G220" s="2">
        <v>0.461400002241134</v>
      </c>
      <c r="H220" s="2">
        <v>-182.626621278676</v>
      </c>
      <c r="I220" s="2">
        <v>0.483300000429153</v>
      </c>
      <c r="J220" s="2">
        <v>-44.0115072203556</v>
      </c>
      <c r="K220" s="2">
        <v>0.505199968814849</v>
      </c>
      <c r="L220" s="2">
        <v>-74.9697145723849</v>
      </c>
      <c r="M220" s="2">
        <v>0.614700019359588</v>
      </c>
      <c r="N220" s="2">
        <v>-200.002236667977</v>
      </c>
      <c r="O220" s="2">
        <v>0.636600017547607</v>
      </c>
      <c r="P220" s="2">
        <v>-256.452377886267</v>
      </c>
      <c r="Q220" s="2">
        <v>0.658500015735626</v>
      </c>
      <c r="R220" s="2">
        <v>-211.089933048718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3">
        <v>0.402599990367889</v>
      </c>
      <c r="B221" s="3">
        <v>-162.538133820032</v>
      </c>
      <c r="C221" s="2">
        <v>0.418000012636184</v>
      </c>
      <c r="D221" s="2">
        <v>-135.031673330853</v>
      </c>
      <c r="E221" s="2">
        <v>0.439999997615814</v>
      </c>
      <c r="F221" s="2">
        <v>-175.460859881749</v>
      </c>
      <c r="G221" s="2">
        <v>0.461999982595443</v>
      </c>
      <c r="H221" s="2">
        <v>-175.915450404953</v>
      </c>
      <c r="I221" s="2">
        <v>0.483999997377395</v>
      </c>
      <c r="J221" s="2">
        <v>-45.053899613234</v>
      </c>
      <c r="K221" s="2">
        <v>0.505999982357025</v>
      </c>
      <c r="L221" s="2">
        <v>-65.2690622326308</v>
      </c>
      <c r="M221" s="2">
        <v>0.615999996662139</v>
      </c>
      <c r="N221" s="2">
        <v>-189.005512568103</v>
      </c>
      <c r="O221" s="2">
        <v>0.638000011444091</v>
      </c>
      <c r="P221" s="2">
        <v>-280.340307911715</v>
      </c>
      <c r="Q221" s="2">
        <v>0.660000026226043</v>
      </c>
      <c r="R221" s="2">
        <v>-209.714393485178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3">
        <v>0.402929991483688</v>
      </c>
      <c r="B222" s="3">
        <v>-159.135420750004</v>
      </c>
      <c r="C222" s="2">
        <v>0.418399989604949</v>
      </c>
      <c r="D222" s="2">
        <v>-132.800616925333</v>
      </c>
      <c r="E222" s="2">
        <v>0.440499991178512</v>
      </c>
      <c r="F222" s="2">
        <v>-183.60610258808</v>
      </c>
      <c r="G222" s="2">
        <v>0.462599992752075</v>
      </c>
      <c r="H222" s="2">
        <v>-169.385926022034</v>
      </c>
      <c r="I222" s="2">
        <v>0.484699994325637</v>
      </c>
      <c r="J222" s="2">
        <v>-46.9259515684954</v>
      </c>
      <c r="K222" s="2">
        <v>0.5067999958992</v>
      </c>
      <c r="L222" s="2">
        <v>-58.0907468055239</v>
      </c>
      <c r="M222" s="2">
        <v>0.617299973964691</v>
      </c>
      <c r="N222" s="2">
        <v>-182.030027854275</v>
      </c>
      <c r="O222" s="2">
        <v>0.639400005340576</v>
      </c>
      <c r="P222" s="2">
        <v>-300.601707216214</v>
      </c>
      <c r="Q222" s="2">
        <v>0.661499977111816</v>
      </c>
      <c r="R222" s="2">
        <v>-208.955834429189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3">
        <v>0.403259992599487</v>
      </c>
      <c r="B223" s="3">
        <v>-155.725118778184</v>
      </c>
      <c r="C223" s="2">
        <v>0.418799996376037</v>
      </c>
      <c r="D223" s="2">
        <v>-130.540529245467</v>
      </c>
      <c r="E223" s="2">
        <v>0.441000014543533</v>
      </c>
      <c r="F223" s="2">
        <v>-191.169003140472</v>
      </c>
      <c r="G223" s="2">
        <v>0.463200002908706</v>
      </c>
      <c r="H223" s="2">
        <v>-162.810040503359</v>
      </c>
      <c r="I223" s="2">
        <v>0.48539999127388</v>
      </c>
      <c r="J223" s="2">
        <v>-49.7720004146626</v>
      </c>
      <c r="K223" s="2">
        <v>0.507600009441375</v>
      </c>
      <c r="L223" s="2">
        <v>-53.8815770716843</v>
      </c>
      <c r="M223" s="2">
        <v>0.618600010871887</v>
      </c>
      <c r="N223" s="2">
        <v>-177.460851168269</v>
      </c>
      <c r="O223" s="2">
        <v>0.64079999923706</v>
      </c>
      <c r="P223" s="2">
        <v>-314.766666250039</v>
      </c>
      <c r="Q223" s="2">
        <v>0.662999987602233</v>
      </c>
      <c r="R223" s="2">
        <v>-208.805644427482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3">
        <v>0.403589993715286</v>
      </c>
      <c r="B224" s="3">
        <v>-152.450127983906</v>
      </c>
      <c r="C224" s="2">
        <v>0.419200003147125</v>
      </c>
      <c r="D224" s="2">
        <v>-128.276504873272</v>
      </c>
      <c r="E224" s="2">
        <v>0.441500008106231</v>
      </c>
      <c r="F224" s="2">
        <v>-198.097492194597</v>
      </c>
      <c r="G224" s="2">
        <v>0.463799983263015</v>
      </c>
      <c r="H224" s="2">
        <v>-156.012056172556</v>
      </c>
      <c r="I224" s="2">
        <v>0.486099988222122</v>
      </c>
      <c r="J224" s="2">
        <v>-53.2729498105483</v>
      </c>
      <c r="K224" s="2">
        <v>0.508400022983551</v>
      </c>
      <c r="L224" s="2">
        <v>-52.2090309194942</v>
      </c>
      <c r="M224" s="2">
        <v>0.619899988174438</v>
      </c>
      <c r="N224" s="2">
        <v>-174.194330980515</v>
      </c>
      <c r="O224" s="2">
        <v>0.642199993133544</v>
      </c>
      <c r="P224" s="2">
        <v>-321.906009719901</v>
      </c>
      <c r="Q224" s="2">
        <v>0.664499998092651</v>
      </c>
      <c r="R224" s="2">
        <v>-209.527675509858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3">
        <v>0.403919994831085</v>
      </c>
      <c r="B225" s="3">
        <v>-149.321230783358</v>
      </c>
      <c r="C225" s="2">
        <v>0.419600009918212</v>
      </c>
      <c r="D225" s="2">
        <v>-126.027382170281</v>
      </c>
      <c r="E225" s="2">
        <v>0.44200000166893</v>
      </c>
      <c r="F225" s="2">
        <v>-204.401898114541</v>
      </c>
      <c r="G225" s="2">
        <v>0.464399993419647</v>
      </c>
      <c r="H225" s="2">
        <v>-148.994265386549</v>
      </c>
      <c r="I225" s="2">
        <v>0.486799985170364</v>
      </c>
      <c r="J225" s="2">
        <v>-57.4665785225043</v>
      </c>
      <c r="K225" s="2">
        <v>0.509199976921081</v>
      </c>
      <c r="L225" s="2">
        <v>-52.4253082645815</v>
      </c>
      <c r="M225" s="2">
        <v>0.621200025081634</v>
      </c>
      <c r="N225" s="2">
        <v>-171.613671430297</v>
      </c>
      <c r="O225" s="2">
        <v>0.643599987030029</v>
      </c>
      <c r="P225" s="2">
        <v>-321.392930424238</v>
      </c>
      <c r="Q225" s="2">
        <v>0.666000008583068</v>
      </c>
      <c r="R225" s="2">
        <v>-212.120152347282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3">
        <v>0.404249995946884</v>
      </c>
      <c r="B226" s="3">
        <v>-146.34863514959</v>
      </c>
      <c r="C226" s="2">
        <v>0.419999986886978</v>
      </c>
      <c r="D226" s="2">
        <v>-123.833838159968</v>
      </c>
      <c r="E226" s="2">
        <v>0.442499995231628</v>
      </c>
      <c r="F226" s="2">
        <v>-210.203175703613</v>
      </c>
      <c r="G226" s="2">
        <v>0.465000003576278</v>
      </c>
      <c r="H226" s="2">
        <v>-141.747450692412</v>
      </c>
      <c r="I226" s="2">
        <v>0.487499982118606</v>
      </c>
      <c r="J226" s="2">
        <v>-62.2031378726302</v>
      </c>
      <c r="K226" s="2">
        <v>0.509999990463256</v>
      </c>
      <c r="L226" s="2">
        <v>-53.9291832873441</v>
      </c>
      <c r="M226" s="2">
        <v>0.622500002384185</v>
      </c>
      <c r="N226" s="2">
        <v>-169.405167700387</v>
      </c>
      <c r="O226" s="2">
        <v>0.644999980926513</v>
      </c>
      <c r="P226" s="2">
        <v>-312.458167656126</v>
      </c>
      <c r="Q226" s="2">
        <v>0.667500019073486</v>
      </c>
      <c r="R226" s="2">
        <v>-218.653198043327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3">
        <v>0.404579997062683</v>
      </c>
      <c r="B227" s="3">
        <v>-143.562623062402</v>
      </c>
      <c r="C227" s="2">
        <v>0.420399993658065</v>
      </c>
      <c r="D227" s="2">
        <v>-121.77108014335</v>
      </c>
      <c r="E227" s="2">
        <v>0.443000018596649</v>
      </c>
      <c r="F227" s="2">
        <v>-215.555781110679</v>
      </c>
      <c r="G227" s="2">
        <v>0.465599983930587</v>
      </c>
      <c r="H227" s="2">
        <v>-134.091128261258</v>
      </c>
      <c r="I227" s="2">
        <v>0.488200008869171</v>
      </c>
      <c r="J227" s="2">
        <v>-67.8689347355607</v>
      </c>
      <c r="K227" s="2">
        <v>0.510800004005432</v>
      </c>
      <c r="L227" s="2">
        <v>-56.248680253555</v>
      </c>
      <c r="M227" s="2">
        <v>0.623799979686737</v>
      </c>
      <c r="N227" s="2">
        <v>-167.417745318516</v>
      </c>
      <c r="O227" s="2">
        <v>0.646399974822998</v>
      </c>
      <c r="P227" s="2">
        <v>-295.800401871605</v>
      </c>
      <c r="Q227" s="2">
        <v>0.669000029563903</v>
      </c>
      <c r="R227" s="2">
        <v>-232.011105889386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3">
        <v>0.404909998178482</v>
      </c>
      <c r="B228" s="3">
        <v>-141.017526851259</v>
      </c>
      <c r="C228" s="2">
        <v>0.420800000429153</v>
      </c>
      <c r="D228" s="2">
        <v>-119.895752780493</v>
      </c>
      <c r="E228" s="2">
        <v>0.443500012159347</v>
      </c>
      <c r="F228" s="2">
        <v>-220.485064115459</v>
      </c>
      <c r="G228" s="2">
        <v>0.466199994087219</v>
      </c>
      <c r="H228" s="2">
        <v>-126.032488745661</v>
      </c>
      <c r="I228" s="2">
        <v>0.488900005817413</v>
      </c>
      <c r="J228" s="2">
        <v>-75.1243563682321</v>
      </c>
      <c r="K228" s="2">
        <v>0.511600017547607</v>
      </c>
      <c r="L228" s="2">
        <v>-59.1046385700213</v>
      </c>
      <c r="M228" s="2">
        <v>0.625100016593933</v>
      </c>
      <c r="N228" s="2">
        <v>-165.69561708767</v>
      </c>
      <c r="O228" s="2">
        <v>0.647799968719482</v>
      </c>
      <c r="P228" s="2">
        <v>-270.33800760935</v>
      </c>
      <c r="Q228" s="2">
        <v>0.670499980449676</v>
      </c>
      <c r="R228" s="2">
        <v>-254.072177238094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3">
        <v>0.405239999294281</v>
      </c>
      <c r="B229" s="3">
        <v>-138.761744514923</v>
      </c>
      <c r="C229" s="2">
        <v>0.421200007200241</v>
      </c>
      <c r="D229" s="2">
        <v>-118.196925919824</v>
      </c>
      <c r="E229" s="2">
        <v>0.444000005722045</v>
      </c>
      <c r="F229" s="2">
        <v>-224.65956686019</v>
      </c>
      <c r="G229" s="2">
        <v>0.46680000424385</v>
      </c>
      <c r="H229" s="2">
        <v>-117.699778199771</v>
      </c>
      <c r="I229" s="2">
        <v>0.489600002765655</v>
      </c>
      <c r="J229" s="2">
        <v>-84.2595608624978</v>
      </c>
      <c r="K229" s="2">
        <v>0.512399971485137</v>
      </c>
      <c r="L229" s="2">
        <v>-62.3247819346186</v>
      </c>
      <c r="M229" s="2">
        <v>0.626399993896484</v>
      </c>
      <c r="N229" s="2">
        <v>-164.359185402587</v>
      </c>
      <c r="O229" s="2">
        <v>0.649199962615966</v>
      </c>
      <c r="P229" s="2">
        <v>-244.07568567918</v>
      </c>
      <c r="Q229" s="2">
        <v>0.671999990940094</v>
      </c>
      <c r="R229" s="2">
        <v>-283.43054591531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3">
        <v>0.405570000410079</v>
      </c>
      <c r="B230" s="3">
        <v>-136.748591549865</v>
      </c>
      <c r="C230" s="2">
        <v>0.421599984169006</v>
      </c>
      <c r="D230" s="2">
        <v>-116.635532239894</v>
      </c>
      <c r="E230" s="2">
        <v>0.444499999284744</v>
      </c>
      <c r="F230" s="2">
        <v>-227.405509674015</v>
      </c>
      <c r="G230" s="2">
        <v>0.467399984598159</v>
      </c>
      <c r="H230" s="2">
        <v>-109.077397929228</v>
      </c>
      <c r="I230" s="2">
        <v>0.490299999713897</v>
      </c>
      <c r="J230" s="2">
        <v>-95.6811523560184</v>
      </c>
      <c r="K230" s="2">
        <v>0.513199985027313</v>
      </c>
      <c r="L230" s="2">
        <v>-65.7982035939704</v>
      </c>
      <c r="M230" s="2">
        <v>0.627699971199035</v>
      </c>
      <c r="N230" s="2">
        <v>-163.859108757415</v>
      </c>
      <c r="O230" s="2">
        <v>0.650600016117096</v>
      </c>
      <c r="P230" s="2">
        <v>-224.334094354423</v>
      </c>
      <c r="Q230" s="2">
        <v>0.673500001430511</v>
      </c>
      <c r="R230" s="2">
        <v>-315.266031392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3">
        <v>0.405900001525878</v>
      </c>
      <c r="B231" s="3">
        <v>-134.962951254719</v>
      </c>
      <c r="C231" s="2">
        <v>0.421999990940094</v>
      </c>
      <c r="D231" s="2">
        <v>-115.178829170684</v>
      </c>
      <c r="E231" s="2">
        <v>0.444999992847442</v>
      </c>
      <c r="F231" s="2">
        <v>-227.846462201664</v>
      </c>
      <c r="G231" s="2">
        <v>0.467999994754791</v>
      </c>
      <c r="H231" s="2">
        <v>-100.219559630603</v>
      </c>
      <c r="I231" s="2">
        <v>0.490999996662139</v>
      </c>
      <c r="J231" s="2">
        <v>-108.939068941655</v>
      </c>
      <c r="K231" s="2">
        <v>0.513999998569488</v>
      </c>
      <c r="L231" s="2">
        <v>-69.518069274032</v>
      </c>
      <c r="M231" s="2">
        <v>0.629000008106231</v>
      </c>
      <c r="N231" s="2">
        <v>-164.798738925153</v>
      </c>
      <c r="O231" s="2">
        <v>0.65200001001358</v>
      </c>
      <c r="P231" s="2">
        <v>-211.487334292542</v>
      </c>
      <c r="Q231" s="2">
        <v>0.675000011920929</v>
      </c>
      <c r="R231" s="2">
        <v>-343.750570053071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3">
        <v>0.406230002641677</v>
      </c>
      <c r="B232" s="3">
        <v>-133.421707938643</v>
      </c>
      <c r="C232" s="2">
        <v>0.422399997711181</v>
      </c>
      <c r="D232" s="2">
        <v>-113.837223109705</v>
      </c>
      <c r="E232" s="2">
        <v>0.445500016212463</v>
      </c>
      <c r="F232" s="2">
        <v>-225.783226259953</v>
      </c>
      <c r="G232" s="2">
        <v>0.468600004911422</v>
      </c>
      <c r="H232" s="2">
        <v>-91.2891902150507</v>
      </c>
      <c r="I232" s="2">
        <v>0.491699993610382</v>
      </c>
      <c r="J232" s="2">
        <v>-122.758265911721</v>
      </c>
      <c r="K232" s="2">
        <v>0.514800012111663</v>
      </c>
      <c r="L232" s="2">
        <v>-73.5225054855585</v>
      </c>
      <c r="M232" s="2">
        <v>0.630299985408783</v>
      </c>
      <c r="N232" s="2">
        <v>-168.099206825838</v>
      </c>
      <c r="O232" s="2">
        <v>0.653400003910064</v>
      </c>
      <c r="P232" s="2">
        <v>-203.419611820648</v>
      </c>
      <c r="Q232" s="2">
        <v>0.676500022411346</v>
      </c>
      <c r="R232" s="2">
        <v>-363.73403991212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3">
        <v>0.406560003757476</v>
      </c>
      <c r="B233" s="3">
        <v>-132.062845376189</v>
      </c>
      <c r="C233" s="2">
        <v>0.422800004482269</v>
      </c>
      <c r="D233" s="2">
        <v>-112.619227645088</v>
      </c>
      <c r="E233" s="2">
        <v>0.446000009775161</v>
      </c>
      <c r="F233" s="2">
        <v>-221.61512742408</v>
      </c>
      <c r="G233" s="2">
        <v>0.469199985265731</v>
      </c>
      <c r="H233" s="2">
        <v>-82.8054621447337</v>
      </c>
      <c r="I233" s="2">
        <v>0.492399990558624</v>
      </c>
      <c r="J233" s="2">
        <v>-135.454827248576</v>
      </c>
      <c r="K233" s="2">
        <v>0.515599966049194</v>
      </c>
      <c r="L233" s="2">
        <v>-77.7819735389069</v>
      </c>
      <c r="M233" s="2">
        <v>0.631600022315979</v>
      </c>
      <c r="N233" s="2">
        <v>-174.942087965113</v>
      </c>
      <c r="O233" s="2">
        <v>0.654799997806549</v>
      </c>
      <c r="P233" s="2">
        <v>-198.230685557385</v>
      </c>
      <c r="Q233" s="2">
        <v>0.677999973297119</v>
      </c>
      <c r="R233" s="2">
        <v>-373.4110801456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3">
        <v>0.406890004873275</v>
      </c>
      <c r="B234" s="3">
        <v>-130.867188392551</v>
      </c>
      <c r="C234" s="2">
        <v>0.423200011253356</v>
      </c>
      <c r="D234" s="2">
        <v>-111.475390885554</v>
      </c>
      <c r="E234" s="2">
        <v>0.44650000333786</v>
      </c>
      <c r="F234" s="2">
        <v>-216.090758674455</v>
      </c>
      <c r="G234" s="2">
        <v>0.469799995422363</v>
      </c>
      <c r="H234" s="2">
        <v>-75.5339887171298</v>
      </c>
      <c r="I234" s="2">
        <v>0.493099987506866</v>
      </c>
      <c r="J234" s="2">
        <v>-145.546384863035</v>
      </c>
      <c r="K234" s="2">
        <v>0.516399979591369</v>
      </c>
      <c r="L234" s="2">
        <v>-82.2360058311311</v>
      </c>
      <c r="M234" s="2">
        <v>0.63289999961853</v>
      </c>
      <c r="N234" s="2">
        <v>-186.426539785367</v>
      </c>
      <c r="O234" s="2">
        <v>0.656199991703033</v>
      </c>
      <c r="P234" s="2">
        <v>-194.741417868399</v>
      </c>
      <c r="Q234" s="2">
        <v>0.679499983787536</v>
      </c>
      <c r="R234" s="2">
        <v>-370.946452112391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3">
        <v>0.407220005989074</v>
      </c>
      <c r="B235" s="3">
        <v>-129.830577276675</v>
      </c>
      <c r="C235" s="2">
        <v>0.423599988222122</v>
      </c>
      <c r="D235" s="2">
        <v>-110.383991986662</v>
      </c>
      <c r="E235" s="2">
        <v>0.446999996900558</v>
      </c>
      <c r="F235" s="2">
        <v>-209.898115319355</v>
      </c>
      <c r="G235" s="2">
        <v>0.470400005578994</v>
      </c>
      <c r="H235" s="2">
        <v>-69.8943261156809</v>
      </c>
      <c r="I235" s="2">
        <v>0.493799984455108</v>
      </c>
      <c r="J235" s="2">
        <v>-152.267986096661</v>
      </c>
      <c r="K235" s="2">
        <v>0.517199993133544</v>
      </c>
      <c r="L235" s="2">
        <v>-86.767719173272</v>
      </c>
      <c r="M235" s="2">
        <v>0.634199976921081</v>
      </c>
      <c r="N235" s="2">
        <v>-202.437741314915</v>
      </c>
      <c r="O235" s="2">
        <v>0.657599985599517</v>
      </c>
      <c r="P235" s="2">
        <v>-192.233666103492</v>
      </c>
      <c r="Q235" s="2">
        <v>0.680999994277954</v>
      </c>
      <c r="R235" s="2">
        <v>-356.456532384295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3">
        <v>0.407550007104873</v>
      </c>
      <c r="B236" s="3">
        <v>-128.860280996436</v>
      </c>
      <c r="C236" s="2">
        <v>0.423999994993209</v>
      </c>
      <c r="D236" s="2">
        <v>-109.36361141298</v>
      </c>
      <c r="E236" s="2">
        <v>0.447500020265579</v>
      </c>
      <c r="F236" s="2">
        <v>-203.575556566918</v>
      </c>
      <c r="G236" s="2">
        <v>0.470999985933303</v>
      </c>
      <c r="H236" s="2">
        <v>-65.9913007254455</v>
      </c>
      <c r="I236" s="2">
        <v>0.49449998140335</v>
      </c>
      <c r="J236" s="2">
        <v>-155.715636492146</v>
      </c>
      <c r="K236" s="2">
        <v>0.51800000667572</v>
      </c>
      <c r="L236" s="2">
        <v>-91.2222153326857</v>
      </c>
      <c r="M236" s="2">
        <v>0.635500013828277</v>
      </c>
      <c r="N236" s="2">
        <v>-221.744139116004</v>
      </c>
      <c r="O236" s="2">
        <v>0.658999979496002</v>
      </c>
      <c r="P236" s="2">
        <v>-190.321078515731</v>
      </c>
      <c r="Q236" s="2">
        <v>0.682500004768371</v>
      </c>
      <c r="R236" s="2">
        <v>-331.356913001822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3">
        <v>0.407880008220672</v>
      </c>
      <c r="B237" s="3">
        <v>-127.906942981865</v>
      </c>
      <c r="C237" s="2">
        <v>0.424400001764297</v>
      </c>
      <c r="D237" s="2">
        <v>-108.486100886791</v>
      </c>
      <c r="E237" s="2">
        <v>0.448000013828277</v>
      </c>
      <c r="F237" s="2">
        <v>-197.421158010462</v>
      </c>
      <c r="G237" s="2">
        <v>0.471599996089935</v>
      </c>
      <c r="H237" s="2">
        <v>-63.6116891052823</v>
      </c>
      <c r="I237" s="2">
        <v>0.495200008153915</v>
      </c>
      <c r="J237" s="2">
        <v>-156.65038685402</v>
      </c>
      <c r="K237" s="2">
        <v>0.518800020217895</v>
      </c>
      <c r="L237" s="2">
        <v>-94.5743372159689</v>
      </c>
      <c r="M237" s="2">
        <v>0.636799991130828</v>
      </c>
      <c r="N237" s="2">
        <v>-241.951017966678</v>
      </c>
      <c r="O237" s="2">
        <v>0.660399973392486</v>
      </c>
      <c r="P237" s="2">
        <v>-188.88414346832</v>
      </c>
      <c r="Q237" s="2">
        <v>0.684000015258789</v>
      </c>
      <c r="R237" s="2">
        <v>-298.701173241651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3">
        <v>0.408210009336471</v>
      </c>
      <c r="B238" s="3">
        <v>-126.970486039914</v>
      </c>
      <c r="C238" s="2">
        <v>0.424800008535385</v>
      </c>
      <c r="D238" s="2">
        <v>-107.86090361947</v>
      </c>
      <c r="E238" s="2">
        <v>0.448500007390975</v>
      </c>
      <c r="F238" s="2">
        <v>-191.627654107612</v>
      </c>
      <c r="G238" s="2">
        <v>0.472200006246566</v>
      </c>
      <c r="H238" s="2">
        <v>-62.3913530860214</v>
      </c>
      <c r="I238" s="2">
        <v>0.495900005102157</v>
      </c>
      <c r="J238" s="2">
        <v>-156.119926469577</v>
      </c>
      <c r="K238" s="2">
        <v>0.519599974155426</v>
      </c>
      <c r="L238" s="2">
        <v>-98.9030294403248</v>
      </c>
      <c r="M238" s="2">
        <v>0.638100028038024</v>
      </c>
      <c r="N238" s="2">
        <v>-260.148717690094</v>
      </c>
      <c r="O238" s="2">
        <v>0.661799967288971</v>
      </c>
      <c r="P238" s="2">
        <v>-187.930674715174</v>
      </c>
      <c r="Q238" s="2">
        <v>0.685500025749206</v>
      </c>
      <c r="R238" s="2">
        <v>-267.987470083366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3">
        <v>0.40854001045227</v>
      </c>
      <c r="B239" s="3">
        <v>-125.978668779566</v>
      </c>
      <c r="C239" s="2">
        <v>0.42519998550415</v>
      </c>
      <c r="D239" s="2">
        <v>-107.555630460127</v>
      </c>
      <c r="E239" s="2">
        <v>0.449000000953674</v>
      </c>
      <c r="F239" s="2">
        <v>-186.316641154482</v>
      </c>
      <c r="G239" s="2">
        <v>0.472799986600875</v>
      </c>
      <c r="H239" s="2">
        <v>-61.8890229951204</v>
      </c>
      <c r="I239" s="2">
        <v>0.496600002050399</v>
      </c>
      <c r="J239" s="2">
        <v>-155.216419256828</v>
      </c>
      <c r="K239" s="2">
        <v>0.520399987697601</v>
      </c>
      <c r="L239" s="2">
        <v>-103.181977028736</v>
      </c>
      <c r="M239" s="2">
        <v>0.639400005340576</v>
      </c>
      <c r="N239" s="2">
        <v>-274.248680610543</v>
      </c>
      <c r="O239" s="2">
        <v>0.663199961185455</v>
      </c>
      <c r="P239" s="2">
        <v>-187.747228386066</v>
      </c>
      <c r="Q239" s="2">
        <v>0.686999976634979</v>
      </c>
      <c r="R239" s="2">
        <v>-245.827077653989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3">
        <v>0.408870011568069</v>
      </c>
      <c r="B240" s="3">
        <v>-124.936050307901</v>
      </c>
      <c r="C240" s="2">
        <v>0.425599992275238</v>
      </c>
      <c r="D240" s="2">
        <v>-107.638946071808</v>
      </c>
      <c r="E240" s="2">
        <v>0.449499994516372</v>
      </c>
      <c r="F240" s="2">
        <v>-181.600605199919</v>
      </c>
      <c r="G240" s="2">
        <v>0.473399996757507</v>
      </c>
      <c r="H240" s="2">
        <v>-61.7087496039884</v>
      </c>
      <c r="I240" s="2">
        <v>0.497299998998641</v>
      </c>
      <c r="J240" s="2">
        <v>-154.572428311506</v>
      </c>
      <c r="K240" s="2">
        <v>0.521200001239776</v>
      </c>
      <c r="L240" s="2">
        <v>-103.025856776931</v>
      </c>
      <c r="M240" s="2">
        <v>0.640699982643127</v>
      </c>
      <c r="N240" s="2">
        <v>-284.21218530517</v>
      </c>
      <c r="O240" s="2">
        <v>0.664600014686584</v>
      </c>
      <c r="P240" s="2">
        <v>-188.867471383991</v>
      </c>
      <c r="Q240" s="2">
        <v>0.688499987125396</v>
      </c>
      <c r="R240" s="2">
        <v>-231.577331717707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3">
        <v>0.409200012683868</v>
      </c>
      <c r="B241" s="3">
        <v>-123.873882588378</v>
      </c>
      <c r="C241" s="2">
        <v>0.425999999046325</v>
      </c>
      <c r="D241" s="2">
        <v>-108.204043609493</v>
      </c>
      <c r="E241" s="2">
        <v>0.450000017881393</v>
      </c>
      <c r="F241" s="2">
        <v>-177.574500245469</v>
      </c>
      <c r="G241" s="2">
        <v>0.474000006914138</v>
      </c>
      <c r="H241" s="2">
        <v>-61.5625914920513</v>
      </c>
      <c r="I241" s="2">
        <v>0.497999995946884</v>
      </c>
      <c r="J241" s="2">
        <v>-154.322453902664</v>
      </c>
      <c r="K241" s="2">
        <v>0.522000014781951</v>
      </c>
      <c r="L241" s="2">
        <v>-102.327884727292</v>
      </c>
      <c r="M241" s="2">
        <v>0.642000019550323</v>
      </c>
      <c r="N241" s="2">
        <v>-290.579677904304</v>
      </c>
      <c r="O241" s="2">
        <v>0.666000008583068</v>
      </c>
      <c r="P241" s="2">
        <v>-192.446330066389</v>
      </c>
      <c r="Q241" s="2">
        <v>0.689999997615814</v>
      </c>
      <c r="R241" s="2">
        <v>-222.625381685725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3">
        <v>0.409530013799667</v>
      </c>
      <c r="B242" s="3">
        <v>-122.734300249172</v>
      </c>
      <c r="C242" s="2">
        <v>0.426400005817413</v>
      </c>
      <c r="D242" s="2">
        <v>-109.317584908661</v>
      </c>
      <c r="E242" s="2">
        <v>0.450500011444091</v>
      </c>
      <c r="F242" s="2">
        <v>-174.303149663789</v>
      </c>
      <c r="G242" s="2">
        <v>0.474599987268447</v>
      </c>
      <c r="H242" s="2">
        <v>-61.3272915463175</v>
      </c>
      <c r="I242" s="2">
        <v>0.498699992895126</v>
      </c>
      <c r="J242" s="2">
        <v>-153.653791948142</v>
      </c>
      <c r="K242" s="2">
        <v>0.522799968719482</v>
      </c>
      <c r="L242" s="2">
        <v>-98.1805603526305</v>
      </c>
      <c r="M242" s="2">
        <v>0.643299996852874</v>
      </c>
      <c r="N242" s="2">
        <v>-293.316569049605</v>
      </c>
      <c r="O242" s="2">
        <v>0.667400002479553</v>
      </c>
      <c r="P242" s="2">
        <v>-200.337148727292</v>
      </c>
      <c r="Q242" s="2">
        <v>0.691500008106231</v>
      </c>
      <c r="R242" s="2">
        <v>-216.959348296335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3">
        <v>0.409860014915466</v>
      </c>
      <c r="B243" s="3">
        <v>-121.535783742413</v>
      </c>
      <c r="C243" s="2">
        <v>0.426799982786178</v>
      </c>
      <c r="D243" s="2">
        <v>-110.976818057067</v>
      </c>
      <c r="E243" s="2">
        <v>0.45100000500679</v>
      </c>
      <c r="F243" s="2">
        <v>-171.814510167964</v>
      </c>
      <c r="G243" s="2">
        <v>0.475199997425079</v>
      </c>
      <c r="H243" s="2">
        <v>-61.0519315606664</v>
      </c>
      <c r="I243" s="2">
        <v>0.499399989843368</v>
      </c>
      <c r="J243" s="2">
        <v>-151.808150561345</v>
      </c>
      <c r="K243" s="2">
        <v>0.523599982261657</v>
      </c>
      <c r="L243" s="2">
        <v>-92.4679386584605</v>
      </c>
      <c r="M243" s="2">
        <v>0.644599974155426</v>
      </c>
      <c r="N243" s="2">
        <v>-289.898166651203</v>
      </c>
      <c r="O243" s="2">
        <v>0.668799996376037</v>
      </c>
      <c r="P243" s="2">
        <v>-214.328288213238</v>
      </c>
      <c r="Q243" s="2">
        <v>0.693000018596649</v>
      </c>
      <c r="R243" s="2">
        <v>-213.326864573579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3">
        <v>0.410190016031265</v>
      </c>
      <c r="B244" s="3">
        <v>-120.348538959379</v>
      </c>
      <c r="C244" s="2">
        <v>0.427199989557266</v>
      </c>
      <c r="D244" s="2">
        <v>-113.072835715828</v>
      </c>
      <c r="E244" s="2">
        <v>0.451499998569488</v>
      </c>
      <c r="F244" s="2">
        <v>-170.062343644923</v>
      </c>
      <c r="G244" s="2">
        <v>0.47580000758171</v>
      </c>
      <c r="H244" s="2">
        <v>-60.8009495057571</v>
      </c>
      <c r="I244" s="2">
        <v>0.500100016593933</v>
      </c>
      <c r="J244" s="2">
        <v>-148.499116781921</v>
      </c>
      <c r="K244" s="2">
        <v>0.524399995803833</v>
      </c>
      <c r="L244" s="2">
        <v>-84.8494948743792</v>
      </c>
      <c r="M244" s="2">
        <v>0.645900011062622</v>
      </c>
      <c r="N244" s="2">
        <v>-279.33230866353</v>
      </c>
      <c r="O244" s="2">
        <v>0.670199990272522</v>
      </c>
      <c r="P244" s="2">
        <v>-234.829487992218</v>
      </c>
      <c r="Q244" s="2">
        <v>0.694500029087066</v>
      </c>
      <c r="R244" s="2">
        <v>-210.945876301953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3">
        <v>0.410520017147064</v>
      </c>
      <c r="B245" s="3">
        <v>-119.178977950095</v>
      </c>
      <c r="C245" s="2">
        <v>0.427599996328353</v>
      </c>
      <c r="D245" s="2">
        <v>-115.483763772987</v>
      </c>
      <c r="E245" s="2">
        <v>0.451999992132186</v>
      </c>
      <c r="F245" s="2">
        <v>-168.931371271693</v>
      </c>
      <c r="G245" s="2">
        <v>0.476399987936019</v>
      </c>
      <c r="H245" s="2">
        <v>-60.6659354176029</v>
      </c>
      <c r="I245" s="2">
        <v>0.500800013542175</v>
      </c>
      <c r="J245" s="2">
        <v>-143.690277189187</v>
      </c>
      <c r="K245" s="2">
        <v>0.525200009346008</v>
      </c>
      <c r="L245" s="2">
        <v>-76.8414643297073</v>
      </c>
      <c r="M245" s="2">
        <v>0.647199988365173</v>
      </c>
      <c r="N245" s="2">
        <v>-261.295717858873</v>
      </c>
      <c r="O245" s="2">
        <v>0.671599984169006</v>
      </c>
      <c r="P245" s="2">
        <v>-259.94101572419</v>
      </c>
      <c r="Q245" s="2">
        <v>0.695999979972839</v>
      </c>
      <c r="R245" s="2">
        <v>-209.455135911808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3">
        <v>0.41084998846054</v>
      </c>
      <c r="B246" s="3">
        <v>-118.032514047426</v>
      </c>
      <c r="C246" s="2">
        <v>0.428000003099441</v>
      </c>
      <c r="D246" s="2">
        <v>-118.097645778546</v>
      </c>
      <c r="E246" s="2">
        <v>0.452500015497207</v>
      </c>
      <c r="F246" s="2">
        <v>-168.23461022343</v>
      </c>
      <c r="G246" s="2">
        <v>0.476999998092651</v>
      </c>
      <c r="H246" s="2">
        <v>-60.8083691573981</v>
      </c>
      <c r="I246" s="2">
        <v>0.501500010490417</v>
      </c>
      <c r="J246" s="2">
        <v>-137.385413891814</v>
      </c>
      <c r="K246" s="2">
        <v>0.526000022888183</v>
      </c>
      <c r="L246" s="2">
        <v>-69.4041970903811</v>
      </c>
      <c r="M246" s="2">
        <v>0.648500025272369</v>
      </c>
      <c r="N246" s="2">
        <v>-235.928338761805</v>
      </c>
      <c r="O246" s="2">
        <v>0.67299997806549</v>
      </c>
      <c r="P246" s="2">
        <v>-285.948216837469</v>
      </c>
      <c r="Q246" s="2">
        <v>0.697499990463256</v>
      </c>
      <c r="R246" s="2">
        <v>-208.641395427579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3">
        <v>0.411179989576339</v>
      </c>
      <c r="B247" s="3">
        <v>-116.963890549105</v>
      </c>
      <c r="C247" s="2">
        <v>0.428400009870529</v>
      </c>
      <c r="D247" s="2">
        <v>-120.853159553786</v>
      </c>
      <c r="E247" s="2">
        <v>0.453000009059906</v>
      </c>
      <c r="F247" s="2">
        <v>-167.710577907749</v>
      </c>
      <c r="G247" s="2">
        <v>0.47759997844696</v>
      </c>
      <c r="H247" s="2">
        <v>-61.3185527173671</v>
      </c>
      <c r="I247" s="2">
        <v>0.502200007438659</v>
      </c>
      <c r="J247" s="2">
        <v>-129.491669446088</v>
      </c>
      <c r="K247" s="2">
        <v>0.526799976825714</v>
      </c>
      <c r="L247" s="2">
        <v>-63.3656254545234</v>
      </c>
      <c r="M247" s="2">
        <v>0.64980000257492</v>
      </c>
      <c r="N247" s="2">
        <v>-213.276137729801</v>
      </c>
      <c r="O247" s="2">
        <v>0.674399971961975</v>
      </c>
      <c r="P247" s="2">
        <v>-309.025961970266</v>
      </c>
      <c r="Q247" s="2">
        <v>0.699000000953674</v>
      </c>
      <c r="R247" s="2">
        <v>-208.446671204572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3">
        <v>0.411509990692138</v>
      </c>
      <c r="B248" s="3">
        <v>-115.980270602532</v>
      </c>
      <c r="C248" s="2">
        <v>0.428799986839294</v>
      </c>
      <c r="D248" s="2">
        <v>-123.724254354101</v>
      </c>
      <c r="E248" s="2">
        <v>0.453500002622604</v>
      </c>
      <c r="F248" s="2">
        <v>-167.1614609772</v>
      </c>
      <c r="G248" s="2">
        <v>0.478199988603591</v>
      </c>
      <c r="H248" s="2">
        <v>-62.2733659681178</v>
      </c>
      <c r="I248" s="2">
        <v>0.502900004386901</v>
      </c>
      <c r="J248" s="2">
        <v>-120.145719190938</v>
      </c>
      <c r="K248" s="2">
        <v>0.527599990367889</v>
      </c>
      <c r="L248" s="2">
        <v>-59.6476944569535</v>
      </c>
      <c r="M248" s="2">
        <v>0.651099979877471</v>
      </c>
      <c r="N248" s="2">
        <v>-197.475439563694</v>
      </c>
      <c r="O248" s="2">
        <v>0.675799965858459</v>
      </c>
      <c r="P248" s="2">
        <v>-326.447679796037</v>
      </c>
      <c r="Q248" s="2">
        <v>0.700500011444091</v>
      </c>
      <c r="R248" s="2">
        <v>-209.162324502487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3">
        <v>0.411839991807937</v>
      </c>
      <c r="B249" s="3">
        <v>-115.116211628654</v>
      </c>
      <c r="C249" s="2">
        <v>0.429199993610382</v>
      </c>
      <c r="D249" s="2">
        <v>-126.587511854792</v>
      </c>
      <c r="E249" s="2">
        <v>0.453999996185302</v>
      </c>
      <c r="F249" s="2">
        <v>-166.464209457706</v>
      </c>
      <c r="G249" s="2">
        <v>0.478799998760223</v>
      </c>
      <c r="H249" s="2">
        <v>-63.7390346128566</v>
      </c>
      <c r="I249" s="2">
        <v>0.503600001335144</v>
      </c>
      <c r="J249" s="2">
        <v>-109.341347036043</v>
      </c>
      <c r="K249" s="2">
        <v>0.528400003910064</v>
      </c>
      <c r="L249" s="2">
        <v>-58.3646343474255</v>
      </c>
      <c r="M249" s="2">
        <v>0.652400016784668</v>
      </c>
      <c r="N249" s="2">
        <v>-187.511533507744</v>
      </c>
      <c r="O249" s="2">
        <v>0.677199959754943</v>
      </c>
      <c r="P249" s="2">
        <v>-337.166361986716</v>
      </c>
      <c r="Q249" s="2">
        <v>0.702000021934509</v>
      </c>
      <c r="R249" s="2">
        <v>-211.718144084472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3">
        <v>0.412169992923736</v>
      </c>
      <c r="B250" s="3">
        <v>-114.403553310109</v>
      </c>
      <c r="C250" s="2">
        <v>0.429600000381469</v>
      </c>
      <c r="D250" s="2">
        <v>-129.323217760293</v>
      </c>
      <c r="E250" s="2">
        <v>0.454500019550323</v>
      </c>
      <c r="F250" s="2">
        <v>-165.535632352894</v>
      </c>
      <c r="G250" s="2">
        <v>0.479399979114532</v>
      </c>
      <c r="H250" s="2">
        <v>-65.8078952807117</v>
      </c>
      <c r="I250" s="2">
        <v>0.504299998283386</v>
      </c>
      <c r="J250" s="2">
        <v>-97.3150778517249</v>
      </c>
      <c r="K250" s="2">
        <v>0.52920001745224</v>
      </c>
      <c r="L250" s="2">
        <v>-59.0092961887182</v>
      </c>
      <c r="M250" s="2">
        <v>0.653699994087219</v>
      </c>
      <c r="N250" s="2">
        <v>-181.245756504851</v>
      </c>
      <c r="O250" s="2">
        <v>0.678600013256073</v>
      </c>
      <c r="P250" s="2">
        <v>-340.095799206875</v>
      </c>
      <c r="Q250" s="2">
        <v>0.703500032424926</v>
      </c>
      <c r="R250" s="2">
        <v>-218.00219596082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3">
        <v>0.412499994039535</v>
      </c>
      <c r="B251" s="3">
        <v>-113.823977119713</v>
      </c>
      <c r="C251" s="2">
        <v>0.430000007152557</v>
      </c>
      <c r="D251" s="2">
        <v>-131.897191987058</v>
      </c>
      <c r="E251" s="2">
        <v>0.455000013113021</v>
      </c>
      <c r="F251" s="2">
        <v>-164.226577498488</v>
      </c>
      <c r="G251" s="2">
        <v>0.479999989271163</v>
      </c>
      <c r="H251" s="2">
        <v>-68.630188167841</v>
      </c>
      <c r="I251" s="2">
        <v>0.504999995231628</v>
      </c>
      <c r="J251" s="2">
        <v>-84.7068670405027</v>
      </c>
      <c r="K251" s="2">
        <v>0.52999997138977</v>
      </c>
      <c r="L251" s="2">
        <v>-61.120315944812</v>
      </c>
      <c r="M251" s="2">
        <v>0.65499997138977</v>
      </c>
      <c r="N251" s="2">
        <v>-177.107016513893</v>
      </c>
      <c r="O251" s="2">
        <v>0.680000007152557</v>
      </c>
      <c r="P251" s="2">
        <v>-334.854493549899</v>
      </c>
      <c r="Q251" s="2">
        <v>0.704999983310699</v>
      </c>
      <c r="R251" s="2">
        <v>-230.57099295662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3">
        <v>0.412829995155334</v>
      </c>
      <c r="B252" s="3">
        <v>-113.377213332068</v>
      </c>
      <c r="C252" s="2">
        <v>0.430399984121322</v>
      </c>
      <c r="D252" s="2">
        <v>-134.366853303369</v>
      </c>
      <c r="E252" s="2">
        <v>0.45550000667572</v>
      </c>
      <c r="F252" s="2">
        <v>-162.27677443588</v>
      </c>
      <c r="G252" s="2">
        <v>0.480599999427795</v>
      </c>
      <c r="H252" s="2">
        <v>-72.3974705222386</v>
      </c>
      <c r="I252" s="2">
        <v>0.50569999217987</v>
      </c>
      <c r="J252" s="2">
        <v>-72.5519435114999</v>
      </c>
      <c r="K252" s="2">
        <v>0.530799984931945</v>
      </c>
      <c r="L252" s="2">
        <v>-64.1979636435875</v>
      </c>
      <c r="M252" s="2">
        <v>0.656300008296966</v>
      </c>
      <c r="N252" s="2">
        <v>-174.100825723938</v>
      </c>
      <c r="O252" s="2">
        <v>0.681400001049041</v>
      </c>
      <c r="P252" s="2">
        <v>-322.891629441332</v>
      </c>
      <c r="Q252" s="2">
        <v>0.706499993801116</v>
      </c>
      <c r="R252" s="2">
        <v>-251.001404335345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3">
        <v>0.413159996271133</v>
      </c>
      <c r="B253" s="3">
        <v>-113.094730140046</v>
      </c>
      <c r="C253" s="2">
        <v>0.43079999089241</v>
      </c>
      <c r="D253" s="2">
        <v>-136.865493075213</v>
      </c>
      <c r="E253" s="2">
        <v>0.456000000238418</v>
      </c>
      <c r="F253" s="2">
        <v>-159.693093040612</v>
      </c>
      <c r="G253" s="2">
        <v>0.481199979782104</v>
      </c>
      <c r="H253" s="2">
        <v>-77.2471138099018</v>
      </c>
      <c r="I253" s="2">
        <v>0.506399989128112</v>
      </c>
      <c r="J253" s="2">
        <v>-62.7028278872962</v>
      </c>
      <c r="K253" s="2">
        <v>0.531599998474121</v>
      </c>
      <c r="L253" s="2">
        <v>-67.7368780304787</v>
      </c>
      <c r="M253" s="2">
        <v>0.657599985599517</v>
      </c>
      <c r="N253" s="2">
        <v>-171.632110130085</v>
      </c>
      <c r="O253" s="2">
        <v>0.682799994945526</v>
      </c>
      <c r="P253" s="2">
        <v>-301.474962900518</v>
      </c>
      <c r="Q253" s="2">
        <v>0.708000004291534</v>
      </c>
      <c r="R253" s="2">
        <v>-277.776683833635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3">
        <v>0.413489997386932</v>
      </c>
      <c r="B254" s="3">
        <v>-112.95613915671</v>
      </c>
      <c r="C254" s="2">
        <v>0.431199997663497</v>
      </c>
      <c r="D254" s="2">
        <v>-139.426556492196</v>
      </c>
      <c r="E254" s="2">
        <v>0.456499993801116</v>
      </c>
      <c r="F254" s="2">
        <v>-156.497148748635</v>
      </c>
      <c r="G254" s="2">
        <v>0.481799989938735</v>
      </c>
      <c r="H254" s="2">
        <v>-83.2360168602259</v>
      </c>
      <c r="I254" s="2">
        <v>0.507099986076355</v>
      </c>
      <c r="J254" s="2">
        <v>-55.7278516370977</v>
      </c>
      <c r="K254" s="2">
        <v>0.532400012016296</v>
      </c>
      <c r="L254" s="2">
        <v>-71.2881972329809</v>
      </c>
      <c r="M254" s="2">
        <v>0.658900022506713</v>
      </c>
      <c r="N254" s="2">
        <v>-169.450317338024</v>
      </c>
      <c r="O254" s="2">
        <v>0.68419998884201</v>
      </c>
      <c r="P254" s="2">
        <v>-270.63311085219</v>
      </c>
      <c r="Q254" s="2">
        <v>0.709500014781951</v>
      </c>
      <c r="R254" s="2">
        <v>-306.391199129614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3">
        <v>0.413819998502731</v>
      </c>
      <c r="B255" s="3">
        <v>-112.953057811786</v>
      </c>
      <c r="C255" s="2">
        <v>0.431600004434585</v>
      </c>
      <c r="D255" s="2">
        <v>-142.05688471202</v>
      </c>
      <c r="E255" s="2">
        <v>0.457000017166137</v>
      </c>
      <c r="F255" s="2">
        <v>-152.798748530893</v>
      </c>
      <c r="G255" s="2">
        <v>0.482400000095367</v>
      </c>
      <c r="H255" s="2">
        <v>-90.3357984057303</v>
      </c>
      <c r="I255" s="2">
        <v>0.507799983024597</v>
      </c>
      <c r="J255" s="2">
        <v>-51.2354848291753</v>
      </c>
      <c r="K255" s="2">
        <v>0.533199965953826</v>
      </c>
      <c r="L255" s="2">
        <v>-74.5520079249086</v>
      </c>
      <c r="M255" s="2">
        <v>0.660199999809265</v>
      </c>
      <c r="N255" s="2">
        <v>-167.516440616856</v>
      </c>
      <c r="O255" s="2">
        <v>0.685599982738494</v>
      </c>
      <c r="P255" s="2">
        <v>-241.905588774511</v>
      </c>
      <c r="Q255" s="2">
        <v>0.711000025272369</v>
      </c>
      <c r="R255" s="2">
        <v>-331.446782277652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3">
        <v>0.41414999961853</v>
      </c>
      <c r="B256" s="3">
        <v>-113.121771179201</v>
      </c>
      <c r="C256" s="2">
        <v>0.432000011205673</v>
      </c>
      <c r="D256" s="2">
        <v>-144.7765191674</v>
      </c>
      <c r="E256" s="2">
        <v>0.457500010728836</v>
      </c>
      <c r="F256" s="2">
        <v>-148.808501945738</v>
      </c>
      <c r="G256" s="2">
        <v>0.482999980449676</v>
      </c>
      <c r="H256" s="2">
        <v>-98.3794683796068</v>
      </c>
      <c r="I256" s="2">
        <v>0.508499979972839</v>
      </c>
      <c r="J256" s="2">
        <v>-48.3282058546309</v>
      </c>
      <c r="K256" s="2">
        <v>0.533999979496002</v>
      </c>
      <c r="L256" s="2">
        <v>-77.2549845239138</v>
      </c>
      <c r="M256" s="2">
        <v>0.661499977111816</v>
      </c>
      <c r="N256" s="2">
        <v>-166.003835731134</v>
      </c>
      <c r="O256" s="2">
        <v>0.686999976634979</v>
      </c>
      <c r="P256" s="2">
        <v>-221.980846031193</v>
      </c>
      <c r="Q256" s="2">
        <v>0.712499976158142</v>
      </c>
      <c r="R256" s="2">
        <v>-348.05363102429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3">
        <v>0.414480000734329</v>
      </c>
      <c r="B257" s="3">
        <v>-113.43971071085</v>
      </c>
      <c r="C257" s="2">
        <v>0.432399988174438</v>
      </c>
      <c r="D257" s="2">
        <v>-147.650190170429</v>
      </c>
      <c r="E257" s="2">
        <v>0.458000004291534</v>
      </c>
      <c r="F257" s="2">
        <v>-144.721739129965</v>
      </c>
      <c r="G257" s="2">
        <v>0.483599990606308</v>
      </c>
      <c r="H257" s="2">
        <v>-107.070459207115</v>
      </c>
      <c r="I257" s="2">
        <v>0.509199976921081</v>
      </c>
      <c r="J257" s="2">
        <v>-46.3018179786106</v>
      </c>
      <c r="K257" s="2">
        <v>0.534799993038177</v>
      </c>
      <c r="L257" s="2">
        <v>-79.1002364813864</v>
      </c>
      <c r="M257" s="2">
        <v>0.662800014019012</v>
      </c>
      <c r="N257" s="2">
        <v>-165.334820200314</v>
      </c>
      <c r="O257" s="2">
        <v>0.688399970531463</v>
      </c>
      <c r="P257" s="2">
        <v>-209.577599422724</v>
      </c>
      <c r="Q257" s="2">
        <v>0.713999986648559</v>
      </c>
      <c r="R257" s="2">
        <v>-354.032063025779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3">
        <v>0.414810001850128</v>
      </c>
      <c r="B258" s="3">
        <v>-113.87357624624</v>
      </c>
      <c r="C258" s="2">
        <v>0.432799994945526</v>
      </c>
      <c r="D258" s="2">
        <v>-150.789515017566</v>
      </c>
      <c r="E258" s="2">
        <v>0.458499997854232</v>
      </c>
      <c r="F258" s="2">
        <v>-140.763828538338</v>
      </c>
      <c r="G258" s="2">
        <v>0.484200000762939</v>
      </c>
      <c r="H258" s="2">
        <v>-115.930259884631</v>
      </c>
      <c r="I258" s="2">
        <v>0.509899973869323</v>
      </c>
      <c r="J258" s="2">
        <v>-44.5633699743513</v>
      </c>
      <c r="K258" s="2">
        <v>0.535600006580352</v>
      </c>
      <c r="L258" s="2">
        <v>-79.7478468828286</v>
      </c>
      <c r="M258" s="2">
        <v>0.664099991321563</v>
      </c>
      <c r="N258" s="2">
        <v>-166.137266662478</v>
      </c>
      <c r="O258" s="2">
        <v>0.689799964427948</v>
      </c>
      <c r="P258" s="2">
        <v>-201.929946049996</v>
      </c>
      <c r="Q258" s="2">
        <v>0.715499997138977</v>
      </c>
      <c r="R258" s="2">
        <v>-347.256901096542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3">
        <v>0.415140002965927</v>
      </c>
      <c r="B259" s="3">
        <v>-114.417576433671</v>
      </c>
      <c r="C259" s="2">
        <v>0.433200001716613</v>
      </c>
      <c r="D259" s="2">
        <v>-154.309491126121</v>
      </c>
      <c r="E259" s="2">
        <v>0.458999991416931</v>
      </c>
      <c r="F259" s="2">
        <v>-137.093065605694</v>
      </c>
      <c r="G259" s="2">
        <v>0.484799981117248</v>
      </c>
      <c r="H259" s="2">
        <v>-124.387385019365</v>
      </c>
      <c r="I259" s="2">
        <v>0.510599970817565</v>
      </c>
      <c r="J259" s="2">
        <v>-42.8407262904718</v>
      </c>
      <c r="K259" s="2">
        <v>0.536400020122528</v>
      </c>
      <c r="L259" s="2">
        <v>-79.345977120843</v>
      </c>
      <c r="M259" s="2">
        <v>0.665400028228759</v>
      </c>
      <c r="N259" s="2">
        <v>-169.406462160161</v>
      </c>
      <c r="O259" s="2">
        <v>0.691199958324432</v>
      </c>
      <c r="P259" s="2">
        <v>-197.068067918085</v>
      </c>
      <c r="Q259" s="2">
        <v>0.717000007629394</v>
      </c>
      <c r="R259" s="2">
        <v>-328.594428673376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3">
        <v>0.415470004081726</v>
      </c>
      <c r="B260" s="3">
        <v>-114.967193186362</v>
      </c>
      <c r="C260" s="2">
        <v>0.433600008487701</v>
      </c>
      <c r="D260" s="2">
        <v>-158.137563852893</v>
      </c>
      <c r="E260" s="2">
        <v>0.459500014781951</v>
      </c>
      <c r="F260" s="2">
        <v>-133.774412528599</v>
      </c>
      <c r="G260" s="2">
        <v>0.48539999127388</v>
      </c>
      <c r="H260" s="2">
        <v>-131.867041913289</v>
      </c>
      <c r="I260" s="2">
        <v>0.511299967765808</v>
      </c>
      <c r="J260" s="2">
        <v>-41.0835535236495</v>
      </c>
      <c r="K260" s="2">
        <v>0.537199974060058</v>
      </c>
      <c r="L260" s="2">
        <v>-77.6591478902035</v>
      </c>
      <c r="M260" s="2">
        <v>0.666700005531311</v>
      </c>
      <c r="N260" s="2">
        <v>-176.436565480988</v>
      </c>
      <c r="O260" s="2">
        <v>0.692600011825561</v>
      </c>
      <c r="P260" s="2">
        <v>-193.836423883413</v>
      </c>
      <c r="Q260" s="2">
        <v>0.718500018119812</v>
      </c>
      <c r="R260" s="2">
        <v>-300.896564978029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3">
        <v>0.415800005197525</v>
      </c>
      <c r="B261" s="3">
        <v>-115.505119008554</v>
      </c>
      <c r="C261" s="2">
        <v>0.433999985456466</v>
      </c>
      <c r="D261" s="2">
        <v>-162.029225720444</v>
      </c>
      <c r="E261" s="2">
        <v>0.46000000834465</v>
      </c>
      <c r="F261" s="2">
        <v>-130.800373759421</v>
      </c>
      <c r="G261" s="2">
        <v>0.486000001430511</v>
      </c>
      <c r="H261" s="2">
        <v>-137.727025509317</v>
      </c>
      <c r="I261" s="2">
        <v>0.51199996471405</v>
      </c>
      <c r="J261" s="2">
        <v>-39.4644182661532</v>
      </c>
      <c r="K261" s="2">
        <v>0.537999987602233</v>
      </c>
      <c r="L261" s="2">
        <v>-74.4891426120841</v>
      </c>
      <c r="M261" s="2">
        <v>0.667999982833862</v>
      </c>
      <c r="N261" s="2">
        <v>-188.338229611404</v>
      </c>
      <c r="O261" s="2">
        <v>0.694000005722045</v>
      </c>
      <c r="P261" s="2">
        <v>-191.537664562603</v>
      </c>
      <c r="Q261" s="2">
        <v>0.720000028610229</v>
      </c>
      <c r="R261" s="2">
        <v>-271.925645454892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3">
        <v>0.416130006313324</v>
      </c>
      <c r="B262" s="3">
        <v>-116.045179624124</v>
      </c>
      <c r="C262" s="2">
        <v>0.434399992227554</v>
      </c>
      <c r="D262" s="2">
        <v>-165.716020750793</v>
      </c>
      <c r="E262" s="2">
        <v>0.460500001907348</v>
      </c>
      <c r="F262" s="2">
        <v>-128.078055124633</v>
      </c>
      <c r="G262" s="2">
        <v>0.48659998178482</v>
      </c>
      <c r="H262" s="2">
        <v>-141.54101349257</v>
      </c>
      <c r="I262" s="2">
        <v>0.512700021266937</v>
      </c>
      <c r="J262" s="2">
        <v>-38.130522116815</v>
      </c>
      <c r="K262" s="2">
        <v>0.538800001144409</v>
      </c>
      <c r="L262" s="2">
        <v>-70.0452793462236</v>
      </c>
      <c r="M262" s="2">
        <v>0.669300019741058</v>
      </c>
      <c r="N262" s="2">
        <v>-205.087102721162</v>
      </c>
      <c r="O262" s="2">
        <v>0.69539999961853</v>
      </c>
      <c r="P262" s="2">
        <v>-189.875797927321</v>
      </c>
      <c r="Q262" s="2">
        <v>0.721499979496002</v>
      </c>
      <c r="R262" s="2">
        <v>-248.9481474636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3">
        <v>0.416460007429122</v>
      </c>
      <c r="B263" s="3">
        <v>-116.571419853108</v>
      </c>
      <c r="C263" s="2">
        <v>0.434799998998641</v>
      </c>
      <c r="D263" s="2">
        <v>-168.931379379623</v>
      </c>
      <c r="E263" s="2">
        <v>0.460999995470047</v>
      </c>
      <c r="F263" s="2">
        <v>-125.483963871442</v>
      </c>
      <c r="G263" s="2">
        <v>0.487199991941452</v>
      </c>
      <c r="H263" s="2">
        <v>-143.245100974122</v>
      </c>
      <c r="I263" s="2">
        <v>0.513400018215179</v>
      </c>
      <c r="J263" s="2">
        <v>-37.1407542535867</v>
      </c>
      <c r="K263" s="2">
        <v>0.539600014686584</v>
      </c>
      <c r="L263" s="2">
        <v>-64.0517586732924</v>
      </c>
      <c r="M263" s="2">
        <v>0.670599997043609</v>
      </c>
      <c r="N263" s="2">
        <v>-225.43843334461</v>
      </c>
      <c r="O263" s="2">
        <v>0.696799993515014</v>
      </c>
      <c r="P263" s="2">
        <v>-188.719776480822</v>
      </c>
      <c r="Q263" s="2">
        <v>0.722999989986419</v>
      </c>
      <c r="R263" s="2">
        <v>-233.608537561978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3">
        <v>0.416790008544921</v>
      </c>
      <c r="B264" s="3">
        <v>-117.282994604869</v>
      </c>
      <c r="C264" s="2">
        <v>0.435200005769729</v>
      </c>
      <c r="D264" s="2">
        <v>-171.399314277691</v>
      </c>
      <c r="E264" s="2">
        <v>0.461500018835067</v>
      </c>
      <c r="F264" s="2">
        <v>-122.923478731903</v>
      </c>
      <c r="G264" s="2">
        <v>0.487800002098083</v>
      </c>
      <c r="H264" s="2">
        <v>-143.054759569679</v>
      </c>
      <c r="I264" s="2">
        <v>0.514100015163421</v>
      </c>
      <c r="J264" s="2">
        <v>-36.3970838766701</v>
      </c>
      <c r="K264" s="2">
        <v>0.540399968624115</v>
      </c>
      <c r="L264" s="2">
        <v>-56.0514417967272</v>
      </c>
      <c r="M264" s="2">
        <v>0.67189997434616</v>
      </c>
      <c r="N264" s="2">
        <v>-246.955024750324</v>
      </c>
      <c r="O264" s="2">
        <v>0.698199987411499</v>
      </c>
      <c r="P264" s="2">
        <v>-188.13372359272</v>
      </c>
      <c r="Q264" s="2">
        <v>0.724500000476837</v>
      </c>
      <c r="R264" s="2">
        <v>-224.009784795555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3">
        <v>0.41712000966072</v>
      </c>
      <c r="B265" s="3">
        <v>-118.06668899379</v>
      </c>
      <c r="C265" s="2">
        <v>0.435599982738494</v>
      </c>
      <c r="D265" s="2">
        <v>-173.032461326139</v>
      </c>
      <c r="E265" s="2">
        <v>0.462000012397766</v>
      </c>
      <c r="F265" s="2">
        <v>-120.33044200056</v>
      </c>
      <c r="G265" s="2">
        <v>0.488399982452392</v>
      </c>
      <c r="H265" s="2">
        <v>-141.337616350794</v>
      </c>
      <c r="I265" s="2">
        <v>0.514800012111663</v>
      </c>
      <c r="J265" s="2">
        <v>-35.7458444440167</v>
      </c>
      <c r="K265" s="2">
        <v>0.54119998216629</v>
      </c>
      <c r="L265" s="2">
        <v>-46.59172873029</v>
      </c>
      <c r="M265" s="2">
        <v>0.673200011253356</v>
      </c>
      <c r="N265" s="2">
        <v>-266.817972082163</v>
      </c>
      <c r="O265" s="2">
        <v>0.699599981307983</v>
      </c>
      <c r="P265" s="2">
        <v>-188.350303081017</v>
      </c>
      <c r="Q265" s="2">
        <v>0.726000010967254</v>
      </c>
      <c r="R265" s="2">
        <v>-217.984187917795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3">
        <v>0.417450010776519</v>
      </c>
      <c r="B266" s="3">
        <v>-119.058431688672</v>
      </c>
      <c r="C266" s="2">
        <v>0.435999989509582</v>
      </c>
      <c r="D266" s="2">
        <v>-173.838517501015</v>
      </c>
      <c r="E266" s="2">
        <v>0.462500005960464</v>
      </c>
      <c r="F266" s="2">
        <v>-117.675394344474</v>
      </c>
      <c r="G266" s="2">
        <v>0.488999992609024</v>
      </c>
      <c r="H266" s="2">
        <v>-138.428073510972</v>
      </c>
      <c r="I266" s="2">
        <v>0.515500009059906</v>
      </c>
      <c r="J266" s="2">
        <v>-34.8331169919502</v>
      </c>
      <c r="K266" s="2">
        <v>0.541999995708465</v>
      </c>
      <c r="L266" s="2">
        <v>-37.7873123528873</v>
      </c>
      <c r="M266" s="2">
        <v>0.674499988555908</v>
      </c>
      <c r="N266" s="2">
        <v>-282.866822853322</v>
      </c>
      <c r="O266" s="2">
        <v>0.700999975204467</v>
      </c>
      <c r="P266" s="2">
        <v>-190.007967149164</v>
      </c>
      <c r="Q266" s="2">
        <v>0.727500021457672</v>
      </c>
      <c r="R266" s="2">
        <v>-214.152228980508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3">
        <v>0.417780011892318</v>
      </c>
      <c r="B267" s="3">
        <v>-120.109134586434</v>
      </c>
      <c r="C267" s="2">
        <v>0.43639999628067</v>
      </c>
      <c r="D267" s="2">
        <v>-173.925564903998</v>
      </c>
      <c r="E267" s="2">
        <v>0.462999999523162</v>
      </c>
      <c r="F267" s="2">
        <v>-114.974914782028</v>
      </c>
      <c r="G267" s="2">
        <v>0.489600002765655</v>
      </c>
      <c r="H267" s="2">
        <v>-134.826651667002</v>
      </c>
      <c r="I267" s="2">
        <v>0.516200006008148</v>
      </c>
      <c r="J267" s="2">
        <v>-33.3779306364305</v>
      </c>
      <c r="K267" s="2">
        <v>0.54280000925064</v>
      </c>
      <c r="L267" s="2">
        <v>-31.5539410197014</v>
      </c>
      <c r="M267" s="2">
        <v>0.675800025463104</v>
      </c>
      <c r="N267" s="2">
        <v>-295.163968669886</v>
      </c>
      <c r="O267" s="2">
        <v>0.702399969100952</v>
      </c>
      <c r="P267" s="2">
        <v>-194.342880267085</v>
      </c>
      <c r="Q267" s="2">
        <v>0.729000031948089</v>
      </c>
      <c r="R267" s="2">
        <v>-211.748368024609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3">
        <v>0.418110013008117</v>
      </c>
      <c r="B268" s="3">
        <v>-121.368313210852</v>
      </c>
      <c r="C268" s="2">
        <v>0.436800003051757</v>
      </c>
      <c r="D268" s="2">
        <v>-173.414923738789</v>
      </c>
      <c r="E268" s="2">
        <v>0.463499993085861</v>
      </c>
      <c r="F268" s="2">
        <v>-112.261393820445</v>
      </c>
      <c r="G268" s="2">
        <v>0.490199983119964</v>
      </c>
      <c r="H268" s="2">
        <v>-131.029009363965</v>
      </c>
      <c r="I268" s="2">
        <v>0.51690000295639</v>
      </c>
      <c r="J268" s="2">
        <v>-31.4904520284845</v>
      </c>
      <c r="K268" s="2">
        <v>0.543600022792816</v>
      </c>
      <c r="L268" s="2">
        <v>-28.3029479067524</v>
      </c>
      <c r="M268" s="2">
        <v>0.677100002765655</v>
      </c>
      <c r="N268" s="2">
        <v>-303.840249007735</v>
      </c>
      <c r="O268" s="2">
        <v>0.703799962997436</v>
      </c>
      <c r="P268" s="2">
        <v>-203.194357118365</v>
      </c>
      <c r="Q268" s="2">
        <v>0.730499982833862</v>
      </c>
      <c r="R268" s="2">
        <v>-210.287312175219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3">
        <v>0.418440014123916</v>
      </c>
      <c r="B269" s="3">
        <v>-122.702218312409</v>
      </c>
      <c r="C269" s="2">
        <v>0.437200009822845</v>
      </c>
      <c r="D269" s="2">
        <v>-172.33917192999</v>
      </c>
      <c r="E269" s="2">
        <v>0.464000016450881</v>
      </c>
      <c r="F269" s="2">
        <v>-109.549496867412</v>
      </c>
      <c r="G269" s="2">
        <v>0.490799993276596</v>
      </c>
      <c r="H269" s="2">
        <v>-127.394797178577</v>
      </c>
      <c r="I269" s="2">
        <v>0.517599999904632</v>
      </c>
      <c r="J269" s="2">
        <v>-29.2755883920165</v>
      </c>
      <c r="K269" s="2">
        <v>0.544399976730346</v>
      </c>
      <c r="L269" s="2">
        <v>-27.5515321491026</v>
      </c>
      <c r="M269" s="2">
        <v>0.678399980068206</v>
      </c>
      <c r="N269" s="2">
        <v>-309.044171190328</v>
      </c>
      <c r="O269" s="2">
        <v>0.70519995689392</v>
      </c>
      <c r="P269" s="2">
        <v>-217.971921208592</v>
      </c>
      <c r="Q269" s="2">
        <v>0.731999993324279</v>
      </c>
      <c r="R269" s="2">
        <v>-209.475948884883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3">
        <v>0.418770015239715</v>
      </c>
      <c r="B270" s="3">
        <v>-124.102043242227</v>
      </c>
      <c r="C270" s="2">
        <v>0.43759998679161</v>
      </c>
      <c r="D270" s="2">
        <v>-170.752817861767</v>
      </c>
      <c r="E270" s="2">
        <v>0.46450001001358</v>
      </c>
      <c r="F270" s="2">
        <v>-106.814852088088</v>
      </c>
      <c r="G270" s="2">
        <v>0.491400003433227</v>
      </c>
      <c r="H270" s="2">
        <v>-124.131890179154</v>
      </c>
      <c r="I270" s="2">
        <v>0.518299996852874</v>
      </c>
      <c r="J270" s="2">
        <v>-27.1451546391848</v>
      </c>
      <c r="K270" s="2">
        <v>0.545199990272522</v>
      </c>
      <c r="L270" s="2">
        <v>-28.6198450059042</v>
      </c>
      <c r="M270" s="2">
        <v>0.679700016975402</v>
      </c>
      <c r="N270" s="2">
        <v>-308.930897932044</v>
      </c>
      <c r="O270" s="2">
        <v>0.70660001039505</v>
      </c>
      <c r="P270" s="2">
        <v>-238.489046991427</v>
      </c>
      <c r="Q270" s="2">
        <v>0.733500003814697</v>
      </c>
      <c r="R270" s="2">
        <v>-209.154952866671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3">
        <v>0.419100016355514</v>
      </c>
      <c r="B271" s="3">
        <v>-125.508734578828</v>
      </c>
      <c r="C271" s="2">
        <v>0.437999993562698</v>
      </c>
      <c r="D271" s="2">
        <v>-168.693260483078</v>
      </c>
      <c r="E271" s="2">
        <v>0.465000003576278</v>
      </c>
      <c r="F271" s="2">
        <v>-104.024061123021</v>
      </c>
      <c r="G271" s="2">
        <v>0.491999983787536</v>
      </c>
      <c r="H271" s="2">
        <v>-121.456814142896</v>
      </c>
      <c r="I271" s="2">
        <v>0.518999993801116</v>
      </c>
      <c r="J271" s="2">
        <v>-25.1769489492378</v>
      </c>
      <c r="K271" s="2">
        <v>0.546000003814697</v>
      </c>
      <c r="L271" s="2">
        <v>-30.9845755530512</v>
      </c>
      <c r="M271" s="2">
        <v>0.680999994277954</v>
      </c>
      <c r="N271" s="2">
        <v>-301.515953801656</v>
      </c>
      <c r="O271" s="2">
        <v>0.708000004291534</v>
      </c>
      <c r="P271" s="2">
        <v>-262.239217997327</v>
      </c>
      <c r="Q271" s="2">
        <v>0.735000014305114</v>
      </c>
      <c r="R271" s="2">
        <v>-209.292226199137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3">
        <v>0.419430017471313</v>
      </c>
      <c r="B272" s="3">
        <v>-126.89166224558</v>
      </c>
      <c r="C272" s="2">
        <v>0.438400000333786</v>
      </c>
      <c r="D272" s="2">
        <v>-166.263497936425</v>
      </c>
      <c r="E272" s="2">
        <v>0.465499997138977</v>
      </c>
      <c r="F272" s="2">
        <v>-101.156880214635</v>
      </c>
      <c r="G272" s="2">
        <v>0.492599993944168</v>
      </c>
      <c r="H272" s="2">
        <v>-119.521053583417</v>
      </c>
      <c r="I272" s="2">
        <v>0.519699990749359</v>
      </c>
      <c r="J272" s="2">
        <v>-23.7216926065009</v>
      </c>
      <c r="K272" s="2">
        <v>0.546800017356872</v>
      </c>
      <c r="L272" s="2">
        <v>-34.1723835285351</v>
      </c>
      <c r="M272" s="2">
        <v>0.682299971580505</v>
      </c>
      <c r="N272" s="2">
        <v>-286.694146835046</v>
      </c>
      <c r="O272" s="2">
        <v>0.709399998188018</v>
      </c>
      <c r="P272" s="2">
        <v>-285.351454607684</v>
      </c>
      <c r="Q272" s="2">
        <v>0.736500024795532</v>
      </c>
      <c r="R272" s="2">
        <v>-210.239615995875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3">
        <v>0.41975998878479</v>
      </c>
      <c r="B273" s="3">
        <v>-128.231788766489</v>
      </c>
      <c r="C273" s="2">
        <v>0.438800007104873</v>
      </c>
      <c r="D273" s="2">
        <v>-163.601905353713</v>
      </c>
      <c r="E273" s="2">
        <v>0.466000020503997</v>
      </c>
      <c r="F273" s="2">
        <v>-98.2106012311454</v>
      </c>
      <c r="G273" s="2">
        <v>0.493200004100799</v>
      </c>
      <c r="H273" s="2">
        <v>-118.404059066077</v>
      </c>
      <c r="I273" s="2">
        <v>0.520399987697601</v>
      </c>
      <c r="J273" s="2">
        <v>-23.1065765647246</v>
      </c>
      <c r="K273" s="2">
        <v>0.547599971294403</v>
      </c>
      <c r="L273" s="2">
        <v>-37.9572884449239</v>
      </c>
      <c r="M273" s="2">
        <v>0.683600008487701</v>
      </c>
      <c r="N273" s="2">
        <v>-263.048350400136</v>
      </c>
      <c r="O273" s="2">
        <v>0.710799992084503</v>
      </c>
      <c r="P273" s="2">
        <v>-304.047120148973</v>
      </c>
      <c r="Q273" s="2">
        <v>0.737999975681304</v>
      </c>
      <c r="R273" s="2">
        <v>-212.988465584013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3">
        <v>0.420089989900589</v>
      </c>
      <c r="B274" s="3">
        <v>-129.521761144376</v>
      </c>
      <c r="C274" s="2">
        <v>0.439199984073638</v>
      </c>
      <c r="D274" s="2">
        <v>-160.747901165616</v>
      </c>
      <c r="E274" s="2">
        <v>0.466500014066696</v>
      </c>
      <c r="F274" s="2">
        <v>-95.2248055296146</v>
      </c>
      <c r="G274" s="2">
        <v>0.493799984455108</v>
      </c>
      <c r="H274" s="2">
        <v>-118.016730341156</v>
      </c>
      <c r="I274" s="2">
        <v>0.521099984645843</v>
      </c>
      <c r="J274" s="2">
        <v>-23.042581917233</v>
      </c>
      <c r="K274" s="2">
        <v>0.548399984836578</v>
      </c>
      <c r="L274" s="2">
        <v>-42.1536848678149</v>
      </c>
      <c r="M274" s="2">
        <v>0.684899985790252</v>
      </c>
      <c r="N274" s="2">
        <v>-234.063131910462</v>
      </c>
      <c r="O274" s="2">
        <v>0.712199985980987</v>
      </c>
      <c r="P274" s="2">
        <v>-316.471455899044</v>
      </c>
      <c r="Q274" s="2">
        <v>0.739499986171722</v>
      </c>
      <c r="R274" s="2">
        <v>-219.499531696076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3">
        <v>0.420419991016387</v>
      </c>
      <c r="B275" s="3">
        <v>-130.79236784556</v>
      </c>
      <c r="C275" s="2">
        <v>0.439599990844726</v>
      </c>
      <c r="D275" s="2">
        <v>-157.741552646224</v>
      </c>
      <c r="E275" s="2">
        <v>0.467000007629394</v>
      </c>
      <c r="F275" s="2">
        <v>-92.2039171482902</v>
      </c>
      <c r="G275" s="2">
        <v>0.49439999461174</v>
      </c>
      <c r="H275" s="2">
        <v>-117.955033734405</v>
      </c>
      <c r="I275" s="2">
        <v>0.521799981594085</v>
      </c>
      <c r="J275" s="2">
        <v>-23.7502762792678</v>
      </c>
      <c r="K275" s="2">
        <v>0.549199998378753</v>
      </c>
      <c r="L275" s="2">
        <v>-46.6446648478623</v>
      </c>
      <c r="M275" s="2">
        <v>0.686200022697448</v>
      </c>
      <c r="N275" s="2">
        <v>-210.996666180237</v>
      </c>
      <c r="O275" s="2">
        <v>0.713599979877471</v>
      </c>
      <c r="P275" s="2">
        <v>-321.192986778524</v>
      </c>
      <c r="Q275" s="2">
        <v>0.740999996662139</v>
      </c>
      <c r="R275" s="2">
        <v>-232.418470634518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3">
        <v>0.420749992132186</v>
      </c>
      <c r="B276" s="3">
        <v>-132.031114138816</v>
      </c>
      <c r="C276" s="2">
        <v>0.439999997615814</v>
      </c>
      <c r="D276" s="2">
        <v>-154.582743169902</v>
      </c>
      <c r="E276" s="2">
        <v>0.467500001192092</v>
      </c>
      <c r="F276" s="2">
        <v>-89.0811167396834</v>
      </c>
      <c r="G276" s="2">
        <v>0.495000004768371</v>
      </c>
      <c r="H276" s="2">
        <v>-117.750945064098</v>
      </c>
      <c r="I276" s="2">
        <v>0.522499978542327</v>
      </c>
      <c r="J276" s="2">
        <v>-25.2881740941952</v>
      </c>
      <c r="K276" s="2">
        <v>0.550000011920929</v>
      </c>
      <c r="L276" s="2">
        <v>-51.461422721633</v>
      </c>
      <c r="M276" s="2">
        <v>0.6875</v>
      </c>
      <c r="N276" s="2">
        <v>-195.858531289643</v>
      </c>
      <c r="O276" s="2">
        <v>0.714999973773956</v>
      </c>
      <c r="P276" s="2">
        <v>-318.098783629106</v>
      </c>
      <c r="Q276" s="2">
        <v>0.742500007152557</v>
      </c>
      <c r="R276" s="2">
        <v>-253.359725872329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3">
        <v>0.421079993247985</v>
      </c>
      <c r="B277" s="3">
        <v>-133.269246760069</v>
      </c>
      <c r="C277" s="2">
        <v>0.440400004386901</v>
      </c>
      <c r="D277" s="2">
        <v>-151.381314795109</v>
      </c>
      <c r="E277" s="2">
        <v>0.467999994754791</v>
      </c>
      <c r="F277" s="2">
        <v>-85.7924060025743</v>
      </c>
      <c r="G277" s="2">
        <v>0.49559998512268</v>
      </c>
      <c r="H277" s="2">
        <v>-117.07753505789</v>
      </c>
      <c r="I277" s="2">
        <v>0.52319997549057</v>
      </c>
      <c r="J277" s="2">
        <v>-27.7462926915114</v>
      </c>
      <c r="K277" s="2">
        <v>0.550799965858459</v>
      </c>
      <c r="L277" s="2">
        <v>-56.6066348564175</v>
      </c>
      <c r="M277" s="2">
        <v>0.688799977302551</v>
      </c>
      <c r="N277" s="2">
        <v>-186.515878506308</v>
      </c>
      <c r="O277" s="2">
        <v>0.71639996767044</v>
      </c>
      <c r="P277" s="2">
        <v>-308.060264789997</v>
      </c>
      <c r="Q277" s="2">
        <v>0.744000017642974</v>
      </c>
      <c r="R277" s="2">
        <v>-280.568954412433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3">
        <v>0.421409994363784</v>
      </c>
      <c r="B278" s="3">
        <v>-134.566678820422</v>
      </c>
      <c r="C278" s="2">
        <v>0.440800011157989</v>
      </c>
      <c r="D278" s="2">
        <v>-148.26288173377</v>
      </c>
      <c r="E278" s="2">
        <v>0.468500018119812</v>
      </c>
      <c r="F278" s="2">
        <v>-82.2609287366951</v>
      </c>
      <c r="G278" s="2">
        <v>0.496199995279312</v>
      </c>
      <c r="H278" s="2">
        <v>-115.866886396124</v>
      </c>
      <c r="I278" s="2">
        <v>0.523899972438812</v>
      </c>
      <c r="J278" s="2">
        <v>-31.1709564443649</v>
      </c>
      <c r="K278" s="2">
        <v>0.551599979400634</v>
      </c>
      <c r="L278" s="2">
        <v>-62.0136713870873</v>
      </c>
      <c r="M278" s="2">
        <v>0.690100014209747</v>
      </c>
      <c r="N278" s="2">
        <v>-180.68339161122</v>
      </c>
      <c r="O278" s="2">
        <v>0.717799961566925</v>
      </c>
      <c r="P278" s="2">
        <v>-288.781210026536</v>
      </c>
      <c r="Q278" s="2">
        <v>0.745500028133392</v>
      </c>
      <c r="R278" s="2">
        <v>-309.366864821065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3">
        <v>0.421739995479583</v>
      </c>
      <c r="B279" s="3">
        <v>-135.984086246928</v>
      </c>
      <c r="C279" s="2">
        <v>0.441199988126754</v>
      </c>
      <c r="D279" s="2">
        <v>-145.256386507327</v>
      </c>
      <c r="E279" s="2">
        <v>0.46900001168251</v>
      </c>
      <c r="F279" s="2">
        <v>-78.4959738041033</v>
      </c>
      <c r="G279" s="2">
        <v>0.496800005435943</v>
      </c>
      <c r="H279" s="2">
        <v>-114.08097284859</v>
      </c>
      <c r="I279" s="2">
        <v>0.524599969387054</v>
      </c>
      <c r="J279" s="2">
        <v>-35.17722252915</v>
      </c>
      <c r="K279" s="2">
        <v>0.55239999294281</v>
      </c>
      <c r="L279" s="2">
        <v>-67.6594983938637</v>
      </c>
      <c r="M279" s="2">
        <v>0.691399991512298</v>
      </c>
      <c r="N279" s="2">
        <v>-176.847400172062</v>
      </c>
      <c r="O279" s="2">
        <v>0.719200015068054</v>
      </c>
      <c r="P279" s="2">
        <v>-261.601813742997</v>
      </c>
      <c r="Q279" s="2">
        <v>0.746999979019165</v>
      </c>
      <c r="R279" s="2">
        <v>-334.329986142399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3">
        <v>0.422069996595382</v>
      </c>
      <c r="B280" s="3">
        <v>-137.53342594388</v>
      </c>
      <c r="C280" s="2">
        <v>0.441599994897842</v>
      </c>
      <c r="D280" s="2">
        <v>-142.364456791518</v>
      </c>
      <c r="E280" s="2">
        <v>0.469500005245208</v>
      </c>
      <c r="F280" s="2">
        <v>-74.7708804845534</v>
      </c>
      <c r="G280" s="2">
        <v>0.497399985790252</v>
      </c>
      <c r="H280" s="2">
        <v>-111.711373014685</v>
      </c>
      <c r="I280" s="2">
        <v>0.525299966335296</v>
      </c>
      <c r="J280" s="2">
        <v>-39.7063646880446</v>
      </c>
      <c r="K280" s="2">
        <v>0.553200006484985</v>
      </c>
      <c r="L280" s="2">
        <v>-73.4353346389485</v>
      </c>
      <c r="M280" s="2">
        <v>0.692700028419494</v>
      </c>
      <c r="N280" s="2">
        <v>-174.100677246633</v>
      </c>
      <c r="O280" s="2">
        <v>0.720600008964538</v>
      </c>
      <c r="P280" s="2">
        <v>-236.568107075571</v>
      </c>
      <c r="Q280" s="2">
        <v>0.748499989509582</v>
      </c>
      <c r="R280" s="2">
        <v>-350.651933917014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3">
        <v>0.422399997711181</v>
      </c>
      <c r="B281" s="3">
        <v>-139.246074473166</v>
      </c>
      <c r="C281" s="2">
        <v>0.44200000166893</v>
      </c>
      <c r="D281" s="2">
        <v>-139.560505773776</v>
      </c>
      <c r="E281" s="2">
        <v>0.469999998807907</v>
      </c>
      <c r="F281" s="2">
        <v>-71.53197309742</v>
      </c>
      <c r="G281" s="2">
        <v>0.497999995946884</v>
      </c>
      <c r="H281" s="2">
        <v>-108.981854921037</v>
      </c>
      <c r="I281" s="2">
        <v>0.525999963283538</v>
      </c>
      <c r="J281" s="2">
        <v>-44.6260052443445</v>
      </c>
      <c r="K281" s="2">
        <v>0.55400002002716</v>
      </c>
      <c r="L281" s="2">
        <v>-79.2189196670684</v>
      </c>
      <c r="M281" s="2">
        <v>0.694000005722045</v>
      </c>
      <c r="N281" s="2">
        <v>-171.909925659601</v>
      </c>
      <c r="O281" s="2">
        <v>0.722000002861023</v>
      </c>
      <c r="P281" s="2">
        <v>-218.9935446656</v>
      </c>
      <c r="Q281" s="2">
        <v>0.75</v>
      </c>
      <c r="R281" s="2">
        <v>-356.52132509682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3">
        <v>0.42272999882698</v>
      </c>
      <c r="B282" s="3">
        <v>-141.109872820151</v>
      </c>
      <c r="C282" s="2">
        <v>0.442400008440017</v>
      </c>
      <c r="D282" s="2">
        <v>-136.948342198649</v>
      </c>
      <c r="E282" s="2">
        <v>0.470499992370605</v>
      </c>
      <c r="F282" s="2">
        <v>-69.1257438379111</v>
      </c>
      <c r="G282" s="2">
        <v>0.498600006103515</v>
      </c>
      <c r="H282" s="2">
        <v>-106.023251836427</v>
      </c>
      <c r="I282" s="2">
        <v>0.526700019836425</v>
      </c>
      <c r="J282" s="2">
        <v>-49.6867788904843</v>
      </c>
      <c r="K282" s="2">
        <v>0.554799973964691</v>
      </c>
      <c r="L282" s="2">
        <v>-84.906968223365</v>
      </c>
      <c r="M282" s="2">
        <v>0.695299983024597</v>
      </c>
      <c r="N282" s="2">
        <v>-170.044114238252</v>
      </c>
      <c r="O282" s="2">
        <v>0.723399996757507</v>
      </c>
      <c r="P282" s="2">
        <v>-207.879114780496</v>
      </c>
      <c r="Q282" s="2">
        <v>0.751500010490417</v>
      </c>
      <c r="R282" s="2">
        <v>-349.916168803976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3">
        <v>0.423059999942779</v>
      </c>
      <c r="B283" s="3">
        <v>-143.057084424688</v>
      </c>
      <c r="C283" s="2">
        <v>0.442799985408782</v>
      </c>
      <c r="D283" s="2">
        <v>-134.590803222343</v>
      </c>
      <c r="E283" s="2">
        <v>0.471000015735626</v>
      </c>
      <c r="F283" s="2">
        <v>-67.742601617662</v>
      </c>
      <c r="G283" s="2">
        <v>0.499199986457824</v>
      </c>
      <c r="H283" s="2">
        <v>-102.717771846851</v>
      </c>
      <c r="I283" s="2">
        <v>0.527400016784668</v>
      </c>
      <c r="J283" s="2">
        <v>-54.8247365121299</v>
      </c>
      <c r="K283" s="2">
        <v>0.555599987506866</v>
      </c>
      <c r="L283" s="2">
        <v>-90.3741885959263</v>
      </c>
      <c r="M283" s="2">
        <v>0.696600019931793</v>
      </c>
      <c r="N283" s="2">
        <v>-168.470695164941</v>
      </c>
      <c r="O283" s="2">
        <v>0.724799990653991</v>
      </c>
      <c r="P283" s="2">
        <v>-201.018427566298</v>
      </c>
      <c r="Q283" s="2">
        <v>0.753000020980835</v>
      </c>
      <c r="R283" s="2">
        <v>-331.253182969327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3">
        <v>0.423390001058578</v>
      </c>
      <c r="B284" s="3">
        <v>-144.99911074586</v>
      </c>
      <c r="C284" s="2">
        <v>0.44319999217987</v>
      </c>
      <c r="D284" s="2">
        <v>-132.456705804684</v>
      </c>
      <c r="E284" s="2">
        <v>0.471500009298324</v>
      </c>
      <c r="F284" s="2">
        <v>-67.3965279392611</v>
      </c>
      <c r="G284" s="2">
        <v>0.499799996614456</v>
      </c>
      <c r="H284" s="2">
        <v>-99.0587076257219</v>
      </c>
      <c r="I284" s="2">
        <v>0.52810001373291</v>
      </c>
      <c r="J284" s="2">
        <v>-60.05072209918</v>
      </c>
      <c r="K284" s="2">
        <v>0.556400001049041</v>
      </c>
      <c r="L284" s="2">
        <v>-95.6188319098917</v>
      </c>
      <c r="M284" s="2">
        <v>0.697899997234344</v>
      </c>
      <c r="N284" s="2">
        <v>-167.351566209494</v>
      </c>
      <c r="O284" s="2">
        <v>0.726199984550476</v>
      </c>
      <c r="P284" s="2">
        <v>-196.625197375116</v>
      </c>
      <c r="Q284" s="2">
        <v>0.754500031471252</v>
      </c>
      <c r="R284" s="2">
        <v>-303.362001618458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3">
        <v>0.423720002174377</v>
      </c>
      <c r="B285" s="3">
        <v>-146.829622075051</v>
      </c>
      <c r="C285" s="2">
        <v>0.443599998950958</v>
      </c>
      <c r="D285" s="2">
        <v>-130.450655350085</v>
      </c>
      <c r="E285" s="2">
        <v>0.472000002861022</v>
      </c>
      <c r="F285" s="2">
        <v>-68.0231059820972</v>
      </c>
      <c r="G285" s="2">
        <v>0.500400006771087</v>
      </c>
      <c r="H285" s="2">
        <v>-95.0616912381544</v>
      </c>
      <c r="I285" s="2">
        <v>0.528800010681152</v>
      </c>
      <c r="J285" s="2">
        <v>-65.4846757830761</v>
      </c>
      <c r="K285" s="2">
        <v>0.557200014591217</v>
      </c>
      <c r="L285" s="2">
        <v>-100.50670863075</v>
      </c>
      <c r="M285" s="2">
        <v>0.699199974536895</v>
      </c>
      <c r="N285" s="2">
        <v>-167.174056522349</v>
      </c>
      <c r="O285" s="2">
        <v>0.72759997844696</v>
      </c>
      <c r="P285" s="2">
        <v>-193.693391261502</v>
      </c>
      <c r="Q285" s="2">
        <v>0.755999982357025</v>
      </c>
      <c r="R285" s="2">
        <v>-274.462241608467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3">
        <v>0.424050003290176</v>
      </c>
      <c r="B286" s="3">
        <v>-148.444233163542</v>
      </c>
      <c r="C286" s="2">
        <v>0.444000005722045</v>
      </c>
      <c r="D286" s="2">
        <v>-128.523023266248</v>
      </c>
      <c r="E286" s="2">
        <v>0.472499996423721</v>
      </c>
      <c r="F286" s="2">
        <v>-69.4708987630629</v>
      </c>
      <c r="G286" s="2">
        <v>0.500999987125396</v>
      </c>
      <c r="H286" s="2">
        <v>-90.7165522457435</v>
      </c>
      <c r="I286" s="2">
        <v>0.529500007629394</v>
      </c>
      <c r="J286" s="2">
        <v>-71.1280286855227</v>
      </c>
      <c r="K286" s="2">
        <v>0.557999968528747</v>
      </c>
      <c r="L286" s="2">
        <v>-104.907953241053</v>
      </c>
      <c r="M286" s="2">
        <v>0.700500011444091</v>
      </c>
      <c r="N286" s="2">
        <v>-168.612494687438</v>
      </c>
      <c r="O286" s="2">
        <v>0.728999972343444</v>
      </c>
      <c r="P286" s="2">
        <v>-191.644994546453</v>
      </c>
      <c r="Q286" s="2">
        <v>0.757499992847442</v>
      </c>
      <c r="R286" s="2">
        <v>-251.365722913204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3">
        <v>0.424380004405975</v>
      </c>
      <c r="B287" s="3">
        <v>-149.936768283824</v>
      </c>
      <c r="C287" s="2">
        <v>0.444399982690811</v>
      </c>
      <c r="D287" s="2">
        <v>-126.727031144649</v>
      </c>
      <c r="E287" s="2">
        <v>0.473000019788742</v>
      </c>
      <c r="F287" s="2">
        <v>-71.5687767929891</v>
      </c>
      <c r="G287" s="2">
        <v>0.501599967479705</v>
      </c>
      <c r="H287" s="2">
        <v>-85.8364704404426</v>
      </c>
      <c r="I287" s="2">
        <v>0.530200004577636</v>
      </c>
      <c r="J287" s="2">
        <v>-76.9163104238045</v>
      </c>
      <c r="K287" s="2">
        <v>0.558799982070922</v>
      </c>
      <c r="L287" s="2">
        <v>-108.712325280456</v>
      </c>
      <c r="M287" s="2">
        <v>0.701799988746643</v>
      </c>
      <c r="N287" s="2">
        <v>-172.699063028326</v>
      </c>
      <c r="O287" s="2">
        <v>0.730399966239929</v>
      </c>
      <c r="P287" s="2">
        <v>-190.185213603373</v>
      </c>
      <c r="Q287" s="2">
        <v>0.75900000333786</v>
      </c>
      <c r="R287" s="2">
        <v>-235.831402659868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3">
        <v>0.424710005521774</v>
      </c>
      <c r="B288" s="3">
        <v>-151.466609504989</v>
      </c>
      <c r="C288" s="2">
        <v>0.444799989461898</v>
      </c>
      <c r="D288" s="2">
        <v>-125.144878781937</v>
      </c>
      <c r="E288" s="2">
        <v>0.47350001335144</v>
      </c>
      <c r="F288" s="2">
        <v>-74.1374951151678</v>
      </c>
      <c r="G288" s="2">
        <v>0.502200007438659</v>
      </c>
      <c r="H288" s="2">
        <v>-80.3918549758177</v>
      </c>
      <c r="I288" s="2">
        <v>0.530900001525878</v>
      </c>
      <c r="J288" s="2">
        <v>-82.6614054645949</v>
      </c>
      <c r="K288" s="2">
        <v>0.559599995613098</v>
      </c>
      <c r="L288" s="2">
        <v>-111.457711881844</v>
      </c>
      <c r="M288" s="2">
        <v>0.703100025653839</v>
      </c>
      <c r="N288" s="2">
        <v>-180.597224863945</v>
      </c>
      <c r="O288" s="2">
        <v>0.731799960136413</v>
      </c>
      <c r="P288" s="2">
        <v>-189.183688453113</v>
      </c>
      <c r="Q288" s="2">
        <v>0.760500013828277</v>
      </c>
      <c r="R288" s="2">
        <v>-225.952246192817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3">
        <v>0.425040006637573</v>
      </c>
      <c r="B289" s="3">
        <v>-153.065800723688</v>
      </c>
      <c r="C289" s="2">
        <v>0.445199996232986</v>
      </c>
      <c r="D289" s="2">
        <v>-123.758184799808</v>
      </c>
      <c r="E289" s="2">
        <v>0.474000006914138</v>
      </c>
      <c r="F289" s="2">
        <v>-77.0205419215313</v>
      </c>
      <c r="G289" s="2">
        <v>0.502799987792968</v>
      </c>
      <c r="H289" s="2">
        <v>-74.5758751111207</v>
      </c>
      <c r="I289" s="2">
        <v>0.531599998474121</v>
      </c>
      <c r="J289" s="2">
        <v>-87.8700902445291</v>
      </c>
      <c r="K289" s="2">
        <v>0.560400009155273</v>
      </c>
      <c r="L289" s="2">
        <v>-112.51427806461</v>
      </c>
      <c r="M289" s="2">
        <v>0.70440000295639</v>
      </c>
      <c r="N289" s="2">
        <v>-193.023223332018</v>
      </c>
      <c r="O289" s="2">
        <v>0.733200013637542</v>
      </c>
      <c r="P289" s="2">
        <v>-188.565668353663</v>
      </c>
      <c r="Q289" s="2">
        <v>0.762000024318695</v>
      </c>
      <c r="R289" s="2">
        <v>-219.663294347739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3">
        <v>0.425370007753372</v>
      </c>
      <c r="B290" s="3">
        <v>-154.558467245992</v>
      </c>
      <c r="C290" s="2">
        <v>0.445600003004074</v>
      </c>
      <c r="D290" s="2">
        <v>-122.530692480134</v>
      </c>
      <c r="E290" s="2">
        <v>0.474500000476837</v>
      </c>
      <c r="F290" s="2">
        <v>-80.0677573542678</v>
      </c>
      <c r="G290" s="2">
        <v>0.503399968147277</v>
      </c>
      <c r="H290" s="2">
        <v>-68.3843255779567</v>
      </c>
      <c r="I290" s="2">
        <v>0.532299995422363</v>
      </c>
      <c r="J290" s="2">
        <v>-92.166015920798</v>
      </c>
      <c r="K290" s="2">
        <v>0.561200022697448</v>
      </c>
      <c r="L290" s="2">
        <v>-112.403759854309</v>
      </c>
      <c r="M290" s="2">
        <v>0.705699980258941</v>
      </c>
      <c r="N290" s="2">
        <v>-209.679611346413</v>
      </c>
      <c r="O290" s="2">
        <v>0.734600007534027</v>
      </c>
      <c r="P290" s="2">
        <v>-188.464323788165</v>
      </c>
      <c r="Q290" s="2">
        <v>0.763499975204467</v>
      </c>
      <c r="R290" s="2">
        <v>-215.549447485381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3">
        <v>0.425700008869171</v>
      </c>
      <c r="B291" s="3">
        <v>-155.728950499952</v>
      </c>
      <c r="C291" s="2">
        <v>0.446000009775161</v>
      </c>
      <c r="D291" s="2">
        <v>-121.465777821525</v>
      </c>
      <c r="E291" s="2">
        <v>0.474999994039535</v>
      </c>
      <c r="F291" s="2">
        <v>-83.1578231356644</v>
      </c>
      <c r="G291" s="2">
        <v>0.504000008106231</v>
      </c>
      <c r="H291" s="2">
        <v>-61.7531752566885</v>
      </c>
      <c r="I291" s="2">
        <v>0.532999992370605</v>
      </c>
      <c r="J291" s="2">
        <v>-95.4302715903581</v>
      </c>
      <c r="K291" s="2">
        <v>0.561999976634979</v>
      </c>
      <c r="L291" s="2">
        <v>-111.473074020344</v>
      </c>
      <c r="M291" s="2">
        <v>0.707000017166137</v>
      </c>
      <c r="N291" s="2">
        <v>-228.934392218994</v>
      </c>
      <c r="O291" s="2">
        <v>0.736000001430511</v>
      </c>
      <c r="P291" s="2">
        <v>-189.224231253059</v>
      </c>
      <c r="Q291" s="2">
        <v>0.764999985694885</v>
      </c>
      <c r="R291" s="2">
        <v>-212.904378090233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3">
        <v>0.42603000998497</v>
      </c>
      <c r="B292" s="3">
        <v>-156.537504552247</v>
      </c>
      <c r="C292" s="2">
        <v>0.446399986743927</v>
      </c>
      <c r="D292" s="2">
        <v>-120.607812670633</v>
      </c>
      <c r="E292" s="2">
        <v>0.475500017404556</v>
      </c>
      <c r="F292" s="2">
        <v>-86.2303155717894</v>
      </c>
      <c r="G292" s="2">
        <v>0.50459998846054</v>
      </c>
      <c r="H292" s="2">
        <v>-54.6969125523161</v>
      </c>
      <c r="I292" s="2">
        <v>0.533699989318847</v>
      </c>
      <c r="J292" s="2">
        <v>-97.7338999479673</v>
      </c>
      <c r="K292" s="2">
        <v>0.562799990177154</v>
      </c>
      <c r="L292" s="2">
        <v>-110.434877117458</v>
      </c>
      <c r="M292" s="2">
        <v>0.708299994468689</v>
      </c>
      <c r="N292" s="2">
        <v>-248.223393760191</v>
      </c>
      <c r="O292" s="2">
        <v>0.737399995326995</v>
      </c>
      <c r="P292" s="2">
        <v>-191.74630214286</v>
      </c>
      <c r="Q292" s="2">
        <v>0.766499996185302</v>
      </c>
      <c r="R292" s="2">
        <v>-211.182661557434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3">
        <v>0.426360011100769</v>
      </c>
      <c r="B293" s="3">
        <v>-157.149232215895</v>
      </c>
      <c r="C293" s="2">
        <v>0.446799993515014</v>
      </c>
      <c r="D293" s="2">
        <v>-119.977331786207</v>
      </c>
      <c r="E293" s="2">
        <v>0.476000010967254</v>
      </c>
      <c r="F293" s="2">
        <v>-89.2322031580598</v>
      </c>
      <c r="G293" s="2">
        <v>0.505199968814849</v>
      </c>
      <c r="H293" s="2">
        <v>-47.530368122632</v>
      </c>
      <c r="I293" s="2">
        <v>0.534399986267089</v>
      </c>
      <c r="J293" s="2">
        <v>-99.260139608963</v>
      </c>
      <c r="K293" s="2">
        <v>0.563600003719329</v>
      </c>
      <c r="L293" s="2">
        <v>-110.190485267127</v>
      </c>
      <c r="M293" s="2">
        <v>0.70959997177124</v>
      </c>
      <c r="N293" s="2">
        <v>-264.739778545922</v>
      </c>
      <c r="O293" s="2">
        <v>0.73879998922348</v>
      </c>
      <c r="P293" s="2">
        <v>-197.585247903884</v>
      </c>
      <c r="Q293" s="2">
        <v>0.76800000667572</v>
      </c>
      <c r="R293" s="2">
        <v>-210.104989999983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3">
        <v>0.426690012216568</v>
      </c>
      <c r="B294" s="3">
        <v>-157.552127212559</v>
      </c>
      <c r="C294" s="2">
        <v>0.447200000286102</v>
      </c>
      <c r="D294" s="2">
        <v>-119.471581956567</v>
      </c>
      <c r="E294" s="2">
        <v>0.476500004529953</v>
      </c>
      <c r="F294" s="2">
        <v>-92.0911636943028</v>
      </c>
      <c r="G294" s="2">
        <v>0.505800008773803</v>
      </c>
      <c r="H294" s="2">
        <v>-41.0908559424515</v>
      </c>
      <c r="I294" s="2">
        <v>0.535099983215332</v>
      </c>
      <c r="J294" s="2">
        <v>-99.9639371112657</v>
      </c>
      <c r="K294" s="2">
        <v>0.564400017261505</v>
      </c>
      <c r="L294" s="2">
        <v>-110.844642823681</v>
      </c>
      <c r="M294" s="2">
        <v>0.710900008678436</v>
      </c>
      <c r="N294" s="2">
        <v>-277.079063758958</v>
      </c>
      <c r="O294" s="2">
        <v>0.740199983119964</v>
      </c>
      <c r="P294" s="2">
        <v>-208.636684250695</v>
      </c>
      <c r="Q294" s="2">
        <v>0.769500017166137</v>
      </c>
      <c r="R294" s="2">
        <v>-209.637983648223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3">
        <v>0.427020013332366</v>
      </c>
      <c r="B295" s="3">
        <v>-157.773111560091</v>
      </c>
      <c r="C295" s="2">
        <v>0.447600007057189</v>
      </c>
      <c r="D295" s="2">
        <v>-119.014785631384</v>
      </c>
      <c r="E295" s="2">
        <v>0.476999998092651</v>
      </c>
      <c r="F295" s="2">
        <v>-94.7820222579582</v>
      </c>
      <c r="G295" s="2">
        <v>0.506399989128112</v>
      </c>
      <c r="H295" s="2">
        <v>-36.0018197773653</v>
      </c>
      <c r="I295" s="2">
        <v>0.535799980163574</v>
      </c>
      <c r="J295" s="2">
        <v>-99.8353484917192</v>
      </c>
      <c r="K295" s="2">
        <v>0.565199971199035</v>
      </c>
      <c r="L295" s="2">
        <v>-112.052193544156</v>
      </c>
      <c r="M295" s="2">
        <v>0.712199985980987</v>
      </c>
      <c r="N295" s="2">
        <v>-285.668857711879</v>
      </c>
      <c r="O295" s="2">
        <v>0.741599977016449</v>
      </c>
      <c r="P295" s="2">
        <v>-225.85765398689</v>
      </c>
      <c r="Q295" s="2">
        <v>0.771000027656555</v>
      </c>
      <c r="R295" s="2">
        <v>-209.961239723384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3">
        <v>0.427350014448165</v>
      </c>
      <c r="B296" s="3">
        <v>-157.840017189904</v>
      </c>
      <c r="C296" s="2">
        <v>0.447999984025955</v>
      </c>
      <c r="D296" s="2">
        <v>-118.576805091447</v>
      </c>
      <c r="E296" s="2">
        <v>0.477500021457672</v>
      </c>
      <c r="F296" s="2">
        <v>-97.2640566057343</v>
      </c>
      <c r="G296" s="2">
        <v>0.506999969482421</v>
      </c>
      <c r="H296" s="2">
        <v>-32.4726914678836</v>
      </c>
      <c r="I296" s="2">
        <v>0.536499977111816</v>
      </c>
      <c r="J296" s="2">
        <v>-98.8367141468674</v>
      </c>
      <c r="K296" s="2">
        <v>0.56599998474121</v>
      </c>
      <c r="L296" s="2">
        <v>-113.547913031863</v>
      </c>
      <c r="M296" s="2">
        <v>0.713500022888183</v>
      </c>
      <c r="N296" s="2">
        <v>-290.225116774726</v>
      </c>
      <c r="O296" s="2">
        <v>0.742999970912933</v>
      </c>
      <c r="P296" s="2">
        <v>-248.231848957035</v>
      </c>
      <c r="Q296" s="2">
        <v>0.772499978542327</v>
      </c>
      <c r="R296" s="2">
        <v>-211.769368823562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3">
        <v>0.427680015563964</v>
      </c>
      <c r="B297" s="3">
        <v>-157.792023566676</v>
      </c>
      <c r="C297" s="2">
        <v>0.448399990797042</v>
      </c>
      <c r="D297" s="2">
        <v>-118.19051728517</v>
      </c>
      <c r="E297" s="2">
        <v>0.47800001502037</v>
      </c>
      <c r="F297" s="2">
        <v>-99.5546412773842</v>
      </c>
      <c r="G297" s="2">
        <v>0.507600009441375</v>
      </c>
      <c r="H297" s="2">
        <v>-30.3206723674011</v>
      </c>
      <c r="I297" s="2">
        <v>0.537199974060058</v>
      </c>
      <c r="J297" s="2">
        <v>-96.761005048336</v>
      </c>
      <c r="K297" s="2">
        <v>0.566799998283386</v>
      </c>
      <c r="L297" s="2">
        <v>-114.908361408541</v>
      </c>
      <c r="M297" s="2">
        <v>0.714800000190734</v>
      </c>
      <c r="N297" s="2">
        <v>-290.865539583475</v>
      </c>
      <c r="O297" s="2">
        <v>0.744399964809417</v>
      </c>
      <c r="P297" s="2">
        <v>-272.665956727322</v>
      </c>
      <c r="Q297" s="2">
        <v>0.773999989032745</v>
      </c>
      <c r="R297" s="2">
        <v>-216.692264803296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3">
        <v>0.428010016679763</v>
      </c>
      <c r="B298" s="3">
        <v>-157.645098288133</v>
      </c>
      <c r="C298" s="2">
        <v>0.44879999756813</v>
      </c>
      <c r="D298" s="2">
        <v>-117.883219260214</v>
      </c>
      <c r="E298" s="2">
        <v>0.478500008583068</v>
      </c>
      <c r="F298" s="2">
        <v>-101.69419932416</v>
      </c>
      <c r="G298" s="2">
        <v>0.508199989795684</v>
      </c>
      <c r="H298" s="2">
        <v>-29.2491386583712</v>
      </c>
      <c r="I298" s="2">
        <v>0.5378999710083</v>
      </c>
      <c r="J298" s="2">
        <v>-93.4691687984953</v>
      </c>
      <c r="K298" s="2">
        <v>0.567600011825561</v>
      </c>
      <c r="L298" s="2">
        <v>-115.785626169788</v>
      </c>
      <c r="M298" s="2">
        <v>0.716099977493286</v>
      </c>
      <c r="N298" s="2">
        <v>-285.605369600234</v>
      </c>
      <c r="O298" s="2">
        <v>0.745799958705902</v>
      </c>
      <c r="P298" s="2">
        <v>-295.130096858863</v>
      </c>
      <c r="Q298" s="2">
        <v>0.775499999523162</v>
      </c>
      <c r="R298" s="2">
        <v>-227.46458043087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3">
        <v>0.428340017795562</v>
      </c>
      <c r="B299" s="3">
        <v>-157.396910219399</v>
      </c>
      <c r="C299" s="2">
        <v>0.449200004339218</v>
      </c>
      <c r="D299" s="2">
        <v>-117.605641382163</v>
      </c>
      <c r="E299" s="2">
        <v>0.479000002145767</v>
      </c>
      <c r="F299" s="2">
        <v>-103.691425723681</v>
      </c>
      <c r="G299" s="2">
        <v>0.508799970149993</v>
      </c>
      <c r="H299" s="2">
        <v>-28.9438227299327</v>
      </c>
      <c r="I299" s="2">
        <v>0.538599967956543</v>
      </c>
      <c r="J299" s="2">
        <v>-88.7181503403245</v>
      </c>
      <c r="K299" s="2">
        <v>0.568399965763092</v>
      </c>
      <c r="L299" s="2">
        <v>-116.030424421109</v>
      </c>
      <c r="M299" s="2">
        <v>0.717400014400482</v>
      </c>
      <c r="N299" s="2">
        <v>-271.964026907627</v>
      </c>
      <c r="O299" s="2">
        <v>0.747200012207031</v>
      </c>
      <c r="P299" s="2">
        <v>-311.944468335792</v>
      </c>
      <c r="Q299" s="2">
        <v>0.77700001001358</v>
      </c>
      <c r="R299" s="2">
        <v>-246.552907472478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3">
        <v>0.428669989109039</v>
      </c>
      <c r="B300" s="3">
        <v>-157.071702613394</v>
      </c>
      <c r="C300" s="2">
        <v>0.449600011110305</v>
      </c>
      <c r="D300" s="2">
        <v>-117.324473985179</v>
      </c>
      <c r="E300" s="2">
        <v>0.479499995708465</v>
      </c>
      <c r="F300" s="2">
        <v>-105.521334276096</v>
      </c>
      <c r="G300" s="2">
        <v>0.509400010108947</v>
      </c>
      <c r="H300" s="2">
        <v>-29.1770083917341</v>
      </c>
      <c r="I300" s="2">
        <v>0.539299964904785</v>
      </c>
      <c r="J300" s="2">
        <v>-82.5409581348847</v>
      </c>
      <c r="K300" s="2">
        <v>0.569199979305267</v>
      </c>
      <c r="L300" s="2">
        <v>-115.708526074224</v>
      </c>
      <c r="M300" s="2">
        <v>0.718699991703033</v>
      </c>
      <c r="N300" s="2">
        <v>-248.865876109844</v>
      </c>
      <c r="O300" s="2">
        <v>0.748600006103515</v>
      </c>
      <c r="P300" s="2">
        <v>-321.964901856677</v>
      </c>
      <c r="Q300" s="2">
        <v>0.778500020503997</v>
      </c>
      <c r="R300" s="2">
        <v>-273.790707522421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3">
        <v>0.428999990224838</v>
      </c>
      <c r="B301" s="3">
        <v>-156.587366034014</v>
      </c>
      <c r="C301" s="2">
        <v>0.449999988079071</v>
      </c>
      <c r="D301" s="2">
        <v>-117.026260530235</v>
      </c>
      <c r="E301" s="2">
        <v>0.480000019073486</v>
      </c>
      <c r="F301" s="2">
        <v>-106.841080906779</v>
      </c>
      <c r="G301" s="2">
        <v>0.509999990463256</v>
      </c>
      <c r="H301" s="2">
        <v>-29.7016592035837</v>
      </c>
      <c r="I301" s="2">
        <v>0.540000021457672</v>
      </c>
      <c r="J301" s="2">
        <v>-75.2593344207096</v>
      </c>
      <c r="K301" s="2">
        <v>0.569999992847442</v>
      </c>
      <c r="L301" s="2">
        <v>-114.806727070386</v>
      </c>
      <c r="M301" s="2">
        <v>0.720000028610229</v>
      </c>
      <c r="N301" s="2">
        <v>-223.401776874559</v>
      </c>
      <c r="O301" s="2">
        <v>0.75</v>
      </c>
      <c r="P301" s="2">
        <v>-325.072587271787</v>
      </c>
      <c r="Q301" s="2">
        <v>0.780000030994415</v>
      </c>
      <c r="R301" s="2">
        <v>-305.234010264919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3">
        <v>0.429329991340637</v>
      </c>
      <c r="B302" s="3">
        <v>-155.900661991588</v>
      </c>
      <c r="C302" s="2">
        <v>0.450399994850158</v>
      </c>
      <c r="D302" s="2">
        <v>-116.749855921458</v>
      </c>
      <c r="E302" s="2">
        <v>0.480500012636184</v>
      </c>
      <c r="F302" s="2">
        <v>-107.1923301945</v>
      </c>
      <c r="G302" s="2">
        <v>0.510599970817565</v>
      </c>
      <c r="H302" s="2">
        <v>-30.3119162476394</v>
      </c>
      <c r="I302" s="2">
        <v>0.540700018405914</v>
      </c>
      <c r="J302" s="2">
        <v>-66.8525879059468</v>
      </c>
      <c r="K302" s="2">
        <v>0.570800006389617</v>
      </c>
      <c r="L302" s="2">
        <v>-113.158131122605</v>
      </c>
      <c r="M302" s="2">
        <v>0.72130000591278</v>
      </c>
      <c r="N302" s="2">
        <v>-203.923004358849</v>
      </c>
      <c r="O302" s="2">
        <v>0.751399993896484</v>
      </c>
      <c r="P302" s="2">
        <v>-321.447482603551</v>
      </c>
      <c r="Q302" s="2">
        <v>0.781499981880188</v>
      </c>
      <c r="R302" s="2">
        <v>-335.092123111386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3">
        <v>0.429659992456436</v>
      </c>
      <c r="B303" s="3">
        <v>-155.111353620867</v>
      </c>
      <c r="C303" s="2">
        <v>0.450800001621246</v>
      </c>
      <c r="D303" s="2">
        <v>-116.552704670863</v>
      </c>
      <c r="E303" s="2">
        <v>0.481000006198883</v>
      </c>
      <c r="F303" s="2">
        <v>-106.340565575097</v>
      </c>
      <c r="G303" s="2">
        <v>0.511200010776519</v>
      </c>
      <c r="H303" s="2">
        <v>-30.8490659836388</v>
      </c>
      <c r="I303" s="2">
        <v>0.541400015354156</v>
      </c>
      <c r="J303" s="2">
        <v>-58.0125493347581</v>
      </c>
      <c r="K303" s="2">
        <v>0.571600019931793</v>
      </c>
      <c r="L303" s="2">
        <v>-110.4046398412</v>
      </c>
      <c r="M303" s="2">
        <v>0.722599983215332</v>
      </c>
      <c r="N303" s="2">
        <v>-191.373678131646</v>
      </c>
      <c r="O303" s="2">
        <v>0.752799987792968</v>
      </c>
      <c r="P303" s="2">
        <v>-309.842805401467</v>
      </c>
      <c r="Q303" s="2">
        <v>0.782999992370605</v>
      </c>
      <c r="R303" s="2">
        <v>-357.94950887108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3">
        <v>0.429989993572235</v>
      </c>
      <c r="B304" s="3">
        <v>-154.198559196858</v>
      </c>
      <c r="C304" s="2">
        <v>0.451200008392334</v>
      </c>
      <c r="D304" s="2">
        <v>-116.390633873692</v>
      </c>
      <c r="E304" s="2">
        <v>0.481499999761581</v>
      </c>
      <c r="F304" s="2">
        <v>-104.497186086865</v>
      </c>
      <c r="G304" s="2">
        <v>0.511799991130828</v>
      </c>
      <c r="H304" s="2">
        <v>-31.2628180253654</v>
      </c>
      <c r="I304" s="2">
        <v>0.542100012302398</v>
      </c>
      <c r="J304" s="2">
        <v>-50.587553916987</v>
      </c>
      <c r="K304" s="2">
        <v>0.572399973869323</v>
      </c>
      <c r="L304" s="2">
        <v>-106.815704430358</v>
      </c>
      <c r="M304" s="2">
        <v>0.723900020122528</v>
      </c>
      <c r="N304" s="2">
        <v>-183.610230816986</v>
      </c>
      <c r="O304" s="2">
        <v>0.754199981689453</v>
      </c>
      <c r="P304" s="2">
        <v>-288.549496932484</v>
      </c>
      <c r="Q304" s="2">
        <v>0.784500002861023</v>
      </c>
      <c r="R304" s="2">
        <v>-370.864924526734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3">
        <v>0.430319994688034</v>
      </c>
      <c r="B305" s="3">
        <v>-153.170375115667</v>
      </c>
      <c r="C305" s="2">
        <v>0.451599985361099</v>
      </c>
      <c r="D305" s="2">
        <v>-116.218247270892</v>
      </c>
      <c r="E305" s="2">
        <v>0.481999993324279</v>
      </c>
      <c r="F305" s="2">
        <v>-102.132342203058</v>
      </c>
      <c r="G305" s="2">
        <v>0.512399971485137</v>
      </c>
      <c r="H305" s="2">
        <v>-31.5408621183711</v>
      </c>
      <c r="I305" s="2">
        <v>0.54280000925064</v>
      </c>
      <c r="J305" s="2">
        <v>-45.571582375434</v>
      </c>
      <c r="K305" s="2">
        <v>0.573199987411499</v>
      </c>
      <c r="L305" s="2">
        <v>-102.310578001897</v>
      </c>
      <c r="M305" s="2">
        <v>0.725199997425079</v>
      </c>
      <c r="N305" s="2">
        <v>-178.73441160288</v>
      </c>
      <c r="O305" s="2">
        <v>0.755599975585937</v>
      </c>
      <c r="P305" s="2">
        <v>-260.188395760875</v>
      </c>
      <c r="Q305" s="2">
        <v>0.78600001335144</v>
      </c>
      <c r="R305" s="2">
        <v>-372.780909262269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3">
        <v>0.430649995803833</v>
      </c>
      <c r="B306" s="3">
        <v>-152.08336123851</v>
      </c>
      <c r="C306" s="2">
        <v>0.451999992132186</v>
      </c>
      <c r="D306" s="2">
        <v>-116.016145974797</v>
      </c>
      <c r="E306" s="2">
        <v>0.4825000166893</v>
      </c>
      <c r="F306" s="2">
        <v>-99.6950418939426</v>
      </c>
      <c r="G306" s="2">
        <v>0.513000011444091</v>
      </c>
      <c r="H306" s="2">
        <v>-31.779908925456</v>
      </c>
      <c r="I306" s="2">
        <v>0.543500006198883</v>
      </c>
      <c r="J306" s="2">
        <v>-43.0050709830996</v>
      </c>
      <c r="K306" s="2">
        <v>0.574000000953674</v>
      </c>
      <c r="L306" s="2">
        <v>-96.6861668247115</v>
      </c>
      <c r="M306" s="2">
        <v>0.72649997472763</v>
      </c>
      <c r="N306" s="2">
        <v>-175.459441120374</v>
      </c>
      <c r="O306" s="2">
        <v>0.756999969482421</v>
      </c>
      <c r="P306" s="2">
        <v>-235.554051578323</v>
      </c>
      <c r="Q306" s="2">
        <v>0.787500023841857</v>
      </c>
      <c r="R306" s="2">
        <v>-362.438392007837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3">
        <v>0.430979996919631</v>
      </c>
      <c r="B307" s="3">
        <v>-150.931686201709</v>
      </c>
      <c r="C307" s="2">
        <v>0.452399998903274</v>
      </c>
      <c r="D307" s="2">
        <v>-115.794731620024</v>
      </c>
      <c r="E307" s="2">
        <v>0.483000010251998</v>
      </c>
      <c r="F307" s="2">
        <v>-97.4710922228588</v>
      </c>
      <c r="G307" s="2">
        <v>0.5135999917984</v>
      </c>
      <c r="H307" s="2">
        <v>-32.0834306605271</v>
      </c>
      <c r="I307" s="2">
        <v>0.544200003147125</v>
      </c>
      <c r="J307" s="2">
        <v>-42.4067730006768</v>
      </c>
      <c r="K307" s="2">
        <v>0.574800014495849</v>
      </c>
      <c r="L307" s="2">
        <v>-90.0718074312532</v>
      </c>
      <c r="M307" s="2">
        <v>0.727800011634826</v>
      </c>
      <c r="N307" s="2">
        <v>-173.051455138381</v>
      </c>
      <c r="O307" s="2">
        <v>0.758399963378906</v>
      </c>
      <c r="P307" s="2">
        <v>-218.722909845084</v>
      </c>
      <c r="Q307" s="2">
        <v>0.78899997472763</v>
      </c>
      <c r="R307" s="2">
        <v>-340.829465076823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3">
        <v>0.43130999803543</v>
      </c>
      <c r="B308" s="3">
        <v>-149.718880800261</v>
      </c>
      <c r="C308" s="2">
        <v>0.452800005674362</v>
      </c>
      <c r="D308" s="2">
        <v>-115.571223770499</v>
      </c>
      <c r="E308" s="2">
        <v>0.483500003814697</v>
      </c>
      <c r="F308" s="2">
        <v>-95.6216463922756</v>
      </c>
      <c r="G308" s="2">
        <v>0.51419997215271</v>
      </c>
      <c r="H308" s="2">
        <v>-32.4939559810669</v>
      </c>
      <c r="I308" s="2">
        <v>0.544900000095367</v>
      </c>
      <c r="J308" s="2">
        <v>-43.3434217003159</v>
      </c>
      <c r="K308" s="2">
        <v>0.57559996843338</v>
      </c>
      <c r="L308" s="2">
        <v>-82.1869097541777</v>
      </c>
      <c r="M308" s="2">
        <v>0.729099988937377</v>
      </c>
      <c r="N308" s="2">
        <v>-171.065027075457</v>
      </c>
      <c r="O308" s="2">
        <v>0.75979995727539</v>
      </c>
      <c r="P308" s="2">
        <v>-208.155276025839</v>
      </c>
      <c r="Q308" s="2">
        <v>0.790499985218048</v>
      </c>
      <c r="R308" s="2">
        <v>-310.435937985612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3">
        <v>0.431639999151229</v>
      </c>
      <c r="B309" s="3">
        <v>-148.466409630851</v>
      </c>
      <c r="C309" s="2">
        <v>0.453199982643127</v>
      </c>
      <c r="D309" s="2">
        <v>-115.332025091553</v>
      </c>
      <c r="E309" s="2">
        <v>0.483999997377395</v>
      </c>
      <c r="F309" s="2">
        <v>-94.2318853601893</v>
      </c>
      <c r="G309" s="2">
        <v>0.514800012111663</v>
      </c>
      <c r="H309" s="2">
        <v>-33.0499789577624</v>
      </c>
      <c r="I309" s="2">
        <v>0.545599997043609</v>
      </c>
      <c r="J309" s="2">
        <v>-45.4476099170189</v>
      </c>
      <c r="K309" s="2">
        <v>0.576399981975555</v>
      </c>
      <c r="L309" s="2">
        <v>-72.5940959664097</v>
      </c>
      <c r="M309" s="2">
        <v>0.730400025844574</v>
      </c>
      <c r="N309" s="2">
        <v>-169.34476525063</v>
      </c>
      <c r="O309" s="2">
        <v>0.761200010776519</v>
      </c>
      <c r="P309" s="2">
        <v>-201.578108403825</v>
      </c>
      <c r="Q309" s="2">
        <v>0.791999995708465</v>
      </c>
      <c r="R309" s="2">
        <v>-278.345261034883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3">
        <v>0.431970000267028</v>
      </c>
      <c r="B310" s="3">
        <v>-147.127190954936</v>
      </c>
      <c r="C310" s="2">
        <v>0.453599989414215</v>
      </c>
      <c r="D310" s="2">
        <v>-115.058845964871</v>
      </c>
      <c r="E310" s="2">
        <v>0.484500020742416</v>
      </c>
      <c r="F310" s="2">
        <v>-93.3510793127247</v>
      </c>
      <c r="G310" s="2">
        <v>0.515399992465972</v>
      </c>
      <c r="H310" s="2">
        <v>-33.7609093456353</v>
      </c>
      <c r="I310" s="2">
        <v>0.546299993991851</v>
      </c>
      <c r="J310" s="2">
        <v>-48.3821839385877</v>
      </c>
      <c r="K310" s="2">
        <v>0.57719999551773</v>
      </c>
      <c r="L310" s="2">
        <v>-61.8239322935534</v>
      </c>
      <c r="M310" s="2">
        <v>0.731700003147125</v>
      </c>
      <c r="N310" s="2">
        <v>-167.853354680546</v>
      </c>
      <c r="O310" s="2">
        <v>0.762600004673004</v>
      </c>
      <c r="P310" s="2">
        <v>-197.258804527802</v>
      </c>
      <c r="Q310" s="2">
        <v>0.793500006198883</v>
      </c>
      <c r="R310" s="2">
        <v>-252.760866338409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3">
        <v>0.432300001382827</v>
      </c>
      <c r="B311" s="3">
        <v>-145.65734053923</v>
      </c>
      <c r="C311" s="2">
        <v>0.453999996185302</v>
      </c>
      <c r="D311" s="2">
        <v>-114.711268097859</v>
      </c>
      <c r="E311" s="2">
        <v>0.485000014305114</v>
      </c>
      <c r="F311" s="2">
        <v>-92.9496234859134</v>
      </c>
      <c r="G311" s="2">
        <v>0.515999972820282</v>
      </c>
      <c r="H311" s="2">
        <v>-34.7050821473635</v>
      </c>
      <c r="I311" s="2">
        <v>0.546999990940094</v>
      </c>
      <c r="J311" s="2">
        <v>-51.8367003689828</v>
      </c>
      <c r="K311" s="2">
        <v>0.578000009059906</v>
      </c>
      <c r="L311" s="2">
        <v>-51.8988485656622</v>
      </c>
      <c r="M311" s="2">
        <v>0.732999980449676</v>
      </c>
      <c r="N311" s="2">
        <v>-166.730768155329</v>
      </c>
      <c r="O311" s="2">
        <v>0.763999998569488</v>
      </c>
      <c r="P311" s="2">
        <v>-194.251445562135</v>
      </c>
      <c r="Q311" s="2">
        <v>0.7950000166893</v>
      </c>
      <c r="R311" s="2">
        <v>-235.855921276029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3">
        <v>0.432630002498626</v>
      </c>
      <c r="B312" s="3">
        <v>-143.98589464747</v>
      </c>
      <c r="C312" s="2">
        <v>0.45440000295639</v>
      </c>
      <c r="D312" s="2">
        <v>-114.283584343261</v>
      </c>
      <c r="E312" s="2">
        <v>0.485500007867813</v>
      </c>
      <c r="F312" s="2">
        <v>-92.9740111096841</v>
      </c>
      <c r="G312" s="2">
        <v>0.516600012779235</v>
      </c>
      <c r="H312" s="2">
        <v>-35.9274112859429</v>
      </c>
      <c r="I312" s="2">
        <v>0.547699987888336</v>
      </c>
      <c r="J312" s="2">
        <v>-55.5851039100703</v>
      </c>
      <c r="K312" s="2">
        <v>0.578800022602081</v>
      </c>
      <c r="L312" s="2">
        <v>-44.6157126615122</v>
      </c>
      <c r="M312" s="2">
        <v>0.734300017356872</v>
      </c>
      <c r="N312" s="2">
        <v>-166.245119651792</v>
      </c>
      <c r="O312" s="2">
        <v>0.765399992465972</v>
      </c>
      <c r="P312" s="2">
        <v>-192.059924237297</v>
      </c>
      <c r="Q312" s="2">
        <v>0.796500027179718</v>
      </c>
      <c r="R312" s="2">
        <v>-225.352164919776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3">
        <v>0.432960003614425</v>
      </c>
      <c r="B313" s="3">
        <v>-142.158594730393</v>
      </c>
      <c r="C313" s="2">
        <v>0.454800009727478</v>
      </c>
      <c r="D313" s="2">
        <v>-113.869285427876</v>
      </c>
      <c r="E313" s="2">
        <v>0.486000001430511</v>
      </c>
      <c r="F313" s="2">
        <v>-93.3457681071064</v>
      </c>
      <c r="G313" s="2">
        <v>0.517199993133544</v>
      </c>
      <c r="H313" s="2">
        <v>-37.4815969146909</v>
      </c>
      <c r="I313" s="2">
        <v>0.548399984836578</v>
      </c>
      <c r="J313" s="2">
        <v>-59.4092873573058</v>
      </c>
      <c r="K313" s="2">
        <v>0.579599976539611</v>
      </c>
      <c r="L313" s="2">
        <v>-40.3005508998011</v>
      </c>
      <c r="M313" s="2">
        <v>0.735599994659423</v>
      </c>
      <c r="N313" s="2">
        <v>-166.88521826723</v>
      </c>
      <c r="O313" s="2">
        <v>0.766799986362457</v>
      </c>
      <c r="P313" s="2">
        <v>-190.405088337681</v>
      </c>
      <c r="Q313" s="2">
        <v>0.79799997806549</v>
      </c>
      <c r="R313" s="2">
        <v>-218.817002578421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3">
        <v>0.433290004730224</v>
      </c>
      <c r="B314" s="3">
        <v>-140.137299467958</v>
      </c>
      <c r="C314" s="2">
        <v>0.455199986696243</v>
      </c>
      <c r="D314" s="2">
        <v>-113.471534048939</v>
      </c>
      <c r="E314" s="2">
        <v>0.486499994993209</v>
      </c>
      <c r="F314" s="2">
        <v>-93.9645492632847</v>
      </c>
      <c r="G314" s="2">
        <v>0.517799973487854</v>
      </c>
      <c r="H314" s="2">
        <v>-39.3799324155777</v>
      </c>
      <c r="I314" s="2">
        <v>0.54909998178482</v>
      </c>
      <c r="J314" s="2">
        <v>-63.0612217578344</v>
      </c>
      <c r="K314" s="2">
        <v>0.580399990081787</v>
      </c>
      <c r="L314" s="2">
        <v>-38.4437861394432</v>
      </c>
      <c r="M314" s="2">
        <v>0.736899971961975</v>
      </c>
      <c r="N314" s="2">
        <v>-169.516108160251</v>
      </c>
      <c r="O314" s="2">
        <v>0.768199980258941</v>
      </c>
      <c r="P314" s="2">
        <v>-189.22115415258</v>
      </c>
      <c r="Q314" s="2">
        <v>0.799499988555908</v>
      </c>
      <c r="R314" s="2">
        <v>-214.641295573746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3">
        <v>0.433620005846023</v>
      </c>
      <c r="B315" s="3">
        <v>-137.969319904329</v>
      </c>
      <c r="C315" s="2">
        <v>0.45559999346733</v>
      </c>
      <c r="D315" s="2">
        <v>-113.060723377369</v>
      </c>
      <c r="E315" s="2">
        <v>0.48700001835823</v>
      </c>
      <c r="F315" s="2">
        <v>-94.7224881047931</v>
      </c>
      <c r="G315" s="2">
        <v>0.518400013446807</v>
      </c>
      <c r="H315" s="2">
        <v>-41.6814493280439</v>
      </c>
      <c r="I315" s="2">
        <v>0.549799978733062</v>
      </c>
      <c r="J315" s="2">
        <v>-66.1888611252381</v>
      </c>
      <c r="K315" s="2">
        <v>0.581200003623962</v>
      </c>
      <c r="L315" s="2">
        <v>-38.4745985178112</v>
      </c>
      <c r="M315" s="2">
        <v>0.738200008869171</v>
      </c>
      <c r="N315" s="2">
        <v>-175.254600029494</v>
      </c>
      <c r="O315" s="2">
        <v>0.769599974155426</v>
      </c>
      <c r="P315" s="2">
        <v>-188.628391445115</v>
      </c>
      <c r="Q315" s="2">
        <v>0.800999999046325</v>
      </c>
      <c r="R315" s="2">
        <v>-211.976293011613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3">
        <v>0.433950006961822</v>
      </c>
      <c r="B316" s="3">
        <v>-135.732088929841</v>
      </c>
      <c r="C316" s="2">
        <v>0.456000000238418</v>
      </c>
      <c r="D316" s="2">
        <v>-112.668028901048</v>
      </c>
      <c r="E316" s="2">
        <v>0.487500011920928</v>
      </c>
      <c r="F316" s="2">
        <v>-95.5243084272266</v>
      </c>
      <c r="G316" s="2">
        <v>0.518999993801116</v>
      </c>
      <c r="H316" s="2">
        <v>-44.5186946187679</v>
      </c>
      <c r="I316" s="2">
        <v>0.550499975681304</v>
      </c>
      <c r="J316" s="2">
        <v>-68.3534112366147</v>
      </c>
      <c r="K316" s="2">
        <v>0.582000017166137</v>
      </c>
      <c r="L316" s="2">
        <v>-39.8824686974241</v>
      </c>
      <c r="M316" s="2">
        <v>0.739499986171722</v>
      </c>
      <c r="N316" s="2">
        <v>-185.199980960933</v>
      </c>
      <c r="O316" s="2">
        <v>0.77099996805191</v>
      </c>
      <c r="P316" s="2">
        <v>-188.95718809943</v>
      </c>
      <c r="Q316" s="2">
        <v>0.802500009536743</v>
      </c>
      <c r="R316" s="2">
        <v>-210.306096098213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3">
        <v>0.434280008077621</v>
      </c>
      <c r="B317" s="3">
        <v>-133.425830614696</v>
      </c>
      <c r="C317" s="2">
        <v>0.456400007009506</v>
      </c>
      <c r="D317" s="2">
        <v>-112.250325212082</v>
      </c>
      <c r="E317" s="2">
        <v>0.488000005483627</v>
      </c>
      <c r="F317" s="2">
        <v>-96.298699889805</v>
      </c>
      <c r="G317" s="2">
        <v>0.519599974155426</v>
      </c>
      <c r="H317" s="2">
        <v>-48.1314321206155</v>
      </c>
      <c r="I317" s="2">
        <v>0.551199972629547</v>
      </c>
      <c r="J317" s="2">
        <v>-69.0755767428943</v>
      </c>
      <c r="K317" s="2">
        <v>0.582799971103668</v>
      </c>
      <c r="L317" s="2">
        <v>-42.2165502295242</v>
      </c>
      <c r="M317" s="2">
        <v>0.740800023078918</v>
      </c>
      <c r="N317" s="2">
        <v>-199.790855690793</v>
      </c>
      <c r="O317" s="2">
        <v>0.772399961948394</v>
      </c>
      <c r="P317" s="2">
        <v>-191.108272012533</v>
      </c>
      <c r="Q317" s="2">
        <v>0.80400002002716</v>
      </c>
      <c r="R317" s="2">
        <v>-209.359543718292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3">
        <v>0.43461000919342</v>
      </c>
      <c r="B318" s="3">
        <v>-131.156621656816</v>
      </c>
      <c r="C318" s="2">
        <v>0.456799983978271</v>
      </c>
      <c r="D318" s="2">
        <v>-111.774917949764</v>
      </c>
      <c r="E318" s="2">
        <v>0.488499999046325</v>
      </c>
      <c r="F318" s="2">
        <v>-96.9631240763679</v>
      </c>
      <c r="G318" s="2">
        <v>0.520200014114379</v>
      </c>
      <c r="H318" s="2">
        <v>-52.6303083786905</v>
      </c>
      <c r="I318" s="2">
        <v>0.551899969577789</v>
      </c>
      <c r="J318" s="2">
        <v>-68.1860809380143</v>
      </c>
      <c r="K318" s="2">
        <v>0.583599984645843</v>
      </c>
      <c r="L318" s="2">
        <v>-45.2055540134887</v>
      </c>
      <c r="M318" s="2">
        <v>0.742100000381469</v>
      </c>
      <c r="N318" s="2">
        <v>-218.06581804462</v>
      </c>
      <c r="O318" s="2">
        <v>0.773799955844879</v>
      </c>
      <c r="P318" s="2">
        <v>-196.735338318698</v>
      </c>
      <c r="Q318" s="2">
        <v>0.805500030517578</v>
      </c>
      <c r="R318" s="2">
        <v>-209.013539947125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3">
        <v>0.434940010309219</v>
      </c>
      <c r="B319" s="3">
        <v>-128.967104032677</v>
      </c>
      <c r="C319" s="2">
        <v>0.457199990749359</v>
      </c>
      <c r="D319" s="2">
        <v>-111.347189822714</v>
      </c>
      <c r="E319" s="2">
        <v>0.489000022411346</v>
      </c>
      <c r="F319" s="2">
        <v>-97.4448766997314</v>
      </c>
      <c r="G319" s="2">
        <v>0.520799994468689</v>
      </c>
      <c r="H319" s="2">
        <v>-58.0490107490532</v>
      </c>
      <c r="I319" s="2">
        <v>0.552599966526031</v>
      </c>
      <c r="J319" s="2">
        <v>-66.0837688172382</v>
      </c>
      <c r="K319" s="2">
        <v>0.584399998188018</v>
      </c>
      <c r="L319" s="2">
        <v>-48.6569913038534</v>
      </c>
      <c r="M319" s="2">
        <v>0.743399977684021</v>
      </c>
      <c r="N319" s="2">
        <v>-238.024540057567</v>
      </c>
      <c r="O319" s="2">
        <v>0.775200009346008</v>
      </c>
      <c r="P319" s="2">
        <v>-207.963921153874</v>
      </c>
      <c r="Q319" s="2">
        <v>0.80699998140335</v>
      </c>
      <c r="R319" s="2">
        <v>-209.446991818997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3">
        <v>0.435270011425018</v>
      </c>
      <c r="B320" s="3">
        <v>-126.916374470754</v>
      </c>
      <c r="C320" s="2">
        <v>0.457599997520446</v>
      </c>
      <c r="D320" s="2">
        <v>-111.093296794713</v>
      </c>
      <c r="E320" s="2">
        <v>0.489500015974044</v>
      </c>
      <c r="F320" s="2">
        <v>-97.7137700021745</v>
      </c>
      <c r="G320" s="2">
        <v>0.521399974822998</v>
      </c>
      <c r="H320" s="2">
        <v>-64.410796902096</v>
      </c>
      <c r="I320" s="2">
        <v>0.553299963474273</v>
      </c>
      <c r="J320" s="2">
        <v>-63.2858771452735</v>
      </c>
      <c r="K320" s="2">
        <v>0.585200011730194</v>
      </c>
      <c r="L320" s="2">
        <v>-52.5014019908504</v>
      </c>
      <c r="M320" s="2">
        <v>0.744700014591217</v>
      </c>
      <c r="N320" s="2">
        <v>-256.85151002167</v>
      </c>
      <c r="O320" s="2">
        <v>0.776600003242492</v>
      </c>
      <c r="P320" s="2">
        <v>-226.065093613663</v>
      </c>
      <c r="Q320" s="2">
        <v>0.808499991893768</v>
      </c>
      <c r="R320" s="2">
        <v>-211.362737868001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3">
        <v>0.435600012540817</v>
      </c>
      <c r="B321" s="3">
        <v>-125.030771545773</v>
      </c>
      <c r="C321" s="2">
        <v>0.458000004291534</v>
      </c>
      <c r="D321" s="2">
        <v>-110.981763294654</v>
      </c>
      <c r="E321" s="2">
        <v>0.490000009536743</v>
      </c>
      <c r="F321" s="2">
        <v>-97.6767295752919</v>
      </c>
      <c r="G321" s="2">
        <v>0.522000014781951</v>
      </c>
      <c r="H321" s="2">
        <v>-71.4760011804033</v>
      </c>
      <c r="I321" s="2">
        <v>0.55400002002716</v>
      </c>
      <c r="J321" s="2">
        <v>-60.2534082024275</v>
      </c>
      <c r="K321" s="2">
        <v>0.585999965667724</v>
      </c>
      <c r="L321" s="2">
        <v>-56.7242021140517</v>
      </c>
      <c r="M321" s="2">
        <v>0.745999991893768</v>
      </c>
      <c r="N321" s="2">
        <v>-271.976194030735</v>
      </c>
      <c r="O321" s="2">
        <v>0.777999997138977</v>
      </c>
      <c r="P321" s="2">
        <v>-250.053173022609</v>
      </c>
      <c r="Q321" s="2">
        <v>0.810000002384185</v>
      </c>
      <c r="R321" s="2">
        <v>-216.417779838021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3">
        <v>0.435930013656616</v>
      </c>
      <c r="B322" s="3">
        <v>-123.26555843687</v>
      </c>
      <c r="C322" s="2">
        <v>0.458400011062622</v>
      </c>
      <c r="D322" s="2">
        <v>-110.93511132525</v>
      </c>
      <c r="E322" s="2">
        <v>0.490500003099441</v>
      </c>
      <c r="F322" s="2">
        <v>-97.2407141968121</v>
      </c>
      <c r="G322" s="2">
        <v>0.522599995136261</v>
      </c>
      <c r="H322" s="2">
        <v>-78.8811725483161</v>
      </c>
      <c r="I322" s="2">
        <v>0.554700016975402</v>
      </c>
      <c r="J322" s="2">
        <v>-57.4755399300796</v>
      </c>
      <c r="K322" s="2">
        <v>0.586799979209899</v>
      </c>
      <c r="L322" s="2">
        <v>-61.2715822602155</v>
      </c>
      <c r="M322" s="2">
        <v>0.747300028800964</v>
      </c>
      <c r="N322" s="2">
        <v>-282.894942180845</v>
      </c>
      <c r="O322" s="2">
        <v>0.779399991035461</v>
      </c>
      <c r="P322" s="2">
        <v>-276.663366913561</v>
      </c>
      <c r="Q322" s="2">
        <v>0.811500012874603</v>
      </c>
      <c r="R322" s="2">
        <v>-227.369584869702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3">
        <v>0.436260014772415</v>
      </c>
      <c r="B323" s="3">
        <v>-121.602821830273</v>
      </c>
      <c r="C323" s="2">
        <v>0.458799988031387</v>
      </c>
      <c r="D323" s="2">
        <v>-110.892871670017</v>
      </c>
      <c r="E323" s="2">
        <v>0.490999996662139</v>
      </c>
      <c r="F323" s="2">
        <v>-96.3930881977765</v>
      </c>
      <c r="G323" s="2">
        <v>0.52319997549057</v>
      </c>
      <c r="H323" s="2">
        <v>-86.2938590899439</v>
      </c>
      <c r="I323" s="2">
        <v>0.555400013923645</v>
      </c>
      <c r="J323" s="2">
        <v>-55.1532784107568</v>
      </c>
      <c r="K323" s="2">
        <v>0.587599992752075</v>
      </c>
      <c r="L323" s="2">
        <v>-66.1036846834158</v>
      </c>
      <c r="M323" s="2">
        <v>0.748600006103515</v>
      </c>
      <c r="N323" s="2">
        <v>-289.869450567108</v>
      </c>
      <c r="O323" s="2">
        <v>0.780799984931945</v>
      </c>
      <c r="P323" s="2">
        <v>-301.769301845246</v>
      </c>
      <c r="Q323" s="2">
        <v>0.81300002336502</v>
      </c>
      <c r="R323" s="2">
        <v>-246.699642689371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3">
        <v>0.436590015888214</v>
      </c>
      <c r="B324" s="3">
        <v>-119.998577164875</v>
      </c>
      <c r="C324" s="2">
        <v>0.459199994802475</v>
      </c>
      <c r="D324" s="2">
        <v>-110.827190082349</v>
      </c>
      <c r="E324" s="2">
        <v>0.49150002002716</v>
      </c>
      <c r="F324" s="2">
        <v>-95.103451226378</v>
      </c>
      <c r="G324" s="2">
        <v>0.523800015449523</v>
      </c>
      <c r="H324" s="2">
        <v>-93.2594330686368</v>
      </c>
      <c r="I324" s="2">
        <v>0.556100010871887</v>
      </c>
      <c r="J324" s="2">
        <v>-53.7479295699894</v>
      </c>
      <c r="K324" s="2">
        <v>0.58840000629425</v>
      </c>
      <c r="L324" s="2">
        <v>-71.1215107403065</v>
      </c>
      <c r="M324" s="2">
        <v>0.749899983406066</v>
      </c>
      <c r="N324" s="2">
        <v>-293.796094152506</v>
      </c>
      <c r="O324" s="2">
        <v>0.78219997882843</v>
      </c>
      <c r="P324" s="2">
        <v>-321.71293889935</v>
      </c>
      <c r="Q324" s="2">
        <v>0.814500033855438</v>
      </c>
      <c r="R324" s="2">
        <v>-274.156596062823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3">
        <v>0.436920017004013</v>
      </c>
      <c r="B325" s="3">
        <v>-118.488903207256</v>
      </c>
      <c r="C325" s="2">
        <v>0.459600001573562</v>
      </c>
      <c r="D325" s="2">
        <v>-110.8342582632</v>
      </c>
      <c r="E325" s="2">
        <v>0.492000013589859</v>
      </c>
      <c r="F325" s="2">
        <v>-93.401789422516</v>
      </c>
      <c r="G325" s="2">
        <v>0.524399995803833</v>
      </c>
      <c r="H325" s="2">
        <v>-99.4023110202934</v>
      </c>
      <c r="I325" s="2">
        <v>0.556800007820129</v>
      </c>
      <c r="J325" s="2">
        <v>-53.1372162806227</v>
      </c>
      <c r="K325" s="2">
        <v>0.589200019836425</v>
      </c>
      <c r="L325" s="2">
        <v>-76.1992623565287</v>
      </c>
      <c r="M325" s="2">
        <v>0.751200020313262</v>
      </c>
      <c r="N325" s="2">
        <v>-293.014633521283</v>
      </c>
      <c r="O325" s="2">
        <v>0.783599972724914</v>
      </c>
      <c r="P325" s="2">
        <v>-334.784409439407</v>
      </c>
      <c r="Q325" s="2">
        <v>0.81599998474121</v>
      </c>
      <c r="R325" s="2">
        <v>-305.951955261944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3">
        <v>0.437249988317489</v>
      </c>
      <c r="B326" s="3">
        <v>-117.053586237329</v>
      </c>
      <c r="C326" s="2">
        <v>0.46000000834465</v>
      </c>
      <c r="D326" s="2">
        <v>-110.948002142861</v>
      </c>
      <c r="E326" s="2">
        <v>0.492500007152557</v>
      </c>
      <c r="F326" s="2">
        <v>-91.4021886865123</v>
      </c>
      <c r="G326" s="2">
        <v>0.524999976158142</v>
      </c>
      <c r="H326" s="2">
        <v>-104.384761845555</v>
      </c>
      <c r="I326" s="2">
        <v>0.557500004768371</v>
      </c>
      <c r="J326" s="2">
        <v>-53.137414914019</v>
      </c>
      <c r="K326" s="2">
        <v>0.589999973773956</v>
      </c>
      <c r="L326" s="2">
        <v>-81.1922581200499</v>
      </c>
      <c r="M326" s="2">
        <v>0.752499997615814</v>
      </c>
      <c r="N326" s="2">
        <v>-284.914399729797</v>
      </c>
      <c r="O326" s="2">
        <v>0.784999966621398</v>
      </c>
      <c r="P326" s="2">
        <v>-341.081826295306</v>
      </c>
      <c r="Q326" s="2">
        <v>0.817499995231628</v>
      </c>
      <c r="R326" s="2">
        <v>-336.337743260929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3">
        <v>0.437579989433288</v>
      </c>
      <c r="B327" s="3">
        <v>-115.642515264607</v>
      </c>
      <c r="C327" s="2">
        <v>0.460399985313415</v>
      </c>
      <c r="D327" s="2">
        <v>-111.086999318644</v>
      </c>
      <c r="E327" s="2">
        <v>0.493000000715255</v>
      </c>
      <c r="F327" s="2">
        <v>-89.2530616544556</v>
      </c>
      <c r="G327" s="2">
        <v>0.525600016117096</v>
      </c>
      <c r="H327" s="2">
        <v>-108.138847986064</v>
      </c>
      <c r="I327" s="2">
        <v>0.558200001716613</v>
      </c>
      <c r="J327" s="2">
        <v>-53.5717918878317</v>
      </c>
      <c r="K327" s="2">
        <v>0.590799987316131</v>
      </c>
      <c r="L327" s="2">
        <v>-86.0659008809995</v>
      </c>
      <c r="M327" s="2">
        <v>0.753799974918365</v>
      </c>
      <c r="N327" s="2">
        <v>-268.046650926812</v>
      </c>
      <c r="O327" s="2">
        <v>0.786399960517883</v>
      </c>
      <c r="P327" s="2">
        <v>-340.617657690787</v>
      </c>
      <c r="Q327" s="2">
        <v>0.819000005722045</v>
      </c>
      <c r="R327" s="2">
        <v>-359.576514104996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3">
        <v>0.437909990549087</v>
      </c>
      <c r="B328" s="3">
        <v>-114.26259573563</v>
      </c>
      <c r="C328" s="2">
        <v>0.460799992084503</v>
      </c>
      <c r="D328" s="2">
        <v>-111.115005586187</v>
      </c>
      <c r="E328" s="2">
        <v>0.493499994277954</v>
      </c>
      <c r="F328" s="2">
        <v>-87.0545288545976</v>
      </c>
      <c r="G328" s="2">
        <v>0.526199996471405</v>
      </c>
      <c r="H328" s="2">
        <v>-110.746475758106</v>
      </c>
      <c r="I328" s="2">
        <v>0.558899998664856</v>
      </c>
      <c r="J328" s="2">
        <v>-54.2774472905913</v>
      </c>
      <c r="K328" s="2">
        <v>0.591600000858306</v>
      </c>
      <c r="L328" s="2">
        <v>-90.6976619547706</v>
      </c>
      <c r="M328" s="2">
        <v>0.755100011825561</v>
      </c>
      <c r="N328" s="2">
        <v>-242.961663658789</v>
      </c>
      <c r="O328" s="2">
        <v>0.787799954414367</v>
      </c>
      <c r="P328" s="2">
        <v>-332.501169142975</v>
      </c>
      <c r="Q328" s="2">
        <v>0.820500016212463</v>
      </c>
      <c r="R328" s="2">
        <v>-372.761191322012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3">
        <v>0.438239991664886</v>
      </c>
      <c r="B329" s="3">
        <v>-112.977148547428</v>
      </c>
      <c r="C329" s="2">
        <v>0.46119999885559</v>
      </c>
      <c r="D329" s="2">
        <v>-110.914539122515</v>
      </c>
      <c r="E329" s="2">
        <v>0.494000017642974</v>
      </c>
      <c r="F329" s="2">
        <v>-84.8798560085248</v>
      </c>
      <c r="G329" s="2">
        <v>0.526799976825714</v>
      </c>
      <c r="H329" s="2">
        <v>-112.384407531909</v>
      </c>
      <c r="I329" s="2">
        <v>0.559599995613098</v>
      </c>
      <c r="J329" s="2">
        <v>-55.0622345672384</v>
      </c>
      <c r="K329" s="2">
        <v>0.592400014400482</v>
      </c>
      <c r="L329" s="2">
        <v>-95.1324140700827</v>
      </c>
      <c r="M329" s="2">
        <v>0.756399989128112</v>
      </c>
      <c r="N329" s="2">
        <v>-218.752460002518</v>
      </c>
      <c r="O329" s="2">
        <v>0.789200007915496</v>
      </c>
      <c r="P329" s="2">
        <v>-315.60259726035</v>
      </c>
      <c r="Q329" s="2">
        <v>0.82200002670288</v>
      </c>
      <c r="R329" s="2">
        <v>-374.57105974853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3">
        <v>0.438569992780685</v>
      </c>
      <c r="B330" s="3">
        <v>-111.730786194834</v>
      </c>
      <c r="C330" s="2">
        <v>0.461600005626678</v>
      </c>
      <c r="D330" s="2">
        <v>-110.527877319863</v>
      </c>
      <c r="E330" s="2">
        <v>0.494500011205673</v>
      </c>
      <c r="F330" s="2">
        <v>-82.7489912058883</v>
      </c>
      <c r="G330" s="2">
        <v>0.527400016784668</v>
      </c>
      <c r="H330" s="2">
        <v>-113.255397980945</v>
      </c>
      <c r="I330" s="2">
        <v>0.56029999256134</v>
      </c>
      <c r="J330" s="2">
        <v>-55.7692353459365</v>
      </c>
      <c r="K330" s="2">
        <v>0.593199968338012</v>
      </c>
      <c r="L330" s="2">
        <v>-99.2542221128363</v>
      </c>
      <c r="M330" s="2">
        <v>0.757700026035308</v>
      </c>
      <c r="N330" s="2">
        <v>-201.3502954834</v>
      </c>
      <c r="O330" s="2">
        <v>0.790600001811981</v>
      </c>
      <c r="P330" s="2">
        <v>-288.596328770103</v>
      </c>
      <c r="Q330" s="2">
        <v>0.823499977588653</v>
      </c>
      <c r="R330" s="2">
        <v>-364.224390084489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3">
        <v>0.438899993896484</v>
      </c>
      <c r="B331" s="3">
        <v>-110.532475129181</v>
      </c>
      <c r="C331" s="2">
        <v>0.461999982595443</v>
      </c>
      <c r="D331" s="2">
        <v>-110.056899690262</v>
      </c>
      <c r="E331" s="2">
        <v>0.495000004768371</v>
      </c>
      <c r="F331" s="2">
        <v>-80.6760028893793</v>
      </c>
      <c r="G331" s="2">
        <v>0.527999997138977</v>
      </c>
      <c r="H331" s="2">
        <v>-113.608400956953</v>
      </c>
      <c r="I331" s="2">
        <v>0.560999989509582</v>
      </c>
      <c r="J331" s="2">
        <v>-56.2401190527392</v>
      </c>
      <c r="K331" s="2">
        <v>0.593999981880188</v>
      </c>
      <c r="L331" s="2">
        <v>-102.996373762155</v>
      </c>
      <c r="M331" s="2">
        <v>0.75900000333786</v>
      </c>
      <c r="N331" s="2">
        <v>-190.27753288281</v>
      </c>
      <c r="O331" s="2">
        <v>0.791999995708465</v>
      </c>
      <c r="P331" s="2">
        <v>-256.380782613525</v>
      </c>
      <c r="Q331" s="2">
        <v>0.824999988079071</v>
      </c>
      <c r="R331" s="2">
        <v>-342.608001011771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3">
        <v>0.439229995012283</v>
      </c>
      <c r="B332" s="3">
        <v>-109.405521864211</v>
      </c>
      <c r="C332" s="2">
        <v>0.462399989366531</v>
      </c>
      <c r="D332" s="2">
        <v>-109.530257450084</v>
      </c>
      <c r="E332" s="2">
        <v>0.495499998331069</v>
      </c>
      <c r="F332" s="2">
        <v>-78.6388566071808</v>
      </c>
      <c r="G332" s="2">
        <v>0.528599977493286</v>
      </c>
      <c r="H332" s="2">
        <v>-113.746351237162</v>
      </c>
      <c r="I332" s="2">
        <v>0.561699986457824</v>
      </c>
      <c r="J332" s="2">
        <v>-56.9606609877993</v>
      </c>
      <c r="K332" s="2">
        <v>0.594799995422363</v>
      </c>
      <c r="L332" s="2">
        <v>-106.244747005057</v>
      </c>
      <c r="M332" s="2">
        <v>0.760299980640411</v>
      </c>
      <c r="N332" s="2">
        <v>-183.330309225796</v>
      </c>
      <c r="O332" s="2">
        <v>0.79339998960495</v>
      </c>
      <c r="P332" s="2">
        <v>-231.264823787582</v>
      </c>
      <c r="Q332" s="2">
        <v>0.826499998569488</v>
      </c>
      <c r="R332" s="2">
        <v>-311.78780864183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3">
        <v>0.439559996128082</v>
      </c>
      <c r="B333" s="3">
        <v>-108.350197335756</v>
      </c>
      <c r="C333" s="2">
        <v>0.462799996137619</v>
      </c>
      <c r="D333" s="2">
        <v>-108.93544244537</v>
      </c>
      <c r="E333" s="2">
        <v>0.49600002169609</v>
      </c>
      <c r="F333" s="2">
        <v>-76.6720319062092</v>
      </c>
      <c r="G333" s="2">
        <v>0.52920001745224</v>
      </c>
      <c r="H333" s="2">
        <v>-113.928888011659</v>
      </c>
      <c r="I333" s="2">
        <v>0.562399983406066</v>
      </c>
      <c r="J333" s="2">
        <v>-58.2103021370939</v>
      </c>
      <c r="K333" s="2">
        <v>0.595600008964538</v>
      </c>
      <c r="L333" s="2">
        <v>-108.568216839008</v>
      </c>
      <c r="M333" s="2">
        <v>0.761600017547607</v>
      </c>
      <c r="N333" s="2">
        <v>-178.710662443937</v>
      </c>
      <c r="O333" s="2">
        <v>0.794799983501434</v>
      </c>
      <c r="P333" s="2">
        <v>-215.127488820315</v>
      </c>
      <c r="Q333" s="2">
        <v>0.828000009059906</v>
      </c>
      <c r="R333" s="2">
        <v>-279.491049269233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3">
        <v>0.439889997243881</v>
      </c>
      <c r="B334" s="3">
        <v>-107.36785909803</v>
      </c>
      <c r="C334" s="2">
        <v>0.463200002908706</v>
      </c>
      <c r="D334" s="2">
        <v>-108.288164787312</v>
      </c>
      <c r="E334" s="2">
        <v>0.496500015258789</v>
      </c>
      <c r="F334" s="2">
        <v>-74.8120973132901</v>
      </c>
      <c r="G334" s="2">
        <v>0.529799997806549</v>
      </c>
      <c r="H334" s="2">
        <v>-114.221263262914</v>
      </c>
      <c r="I334" s="2">
        <v>0.563099980354309</v>
      </c>
      <c r="J334" s="2">
        <v>-59.9346782743596</v>
      </c>
      <c r="K334" s="2">
        <v>0.596400022506713</v>
      </c>
      <c r="L334" s="2">
        <v>-109.314918807966</v>
      </c>
      <c r="M334" s="2">
        <v>0.762899994850158</v>
      </c>
      <c r="N334" s="2">
        <v>-175.374261756924</v>
      </c>
      <c r="O334" s="2">
        <v>0.796199977397918</v>
      </c>
      <c r="P334" s="2">
        <v>-205.323344971011</v>
      </c>
      <c r="Q334" s="2">
        <v>0.829500019550323</v>
      </c>
      <c r="R334" s="2">
        <v>-254.033288898234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3">
        <v>0.44021999835968</v>
      </c>
      <c r="B335" s="3">
        <v>-106.504717454286</v>
      </c>
      <c r="C335" s="2">
        <v>0.463600009679794</v>
      </c>
      <c r="D335" s="2">
        <v>-107.752906040436</v>
      </c>
      <c r="E335" s="2">
        <v>0.497000008821487</v>
      </c>
      <c r="F335" s="2">
        <v>-73.0537626833032</v>
      </c>
      <c r="G335" s="2">
        <v>0.530399978160858</v>
      </c>
      <c r="H335" s="2">
        <v>-114.556917258105</v>
      </c>
      <c r="I335" s="2">
        <v>0.563799977302551</v>
      </c>
      <c r="J335" s="2">
        <v>-62.0516300746066</v>
      </c>
      <c r="K335" s="2">
        <v>0.597199976444244</v>
      </c>
      <c r="L335" s="2">
        <v>-109.022798047579</v>
      </c>
      <c r="M335" s="2">
        <v>0.76419997215271</v>
      </c>
      <c r="N335" s="2">
        <v>-172.681730502782</v>
      </c>
      <c r="O335" s="2">
        <v>0.797599971294403</v>
      </c>
      <c r="P335" s="2">
        <v>-199.305604948719</v>
      </c>
      <c r="Q335" s="2">
        <v>0.831000030040741</v>
      </c>
      <c r="R335" s="2">
        <v>-237.293867002598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3">
        <v>0.440549999475479</v>
      </c>
      <c r="B336" s="3">
        <v>-105.738316826518</v>
      </c>
      <c r="C336" s="2">
        <v>0.463999986648559</v>
      </c>
      <c r="D336" s="2">
        <v>-107.398702191115</v>
      </c>
      <c r="E336" s="2">
        <v>0.497500002384185</v>
      </c>
      <c r="F336" s="2">
        <v>-71.3521190851094</v>
      </c>
      <c r="G336" s="2">
        <v>0.531000018119812</v>
      </c>
      <c r="H336" s="2">
        <v>-114.799968149741</v>
      </c>
      <c r="I336" s="2">
        <v>0.564499974250793</v>
      </c>
      <c r="J336" s="2">
        <v>-64.3629768045071</v>
      </c>
      <c r="K336" s="2">
        <v>0.597999989986419</v>
      </c>
      <c r="L336" s="2">
        <v>-108.161169036412</v>
      </c>
      <c r="M336" s="2">
        <v>0.765500009059906</v>
      </c>
      <c r="N336" s="2">
        <v>-170.322392460412</v>
      </c>
      <c r="O336" s="2">
        <v>0.798999965190887</v>
      </c>
      <c r="P336" s="2">
        <v>-195.457626188834</v>
      </c>
      <c r="Q336" s="2">
        <v>0.832499980926513</v>
      </c>
      <c r="R336" s="2">
        <v>-226.779322273571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3">
        <v>0.440880000591278</v>
      </c>
      <c r="B337" s="3">
        <v>-105.068892971378</v>
      </c>
      <c r="C337" s="2">
        <v>0.464399993419647</v>
      </c>
      <c r="D337" s="2">
        <v>-107.231442392004</v>
      </c>
      <c r="E337" s="2">
        <v>0.497999995946884</v>
      </c>
      <c r="F337" s="2">
        <v>-69.6602951224764</v>
      </c>
      <c r="G337" s="2">
        <v>0.531599998474121</v>
      </c>
      <c r="H337" s="2">
        <v>-114.745778931837</v>
      </c>
      <c r="I337" s="2">
        <v>0.565199971199035</v>
      </c>
      <c r="J337" s="2">
        <v>-66.7772683748633</v>
      </c>
      <c r="K337" s="2">
        <v>0.598800003528595</v>
      </c>
      <c r="L337" s="2">
        <v>-107.232017330275</v>
      </c>
      <c r="M337" s="2">
        <v>0.766799986362457</v>
      </c>
      <c r="N337" s="2">
        <v>-168.235988644754</v>
      </c>
      <c r="O337" s="2">
        <v>0.800399959087371</v>
      </c>
      <c r="P337" s="2">
        <v>-192.848132894581</v>
      </c>
      <c r="Q337" s="2">
        <v>0.833999991416931</v>
      </c>
      <c r="R337" s="2">
        <v>-220.187996298624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3">
        <v>0.441210001707077</v>
      </c>
      <c r="B338" s="3">
        <v>-104.547387600192</v>
      </c>
      <c r="C338" s="2">
        <v>0.464800000190734</v>
      </c>
      <c r="D338" s="2">
        <v>-107.265607743339</v>
      </c>
      <c r="E338" s="2">
        <v>0.498500019311904</v>
      </c>
      <c r="F338" s="2">
        <v>-67.9452794186661</v>
      </c>
      <c r="G338" s="2">
        <v>0.53219997882843</v>
      </c>
      <c r="H338" s="2">
        <v>-114.249227463508</v>
      </c>
      <c r="I338" s="2">
        <v>0.565899968147277</v>
      </c>
      <c r="J338" s="2">
        <v>-69.2530217246334</v>
      </c>
      <c r="K338" s="2">
        <v>0.59960001707077</v>
      </c>
      <c r="L338" s="2">
        <v>-106.912671335367</v>
      </c>
      <c r="M338" s="2">
        <v>0.768100023269653</v>
      </c>
      <c r="N338" s="2">
        <v>-166.48318661822</v>
      </c>
      <c r="O338" s="2">
        <v>0.801800012588501</v>
      </c>
      <c r="P338" s="2">
        <v>-191.003947214924</v>
      </c>
      <c r="Q338" s="2">
        <v>0.835500001907348</v>
      </c>
      <c r="R338" s="2">
        <v>-216.009323590421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3">
        <v>0.441540002822876</v>
      </c>
      <c r="B339" s="3">
        <v>-104.149221245977</v>
      </c>
      <c r="C339" s="2">
        <v>0.465200006961822</v>
      </c>
      <c r="D339" s="2">
        <v>-107.517672117368</v>
      </c>
      <c r="E339" s="2">
        <v>0.499000012874603</v>
      </c>
      <c r="F339" s="2">
        <v>-66.163557902356</v>
      </c>
      <c r="G339" s="2">
        <v>0.532800018787384</v>
      </c>
      <c r="H339" s="2">
        <v>-113.141922342513</v>
      </c>
      <c r="I339" s="2">
        <v>0.56659996509552</v>
      </c>
      <c r="J339" s="2">
        <v>-71.8265475310172</v>
      </c>
      <c r="K339" s="2">
        <v>0.6003999710083</v>
      </c>
      <c r="L339" s="2">
        <v>-107.361731358823</v>
      </c>
      <c r="M339" s="2">
        <v>0.769400000572204</v>
      </c>
      <c r="N339" s="2">
        <v>-165.406545403875</v>
      </c>
      <c r="O339" s="2">
        <v>0.803200006484985</v>
      </c>
      <c r="P339" s="2">
        <v>-189.72240281407</v>
      </c>
      <c r="Q339" s="2">
        <v>0.837000012397766</v>
      </c>
      <c r="R339" s="2">
        <v>-213.340094856795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3">
        <v>0.441870003938674</v>
      </c>
      <c r="B340" s="3">
        <v>-103.869802523006</v>
      </c>
      <c r="C340" s="2">
        <v>0.465599983930587</v>
      </c>
      <c r="D340" s="2">
        <v>-107.977059490805</v>
      </c>
      <c r="E340" s="2">
        <v>0.499500006437301</v>
      </c>
      <c r="F340" s="2">
        <v>-64.3248877585558</v>
      </c>
      <c r="G340" s="2">
        <v>0.533399999141693</v>
      </c>
      <c r="H340" s="2">
        <v>-111.525165578137</v>
      </c>
      <c r="I340" s="2">
        <v>0.567299962043762</v>
      </c>
      <c r="J340" s="2">
        <v>-74.491325918203</v>
      </c>
      <c r="K340" s="2">
        <v>0.601199984550476</v>
      </c>
      <c r="L340" s="2">
        <v>-108.359817804266</v>
      </c>
      <c r="M340" s="2">
        <v>0.770699977874755</v>
      </c>
      <c r="N340" s="2">
        <v>-165.566120573302</v>
      </c>
      <c r="O340" s="2">
        <v>0.804600000381469</v>
      </c>
      <c r="P340" s="2">
        <v>-188.971046857459</v>
      </c>
      <c r="Q340" s="2">
        <v>0.838500022888183</v>
      </c>
      <c r="R340" s="2">
        <v>-211.709603077481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3">
        <v>0.442200005054473</v>
      </c>
      <c r="B341" s="3">
        <v>-103.776340741615</v>
      </c>
      <c r="C341" s="2">
        <v>0.465999990701675</v>
      </c>
      <c r="D341" s="2">
        <v>-108.572958511924</v>
      </c>
      <c r="E341" s="2">
        <v>0.5</v>
      </c>
      <c r="F341" s="2">
        <v>-62.4913263848572</v>
      </c>
      <c r="G341" s="2">
        <v>0.533999979496002</v>
      </c>
      <c r="H341" s="2">
        <v>-109.350939868998</v>
      </c>
      <c r="I341" s="2">
        <v>0.568000018596649</v>
      </c>
      <c r="J341" s="2">
        <v>-77.0596155496378</v>
      </c>
      <c r="K341" s="2">
        <v>0.601999998092651</v>
      </c>
      <c r="L341" s="2">
        <v>-109.747835284867</v>
      </c>
      <c r="M341" s="2">
        <v>0.772000014781951</v>
      </c>
      <c r="N341" s="2">
        <v>-167.845891761829</v>
      </c>
      <c r="O341" s="2">
        <v>0.805999994277954</v>
      </c>
      <c r="P341" s="2">
        <v>-188.919789608304</v>
      </c>
      <c r="Q341" s="2">
        <v>0.840000033378601</v>
      </c>
      <c r="R341" s="2">
        <v>-210.754276150474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3">
        <v>0.442530006170272</v>
      </c>
      <c r="B342" s="3">
        <v>-103.812652450996</v>
      </c>
      <c r="C342" s="2">
        <v>0.466399997472763</v>
      </c>
      <c r="D342" s="2">
        <v>-109.186327212821</v>
      </c>
      <c r="E342" s="2">
        <v>0.50050002336502</v>
      </c>
      <c r="F342" s="2">
        <v>-60.6514491081984</v>
      </c>
      <c r="G342" s="2">
        <v>0.534600019454956</v>
      </c>
      <c r="H342" s="2">
        <v>-106.667433687619</v>
      </c>
      <c r="I342" s="2">
        <v>0.568700015544891</v>
      </c>
      <c r="J342" s="2">
        <v>-79.4165187690458</v>
      </c>
      <c r="K342" s="2">
        <v>0.602800011634826</v>
      </c>
      <c r="L342" s="2">
        <v>-111.184657774195</v>
      </c>
      <c r="M342" s="2">
        <v>0.773299992084503</v>
      </c>
      <c r="N342" s="2">
        <v>-173.459052826557</v>
      </c>
      <c r="O342" s="2">
        <v>0.807399988174438</v>
      </c>
      <c r="P342" s="2">
        <v>-190.047848141302</v>
      </c>
      <c r="Q342" s="2">
        <v>0.841499984264373</v>
      </c>
      <c r="R342" s="2">
        <v>-210.390076787329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3">
        <v>0.442860007286071</v>
      </c>
      <c r="B343" s="3">
        <v>-104.043433668281</v>
      </c>
      <c r="C343" s="2">
        <v>0.46680000424385</v>
      </c>
      <c r="D343" s="2">
        <v>-109.768349923857</v>
      </c>
      <c r="E343" s="2">
        <v>0.500999987125396</v>
      </c>
      <c r="F343" s="2">
        <v>-58.7562324957834</v>
      </c>
      <c r="G343" s="2">
        <v>0.535199999809265</v>
      </c>
      <c r="H343" s="2">
        <v>-103.534896636895</v>
      </c>
      <c r="I343" s="2">
        <v>0.569400012493133</v>
      </c>
      <c r="J343" s="2">
        <v>-81.4451490273226</v>
      </c>
      <c r="K343" s="2">
        <v>0.603599965572357</v>
      </c>
      <c r="L343" s="2">
        <v>-112.211613491956</v>
      </c>
      <c r="M343" s="2">
        <v>0.774600028991699</v>
      </c>
      <c r="N343" s="2">
        <v>-183.715595085438</v>
      </c>
      <c r="O343" s="2">
        <v>0.808799982070922</v>
      </c>
      <c r="P343" s="2">
        <v>-193.490761401867</v>
      </c>
      <c r="Q343" s="2">
        <v>0.842999994754791</v>
      </c>
      <c r="R343" s="2">
        <v>-210.754830305986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3">
        <v>0.44319000840187</v>
      </c>
      <c r="B344" s="3">
        <v>-104.46451864363</v>
      </c>
      <c r="C344" s="2">
        <v>0.467200011014938</v>
      </c>
      <c r="D344" s="2">
        <v>-110.371178001489</v>
      </c>
      <c r="E344" s="2">
        <v>0.501500010490417</v>
      </c>
      <c r="F344" s="2">
        <v>-56.7901620352833</v>
      </c>
      <c r="G344" s="2">
        <v>0.535799980163574</v>
      </c>
      <c r="H344" s="2">
        <v>-99.9695290440007</v>
      </c>
      <c r="I344" s="2">
        <v>0.570100009441375</v>
      </c>
      <c r="J344" s="2">
        <v>-82.8746975518865</v>
      </c>
      <c r="K344" s="2">
        <v>0.604399979114532</v>
      </c>
      <c r="L344" s="2">
        <v>-112.668286398806</v>
      </c>
      <c r="M344" s="2">
        <v>0.77590000629425</v>
      </c>
      <c r="N344" s="2">
        <v>-199.138191036773</v>
      </c>
      <c r="O344" s="2">
        <v>0.810199975967407</v>
      </c>
      <c r="P344" s="2">
        <v>-201.122817888079</v>
      </c>
      <c r="Q344" s="2">
        <v>0.844500005245208</v>
      </c>
      <c r="R344" s="2">
        <v>-212.561444338841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3">
        <v>0.443520009517669</v>
      </c>
      <c r="B345" s="3">
        <v>-105.09974697191</v>
      </c>
      <c r="C345" s="2">
        <v>0.467599987983703</v>
      </c>
      <c r="D345" s="2">
        <v>-111.023968421976</v>
      </c>
      <c r="E345" s="2">
        <v>0.502000033855438</v>
      </c>
      <c r="F345" s="2">
        <v>-54.7685344068138</v>
      </c>
      <c r="G345" s="2">
        <v>0.536399960517883</v>
      </c>
      <c r="H345" s="2">
        <v>-95.9500951012862</v>
      </c>
      <c r="I345" s="2">
        <v>0.570800006389617</v>
      </c>
      <c r="J345" s="2">
        <v>-83.5511828157688</v>
      </c>
      <c r="K345" s="2">
        <v>0.605199992656707</v>
      </c>
      <c r="L345" s="2">
        <v>-112.356753862788</v>
      </c>
      <c r="M345" s="2">
        <v>0.777199983596801</v>
      </c>
      <c r="N345" s="2">
        <v>-218.740784570584</v>
      </c>
      <c r="O345" s="2">
        <v>0.811599969863891</v>
      </c>
      <c r="P345" s="2">
        <v>-214.911156266584</v>
      </c>
      <c r="Q345" s="2">
        <v>0.846000015735626</v>
      </c>
      <c r="R345" s="2">
        <v>-217.387330769685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3">
        <v>0.443850010633468</v>
      </c>
      <c r="B346" s="3">
        <v>-105.94986773539</v>
      </c>
      <c r="C346" s="2">
        <v>0.467999994754791</v>
      </c>
      <c r="D346" s="2">
        <v>-111.720044041249</v>
      </c>
      <c r="E346" s="2">
        <v>0.502499997615814</v>
      </c>
      <c r="F346" s="2">
        <v>-52.7238306365987</v>
      </c>
      <c r="G346" s="2">
        <v>0.537000000476837</v>
      </c>
      <c r="H346" s="2">
        <v>-91.4841191631065</v>
      </c>
      <c r="I346" s="2">
        <v>0.57150000333786</v>
      </c>
      <c r="J346" s="2">
        <v>-83.4376470250424</v>
      </c>
      <c r="K346" s="2">
        <v>0.606000006198883</v>
      </c>
      <c r="L346" s="2">
        <v>-111.084872465544</v>
      </c>
      <c r="M346" s="2">
        <v>0.778500020503997</v>
      </c>
      <c r="N346" s="2">
        <v>-240.320398727196</v>
      </c>
      <c r="O346" s="2">
        <v>0.812999963760376</v>
      </c>
      <c r="P346" s="2">
        <v>-235.446130930175</v>
      </c>
      <c r="Q346" s="2">
        <v>0.847500026226043</v>
      </c>
      <c r="R346" s="2">
        <v>-227.6987108193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3">
        <v>0.444180011749267</v>
      </c>
      <c r="B347" s="3">
        <v>-107.061721296783</v>
      </c>
      <c r="C347" s="2">
        <v>0.468400001525878</v>
      </c>
      <c r="D347" s="2">
        <v>-112.229453509543</v>
      </c>
      <c r="E347" s="2">
        <v>0.503000020980835</v>
      </c>
      <c r="F347" s="2">
        <v>-50.58994464835</v>
      </c>
      <c r="G347" s="2">
        <v>0.537599980831146</v>
      </c>
      <c r="H347" s="2">
        <v>-86.4433180563979</v>
      </c>
      <c r="I347" s="2">
        <v>0.572200000286102</v>
      </c>
      <c r="J347" s="2">
        <v>-82.52600055586</v>
      </c>
      <c r="K347" s="2">
        <v>0.606800019741058</v>
      </c>
      <c r="L347" s="2">
        <v>-108.81909538423</v>
      </c>
      <c r="M347" s="2">
        <v>0.779799997806549</v>
      </c>
      <c r="N347" s="2">
        <v>-261.048920154251</v>
      </c>
      <c r="O347" s="2">
        <v>0.81439995765686</v>
      </c>
      <c r="P347" s="2">
        <v>-260.917065319409</v>
      </c>
      <c r="Q347" s="2">
        <v>0.848999977111816</v>
      </c>
      <c r="R347" s="2">
        <v>-245.63717151917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3">
        <v>0.444510012865066</v>
      </c>
      <c r="B348" s="3">
        <v>-108.438549770432</v>
      </c>
      <c r="C348" s="2">
        <v>0.468800008296966</v>
      </c>
      <c r="D348" s="2">
        <v>-112.447949283147</v>
      </c>
      <c r="E348" s="2">
        <v>0.50349998474121</v>
      </c>
      <c r="F348" s="2">
        <v>-48.2864816673418</v>
      </c>
      <c r="G348" s="2">
        <v>0.538199961185455</v>
      </c>
      <c r="H348" s="2">
        <v>-80.8685088125831</v>
      </c>
      <c r="I348" s="2">
        <v>0.572899997234344</v>
      </c>
      <c r="J348" s="2">
        <v>-80.8864729430445</v>
      </c>
      <c r="K348" s="2">
        <v>0.607599973678588</v>
      </c>
      <c r="L348" s="2">
        <v>-105.310552644561</v>
      </c>
      <c r="M348" s="2">
        <v>0.7810999751091</v>
      </c>
      <c r="N348" s="2">
        <v>-278.290639083675</v>
      </c>
      <c r="O348" s="2">
        <v>0.815800011157989</v>
      </c>
      <c r="P348" s="2">
        <v>-287.570866518729</v>
      </c>
      <c r="Q348" s="2">
        <v>0.850499987602233</v>
      </c>
      <c r="R348" s="2">
        <v>-270.921814179377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3">
        <v>0.444840013980865</v>
      </c>
      <c r="B349" s="3">
        <v>-110.092112041075</v>
      </c>
      <c r="C349" s="2">
        <v>0.469199985265731</v>
      </c>
      <c r="D349" s="2">
        <v>-112.403339511449</v>
      </c>
      <c r="E349" s="2">
        <v>0.504000008106231</v>
      </c>
      <c r="F349" s="2">
        <v>-45.8332869558153</v>
      </c>
      <c r="G349" s="2">
        <v>0.538800001144409</v>
      </c>
      <c r="H349" s="2">
        <v>-75.0243359828327</v>
      </c>
      <c r="I349" s="2">
        <v>0.573599994182586</v>
      </c>
      <c r="J349" s="2">
        <v>-78.1801743590993</v>
      </c>
      <c r="K349" s="2">
        <v>0.608399987220764</v>
      </c>
      <c r="L349" s="2">
        <v>-100.70342033295</v>
      </c>
      <c r="M349" s="2">
        <v>0.782400012016296</v>
      </c>
      <c r="N349" s="2">
        <v>-291.255628844546</v>
      </c>
      <c r="O349" s="2">
        <v>0.817200005054473</v>
      </c>
      <c r="P349" s="2">
        <v>-311.460180797878</v>
      </c>
      <c r="Q349" s="2">
        <v>0.851999998092651</v>
      </c>
      <c r="R349" s="2">
        <v>-299.747344886268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3">
        <v>0.445170015096664</v>
      </c>
      <c r="B350" s="3">
        <v>-112.043430439887</v>
      </c>
      <c r="C350" s="2">
        <v>0.469599992036819</v>
      </c>
      <c r="D350" s="2">
        <v>-112.092821248834</v>
      </c>
      <c r="E350" s="2">
        <v>0.504500031471252</v>
      </c>
      <c r="F350" s="2">
        <v>-43.2414824759351</v>
      </c>
      <c r="G350" s="2">
        <v>0.539399981498718</v>
      </c>
      <c r="H350" s="2">
        <v>-68.897448084513</v>
      </c>
      <c r="I350" s="2">
        <v>0.574299991130828</v>
      </c>
      <c r="J350" s="2">
        <v>-74.3973576264106</v>
      </c>
      <c r="K350" s="2">
        <v>0.609200000762939</v>
      </c>
      <c r="L350" s="2">
        <v>-95.0198181729625</v>
      </c>
      <c r="M350" s="2">
        <v>0.783699989318847</v>
      </c>
      <c r="N350" s="2">
        <v>-300.914605924093</v>
      </c>
      <c r="O350" s="2">
        <v>0.818599998950958</v>
      </c>
      <c r="P350" s="2">
        <v>-329.197857138323</v>
      </c>
      <c r="Q350" s="2">
        <v>0.853500008583068</v>
      </c>
      <c r="R350" s="2">
        <v>-326.714980307938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3">
        <v>0.445500016212463</v>
      </c>
      <c r="B351" s="3">
        <v>-114.273102911726</v>
      </c>
      <c r="C351" s="2">
        <v>0.469999998807907</v>
      </c>
      <c r="D351" s="2">
        <v>-111.471140731887</v>
      </c>
      <c r="E351" s="2">
        <v>0.504999995231628</v>
      </c>
      <c r="F351" s="2">
        <v>-40.6772100423815</v>
      </c>
      <c r="G351" s="2">
        <v>0.539999961853027</v>
      </c>
      <c r="H351" s="2">
        <v>-62.5782581013462</v>
      </c>
      <c r="I351" s="2">
        <v>0.574999988079071</v>
      </c>
      <c r="J351" s="2">
        <v>-69.6994415355742</v>
      </c>
      <c r="K351" s="2">
        <v>0.610000014305114</v>
      </c>
      <c r="L351" s="2">
        <v>-88.0447040982189</v>
      </c>
      <c r="M351" s="2">
        <v>0.785000026226043</v>
      </c>
      <c r="N351" s="2">
        <v>-307.235872140449</v>
      </c>
      <c r="O351" s="2">
        <v>0.819999992847442</v>
      </c>
      <c r="P351" s="2">
        <v>-340.833030993704</v>
      </c>
      <c r="Q351" s="2">
        <v>0.855000019073486</v>
      </c>
      <c r="R351" s="2">
        <v>-346.412392843126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3">
        <v>0.445830017328262</v>
      </c>
      <c r="B352" s="3">
        <v>-116.772219047395</v>
      </c>
      <c r="C352" s="2">
        <v>0.470400005578994</v>
      </c>
      <c r="D352" s="2">
        <v>-110.55543437125</v>
      </c>
      <c r="E352" s="2">
        <v>0.505500018596649</v>
      </c>
      <c r="F352" s="2">
        <v>-38.426602589506</v>
      </c>
      <c r="G352" s="2">
        <v>0.540600001811981</v>
      </c>
      <c r="H352" s="2">
        <v>-56.1775511615424</v>
      </c>
      <c r="I352" s="2">
        <v>0.575699985027313</v>
      </c>
      <c r="J352" s="2">
        <v>-63.9645878773182</v>
      </c>
      <c r="K352" s="2">
        <v>0.610799968242645</v>
      </c>
      <c r="L352" s="2">
        <v>-79.720212544271</v>
      </c>
      <c r="M352" s="2">
        <v>0.786300003528595</v>
      </c>
      <c r="N352" s="2">
        <v>-308.947236961411</v>
      </c>
      <c r="O352" s="2">
        <v>0.821399986743927</v>
      </c>
      <c r="P352" s="2">
        <v>-346.053963720934</v>
      </c>
      <c r="Q352" s="2">
        <v>0.856500029563903</v>
      </c>
      <c r="R352" s="2">
        <v>-355.798123160507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3">
        <v>0.446159988641738</v>
      </c>
      <c r="B353" s="3">
        <v>-119.548355708605</v>
      </c>
      <c r="C353" s="2">
        <v>0.47079998254776</v>
      </c>
      <c r="D353" s="2">
        <v>-109.366125817773</v>
      </c>
      <c r="E353" s="2">
        <v>0.505999982357025</v>
      </c>
      <c r="F353" s="2">
        <v>-36.740123975587</v>
      </c>
      <c r="G353" s="2">
        <v>0.54119998216629</v>
      </c>
      <c r="H353" s="2">
        <v>-49.944717666277</v>
      </c>
      <c r="I353" s="2">
        <v>0.576399981975555</v>
      </c>
      <c r="J353" s="2">
        <v>-57.2141384526515</v>
      </c>
      <c r="K353" s="2">
        <v>0.61159998178482</v>
      </c>
      <c r="L353" s="2">
        <v>-70.3135121917496</v>
      </c>
      <c r="M353" s="2">
        <v>0.787599980831146</v>
      </c>
      <c r="N353" s="2">
        <v>-303.955715166377</v>
      </c>
      <c r="O353" s="2">
        <v>0.822799980640411</v>
      </c>
      <c r="P353" s="2">
        <v>-343.411920269939</v>
      </c>
      <c r="Q353" s="2">
        <v>0.857999980449676</v>
      </c>
      <c r="R353" s="2">
        <v>-353.017562131947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3">
        <v>0.446489989757537</v>
      </c>
      <c r="B354" s="3">
        <v>-122.527809659409</v>
      </c>
      <c r="C354" s="2">
        <v>0.471199989318847</v>
      </c>
      <c r="D354" s="2">
        <v>-107.922912661434</v>
      </c>
      <c r="E354" s="2">
        <v>0.506500005722045</v>
      </c>
      <c r="F354" s="2">
        <v>-35.7985074696929</v>
      </c>
      <c r="G354" s="2">
        <v>0.541799962520599</v>
      </c>
      <c r="H354" s="2">
        <v>-44.4748091907866</v>
      </c>
      <c r="I354" s="2">
        <v>0.577099978923797</v>
      </c>
      <c r="J354" s="2">
        <v>-49.7328144364097</v>
      </c>
      <c r="K354" s="2">
        <v>0.612399995326995</v>
      </c>
      <c r="L354" s="2">
        <v>-59.7856888233625</v>
      </c>
      <c r="M354" s="2">
        <v>0.788900017738342</v>
      </c>
      <c r="N354" s="2">
        <v>-292.676177874959</v>
      </c>
      <c r="O354" s="2">
        <v>0.824199974536895</v>
      </c>
      <c r="P354" s="2">
        <v>-331.823877575688</v>
      </c>
      <c r="Q354" s="2">
        <v>0.859499990940094</v>
      </c>
      <c r="R354" s="2">
        <v>-338.121162391112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3">
        <v>0.446819990873336</v>
      </c>
      <c r="B355" s="3">
        <v>-125.667085566526</v>
      </c>
      <c r="C355" s="2">
        <v>0.471599996089935</v>
      </c>
      <c r="D355" s="2">
        <v>-106.215807976614</v>
      </c>
      <c r="E355" s="2">
        <v>0.507000029087066</v>
      </c>
      <c r="F355" s="2">
        <v>-35.5718921253378</v>
      </c>
      <c r="G355" s="2">
        <v>0.542400002479553</v>
      </c>
      <c r="H355" s="2">
        <v>-40.1025514546559</v>
      </c>
      <c r="I355" s="2">
        <v>0.577799975872039</v>
      </c>
      <c r="J355" s="2">
        <v>-42.6481320443126</v>
      </c>
      <c r="K355" s="2">
        <v>0.613200008869171</v>
      </c>
      <c r="L355" s="2">
        <v>-50.595545964513</v>
      </c>
      <c r="M355" s="2">
        <v>0.790199995040893</v>
      </c>
      <c r="N355" s="2">
        <v>-273.06479604313</v>
      </c>
      <c r="O355" s="2">
        <v>0.82559996843338</v>
      </c>
      <c r="P355" s="2">
        <v>-310.07830125656</v>
      </c>
      <c r="Q355" s="2">
        <v>0.861000001430511</v>
      </c>
      <c r="R355" s="2">
        <v>-313.228279772734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3">
        <v>0.447149991989135</v>
      </c>
      <c r="B356" s="3">
        <v>-128.910894276568</v>
      </c>
      <c r="C356" s="2">
        <v>0.472000002861022</v>
      </c>
      <c r="D356" s="2">
        <v>-104.28317614253</v>
      </c>
      <c r="E356" s="2">
        <v>0.507499992847442</v>
      </c>
      <c r="F356" s="2">
        <v>-35.9210165342494</v>
      </c>
      <c r="G356" s="2">
        <v>0.542999982833862</v>
      </c>
      <c r="H356" s="2">
        <v>-36.8956925046249</v>
      </c>
      <c r="I356" s="2">
        <v>0.578499972820282</v>
      </c>
      <c r="J356" s="2">
        <v>-37.4212388611632</v>
      </c>
      <c r="K356" s="2">
        <v>0.614000022411346</v>
      </c>
      <c r="L356" s="2">
        <v>-44.0544916379029</v>
      </c>
      <c r="M356" s="2">
        <v>0.791499972343444</v>
      </c>
      <c r="N356" s="2">
        <v>-243.397413403657</v>
      </c>
      <c r="O356" s="2">
        <v>0.826999962329864</v>
      </c>
      <c r="P356" s="2">
        <v>-278.82363399461</v>
      </c>
      <c r="Q356" s="2">
        <v>0.862500011920929</v>
      </c>
      <c r="R356" s="2">
        <v>-283.835138523162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3">
        <v>0.447479993104934</v>
      </c>
      <c r="B357" s="3">
        <v>-132.090361789229</v>
      </c>
      <c r="C357" s="2">
        <v>0.47240000963211</v>
      </c>
      <c r="D357" s="2">
        <v>-102.17075662881</v>
      </c>
      <c r="E357" s="2">
        <v>0.508000016212463</v>
      </c>
      <c r="F357" s="2">
        <v>-36.7388188005635</v>
      </c>
      <c r="G357" s="2">
        <v>0.543599963188171</v>
      </c>
      <c r="H357" s="2">
        <v>-34.6499263658018</v>
      </c>
      <c r="I357" s="2">
        <v>0.579199969768524</v>
      </c>
      <c r="J357" s="2">
        <v>-34.4252149024593</v>
      </c>
      <c r="K357" s="2">
        <v>0.614799976348877</v>
      </c>
      <c r="L357" s="2">
        <v>-40.3640089631252</v>
      </c>
      <c r="M357" s="2">
        <v>0.79280000925064</v>
      </c>
      <c r="N357" s="2">
        <v>-217.57185102814</v>
      </c>
      <c r="O357" s="2">
        <v>0.828399956226348</v>
      </c>
      <c r="P357" s="2">
        <v>-248.680583356191</v>
      </c>
      <c r="Q357" s="2">
        <v>0.864000022411346</v>
      </c>
      <c r="R357" s="2">
        <v>-258.156812215815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3">
        <v>0.447809994220733</v>
      </c>
      <c r="B358" s="3">
        <v>-135.153831788694</v>
      </c>
      <c r="C358" s="2">
        <v>0.472799986600875</v>
      </c>
      <c r="D358" s="2">
        <v>-99.9488371358747</v>
      </c>
      <c r="E358" s="2">
        <v>0.508499979972839</v>
      </c>
      <c r="F358" s="2">
        <v>-37.9167857893301</v>
      </c>
      <c r="G358" s="2">
        <v>0.544200003147125</v>
      </c>
      <c r="H358" s="2">
        <v>-33.1880072094752</v>
      </c>
      <c r="I358" s="2">
        <v>0.579899966716766</v>
      </c>
      <c r="J358" s="2">
        <v>-33.4135140138074</v>
      </c>
      <c r="K358" s="2">
        <v>0.615599989891052</v>
      </c>
      <c r="L358" s="2">
        <v>-38.8401041396957</v>
      </c>
      <c r="M358" s="2">
        <v>0.794099986553192</v>
      </c>
      <c r="N358" s="2">
        <v>-199.817473185624</v>
      </c>
      <c r="O358" s="2">
        <v>0.829800009727478</v>
      </c>
      <c r="P358" s="2">
        <v>-227.092479497227</v>
      </c>
      <c r="Q358" s="2">
        <v>0.865500032901763</v>
      </c>
      <c r="R358" s="2">
        <v>-240.235474319497</v>
      </c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3">
        <v>0.448139995336532</v>
      </c>
      <c r="B359" s="3">
        <v>-137.972928557397</v>
      </c>
      <c r="C359" s="2">
        <v>0.473199993371963</v>
      </c>
      <c r="D359" s="2">
        <v>-97.6600480617606</v>
      </c>
      <c r="E359" s="2">
        <v>0.50900000333786</v>
      </c>
      <c r="F359" s="2">
        <v>-39.350874654999</v>
      </c>
      <c r="G359" s="2">
        <v>0.544799983501434</v>
      </c>
      <c r="H359" s="2">
        <v>-32.3764499357363</v>
      </c>
      <c r="I359" s="2">
        <v>0.580599963665008</v>
      </c>
      <c r="J359" s="2">
        <v>-33.988191049205</v>
      </c>
      <c r="K359" s="2">
        <v>0.616400003433227</v>
      </c>
      <c r="L359" s="2">
        <v>-38.8923928000252</v>
      </c>
      <c r="M359" s="2">
        <v>0.795400023460388</v>
      </c>
      <c r="N359" s="2">
        <v>-188.783134777483</v>
      </c>
      <c r="O359" s="2">
        <v>0.831200003623962</v>
      </c>
      <c r="P359" s="2">
        <v>-213.322575633875</v>
      </c>
      <c r="Q359" s="2">
        <v>0.866999983787536</v>
      </c>
      <c r="R359" s="2">
        <v>-228.711173705743</v>
      </c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3">
        <v>0.448469996452331</v>
      </c>
      <c r="B360" s="3">
        <v>-140.416924857312</v>
      </c>
      <c r="C360" s="2">
        <v>0.473600000143051</v>
      </c>
      <c r="D360" s="2">
        <v>-95.3543616675739</v>
      </c>
      <c r="E360" s="2">
        <v>0.50950002670288</v>
      </c>
      <c r="F360" s="2">
        <v>-40.9135443193279</v>
      </c>
      <c r="G360" s="2">
        <v>0.545399963855743</v>
      </c>
      <c r="H360" s="2">
        <v>-32.1115718050803</v>
      </c>
      <c r="I360" s="2">
        <v>0.581300020217895</v>
      </c>
      <c r="J360" s="2">
        <v>-35.7821101123621</v>
      </c>
      <c r="K360" s="2">
        <v>0.617200016975402</v>
      </c>
      <c r="L360" s="2">
        <v>-40.0361292632171</v>
      </c>
      <c r="M360" s="2">
        <v>0.796700000762939</v>
      </c>
      <c r="N360" s="2">
        <v>-181.976597857873</v>
      </c>
      <c r="O360" s="2">
        <v>0.832599997520446</v>
      </c>
      <c r="P360" s="2">
        <v>-204.766865175757</v>
      </c>
      <c r="Q360" s="2">
        <v>0.868499994277954</v>
      </c>
      <c r="R360" s="2">
        <v>-221.388419224795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3">
        <v>0.44879999756813</v>
      </c>
      <c r="B361" s="3">
        <v>-142.460563164345</v>
      </c>
      <c r="C361" s="2">
        <v>0.474000006914138</v>
      </c>
      <c r="D361" s="2">
        <v>-93.0269062414174</v>
      </c>
      <c r="E361" s="2">
        <v>0.509999990463256</v>
      </c>
      <c r="F361" s="2">
        <v>-42.5629226205713</v>
      </c>
      <c r="G361" s="2">
        <v>0.546000003814697</v>
      </c>
      <c r="H361" s="2">
        <v>-32.228443592301</v>
      </c>
      <c r="I361" s="2">
        <v>0.582000017166137</v>
      </c>
      <c r="J361" s="2">
        <v>-38.435712524745</v>
      </c>
      <c r="K361" s="2">
        <v>0.617999970912933</v>
      </c>
      <c r="L361" s="2">
        <v>-41.9060780174109</v>
      </c>
      <c r="M361" s="2">
        <v>0.79799997806549</v>
      </c>
      <c r="N361" s="2">
        <v>-177.702475317305</v>
      </c>
      <c r="O361" s="2">
        <v>0.833999991416931</v>
      </c>
      <c r="P361" s="2">
        <v>-199.349214584141</v>
      </c>
      <c r="Q361" s="2">
        <v>0.870000004768371</v>
      </c>
      <c r="R361" s="2">
        <v>-216.67176744097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3">
        <v>0.449129998683929</v>
      </c>
      <c r="B362" s="3">
        <v>-144.161508527102</v>
      </c>
      <c r="C362" s="2">
        <v>0.474399983882904</v>
      </c>
      <c r="D362" s="2">
        <v>-90.7280095178196</v>
      </c>
      <c r="E362" s="2">
        <v>0.510500013828277</v>
      </c>
      <c r="F362" s="2">
        <v>-44.235639044974</v>
      </c>
      <c r="G362" s="2">
        <v>0.546599984169006</v>
      </c>
      <c r="H362" s="2">
        <v>-32.6047680878877</v>
      </c>
      <c r="I362" s="2">
        <v>0.582700014114379</v>
      </c>
      <c r="J362" s="2">
        <v>-41.6420214396507</v>
      </c>
      <c r="K362" s="2">
        <v>0.618799984455108</v>
      </c>
      <c r="L362" s="2">
        <v>-44.3125182866251</v>
      </c>
      <c r="M362" s="2">
        <v>0.799300014972686</v>
      </c>
      <c r="N362" s="2">
        <v>-174.781230236143</v>
      </c>
      <c r="O362" s="2">
        <v>0.835399985313415</v>
      </c>
      <c r="P362" s="2">
        <v>-195.782687914922</v>
      </c>
      <c r="Q362" s="2">
        <v>0.871500015258789</v>
      </c>
      <c r="R362" s="2">
        <v>-213.589011210372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3">
        <v>0.449459999799728</v>
      </c>
      <c r="B363" s="3">
        <v>-145.515734143982</v>
      </c>
      <c r="C363" s="2">
        <v>0.474799990653991</v>
      </c>
      <c r="D363" s="2">
        <v>-88.493070210526</v>
      </c>
      <c r="E363" s="2">
        <v>0.511000037193298</v>
      </c>
      <c r="F363" s="2">
        <v>-45.8858325980046</v>
      </c>
      <c r="G363" s="2">
        <v>0.547199964523315</v>
      </c>
      <c r="H363" s="2">
        <v>-33.1213787047577</v>
      </c>
      <c r="I363" s="2">
        <v>0.583400011062622</v>
      </c>
      <c r="J363" s="2">
        <v>-45.1975389726654</v>
      </c>
      <c r="K363" s="2">
        <v>0.619599997997283</v>
      </c>
      <c r="L363" s="2">
        <v>-47.1829099995245</v>
      </c>
      <c r="M363" s="2">
        <v>0.800599992275238</v>
      </c>
      <c r="N363" s="2">
        <v>-172.551250001883</v>
      </c>
      <c r="O363" s="2">
        <v>0.836799979209899</v>
      </c>
      <c r="P363" s="2">
        <v>-193.347400336137</v>
      </c>
      <c r="Q363" s="2">
        <v>0.873000025749206</v>
      </c>
      <c r="R363" s="2">
        <v>-211.685373085842</v>
      </c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3">
        <v>0.449790000915527</v>
      </c>
      <c r="B364" s="3">
        <v>-146.550667754275</v>
      </c>
      <c r="C364" s="2">
        <v>0.475199997425079</v>
      </c>
      <c r="D364" s="2">
        <v>-86.3528826725694</v>
      </c>
      <c r="E364" s="2">
        <v>0.511500000953674</v>
      </c>
      <c r="F364" s="2">
        <v>-47.5053235220607</v>
      </c>
      <c r="G364" s="2">
        <v>0.547800004482269</v>
      </c>
      <c r="H364" s="2">
        <v>-33.6147102344139</v>
      </c>
      <c r="I364" s="2">
        <v>0.584100008010864</v>
      </c>
      <c r="J364" s="2">
        <v>-48.8979379416607</v>
      </c>
      <c r="K364" s="2">
        <v>0.620400011539459</v>
      </c>
      <c r="L364" s="2">
        <v>-50.4548819501663</v>
      </c>
      <c r="M364" s="2">
        <v>0.801900029182434</v>
      </c>
      <c r="N364" s="2">
        <v>-170.721822606565</v>
      </c>
      <c r="O364" s="2">
        <v>0.838199973106384</v>
      </c>
      <c r="P364" s="2">
        <v>-191.628906226329</v>
      </c>
      <c r="Q364" s="2">
        <v>0.874499976634979</v>
      </c>
      <c r="R364" s="2">
        <v>-210.506232958467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3">
        <v>0.450120002031326</v>
      </c>
      <c r="B365" s="3">
        <v>-147.355168492022</v>
      </c>
      <c r="C365" s="2">
        <v>0.475600004196167</v>
      </c>
      <c r="D365" s="2">
        <v>-84.3302606664402</v>
      </c>
      <c r="E365" s="2">
        <v>0.512000024318695</v>
      </c>
      <c r="F365" s="2">
        <v>-49.0767810125291</v>
      </c>
      <c r="G365" s="2">
        <v>0.548399984836578</v>
      </c>
      <c r="H365" s="2">
        <v>-33.9344061763441</v>
      </c>
      <c r="I365" s="2">
        <v>0.584800004959106</v>
      </c>
      <c r="J365" s="2">
        <v>-52.5414100768598</v>
      </c>
      <c r="K365" s="2">
        <v>0.621199965476989</v>
      </c>
      <c r="L365" s="2">
        <v>-54.1477424214471</v>
      </c>
      <c r="M365" s="2">
        <v>0.803200006484985</v>
      </c>
      <c r="N365" s="2">
        <v>-169.191268102367</v>
      </c>
      <c r="O365" s="2">
        <v>0.839599967002868</v>
      </c>
      <c r="P365" s="2">
        <v>-190.4172610815</v>
      </c>
      <c r="Q365" s="2">
        <v>0.875999987125396</v>
      </c>
      <c r="R365" s="2">
        <v>-209.880040540966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3">
        <v>0.450450003147125</v>
      </c>
      <c r="B366" s="3">
        <v>-147.911732617938</v>
      </c>
      <c r="C366" s="2">
        <v>0.476000010967254</v>
      </c>
      <c r="D366" s="2">
        <v>-82.425679519373</v>
      </c>
      <c r="E366" s="2">
        <v>0.512499988079071</v>
      </c>
      <c r="F366" s="2">
        <v>-50.5778282189492</v>
      </c>
      <c r="G366" s="2">
        <v>0.548999965190887</v>
      </c>
      <c r="H366" s="2">
        <v>-33.9962534369244</v>
      </c>
      <c r="I366" s="2">
        <v>0.585500001907348</v>
      </c>
      <c r="J366" s="2">
        <v>-55.971283518103</v>
      </c>
      <c r="K366" s="2">
        <v>0.621999979019165</v>
      </c>
      <c r="L366" s="2">
        <v>-58.3206508921684</v>
      </c>
      <c r="M366" s="2">
        <v>0.804499983787536</v>
      </c>
      <c r="N366" s="2">
        <v>-168.085591391296</v>
      </c>
      <c r="O366" s="2">
        <v>0.840999960899353</v>
      </c>
      <c r="P366" s="2">
        <v>-189.750507031954</v>
      </c>
      <c r="Q366" s="2">
        <v>0.877499997615814</v>
      </c>
      <c r="R366" s="2">
        <v>-209.72524112989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3">
        <v>0.450780004262924</v>
      </c>
      <c r="B367" s="3">
        <v>-148.2927314074</v>
      </c>
      <c r="C367" s="2">
        <v>0.476399987936019</v>
      </c>
      <c r="D367" s="2">
        <v>-80.6323425305747</v>
      </c>
      <c r="E367" s="2">
        <v>0.513000011444091</v>
      </c>
      <c r="F367" s="2">
        <v>-52.0243059489775</v>
      </c>
      <c r="G367" s="2">
        <v>0.549600005149841</v>
      </c>
      <c r="H367" s="2">
        <v>-33.795997805949</v>
      </c>
      <c r="I367" s="2">
        <v>0.58619999885559</v>
      </c>
      <c r="J367" s="2">
        <v>-59.0539976002771</v>
      </c>
      <c r="K367" s="2">
        <v>0.62279999256134</v>
      </c>
      <c r="L367" s="2">
        <v>-62.9483830131628</v>
      </c>
      <c r="M367" s="2">
        <v>0.805800020694732</v>
      </c>
      <c r="N367" s="2">
        <v>-167.717730839036</v>
      </c>
      <c r="O367" s="2">
        <v>0.842399954795837</v>
      </c>
      <c r="P367" s="2">
        <v>-189.826355173555</v>
      </c>
      <c r="Q367" s="2">
        <v>0.879000008106231</v>
      </c>
      <c r="R367" s="2">
        <v>-210.228948612396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3">
        <v>0.451110005378723</v>
      </c>
      <c r="B368" s="3">
        <v>-148.457326068196</v>
      </c>
      <c r="C368" s="2">
        <v>0.476799994707107</v>
      </c>
      <c r="D368" s="2">
        <v>-78.9327049138485</v>
      </c>
      <c r="E368" s="2">
        <v>0.513500034809112</v>
      </c>
      <c r="F368" s="2">
        <v>-53.4207623788388</v>
      </c>
      <c r="G368" s="2">
        <v>0.55019998550415</v>
      </c>
      <c r="H368" s="2">
        <v>-33.3859811589873</v>
      </c>
      <c r="I368" s="2">
        <v>0.586899995803833</v>
      </c>
      <c r="J368" s="2">
        <v>-61.6518012511702</v>
      </c>
      <c r="K368" s="2">
        <v>0.623600006103515</v>
      </c>
      <c r="L368" s="2">
        <v>-67.9634980365822</v>
      </c>
      <c r="M368" s="2">
        <v>0.807099997997283</v>
      </c>
      <c r="N368" s="2">
        <v>-168.693234177902</v>
      </c>
      <c r="O368" s="2">
        <v>0.843800008296966</v>
      </c>
      <c r="P368" s="2">
        <v>-191.304226206822</v>
      </c>
      <c r="Q368" s="2">
        <v>0.880500018596649</v>
      </c>
      <c r="R368" s="2">
        <v>-212.150040429046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3">
        <v>0.451440006494522</v>
      </c>
      <c r="B369" s="3">
        <v>-148.346441757327</v>
      </c>
      <c r="C369" s="2">
        <v>0.477200001478195</v>
      </c>
      <c r="D369" s="2">
        <v>-77.3053278576751</v>
      </c>
      <c r="E369" s="2">
        <v>0.513999998569488</v>
      </c>
      <c r="F369" s="2">
        <v>-54.7424585695304</v>
      </c>
      <c r="G369" s="2">
        <v>0.550799965858459</v>
      </c>
      <c r="H369" s="2">
        <v>-32.8416661321332</v>
      </c>
      <c r="I369" s="2">
        <v>0.587599992752075</v>
      </c>
      <c r="J369" s="2">
        <v>-63.4961986680615</v>
      </c>
      <c r="K369" s="2">
        <v>0.62440001964569</v>
      </c>
      <c r="L369" s="2">
        <v>-73.24842251692</v>
      </c>
      <c r="M369" s="2">
        <v>0.808399975299835</v>
      </c>
      <c r="N369" s="2">
        <v>-172.019358043607</v>
      </c>
      <c r="O369" s="2">
        <v>0.84520000219345</v>
      </c>
      <c r="P369" s="2">
        <v>-195.492997652265</v>
      </c>
      <c r="Q369" s="2">
        <v>0.882000029087066</v>
      </c>
      <c r="R369" s="2">
        <v>-217.172684313665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3">
        <v>0.451770007610321</v>
      </c>
      <c r="B370" s="3">
        <v>-147.991778699886</v>
      </c>
      <c r="C370" s="2">
        <v>0.477600008249282</v>
      </c>
      <c r="D370" s="2">
        <v>-75.7280430123825</v>
      </c>
      <c r="E370" s="2">
        <v>0.514500021934509</v>
      </c>
      <c r="F370" s="2">
        <v>-55.9381049589772</v>
      </c>
      <c r="G370" s="2">
        <v>0.551400005817413</v>
      </c>
      <c r="H370" s="2">
        <v>-32.2470118056231</v>
      </c>
      <c r="I370" s="2">
        <v>0.588299989700317</v>
      </c>
      <c r="J370" s="2">
        <v>-64.3361251324668</v>
      </c>
      <c r="K370" s="2">
        <v>0.625199973583221</v>
      </c>
      <c r="L370" s="2">
        <v>-78.6701353911545</v>
      </c>
      <c r="M370" s="2">
        <v>0.809700012207031</v>
      </c>
      <c r="N370" s="2">
        <v>-179.027729097089</v>
      </c>
      <c r="O370" s="2">
        <v>0.846599996089935</v>
      </c>
      <c r="P370" s="2">
        <v>-204.146665924733</v>
      </c>
      <c r="Q370" s="2">
        <v>0.883499979972839</v>
      </c>
      <c r="R370" s="2">
        <v>-227.786439443085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3">
        <v>0.45210000872612</v>
      </c>
      <c r="B371" s="3">
        <v>-147.465173330766</v>
      </c>
      <c r="C371" s="2">
        <v>0.477999985218048</v>
      </c>
      <c r="D371" s="2">
        <v>-74.2107307472056</v>
      </c>
      <c r="E371" s="2">
        <v>0.514999985694885</v>
      </c>
      <c r="F371" s="2">
        <v>-57.0036791236896</v>
      </c>
      <c r="G371" s="2">
        <v>0.551999986171722</v>
      </c>
      <c r="H371" s="2">
        <v>-31.6753960889962</v>
      </c>
      <c r="I371" s="2">
        <v>0.588999986648559</v>
      </c>
      <c r="J371" s="2">
        <v>-64.1204779315261</v>
      </c>
      <c r="K371" s="2">
        <v>0.625999987125396</v>
      </c>
      <c r="L371" s="2">
        <v>-84.0823957371514</v>
      </c>
      <c r="M371" s="2">
        <v>0.810999989509582</v>
      </c>
      <c r="N371" s="2">
        <v>-190.874539044156</v>
      </c>
      <c r="O371" s="2">
        <v>0.847999989986419</v>
      </c>
      <c r="P371" s="2">
        <v>-218.687790148939</v>
      </c>
      <c r="Q371" s="2">
        <v>0.884999990463256</v>
      </c>
      <c r="R371" s="2">
        <v>-246.099188599507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3">
        <v>0.452430009841918</v>
      </c>
      <c r="B372" s="3">
        <v>-146.911633494436</v>
      </c>
      <c r="C372" s="2">
        <v>0.478399991989135</v>
      </c>
      <c r="D372" s="2">
        <v>-72.7560848415113</v>
      </c>
      <c r="E372" s="2">
        <v>0.515500009059906</v>
      </c>
      <c r="F372" s="2">
        <v>-57.8716170150851</v>
      </c>
      <c r="G372" s="2">
        <v>0.552599966526031</v>
      </c>
      <c r="H372" s="2">
        <v>-31.2067909345309</v>
      </c>
      <c r="I372" s="2">
        <v>0.589699983596801</v>
      </c>
      <c r="J372" s="2">
        <v>-63.0505041356739</v>
      </c>
      <c r="K372" s="2">
        <v>0.626800000667572</v>
      </c>
      <c r="L372" s="2">
        <v>-89.4191025974272</v>
      </c>
      <c r="M372" s="2">
        <v>0.812300026416778</v>
      </c>
      <c r="N372" s="2">
        <v>-207.563944095579</v>
      </c>
      <c r="O372" s="2">
        <v>0.849399983882904</v>
      </c>
      <c r="P372" s="2">
        <v>-238.951380064902</v>
      </c>
      <c r="Q372" s="2">
        <v>0.886500000953674</v>
      </c>
      <c r="R372" s="2">
        <v>-271.708328092573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3">
        <v>0.452760010957717</v>
      </c>
      <c r="B373" s="3">
        <v>-146.43558031459</v>
      </c>
      <c r="C373" s="2">
        <v>0.478799998760223</v>
      </c>
      <c r="D373" s="2">
        <v>-71.3674994414533</v>
      </c>
      <c r="E373" s="2">
        <v>0.516000032424926</v>
      </c>
      <c r="F373" s="2">
        <v>-58.4274058427777</v>
      </c>
      <c r="G373" s="2">
        <v>0.553200006484985</v>
      </c>
      <c r="H373" s="2">
        <v>-30.91273123355</v>
      </c>
      <c r="I373" s="2">
        <v>0.590399980545044</v>
      </c>
      <c r="J373" s="2">
        <v>-61.4396177595884</v>
      </c>
      <c r="K373" s="2">
        <v>0.627600014209747</v>
      </c>
      <c r="L373" s="2">
        <v>-94.5338768206032</v>
      </c>
      <c r="M373" s="2">
        <v>0.813600003719329</v>
      </c>
      <c r="N373" s="2">
        <v>-227.862502212216</v>
      </c>
      <c r="O373" s="2">
        <v>0.850799977779388</v>
      </c>
      <c r="P373" s="2">
        <v>-262.66702391663</v>
      </c>
      <c r="Q373" s="2">
        <v>0.888000011444091</v>
      </c>
      <c r="R373" s="2">
        <v>-300.692051281105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3">
        <v>0.453090012073516</v>
      </c>
      <c r="B374" s="3">
        <v>-146.121383333548</v>
      </c>
      <c r="C374" s="2">
        <v>0.479200005531311</v>
      </c>
      <c r="D374" s="2">
        <v>-70.0666646288099</v>
      </c>
      <c r="E374" s="2">
        <v>0.516499996185302</v>
      </c>
      <c r="F374" s="2">
        <v>-58.6199689452901</v>
      </c>
      <c r="G374" s="2">
        <v>0.553799986839294</v>
      </c>
      <c r="H374" s="2">
        <v>-30.754413837556</v>
      </c>
      <c r="I374" s="2">
        <v>0.591099977493286</v>
      </c>
      <c r="J374" s="2">
        <v>-59.7378949437273</v>
      </c>
      <c r="K374" s="2">
        <v>0.628399968147277</v>
      </c>
      <c r="L374" s="2">
        <v>-99.3827816534025</v>
      </c>
      <c r="M374" s="2">
        <v>0.814899981021881</v>
      </c>
      <c r="N374" s="2">
        <v>-249.207601930155</v>
      </c>
      <c r="O374" s="2">
        <v>0.852199971675872</v>
      </c>
      <c r="P374" s="2">
        <v>-286.166580784134</v>
      </c>
      <c r="Q374" s="2">
        <v>0.889500021934509</v>
      </c>
      <c r="R374" s="2">
        <v>-327.476125074728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3">
        <v>0.453420013189315</v>
      </c>
      <c r="B375" s="3">
        <v>-145.948934898919</v>
      </c>
      <c r="C375" s="2">
        <v>0.479599982500076</v>
      </c>
      <c r="D375" s="2">
        <v>-68.8683069910103</v>
      </c>
      <c r="E375" s="2">
        <v>0.517000019550323</v>
      </c>
      <c r="F375" s="2">
        <v>-58.4916109564299</v>
      </c>
      <c r="G375" s="2">
        <v>0.554399967193603</v>
      </c>
      <c r="H375" s="2">
        <v>-30.7814794484791</v>
      </c>
      <c r="I375" s="2">
        <v>0.591799974441528</v>
      </c>
      <c r="J375" s="2">
        <v>-58.3377503789763</v>
      </c>
      <c r="K375" s="2">
        <v>0.629199981689453</v>
      </c>
      <c r="L375" s="2">
        <v>-103.834505961328</v>
      </c>
      <c r="M375" s="2">
        <v>0.816200017929077</v>
      </c>
      <c r="N375" s="2">
        <v>-268.729896008007</v>
      </c>
      <c r="O375" s="2">
        <v>0.853599965572357</v>
      </c>
      <c r="P375" s="2">
        <v>-305.353562797188</v>
      </c>
      <c r="Q375" s="2">
        <v>0.891000032424926</v>
      </c>
      <c r="R375" s="2">
        <v>-346.876612980578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3">
        <v>0.453750014305114</v>
      </c>
      <c r="B376" s="3">
        <v>-146.020143384645</v>
      </c>
      <c r="C376" s="2">
        <v>0.479999989271163</v>
      </c>
      <c r="D376" s="2">
        <v>-67.7649398295796</v>
      </c>
      <c r="E376" s="2">
        <v>0.517499983310699</v>
      </c>
      <c r="F376" s="2">
        <v>-58.169338234381</v>
      </c>
      <c r="G376" s="2">
        <v>0.555000007152557</v>
      </c>
      <c r="H376" s="2">
        <v>-31.0098699637322</v>
      </c>
      <c r="I376" s="2">
        <v>0.59249997138977</v>
      </c>
      <c r="J376" s="2">
        <v>-57.2864305981357</v>
      </c>
      <c r="K376" s="2">
        <v>0.629999995231628</v>
      </c>
      <c r="L376" s="2">
        <v>-107.772686043972</v>
      </c>
      <c r="M376" s="2">
        <v>0.817499995231628</v>
      </c>
      <c r="N376" s="2">
        <v>-284.404036500681</v>
      </c>
      <c r="O376" s="2">
        <v>0.854999959468841</v>
      </c>
      <c r="P376" s="2">
        <v>-318.433321945035</v>
      </c>
      <c r="Q376" s="2">
        <v>0.892499983310699</v>
      </c>
      <c r="R376" s="2">
        <v>-356.21769272482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3">
        <v>0.454080015420913</v>
      </c>
      <c r="B377" s="3">
        <v>-146.26190202008</v>
      </c>
      <c r="C377" s="2">
        <v>0.480399996042251</v>
      </c>
      <c r="D377" s="2">
        <v>-66.7799226487103</v>
      </c>
      <c r="E377" s="2">
        <v>0.51800000667572</v>
      </c>
      <c r="F377" s="2">
        <v>-57.8030803732399</v>
      </c>
      <c r="G377" s="2">
        <v>0.555599987506866</v>
      </c>
      <c r="H377" s="2">
        <v>-31.5824110435978</v>
      </c>
      <c r="I377" s="2">
        <v>0.593199968338012</v>
      </c>
      <c r="J377" s="2">
        <v>-56.655598095813</v>
      </c>
      <c r="K377" s="2">
        <v>0.630800008773803</v>
      </c>
      <c r="L377" s="2">
        <v>-111.012930445506</v>
      </c>
      <c r="M377" s="2">
        <v>0.818799972534179</v>
      </c>
      <c r="N377" s="2">
        <v>-296.226348570552</v>
      </c>
      <c r="O377" s="2">
        <v>0.856399953365325</v>
      </c>
      <c r="P377" s="2">
        <v>-325.152832883788</v>
      </c>
      <c r="Q377" s="2">
        <v>0.893999993801116</v>
      </c>
      <c r="R377" s="2">
        <v>-353.470318826686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3">
        <v>0.454410016536712</v>
      </c>
      <c r="B378" s="3">
        <v>-146.548099491502</v>
      </c>
      <c r="C378" s="2">
        <v>0.480800002813339</v>
      </c>
      <c r="D378" s="2">
        <v>-65.914409926269</v>
      </c>
      <c r="E378" s="2">
        <v>0.518500030040741</v>
      </c>
      <c r="F378" s="2">
        <v>-57.5283153393393</v>
      </c>
      <c r="G378" s="2">
        <v>0.556199967861175</v>
      </c>
      <c r="H378" s="2">
        <v>-32.6278751087432</v>
      </c>
      <c r="I378" s="2">
        <v>0.593899965286254</v>
      </c>
      <c r="J378" s="2">
        <v>-56.4804271303846</v>
      </c>
      <c r="K378" s="2">
        <v>0.631599962711334</v>
      </c>
      <c r="L378" s="2">
        <v>-113.18804014082</v>
      </c>
      <c r="M378" s="2">
        <v>0.820100009441375</v>
      </c>
      <c r="N378" s="2">
        <v>-304.739627513142</v>
      </c>
      <c r="O378" s="2">
        <v>0.857800006866455</v>
      </c>
      <c r="P378" s="2">
        <v>-324.585533801729</v>
      </c>
      <c r="Q378" s="2">
        <v>0.895500004291534</v>
      </c>
      <c r="R378" s="2">
        <v>-338.95068444063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3">
        <v>0.454740017652511</v>
      </c>
      <c r="B379" s="3">
        <v>-146.8960890194</v>
      </c>
      <c r="C379" s="2">
        <v>0.481200009584426</v>
      </c>
      <c r="D379" s="2">
        <v>-65.1807867453272</v>
      </c>
      <c r="E379" s="2">
        <v>0.518999993801116</v>
      </c>
      <c r="F379" s="2">
        <v>-57.4375251884337</v>
      </c>
      <c r="G379" s="2">
        <v>0.556800007820129</v>
      </c>
      <c r="H379" s="2">
        <v>-34.2225737058693</v>
      </c>
      <c r="I379" s="2">
        <v>0.594599962234497</v>
      </c>
      <c r="J379" s="2">
        <v>-56.6217914841164</v>
      </c>
      <c r="K379" s="2">
        <v>0.632399976253509</v>
      </c>
      <c r="L379" s="2">
        <v>-113.683227165533</v>
      </c>
      <c r="M379" s="2">
        <v>0.821399986743927</v>
      </c>
      <c r="N379" s="2">
        <v>-309.821219357931</v>
      </c>
      <c r="O379" s="2">
        <v>0.859200000762939</v>
      </c>
      <c r="P379" s="2">
        <v>-315.62951694041</v>
      </c>
      <c r="Q379" s="2">
        <v>0.897000014781951</v>
      </c>
      <c r="R379" s="2">
        <v>-313.789992287703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3">
        <v>0.455069988965988</v>
      </c>
      <c r="B380" s="3">
        <v>-147.22545478539</v>
      </c>
      <c r="C380" s="2">
        <v>0.481599986553192</v>
      </c>
      <c r="D380" s="2">
        <v>-64.5827936411653</v>
      </c>
      <c r="E380" s="2">
        <v>0.519500017166137</v>
      </c>
      <c r="F380" s="2">
        <v>-57.5987978836613</v>
      </c>
      <c r="G380" s="2">
        <v>0.557399988174438</v>
      </c>
      <c r="H380" s="2">
        <v>-36.4552235903772</v>
      </c>
      <c r="I380" s="2">
        <v>0.595300018787384</v>
      </c>
      <c r="J380" s="2">
        <v>-57.0166197153091</v>
      </c>
      <c r="K380" s="2">
        <v>0.633199989795684</v>
      </c>
      <c r="L380" s="2">
        <v>-113.068391497277</v>
      </c>
      <c r="M380" s="2">
        <v>0.822700023651123</v>
      </c>
      <c r="N380" s="2">
        <v>-309.893090043991</v>
      </c>
      <c r="O380" s="2">
        <v>0.860599994659423</v>
      </c>
      <c r="P380" s="2">
        <v>-297.414127122036</v>
      </c>
      <c r="Q380" s="2">
        <v>0.898500025272369</v>
      </c>
      <c r="R380" s="2">
        <v>-283.822606142834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3">
        <v>0.455399990081787</v>
      </c>
      <c r="B381" s="3">
        <v>-147.452232481761</v>
      </c>
      <c r="C381" s="2">
        <v>0.481999993324279</v>
      </c>
      <c r="D381" s="2">
        <v>-64.1263347842551</v>
      </c>
      <c r="E381" s="2">
        <v>0.519999980926513</v>
      </c>
      <c r="F381" s="2">
        <v>-58.0395125015847</v>
      </c>
      <c r="G381" s="2">
        <v>0.557999968528747</v>
      </c>
      <c r="H381" s="2">
        <v>-39.3220982281693</v>
      </c>
      <c r="I381" s="2">
        <v>0.596000015735626</v>
      </c>
      <c r="J381" s="2">
        <v>-57.3059604872664</v>
      </c>
      <c r="K381" s="2">
        <v>0.63400000333786</v>
      </c>
      <c r="L381" s="2">
        <v>-111.934358634871</v>
      </c>
      <c r="M381" s="2">
        <v>0.824000000953674</v>
      </c>
      <c r="N381" s="2">
        <v>-302.599256120684</v>
      </c>
      <c r="O381" s="2">
        <v>0.861999988555908</v>
      </c>
      <c r="P381" s="2">
        <v>-270.369219068796</v>
      </c>
      <c r="Q381" s="2">
        <v>0.899999976158142</v>
      </c>
      <c r="R381" s="2">
        <v>-257.898151220094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3">
        <v>0.455729991197586</v>
      </c>
      <c r="B382" s="3">
        <v>-147.559620548028</v>
      </c>
      <c r="C382" s="2">
        <v>0.482400000095367</v>
      </c>
      <c r="D382" s="2">
        <v>-63.8222220711463</v>
      </c>
      <c r="E382" s="2">
        <v>0.520500004291534</v>
      </c>
      <c r="F382" s="2">
        <v>-58.7520183079623</v>
      </c>
      <c r="G382" s="2">
        <v>0.558600008487701</v>
      </c>
      <c r="H382" s="2">
        <v>-42.8990662884959</v>
      </c>
      <c r="I382" s="2">
        <v>0.596700012683868</v>
      </c>
      <c r="J382" s="2">
        <v>-57.5495954282993</v>
      </c>
      <c r="K382" s="2">
        <v>0.634800016880035</v>
      </c>
      <c r="L382" s="2">
        <v>-110.648145391401</v>
      </c>
      <c r="M382" s="2">
        <v>0.825299978256225</v>
      </c>
      <c r="N382" s="2">
        <v>-287.618825356419</v>
      </c>
      <c r="O382" s="2">
        <v>0.863399982452392</v>
      </c>
      <c r="P382" s="2">
        <v>-243.576911257378</v>
      </c>
      <c r="Q382" s="2">
        <v>0.901499986648559</v>
      </c>
      <c r="R382" s="2">
        <v>-239.871514346965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3">
        <v>0.456059992313385</v>
      </c>
      <c r="B383" s="3">
        <v>-147.52542308155</v>
      </c>
      <c r="C383" s="2">
        <v>0.482800006866455</v>
      </c>
      <c r="D383" s="2">
        <v>-63.6687714810763</v>
      </c>
      <c r="E383" s="2">
        <v>0.521000027656555</v>
      </c>
      <c r="F383" s="2">
        <v>-59.7231353859691</v>
      </c>
      <c r="G383" s="2">
        <v>0.55919998884201</v>
      </c>
      <c r="H383" s="2">
        <v>-47.2782562904808</v>
      </c>
      <c r="I383" s="2">
        <v>0.59740000963211</v>
      </c>
      <c r="J383" s="2">
        <v>-57.9187945827634</v>
      </c>
      <c r="K383" s="2">
        <v>0.635599970817565</v>
      </c>
      <c r="L383" s="2">
        <v>-109.916505265001</v>
      </c>
      <c r="M383" s="2">
        <v>0.826600015163421</v>
      </c>
      <c r="N383" s="2">
        <v>-263.851004137396</v>
      </c>
      <c r="O383" s="2">
        <v>0.864799976348877</v>
      </c>
      <c r="P383" s="2">
        <v>-224.101403774386</v>
      </c>
      <c r="Q383" s="2">
        <v>0.902999997138977</v>
      </c>
      <c r="R383" s="2">
        <v>-228.388171148784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3">
        <v>0.456389993429183</v>
      </c>
      <c r="B384" s="3">
        <v>-147.192620855261</v>
      </c>
      <c r="C384" s="2">
        <v>0.48319998383522</v>
      </c>
      <c r="D384" s="2">
        <v>-63.6763020683844</v>
      </c>
      <c r="E384" s="2">
        <v>0.521499991416931</v>
      </c>
      <c r="F384" s="2">
        <v>-60.9084490803089</v>
      </c>
      <c r="G384" s="2">
        <v>0.559799969196319</v>
      </c>
      <c r="H384" s="2">
        <v>-52.3967536588278</v>
      </c>
      <c r="I384" s="2">
        <v>0.598100006580352</v>
      </c>
      <c r="J384" s="2">
        <v>-58.5524279799164</v>
      </c>
      <c r="K384" s="2">
        <v>0.636399984359741</v>
      </c>
      <c r="L384" s="2">
        <v>-109.894347202627</v>
      </c>
      <c r="M384" s="2">
        <v>0.827899992465972</v>
      </c>
      <c r="N384" s="2">
        <v>-234.808226806586</v>
      </c>
      <c r="O384" s="2">
        <v>0.866199970245361</v>
      </c>
      <c r="P384" s="2">
        <v>-211.479601586594</v>
      </c>
      <c r="Q384" s="2">
        <v>0.904500007629394</v>
      </c>
      <c r="R384" s="2">
        <v>-221.159148647905</v>
      </c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3">
        <v>0.456719994544982</v>
      </c>
      <c r="B385" s="3">
        <v>-146.500562954539</v>
      </c>
      <c r="C385" s="2">
        <v>0.483599990606308</v>
      </c>
      <c r="D385" s="2">
        <v>-63.862044438792</v>
      </c>
      <c r="E385" s="2">
        <v>0.522000014781951</v>
      </c>
      <c r="F385" s="2">
        <v>-62.250322927676</v>
      </c>
      <c r="G385" s="2">
        <v>0.560400009155273</v>
      </c>
      <c r="H385" s="2">
        <v>-58.1465226067574</v>
      </c>
      <c r="I385" s="2">
        <v>0.598800003528595</v>
      </c>
      <c r="J385" s="2">
        <v>-59.5586853223048</v>
      </c>
      <c r="K385" s="2">
        <v>0.637199997901916</v>
      </c>
      <c r="L385" s="2">
        <v>-110.390545483693</v>
      </c>
      <c r="M385" s="2">
        <v>0.829200029373169</v>
      </c>
      <c r="N385" s="2">
        <v>-211.728686186884</v>
      </c>
      <c r="O385" s="2">
        <v>0.867599964141845</v>
      </c>
      <c r="P385" s="2">
        <v>-203.523864412827</v>
      </c>
      <c r="Q385" s="2">
        <v>0.906000018119812</v>
      </c>
      <c r="R385" s="2">
        <v>-216.490878251677</v>
      </c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3">
        <v>0.457049995660781</v>
      </c>
      <c r="B386" s="3">
        <v>-145.523731373125</v>
      </c>
      <c r="C386" s="2">
        <v>0.483999997377395</v>
      </c>
      <c r="D386" s="2">
        <v>-64.2130832979788</v>
      </c>
      <c r="E386" s="2">
        <v>0.522500038146972</v>
      </c>
      <c r="F386" s="2">
        <v>-63.6768370695156</v>
      </c>
      <c r="G386" s="2">
        <v>0.560999989509582</v>
      </c>
      <c r="H386" s="2">
        <v>-64.1769843981257</v>
      </c>
      <c r="I386" s="2">
        <v>0.599500000476837</v>
      </c>
      <c r="J386" s="2">
        <v>-60.892950686336</v>
      </c>
      <c r="K386" s="2">
        <v>0.638000011444091</v>
      </c>
      <c r="L386" s="2">
        <v>-111.296883009973</v>
      </c>
      <c r="M386" s="2">
        <v>0.83050000667572</v>
      </c>
      <c r="N386" s="2">
        <v>-196.525929835166</v>
      </c>
      <c r="O386" s="2">
        <v>0.86899995803833</v>
      </c>
      <c r="P386" s="2">
        <v>-198.378282557591</v>
      </c>
      <c r="Q386" s="2">
        <v>0.907500028610229</v>
      </c>
      <c r="R386" s="2">
        <v>-213.489235206371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3">
        <v>0.45737999677658</v>
      </c>
      <c r="B387" s="3">
        <v>-144.265897651036</v>
      </c>
      <c r="C387" s="2">
        <v>0.484400004148483</v>
      </c>
      <c r="D387" s="2">
        <v>-64.7021604454768</v>
      </c>
      <c r="E387" s="2">
        <v>0.523000001907348</v>
      </c>
      <c r="F387" s="2">
        <v>-65.1413118430781</v>
      </c>
      <c r="G387" s="2">
        <v>0.561599969863891</v>
      </c>
      <c r="H387" s="2">
        <v>-70.1414609232319</v>
      </c>
      <c r="I387" s="2">
        <v>0.600199997425079</v>
      </c>
      <c r="J387" s="2">
        <v>-62.5088585954875</v>
      </c>
      <c r="K387" s="2">
        <v>0.638799965381622</v>
      </c>
      <c r="L387" s="2">
        <v>-112.287559268256</v>
      </c>
      <c r="M387" s="2">
        <v>0.831799983978271</v>
      </c>
      <c r="N387" s="2">
        <v>-187.113178472391</v>
      </c>
      <c r="O387" s="2">
        <v>0.870399951934814</v>
      </c>
      <c r="P387" s="2">
        <v>-194.920891573959</v>
      </c>
      <c r="Q387" s="2">
        <v>0.908999979496002</v>
      </c>
      <c r="R387" s="2">
        <v>-211.514435691484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3">
        <v>0.457709997892379</v>
      </c>
      <c r="B388" s="3">
        <v>-142.759244489058</v>
      </c>
      <c r="C388" s="2">
        <v>0.48480001091957</v>
      </c>
      <c r="D388" s="2">
        <v>-65.3186829528145</v>
      </c>
      <c r="E388" s="2">
        <v>0.523500025272369</v>
      </c>
      <c r="F388" s="2">
        <v>-66.5623386813493</v>
      </c>
      <c r="G388" s="2">
        <v>0.562200009822845</v>
      </c>
      <c r="H388" s="2">
        <v>-75.7596818502823</v>
      </c>
      <c r="I388" s="2">
        <v>0.600899994373321</v>
      </c>
      <c r="J388" s="2">
        <v>-64.3214006343116</v>
      </c>
      <c r="K388" s="2">
        <v>0.639599978923797</v>
      </c>
      <c r="L388" s="2">
        <v>-112.926082181522</v>
      </c>
      <c r="M388" s="2">
        <v>0.833100020885467</v>
      </c>
      <c r="N388" s="2">
        <v>-181.205823150277</v>
      </c>
      <c r="O388" s="2">
        <v>0.871800005435943</v>
      </c>
      <c r="P388" s="2">
        <v>-192.47444126976</v>
      </c>
      <c r="Q388" s="2">
        <v>0.910499989986419</v>
      </c>
      <c r="R388" s="2">
        <v>-210.249485210735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3">
        <v>0.458039999008178</v>
      </c>
      <c r="B389" s="3">
        <v>-141.05665233981</v>
      </c>
      <c r="C389" s="2">
        <v>0.485199987888336</v>
      </c>
      <c r="D389" s="2">
        <v>-66.0323745413787</v>
      </c>
      <c r="E389" s="2">
        <v>0.523999989032745</v>
      </c>
      <c r="F389" s="2">
        <v>-67.8981736143343</v>
      </c>
      <c r="G389" s="2">
        <v>0.562799990177154</v>
      </c>
      <c r="H389" s="2">
        <v>-80.8156059682686</v>
      </c>
      <c r="I389" s="2">
        <v>0.601599991321563</v>
      </c>
      <c r="J389" s="2">
        <v>-66.1212508517045</v>
      </c>
      <c r="K389" s="2">
        <v>0.640399992465972</v>
      </c>
      <c r="L389" s="2">
        <v>-112.954887406261</v>
      </c>
      <c r="M389" s="2">
        <v>0.834399998188018</v>
      </c>
      <c r="N389" s="2">
        <v>-177.270802643105</v>
      </c>
      <c r="O389" s="2">
        <v>0.873199999332428</v>
      </c>
      <c r="P389" s="2">
        <v>-190.716565206248</v>
      </c>
      <c r="Q389" s="2">
        <v>0.912000000476837</v>
      </c>
      <c r="R389" s="2">
        <v>-209.582424421672</v>
      </c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3">
        <v>0.458370000123977</v>
      </c>
      <c r="B390" s="3">
        <v>-139.275999405361</v>
      </c>
      <c r="C390" s="2">
        <v>0.485599994659423</v>
      </c>
      <c r="D390" s="2">
        <v>-66.8144818343433</v>
      </c>
      <c r="E390" s="2">
        <v>0.524500012397766</v>
      </c>
      <c r="F390" s="2">
        <v>-69.0978074759035</v>
      </c>
      <c r="G390" s="2">
        <v>0.563399970531463</v>
      </c>
      <c r="H390" s="2">
        <v>-85.0649549199954</v>
      </c>
      <c r="I390" s="2">
        <v>0.602299988269805</v>
      </c>
      <c r="J390" s="2">
        <v>-67.8753448963887</v>
      </c>
      <c r="K390" s="2">
        <v>0.641200006008148</v>
      </c>
      <c r="L390" s="2">
        <v>-112.298219568681</v>
      </c>
      <c r="M390" s="2">
        <v>0.83569997549057</v>
      </c>
      <c r="N390" s="2">
        <v>-174.395395413019</v>
      </c>
      <c r="O390" s="2">
        <v>0.874599993228912</v>
      </c>
      <c r="P390" s="2">
        <v>-189.445628795005</v>
      </c>
      <c r="Q390" s="2">
        <v>0.913500010967254</v>
      </c>
      <c r="R390" s="2">
        <v>-209.609320876558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3">
        <v>0.458700001239776</v>
      </c>
      <c r="B391" s="3">
        <v>-137.431965850757</v>
      </c>
      <c r="C391" s="2">
        <v>0.486000001430511</v>
      </c>
      <c r="D391" s="2">
        <v>-67.6433993813903</v>
      </c>
      <c r="E391" s="2">
        <v>0.525000035762786</v>
      </c>
      <c r="F391" s="2">
        <v>-70.0880896763086</v>
      </c>
      <c r="G391" s="2">
        <v>0.564000010490417</v>
      </c>
      <c r="H391" s="2">
        <v>-88.3638073082425</v>
      </c>
      <c r="I391" s="2">
        <v>0.602999985218048</v>
      </c>
      <c r="J391" s="2">
        <v>-69.5992079181104</v>
      </c>
      <c r="K391" s="2">
        <v>0.642000019550323</v>
      </c>
      <c r="L391" s="2">
        <v>-110.811772367733</v>
      </c>
      <c r="M391" s="2">
        <v>0.837000012397766</v>
      </c>
      <c r="N391" s="2">
        <v>-172.100022104851</v>
      </c>
      <c r="O391" s="2">
        <v>0.875999987125396</v>
      </c>
      <c r="P391" s="2">
        <v>-188.581847640361</v>
      </c>
      <c r="Q391" s="2">
        <v>0.915000021457672</v>
      </c>
      <c r="R391" s="2">
        <v>-210.762403617384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3">
        <v>0.459030002355575</v>
      </c>
      <c r="B392" s="3">
        <v>-135.597348365588</v>
      </c>
      <c r="C392" s="2">
        <v>0.486400008201599</v>
      </c>
      <c r="D392" s="2">
        <v>-68.5461004867884</v>
      </c>
      <c r="E392" s="2">
        <v>0.525499999523162</v>
      </c>
      <c r="F392" s="2">
        <v>-70.8278931773244</v>
      </c>
      <c r="G392" s="2">
        <v>0.564599990844726</v>
      </c>
      <c r="H392" s="2">
        <v>-90.7702079267917</v>
      </c>
      <c r="I392" s="2">
        <v>0.60369998216629</v>
      </c>
      <c r="J392" s="2">
        <v>-71.2486347871827</v>
      </c>
      <c r="K392" s="2">
        <v>0.642799973487854</v>
      </c>
      <c r="L392" s="2">
        <v>-108.446054971806</v>
      </c>
      <c r="M392" s="2">
        <v>0.838299989700317</v>
      </c>
      <c r="N392" s="2">
        <v>-170.159786444336</v>
      </c>
      <c r="O392" s="2">
        <v>0.877399981021881</v>
      </c>
      <c r="P392" s="2">
        <v>-188.195352794286</v>
      </c>
      <c r="Q392" s="2">
        <v>0.916500031948089</v>
      </c>
      <c r="R392" s="2">
        <v>-214.288226534229</v>
      </c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3">
        <v>0.459360003471374</v>
      </c>
      <c r="B393" s="3">
        <v>-133.742524227251</v>
      </c>
      <c r="C393" s="2">
        <v>0.486799985170364</v>
      </c>
      <c r="D393" s="2">
        <v>-69.5313051218945</v>
      </c>
      <c r="E393" s="2">
        <v>0.526000022888183</v>
      </c>
      <c r="F393" s="2">
        <v>-71.2660069063142</v>
      </c>
      <c r="G393" s="2">
        <v>0.565199971199035</v>
      </c>
      <c r="H393" s="2">
        <v>-92.5252585149904</v>
      </c>
      <c r="I393" s="2">
        <v>0.604399979114532</v>
      </c>
      <c r="J393" s="2">
        <v>-72.772288155602</v>
      </c>
      <c r="K393" s="2">
        <v>0.643599987030029</v>
      </c>
      <c r="L393" s="2">
        <v>-104.874616015266</v>
      </c>
      <c r="M393" s="2">
        <v>0.839600026607513</v>
      </c>
      <c r="N393" s="2">
        <v>-168.580858605676</v>
      </c>
      <c r="O393" s="2">
        <v>0.878799974918365</v>
      </c>
      <c r="P393" s="2">
        <v>-188.634186655251</v>
      </c>
      <c r="Q393" s="2">
        <v>0.917999982833862</v>
      </c>
      <c r="R393" s="2">
        <v>-222.607130925558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3">
        <v>0.459690004587173</v>
      </c>
      <c r="B394" s="3">
        <v>-131.807314616805</v>
      </c>
      <c r="C394" s="2">
        <v>0.487199991941452</v>
      </c>
      <c r="D394" s="2">
        <v>-70.5609239764308</v>
      </c>
      <c r="E394" s="2">
        <v>0.526499986648559</v>
      </c>
      <c r="F394" s="2">
        <v>-71.3706398656045</v>
      </c>
      <c r="G394" s="2">
        <v>0.565800011157989</v>
      </c>
      <c r="H394" s="2">
        <v>-93.8564892298138</v>
      </c>
      <c r="I394" s="2">
        <v>0.605099976062774</v>
      </c>
      <c r="J394" s="2">
        <v>-74.0077414292097</v>
      </c>
      <c r="K394" s="2">
        <v>0.644400000572204</v>
      </c>
      <c r="L394" s="2">
        <v>-100.273505219581</v>
      </c>
      <c r="M394" s="2">
        <v>0.840900003910064</v>
      </c>
      <c r="N394" s="2">
        <v>-167.523202939059</v>
      </c>
      <c r="O394" s="2">
        <v>0.880199968814849</v>
      </c>
      <c r="P394" s="2">
        <v>-190.76010460161</v>
      </c>
      <c r="Q394" s="2">
        <v>0.919499993324279</v>
      </c>
      <c r="R394" s="2">
        <v>-238.647911072547</v>
      </c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3">
        <v>0.460020005702972</v>
      </c>
      <c r="B395" s="3">
        <v>-129.8307985314</v>
      </c>
      <c r="C395" s="2">
        <v>0.487599998712539</v>
      </c>
      <c r="D395" s="2">
        <v>-71.5794385728353</v>
      </c>
      <c r="E395" s="2">
        <v>0.52700001001358</v>
      </c>
      <c r="F395" s="2">
        <v>-71.1867023194494</v>
      </c>
      <c r="G395" s="2">
        <v>0.566399991512298</v>
      </c>
      <c r="H395" s="2">
        <v>-95.0043753529277</v>
      </c>
      <c r="I395" s="2">
        <v>0.605799973011016</v>
      </c>
      <c r="J395" s="2">
        <v>-74.8330670876182</v>
      </c>
      <c r="K395" s="2">
        <v>0.645200014114379</v>
      </c>
      <c r="L395" s="2">
        <v>-94.6863654612065</v>
      </c>
      <c r="M395" s="2">
        <v>0.842199981212616</v>
      </c>
      <c r="N395" s="2">
        <v>-167.445863322579</v>
      </c>
      <c r="O395" s="2">
        <v>0.881599962711334</v>
      </c>
      <c r="P395" s="2">
        <v>-196.11277264277</v>
      </c>
      <c r="Q395" s="2">
        <v>0.921000003814697</v>
      </c>
      <c r="R395" s="2">
        <v>-263.488740898661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3">
        <v>0.460350006818771</v>
      </c>
      <c r="B396" s="3">
        <v>-127.811012168201</v>
      </c>
      <c r="C396" s="2">
        <v>0.488000005483627</v>
      </c>
      <c r="D396" s="2">
        <v>-72.5604738302849</v>
      </c>
      <c r="E396" s="2">
        <v>0.527500033378601</v>
      </c>
      <c r="F396" s="2">
        <v>-70.7417752225973</v>
      </c>
      <c r="G396" s="2">
        <v>0.566999971866607</v>
      </c>
      <c r="H396" s="2">
        <v>-96.0871223102858</v>
      </c>
      <c r="I396" s="2">
        <v>0.606499969959259</v>
      </c>
      <c r="J396" s="2">
        <v>-75.0477240565323</v>
      </c>
      <c r="K396" s="2">
        <v>0.64599996805191</v>
      </c>
      <c r="L396" s="2">
        <v>-87.871497542357</v>
      </c>
      <c r="M396" s="2">
        <v>0.843500018119812</v>
      </c>
      <c r="N396" s="2">
        <v>-169.081942079789</v>
      </c>
      <c r="O396" s="2">
        <v>0.882999956607818</v>
      </c>
      <c r="P396" s="2">
        <v>-206.517393366116</v>
      </c>
      <c r="Q396" s="2">
        <v>0.922500014305114</v>
      </c>
      <c r="R396" s="2">
        <v>-294.395504599196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3">
        <v>0.46068000793457</v>
      </c>
      <c r="B397" s="3">
        <v>-125.684790349364</v>
      </c>
      <c r="C397" s="2">
        <v>0.488399982452392</v>
      </c>
      <c r="D397" s="2">
        <v>-73.5292175966795</v>
      </c>
      <c r="E397" s="2">
        <v>0.527999997138977</v>
      </c>
      <c r="F397" s="2">
        <v>-70.1117061166715</v>
      </c>
      <c r="G397" s="2">
        <v>0.567600011825561</v>
      </c>
      <c r="H397" s="2">
        <v>-97.2257573602848</v>
      </c>
      <c r="I397" s="2">
        <v>0.607199966907501</v>
      </c>
      <c r="J397" s="2">
        <v>-74.6064478185888</v>
      </c>
      <c r="K397" s="2">
        <v>0.646799981594085</v>
      </c>
      <c r="L397" s="2">
        <v>-79.6513908094279</v>
      </c>
      <c r="M397" s="2">
        <v>0.844799995422363</v>
      </c>
      <c r="N397" s="2">
        <v>-173.440618891521</v>
      </c>
      <c r="O397" s="2">
        <v>0.884399950504303</v>
      </c>
      <c r="P397" s="2">
        <v>-223.03113713388</v>
      </c>
      <c r="Q397" s="2">
        <v>0.924000024795532</v>
      </c>
      <c r="R397" s="2">
        <v>-325.961016194716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3">
        <v>0.461010009050369</v>
      </c>
      <c r="B398" s="3">
        <v>-123.470025206348</v>
      </c>
      <c r="C398" s="2">
        <v>0.48879998922348</v>
      </c>
      <c r="D398" s="2">
        <v>-74.50477881327</v>
      </c>
      <c r="E398" s="2">
        <v>0.528500020503997</v>
      </c>
      <c r="F398" s="2">
        <v>-69.3648066998425</v>
      </c>
      <c r="G398" s="2">
        <v>0.56819999217987</v>
      </c>
      <c r="H398" s="2">
        <v>-98.2915484737433</v>
      </c>
      <c r="I398" s="2">
        <v>0.607899963855743</v>
      </c>
      <c r="J398" s="2">
        <v>-73.4590381875821</v>
      </c>
      <c r="K398" s="2">
        <v>0.647599995136261</v>
      </c>
      <c r="L398" s="2">
        <v>-70.4479051819397</v>
      </c>
      <c r="M398" s="2">
        <v>0.846099972724914</v>
      </c>
      <c r="N398" s="2">
        <v>-181.645415083903</v>
      </c>
      <c r="O398" s="2">
        <v>0.885800004005432</v>
      </c>
      <c r="P398" s="2">
        <v>-244.823390339871</v>
      </c>
      <c r="Q398" s="2">
        <v>0.925499975681304</v>
      </c>
      <c r="R398" s="2">
        <v>-352.502506166101</v>
      </c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3">
        <v>0.461340010166168</v>
      </c>
      <c r="B399" s="3">
        <v>-121.199570942791</v>
      </c>
      <c r="C399" s="2">
        <v>0.489199995994567</v>
      </c>
      <c r="D399" s="2">
        <v>-75.3979141173111</v>
      </c>
      <c r="E399" s="2">
        <v>0.528999984264373</v>
      </c>
      <c r="F399" s="2">
        <v>-68.4995412774621</v>
      </c>
      <c r="G399" s="2">
        <v>0.568799972534179</v>
      </c>
      <c r="H399" s="2">
        <v>-99.0574075225498</v>
      </c>
      <c r="I399" s="2">
        <v>0.608599960803985</v>
      </c>
      <c r="J399" s="2">
        <v>-71.2366312465941</v>
      </c>
      <c r="K399" s="2">
        <v>0.648400008678436</v>
      </c>
      <c r="L399" s="2">
        <v>-60.2616055552354</v>
      </c>
      <c r="M399" s="2">
        <v>0.84740000963211</v>
      </c>
      <c r="N399" s="2">
        <v>-194.470695100537</v>
      </c>
      <c r="O399" s="2">
        <v>0.887199997901916</v>
      </c>
      <c r="P399" s="2">
        <v>-269.086756769349</v>
      </c>
      <c r="Q399" s="2">
        <v>0.926999986171722</v>
      </c>
      <c r="R399" s="2">
        <v>-369.623794782178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3">
        <v>0.461670011281967</v>
      </c>
      <c r="B400" s="3">
        <v>-118.864302122394</v>
      </c>
      <c r="C400" s="2">
        <v>0.489600002765655</v>
      </c>
      <c r="D400" s="2">
        <v>-76.1135092479941</v>
      </c>
      <c r="E400" s="2">
        <v>0.529500007629394</v>
      </c>
      <c r="F400" s="2">
        <v>-67.5086700143954</v>
      </c>
      <c r="G400" s="2">
        <v>0.569400012493133</v>
      </c>
      <c r="H400" s="2">
        <v>-99.4606796437248</v>
      </c>
      <c r="I400" s="2">
        <v>0.609300017356872</v>
      </c>
      <c r="J400" s="2">
        <v>-67.9550050369145</v>
      </c>
      <c r="K400" s="2">
        <v>0.649199962615966</v>
      </c>
      <c r="L400" s="2">
        <v>-51.376051900076</v>
      </c>
      <c r="M400" s="2">
        <v>0.848699986934661</v>
      </c>
      <c r="N400" s="2">
        <v>-211.446938777057</v>
      </c>
      <c r="O400" s="2">
        <v>0.8885999917984</v>
      </c>
      <c r="P400" s="2">
        <v>-291.73352811513</v>
      </c>
      <c r="Q400" s="2">
        <v>0.928499996662139</v>
      </c>
      <c r="R400" s="2">
        <v>-375.853976278838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3">
        <v>0.462000012397766</v>
      </c>
      <c r="B401" s="3">
        <v>-116.503530804674</v>
      </c>
      <c r="C401" s="2">
        <v>0.490000009536743</v>
      </c>
      <c r="D401" s="2">
        <v>-76.5600972181144</v>
      </c>
      <c r="E401" s="2">
        <v>0.530000030994415</v>
      </c>
      <c r="F401" s="2">
        <v>-66.390383927399</v>
      </c>
      <c r="G401" s="2">
        <v>0.569999992847442</v>
      </c>
      <c r="H401" s="2">
        <v>-99.3222364774599</v>
      </c>
      <c r="I401" s="2">
        <v>0.610000014305114</v>
      </c>
      <c r="J401" s="2">
        <v>-63.7897613252087</v>
      </c>
      <c r="K401" s="2">
        <v>0.649999976158142</v>
      </c>
      <c r="L401" s="2">
        <v>-45.0955852186798</v>
      </c>
      <c r="M401" s="2">
        <v>0.850000023841857</v>
      </c>
      <c r="N401" s="2">
        <v>-230.922719880729</v>
      </c>
      <c r="O401" s="2">
        <v>0.889999985694885</v>
      </c>
      <c r="P401" s="2">
        <v>-309.315748487052</v>
      </c>
      <c r="Q401" s="2">
        <v>0.930000007152557</v>
      </c>
      <c r="R401" s="2">
        <v>-369.413298962145</v>
      </c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3">
        <v>0.462330013513565</v>
      </c>
      <c r="B402" s="3">
        <v>-114.197901656929</v>
      </c>
      <c r="C402" s="2">
        <v>0.490399986505508</v>
      </c>
      <c r="D402" s="2">
        <v>-76.7691460324339</v>
      </c>
      <c r="E402" s="2">
        <v>0.530499994754791</v>
      </c>
      <c r="F402" s="2">
        <v>-65.1650860314626</v>
      </c>
      <c r="G402" s="2">
        <v>0.570599973201751</v>
      </c>
      <c r="H402" s="2">
        <v>-98.5273673434094</v>
      </c>
      <c r="I402" s="2">
        <v>0.610700011253356</v>
      </c>
      <c r="J402" s="2">
        <v>-58.6227252744903</v>
      </c>
      <c r="K402" s="2">
        <v>0.650799989700317</v>
      </c>
      <c r="L402" s="2">
        <v>-41.5992282904035</v>
      </c>
      <c r="M402" s="2">
        <v>0.851300001144409</v>
      </c>
      <c r="N402" s="2">
        <v>-250.357401194917</v>
      </c>
      <c r="O402" s="2">
        <v>0.891399979591369</v>
      </c>
      <c r="P402" s="2">
        <v>-320.711053037375</v>
      </c>
      <c r="Q402" s="2">
        <v>0.931500017642974</v>
      </c>
      <c r="R402" s="2">
        <v>-351.874808975883</v>
      </c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3">
        <v>0.462660014629364</v>
      </c>
      <c r="B403" s="3">
        <v>-111.932424169157</v>
      </c>
      <c r="C403" s="2">
        <v>0.490799993276596</v>
      </c>
      <c r="D403" s="2">
        <v>-76.853448866988</v>
      </c>
      <c r="E403" s="2">
        <v>0.531000018119812</v>
      </c>
      <c r="F403" s="2">
        <v>-63.8652449248697</v>
      </c>
      <c r="G403" s="2">
        <v>0.571200013160705</v>
      </c>
      <c r="H403" s="2">
        <v>-97.0600568258287</v>
      </c>
      <c r="I403" s="2">
        <v>0.611400008201599</v>
      </c>
      <c r="J403" s="2">
        <v>-52.466190110071</v>
      </c>
      <c r="K403" s="2">
        <v>0.651600003242492</v>
      </c>
      <c r="L403" s="2">
        <v>-40.2986294398501</v>
      </c>
      <c r="M403" s="2">
        <v>0.85259997844696</v>
      </c>
      <c r="N403" s="2">
        <v>-266.957835602397</v>
      </c>
      <c r="O403" s="2">
        <v>0.892799973487854</v>
      </c>
      <c r="P403" s="2">
        <v>-325.67924244186</v>
      </c>
      <c r="Q403" s="2">
        <v>0.933000028133392</v>
      </c>
      <c r="R403" s="2">
        <v>-323.713045878799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3">
        <v>0.462990015745162</v>
      </c>
      <c r="B404" s="3">
        <v>-109.79117490772</v>
      </c>
      <c r="C404" s="2">
        <v>0.491200000047683</v>
      </c>
      <c r="D404" s="2">
        <v>-76.7832542858726</v>
      </c>
      <c r="E404" s="2">
        <v>0.531499981880188</v>
      </c>
      <c r="F404" s="2">
        <v>-62.5178531881138</v>
      </c>
      <c r="G404" s="2">
        <v>0.571799993515014</v>
      </c>
      <c r="H404" s="2">
        <v>-94.9390510680356</v>
      </c>
      <c r="I404" s="2">
        <v>0.612100005149841</v>
      </c>
      <c r="J404" s="2">
        <v>-45.6530475739248</v>
      </c>
      <c r="K404" s="2">
        <v>0.652400016784668</v>
      </c>
      <c r="L404" s="2">
        <v>-40.620664825197</v>
      </c>
      <c r="M404" s="2">
        <v>0.853900015354156</v>
      </c>
      <c r="N404" s="2">
        <v>-279.18574278602</v>
      </c>
      <c r="O404" s="2">
        <v>0.894199967384338</v>
      </c>
      <c r="P404" s="2">
        <v>-322.452674710709</v>
      </c>
      <c r="Q404" s="2">
        <v>0.934499979019165</v>
      </c>
      <c r="R404" s="2">
        <v>-289.953148562292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3">
        <v>0.463320016860961</v>
      </c>
      <c r="B405" s="3">
        <v>-107.833371397335</v>
      </c>
      <c r="C405" s="2">
        <v>0.491600006818771</v>
      </c>
      <c r="D405" s="2">
        <v>-76.5471814558624</v>
      </c>
      <c r="E405" s="2">
        <v>0.532000005245208</v>
      </c>
      <c r="F405" s="2">
        <v>-61.1427967904556</v>
      </c>
      <c r="G405" s="2">
        <v>0.572399973869323</v>
      </c>
      <c r="H405" s="2">
        <v>-92.2062670317734</v>
      </c>
      <c r="I405" s="2">
        <v>0.612800002098083</v>
      </c>
      <c r="J405" s="2">
        <v>-39.2077065165009</v>
      </c>
      <c r="K405" s="2">
        <v>0.653199970722198</v>
      </c>
      <c r="L405" s="2">
        <v>-42.075556026449</v>
      </c>
      <c r="M405" s="2">
        <v>0.855199992656707</v>
      </c>
      <c r="N405" s="2">
        <v>-287.554356117371</v>
      </c>
      <c r="O405" s="2">
        <v>0.895599961280822</v>
      </c>
      <c r="P405" s="2">
        <v>-310.152270878669</v>
      </c>
      <c r="Q405" s="2">
        <v>0.935999989509582</v>
      </c>
      <c r="R405" s="2">
        <v>-261.013712666777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3">
        <v>0.46365001797676</v>
      </c>
      <c r="B406" s="3">
        <v>-106.054433608818</v>
      </c>
      <c r="C406" s="2">
        <v>0.491999983787536</v>
      </c>
      <c r="D406" s="2">
        <v>-76.147967899927</v>
      </c>
      <c r="E406" s="2">
        <v>0.532500028610229</v>
      </c>
      <c r="F406" s="2">
        <v>-59.7526092292447</v>
      </c>
      <c r="G406" s="2">
        <v>0.573000013828277</v>
      </c>
      <c r="H406" s="2">
        <v>-88.8584430736404</v>
      </c>
      <c r="I406" s="2">
        <v>0.613499999046325</v>
      </c>
      <c r="J406" s="2">
        <v>-34.5071663124604</v>
      </c>
      <c r="K406" s="2">
        <v>0.653999984264373</v>
      </c>
      <c r="L406" s="2">
        <v>-44.3319654971323</v>
      </c>
      <c r="M406" s="2">
        <v>0.856500029563903</v>
      </c>
      <c r="N406" s="2">
        <v>-292.406040817073</v>
      </c>
      <c r="O406" s="2">
        <v>0.896999955177307</v>
      </c>
      <c r="P406" s="2">
        <v>-288.090894147136</v>
      </c>
      <c r="Q406" s="2">
        <v>0.9375</v>
      </c>
      <c r="R406" s="2">
        <v>-241.151560777897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3">
        <v>0.463979989290237</v>
      </c>
      <c r="B407" s="3">
        <v>-104.401521604972</v>
      </c>
      <c r="C407" s="2">
        <v>0.492399990558624</v>
      </c>
      <c r="D407" s="2">
        <v>-75.5601823698043</v>
      </c>
      <c r="E407" s="2">
        <v>0.532999992370605</v>
      </c>
      <c r="F407" s="2">
        <v>-58.3497146493664</v>
      </c>
      <c r="G407" s="2">
        <v>0.573599994182586</v>
      </c>
      <c r="H407" s="2">
        <v>-84.7527674011997</v>
      </c>
      <c r="I407" s="2">
        <v>0.614199995994567</v>
      </c>
      <c r="J407" s="2">
        <v>-31.9311955577234</v>
      </c>
      <c r="K407" s="2">
        <v>0.654799997806549</v>
      </c>
      <c r="L407" s="2">
        <v>-47.2202471281736</v>
      </c>
      <c r="M407" s="2">
        <v>0.857800006866455</v>
      </c>
      <c r="N407" s="2">
        <v>-293.125486594318</v>
      </c>
      <c r="O407" s="2">
        <v>0.898400008678436</v>
      </c>
      <c r="P407" s="2">
        <v>-260.392247260301</v>
      </c>
      <c r="Q407" s="2">
        <v>0.939000010490417</v>
      </c>
      <c r="R407" s="2">
        <v>-228.705806824102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3">
        <v>0.464309990406036</v>
      </c>
      <c r="B408" s="3">
        <v>-102.834594322863</v>
      </c>
      <c r="C408" s="2">
        <v>0.492799997329711</v>
      </c>
      <c r="D408" s="2">
        <v>-74.8461070678653</v>
      </c>
      <c r="E408" s="2">
        <v>0.533500015735626</v>
      </c>
      <c r="F408" s="2">
        <v>-56.9508709982126</v>
      </c>
      <c r="G408" s="2">
        <v>0.574199974536895</v>
      </c>
      <c r="H408" s="2">
        <v>-79.9537388367724</v>
      </c>
      <c r="I408" s="2">
        <v>0.61489999294281</v>
      </c>
      <c r="J408" s="2">
        <v>-31.2505225962857</v>
      </c>
      <c r="K408" s="2">
        <v>0.655600011348724</v>
      </c>
      <c r="L408" s="2">
        <v>-50.6757037255956</v>
      </c>
      <c r="M408" s="2">
        <v>0.859099984169006</v>
      </c>
      <c r="N408" s="2">
        <v>-287.415864383854</v>
      </c>
      <c r="O408" s="2">
        <v>0.89980000257492</v>
      </c>
      <c r="P408" s="2">
        <v>-235.920525423013</v>
      </c>
      <c r="Q408" s="2">
        <v>0.940500020980835</v>
      </c>
      <c r="R408" s="2">
        <v>-221.046752554354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3">
        <v>0.464639991521835</v>
      </c>
      <c r="B409" s="3">
        <v>-101.331235993826</v>
      </c>
      <c r="C409" s="2">
        <v>0.493200004100799</v>
      </c>
      <c r="D409" s="2">
        <v>-74.1332616233222</v>
      </c>
      <c r="E409" s="2">
        <v>0.534000039100647</v>
      </c>
      <c r="F409" s="2">
        <v>-55.4789397366972</v>
      </c>
      <c r="G409" s="2">
        <v>0.574800014495849</v>
      </c>
      <c r="H409" s="2">
        <v>-74.7263063831245</v>
      </c>
      <c r="I409" s="2">
        <v>0.615599989891052</v>
      </c>
      <c r="J409" s="2">
        <v>-32.0268691164245</v>
      </c>
      <c r="K409" s="2">
        <v>0.656399965286254</v>
      </c>
      <c r="L409" s="2">
        <v>-54.6149647564067</v>
      </c>
      <c r="M409" s="2">
        <v>0.860400021076202</v>
      </c>
      <c r="N409" s="2">
        <v>-273.879344636979</v>
      </c>
      <c r="O409" s="2">
        <v>0.901199996471405</v>
      </c>
      <c r="P409" s="2">
        <v>-218.926098616133</v>
      </c>
      <c r="Q409" s="2">
        <v>0.942000031471252</v>
      </c>
      <c r="R409" s="2">
        <v>-216.233617528015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3">
        <v>0.464969992637634</v>
      </c>
      <c r="B410" s="3">
        <v>-99.9681485074377</v>
      </c>
      <c r="C410" s="2">
        <v>0.493599981069564</v>
      </c>
      <c r="D410" s="2">
        <v>-73.521053266116</v>
      </c>
      <c r="E410" s="2">
        <v>0.534500002861023</v>
      </c>
      <c r="F410" s="2">
        <v>-53.8933929866035</v>
      </c>
      <c r="G410" s="2">
        <v>0.575399994850158</v>
      </c>
      <c r="H410" s="2">
        <v>-69.0634409894535</v>
      </c>
      <c r="I410" s="2">
        <v>0.616299986839294</v>
      </c>
      <c r="J410" s="2">
        <v>-33.8655084128667</v>
      </c>
      <c r="K410" s="2">
        <v>0.65719997882843</v>
      </c>
      <c r="L410" s="2">
        <v>-58.9937881619967</v>
      </c>
      <c r="M410" s="2">
        <v>0.861699998378753</v>
      </c>
      <c r="N410" s="2">
        <v>-250.925749335661</v>
      </c>
      <c r="O410" s="2">
        <v>0.902599990367889</v>
      </c>
      <c r="P410" s="2">
        <v>-208.164906934172</v>
      </c>
      <c r="Q410" s="2">
        <v>0.943499982357025</v>
      </c>
      <c r="R410" s="2">
        <v>-213.145585236263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3">
        <v>0.465299993753433</v>
      </c>
      <c r="B411" s="3">
        <v>-98.685773968169</v>
      </c>
      <c r="C411" s="2">
        <v>0.493999987840652</v>
      </c>
      <c r="D411" s="2">
        <v>-72.9373163674344</v>
      </c>
      <c r="E411" s="2">
        <v>0.535000026226043</v>
      </c>
      <c r="F411" s="2">
        <v>-52.2105198358195</v>
      </c>
      <c r="G411" s="2">
        <v>0.575999975204467</v>
      </c>
      <c r="H411" s="2">
        <v>-62.9918785702064</v>
      </c>
      <c r="I411" s="2">
        <v>0.616999983787536</v>
      </c>
      <c r="J411" s="2">
        <v>-36.4769866176492</v>
      </c>
      <c r="K411" s="2">
        <v>0.657999992370605</v>
      </c>
      <c r="L411" s="2">
        <v>-63.8356944159424</v>
      </c>
      <c r="M411" s="2">
        <v>0.862999975681304</v>
      </c>
      <c r="N411" s="2">
        <v>-225.515272960119</v>
      </c>
      <c r="O411" s="2">
        <v>0.903999984264373</v>
      </c>
      <c r="P411" s="2">
        <v>-201.392324466852</v>
      </c>
      <c r="Q411" s="2">
        <v>0.944999992847442</v>
      </c>
      <c r="R411" s="2">
        <v>-211.174021350827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3">
        <v>0.465629994869232</v>
      </c>
      <c r="B412" s="3">
        <v>-97.4670786960476</v>
      </c>
      <c r="C412" s="2">
        <v>0.49439999461174</v>
      </c>
      <c r="D412" s="2">
        <v>-72.2946607765788</v>
      </c>
      <c r="E412" s="2">
        <v>0.535499989986419</v>
      </c>
      <c r="F412" s="2">
        <v>-50.4593899680528</v>
      </c>
      <c r="G412" s="2">
        <v>0.576600015163421</v>
      </c>
      <c r="H412" s="2">
        <v>-56.533294911646</v>
      </c>
      <c r="I412" s="2">
        <v>0.617699980735778</v>
      </c>
      <c r="J412" s="2">
        <v>-39.5990504059493</v>
      </c>
      <c r="K412" s="2">
        <v>0.65880000591278</v>
      </c>
      <c r="L412" s="2">
        <v>-69.0695272420051</v>
      </c>
      <c r="M412" s="2">
        <v>0.864300012588501</v>
      </c>
      <c r="N412" s="2">
        <v>-205.8099394064</v>
      </c>
      <c r="O412" s="2">
        <v>0.905399978160858</v>
      </c>
      <c r="P412" s="2">
        <v>-196.973240400165</v>
      </c>
      <c r="Q412" s="2">
        <v>0.94650000333786</v>
      </c>
      <c r="R412" s="2">
        <v>-209.939738886407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3">
        <v>0.465959995985031</v>
      </c>
      <c r="B413" s="3">
        <v>-96.3646792514713</v>
      </c>
      <c r="C413" s="2">
        <v>0.494800001382827</v>
      </c>
      <c r="D413" s="2">
        <v>-71.5358819444621</v>
      </c>
      <c r="E413" s="2">
        <v>0.53600001335144</v>
      </c>
      <c r="F413" s="2">
        <v>-48.6251189886653</v>
      </c>
      <c r="G413" s="2">
        <v>0.57719999551773</v>
      </c>
      <c r="H413" s="2">
        <v>-50.038919617747</v>
      </c>
      <c r="I413" s="2">
        <v>0.618399977684021</v>
      </c>
      <c r="J413" s="2">
        <v>-43.058437093451</v>
      </c>
      <c r="K413" s="2">
        <v>0.659600019454956</v>
      </c>
      <c r="L413" s="2">
        <v>-74.571206569037</v>
      </c>
      <c r="M413" s="2">
        <v>0.865599989891052</v>
      </c>
      <c r="N413" s="2">
        <v>-192.882750429336</v>
      </c>
      <c r="O413" s="2">
        <v>0.906799972057342</v>
      </c>
      <c r="P413" s="2">
        <v>-193.9009012431</v>
      </c>
      <c r="Q413" s="2">
        <v>0.948000013828277</v>
      </c>
      <c r="R413" s="2">
        <v>-209.323983773976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3">
        <v>0.46628999710083</v>
      </c>
      <c r="B414" s="3">
        <v>-95.3006713827123</v>
      </c>
      <c r="C414" s="2">
        <v>0.495200008153915</v>
      </c>
      <c r="D414" s="2">
        <v>-70.6241758813913</v>
      </c>
      <c r="E414" s="2">
        <v>0.536500036716461</v>
      </c>
      <c r="F414" s="2">
        <v>-46.6783391728193</v>
      </c>
      <c r="G414" s="2">
        <v>0.577799975872039</v>
      </c>
      <c r="H414" s="2">
        <v>-44.2380284334345</v>
      </c>
      <c r="I414" s="2">
        <v>0.619099974632263</v>
      </c>
      <c r="J414" s="2">
        <v>-46.7346811196925</v>
      </c>
      <c r="K414" s="2">
        <v>0.660399973392486</v>
      </c>
      <c r="L414" s="2">
        <v>-80.2256021951444</v>
      </c>
      <c r="M414" s="2">
        <v>0.866900026798248</v>
      </c>
      <c r="N414" s="2">
        <v>-184.770148186128</v>
      </c>
      <c r="O414" s="2">
        <v>0.908199965953826</v>
      </c>
      <c r="P414" s="2">
        <v>-191.678387584716</v>
      </c>
      <c r="Q414" s="2">
        <v>0.949500024318695</v>
      </c>
      <c r="R414" s="2">
        <v>-209.360185877816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3">
        <v>0.466619998216629</v>
      </c>
      <c r="B415" s="3">
        <v>-94.292214238705</v>
      </c>
      <c r="C415" s="2">
        <v>0.49559998512268</v>
      </c>
      <c r="D415" s="2">
        <v>-69.6222125776912</v>
      </c>
      <c r="E415" s="2">
        <v>0.537000000476837</v>
      </c>
      <c r="F415" s="2">
        <v>-44.6274146440261</v>
      </c>
      <c r="G415" s="2">
        <v>0.578400015830993</v>
      </c>
      <c r="H415" s="2">
        <v>-39.6573284612501</v>
      </c>
      <c r="I415" s="2">
        <v>0.619799971580505</v>
      </c>
      <c r="J415" s="2">
        <v>-50.4761576955259</v>
      </c>
      <c r="K415" s="2">
        <v>0.661199986934661</v>
      </c>
      <c r="L415" s="2">
        <v>-85.9134393684465</v>
      </c>
      <c r="M415" s="2">
        <v>0.868200004100799</v>
      </c>
      <c r="N415" s="2">
        <v>-179.549161360438</v>
      </c>
      <c r="O415" s="2">
        <v>0.909599959850311</v>
      </c>
      <c r="P415" s="2">
        <v>-189.975314011662</v>
      </c>
      <c r="Q415" s="2">
        <v>0.951000034809112</v>
      </c>
      <c r="R415" s="2">
        <v>-210.523082622928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3">
        <v>0.466949999332428</v>
      </c>
      <c r="B416" s="3">
        <v>-93.299986941796</v>
      </c>
      <c r="C416" s="2">
        <v>0.495999991893768</v>
      </c>
      <c r="D416" s="2">
        <v>-68.5918339941789</v>
      </c>
      <c r="E416" s="2">
        <v>0.537500023841857</v>
      </c>
      <c r="F416" s="2">
        <v>-42.4462690763312</v>
      </c>
      <c r="G416" s="2">
        <v>0.578999996185302</v>
      </c>
      <c r="H416" s="2">
        <v>-36.4129548607039</v>
      </c>
      <c r="I416" s="2">
        <v>0.620499968528747</v>
      </c>
      <c r="J416" s="2">
        <v>-54.1956999062071</v>
      </c>
      <c r="K416" s="2">
        <v>0.662000000476837</v>
      </c>
      <c r="L416" s="2">
        <v>-91.4720243181568</v>
      </c>
      <c r="M416" s="2">
        <v>0.86949998140335</v>
      </c>
      <c r="N416" s="2">
        <v>-175.94808138948</v>
      </c>
      <c r="O416" s="2">
        <v>0.910999953746795</v>
      </c>
      <c r="P416" s="2">
        <v>-188.740134626992</v>
      </c>
      <c r="Q416" s="2">
        <v>0.952499985694885</v>
      </c>
      <c r="R416" s="2">
        <v>-214.013261819012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3">
        <v>0.467280000448226</v>
      </c>
      <c r="B417" s="3">
        <v>-92.3375091436179</v>
      </c>
      <c r="C417" s="2">
        <v>0.496399998664855</v>
      </c>
      <c r="D417" s="2">
        <v>-67.4934902076605</v>
      </c>
      <c r="E417" s="2">
        <v>0.537999987602233</v>
      </c>
      <c r="F417" s="2">
        <v>-40.1244665368308</v>
      </c>
      <c r="G417" s="2">
        <v>0.579599976539611</v>
      </c>
      <c r="H417" s="2">
        <v>-34.3162329757755</v>
      </c>
      <c r="I417" s="2">
        <v>0.621199965476989</v>
      </c>
      <c r="J417" s="2">
        <v>-57.8042815035869</v>
      </c>
      <c r="K417" s="2">
        <v>0.662800014019012</v>
      </c>
      <c r="L417" s="2">
        <v>-96.8447407412834</v>
      </c>
      <c r="M417" s="2">
        <v>0.870800018310546</v>
      </c>
      <c r="N417" s="2">
        <v>-173.208434375423</v>
      </c>
      <c r="O417" s="2">
        <v>0.912400007247924</v>
      </c>
      <c r="P417" s="2">
        <v>-188.094752484506</v>
      </c>
      <c r="Q417" s="2">
        <v>0.953999996185302</v>
      </c>
      <c r="R417" s="2">
        <v>-222.070317817594</v>
      </c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3">
        <v>0.467610001564025</v>
      </c>
      <c r="B418" s="3">
        <v>-91.3879780213881</v>
      </c>
      <c r="C418" s="2">
        <v>0.496800005435943</v>
      </c>
      <c r="D418" s="2">
        <v>-66.210299226489</v>
      </c>
      <c r="E418" s="2">
        <v>0.538500010967254</v>
      </c>
      <c r="F418" s="2">
        <v>-37.6950875020305</v>
      </c>
      <c r="G418" s="2">
        <v>0.580200016498565</v>
      </c>
      <c r="H418" s="2">
        <v>-33.0992185083655</v>
      </c>
      <c r="I418" s="2">
        <v>0.621899962425231</v>
      </c>
      <c r="J418" s="2">
        <v>-61.2346382419058</v>
      </c>
      <c r="K418" s="2">
        <v>0.663599967956543</v>
      </c>
      <c r="L418" s="2">
        <v>-101.874847712602</v>
      </c>
      <c r="M418" s="2">
        <v>0.872099995613098</v>
      </c>
      <c r="N418" s="2">
        <v>-170.917564948638</v>
      </c>
      <c r="O418" s="2">
        <v>0.913800001144409</v>
      </c>
      <c r="P418" s="2">
        <v>-188.399339396175</v>
      </c>
      <c r="Q418" s="2">
        <v>0.95550000667572</v>
      </c>
      <c r="R418" s="2">
        <v>-237.224802318815</v>
      </c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3">
        <v>0.467940002679824</v>
      </c>
      <c r="B419" s="3">
        <v>-90.4325383495915</v>
      </c>
      <c r="C419" s="2">
        <v>0.497199982404708</v>
      </c>
      <c r="D419" s="2">
        <v>-64.6412212673398</v>
      </c>
      <c r="E419" s="2">
        <v>0.539000034332275</v>
      </c>
      <c r="F419" s="2">
        <v>-35.1508014486118</v>
      </c>
      <c r="G419" s="2">
        <v>0.580799996852874</v>
      </c>
      <c r="H419" s="2">
        <v>-32.5723971604496</v>
      </c>
      <c r="I419" s="2">
        <v>0.622600018978118</v>
      </c>
      <c r="J419" s="2">
        <v>-64.4444814044056</v>
      </c>
      <c r="K419" s="2">
        <v>0.664399981498718</v>
      </c>
      <c r="L419" s="2">
        <v>-106.497997646523</v>
      </c>
      <c r="M419" s="2">
        <v>0.873399972915649</v>
      </c>
      <c r="N419" s="2">
        <v>-168.885811475465</v>
      </c>
      <c r="O419" s="2">
        <v>0.915199995040893</v>
      </c>
      <c r="P419" s="2">
        <v>-190.526446714759</v>
      </c>
      <c r="Q419" s="2">
        <v>0.957000017166137</v>
      </c>
      <c r="R419" s="2">
        <v>-260.329486136167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3">
        <v>0.468270003795623</v>
      </c>
      <c r="B420" s="3">
        <v>-89.4356483225775</v>
      </c>
      <c r="C420" s="2">
        <v>0.497599989175796</v>
      </c>
      <c r="D420" s="2">
        <v>-62.9091251026437</v>
      </c>
      <c r="E420" s="2">
        <v>0.539499998092651</v>
      </c>
      <c r="F420" s="2">
        <v>-32.4650473555105</v>
      </c>
      <c r="G420" s="2">
        <v>0.581399977207183</v>
      </c>
      <c r="H420" s="2">
        <v>-32.5663662138267</v>
      </c>
      <c r="I420" s="2">
        <v>0.623300015926361</v>
      </c>
      <c r="J420" s="2">
        <v>-67.3170381845645</v>
      </c>
      <c r="K420" s="2">
        <v>0.665199995040893</v>
      </c>
      <c r="L420" s="2">
        <v>-110.613498132736</v>
      </c>
      <c r="M420" s="2">
        <v>0.874700009822845</v>
      </c>
      <c r="N420" s="2">
        <v>-167.093504754967</v>
      </c>
      <c r="O420" s="2">
        <v>0.916599988937377</v>
      </c>
      <c r="P420" s="2">
        <v>-195.963659963608</v>
      </c>
      <c r="Q420" s="2">
        <v>0.958500027656555</v>
      </c>
      <c r="R420" s="2">
        <v>-288.462598062368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3">
        <v>0.468600004911422</v>
      </c>
      <c r="B421" s="3">
        <v>-88.4482059750435</v>
      </c>
      <c r="C421" s="2">
        <v>0.497999995946884</v>
      </c>
      <c r="D421" s="2">
        <v>-61.2079688431307</v>
      </c>
      <c r="E421" s="2">
        <v>0.540000021457672</v>
      </c>
      <c r="F421" s="2">
        <v>-29.6861771217099</v>
      </c>
      <c r="G421" s="2">
        <v>0.582000017166137</v>
      </c>
      <c r="H421" s="2">
        <v>-32.9649032729843</v>
      </c>
      <c r="I421" s="2">
        <v>0.624000012874603</v>
      </c>
      <c r="J421" s="2">
        <v>-69.6651438028946</v>
      </c>
      <c r="K421" s="2">
        <v>0.666000008583068</v>
      </c>
      <c r="L421" s="2">
        <v>-113.91823079439</v>
      </c>
      <c r="M421" s="2">
        <v>0.875999987125396</v>
      </c>
      <c r="N421" s="2">
        <v>-165.677337963174</v>
      </c>
      <c r="O421" s="2">
        <v>0.917999982833862</v>
      </c>
      <c r="P421" s="2">
        <v>-206.675443059076</v>
      </c>
      <c r="Q421" s="2">
        <v>0.959999978542327</v>
      </c>
      <c r="R421" s="2">
        <v>-316.51847951425</v>
      </c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3">
        <v>0.468930006027221</v>
      </c>
      <c r="B422" s="3">
        <v>-87.4406981262824</v>
      </c>
      <c r="C422" s="2">
        <v>0.498400002717971</v>
      </c>
      <c r="D422" s="2">
        <v>-59.5548280440782</v>
      </c>
      <c r="E422" s="2">
        <v>0.540499985218048</v>
      </c>
      <c r="F422" s="2">
        <v>-26.9056254061773</v>
      </c>
      <c r="G422" s="2">
        <v>0.582599997520446</v>
      </c>
      <c r="H422" s="2">
        <v>-33.6679211991352</v>
      </c>
      <c r="I422" s="2">
        <v>0.624700009822845</v>
      </c>
      <c r="J422" s="2">
        <v>-71.2558531449695</v>
      </c>
      <c r="K422" s="2">
        <v>0.666799962520599</v>
      </c>
      <c r="L422" s="2">
        <v>-116.193447401456</v>
      </c>
      <c r="M422" s="2">
        <v>0.877300024032592</v>
      </c>
      <c r="N422" s="2">
        <v>-164.912851666612</v>
      </c>
      <c r="O422" s="2">
        <v>0.919399976730346</v>
      </c>
      <c r="P422" s="2">
        <v>-223.951652554246</v>
      </c>
      <c r="Q422" s="2">
        <v>0.961499989032745</v>
      </c>
      <c r="R422" s="2">
        <v>-338.954273020275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3">
        <v>0.46926000714302</v>
      </c>
      <c r="B423" s="3">
        <v>-86.4112475586461</v>
      </c>
      <c r="C423" s="2">
        <v>0.498800009489059</v>
      </c>
      <c r="D423" s="2">
        <v>-57.8841396136791</v>
      </c>
      <c r="E423" s="2">
        <v>0.541000008583068</v>
      </c>
      <c r="F423" s="2">
        <v>-24.1993733144493</v>
      </c>
      <c r="G423" s="2">
        <v>0.583199977874755</v>
      </c>
      <c r="H423" s="2">
        <v>-34.4716539812904</v>
      </c>
      <c r="I423" s="2">
        <v>0.625400006771087</v>
      </c>
      <c r="J423" s="2">
        <v>-72.063635815597</v>
      </c>
      <c r="K423" s="2">
        <v>0.667599976062774</v>
      </c>
      <c r="L423" s="2">
        <v>-117.003714484518</v>
      </c>
      <c r="M423" s="2">
        <v>0.878600001335144</v>
      </c>
      <c r="N423" s="2">
        <v>-165.358326304615</v>
      </c>
      <c r="O423" s="2">
        <v>0.920799970626831</v>
      </c>
      <c r="P423" s="2">
        <v>-247.093161783576</v>
      </c>
      <c r="Q423" s="2">
        <v>0.962999999523162</v>
      </c>
      <c r="R423" s="2">
        <v>-352.073362088688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3">
        <v>0.469590008258819</v>
      </c>
      <c r="B424" s="3">
        <v>-85.4170101242137</v>
      </c>
      <c r="C424" s="2">
        <v>0.499199986457824</v>
      </c>
      <c r="D424" s="2">
        <v>-56.1919599961835</v>
      </c>
      <c r="E424" s="2">
        <v>0.541500031948089</v>
      </c>
      <c r="F424" s="2">
        <v>-21.8474034543611</v>
      </c>
      <c r="G424" s="2">
        <v>0.583799958229064</v>
      </c>
      <c r="H424" s="2">
        <v>-35.2433188678345</v>
      </c>
      <c r="I424" s="2">
        <v>0.626100003719329</v>
      </c>
      <c r="J424" s="2">
        <v>-72.160377969309</v>
      </c>
      <c r="K424" s="2">
        <v>0.66839998960495</v>
      </c>
      <c r="L424" s="2">
        <v>-116.464787710753</v>
      </c>
      <c r="M424" s="2">
        <v>0.879899978637695</v>
      </c>
      <c r="N424" s="2">
        <v>-167.832783845201</v>
      </c>
      <c r="O424" s="2">
        <v>0.922199964523315</v>
      </c>
      <c r="P424" s="2">
        <v>-273.315897337088</v>
      </c>
      <c r="Q424" s="2">
        <v>0.96450001001358</v>
      </c>
      <c r="R424" s="2">
        <v>-353.274607851388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3">
        <v>0.469920009374618</v>
      </c>
      <c r="B425" s="3">
        <v>-84.4677041481918</v>
      </c>
      <c r="C425" s="2">
        <v>0.499599993228912</v>
      </c>
      <c r="D425" s="2">
        <v>-54.6087550107405</v>
      </c>
      <c r="E425" s="2">
        <v>0.541999995708465</v>
      </c>
      <c r="F425" s="2">
        <v>-20.0025908834306</v>
      </c>
      <c r="G425" s="2">
        <v>0.584399998188018</v>
      </c>
      <c r="H425" s="2">
        <v>-35.8416412517769</v>
      </c>
      <c r="I425" s="2">
        <v>0.626800000667572</v>
      </c>
      <c r="J425" s="2">
        <v>-71.650176526079</v>
      </c>
      <c r="K425" s="2">
        <v>0.669200003147125</v>
      </c>
      <c r="L425" s="2">
        <v>-115.497860580365</v>
      </c>
      <c r="M425" s="2">
        <v>0.881200015544891</v>
      </c>
      <c r="N425" s="2">
        <v>-173.457489011584</v>
      </c>
      <c r="O425" s="2">
        <v>0.923599958419799</v>
      </c>
      <c r="P425" s="2">
        <v>-298.323311923975</v>
      </c>
      <c r="Q425" s="2">
        <v>0.966000020503997</v>
      </c>
      <c r="R425" s="2">
        <v>-342.100118567414</v>
      </c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3">
        <v>0.470250010490417</v>
      </c>
      <c r="B426" s="3">
        <v>-83.5992505305067</v>
      </c>
      <c r="C426" s="2">
        <v>0.5</v>
      </c>
      <c r="D426" s="2">
        <v>-53.1503233080008</v>
      </c>
      <c r="E426" s="2">
        <v>0.542500019073486</v>
      </c>
      <c r="F426" s="2">
        <v>-18.8722157702081</v>
      </c>
      <c r="G426" s="2">
        <v>0.584999978542327</v>
      </c>
      <c r="H426" s="2">
        <v>-36.1491969814813</v>
      </c>
      <c r="I426" s="2">
        <v>0.627499997615814</v>
      </c>
      <c r="J426" s="2">
        <v>-70.6261339847931</v>
      </c>
      <c r="K426" s="2">
        <v>0.6700000166893</v>
      </c>
      <c r="L426" s="2">
        <v>-114.773948745175</v>
      </c>
      <c r="M426" s="2">
        <v>0.882499992847442</v>
      </c>
      <c r="N426" s="2">
        <v>-183.4267633459</v>
      </c>
      <c r="O426" s="2">
        <v>0.924999952316284</v>
      </c>
      <c r="P426" s="2">
        <v>-318.842203653394</v>
      </c>
      <c r="Q426" s="2">
        <v>0.967500030994415</v>
      </c>
      <c r="R426" s="2">
        <v>-320.051022705062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3">
        <v>0.470580011606216</v>
      </c>
      <c r="B427" s="3">
        <v>-82.8264022175483</v>
      </c>
      <c r="C427" s="2">
        <v>0.500400006771087</v>
      </c>
      <c r="D427" s="2">
        <v>-51.7678527512323</v>
      </c>
      <c r="E427" s="2">
        <v>0.542999982833862</v>
      </c>
      <c r="F427" s="2">
        <v>-18.4289500594772</v>
      </c>
      <c r="G427" s="2">
        <v>0.585599958896637</v>
      </c>
      <c r="H427" s="2">
        <v>-36.1893647971746</v>
      </c>
      <c r="I427" s="2">
        <v>0.628199994564056</v>
      </c>
      <c r="J427" s="2">
        <v>-69.315585329286</v>
      </c>
      <c r="K427" s="2">
        <v>0.670799970626831</v>
      </c>
      <c r="L427" s="2">
        <v>-114.597582014106</v>
      </c>
      <c r="M427" s="2">
        <v>0.883800029754638</v>
      </c>
      <c r="N427" s="2">
        <v>-198.04516259362</v>
      </c>
      <c r="O427" s="2">
        <v>0.926400005817413</v>
      </c>
      <c r="P427" s="2">
        <v>-333.645123491274</v>
      </c>
      <c r="Q427" s="2">
        <v>0.968999981880188</v>
      </c>
      <c r="R427" s="2">
        <v>-290.682477054225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3">
        <v>0.470910012722015</v>
      </c>
      <c r="B428" s="3">
        <v>-82.1154990853183</v>
      </c>
      <c r="C428" s="2">
        <v>0.500800013542175</v>
      </c>
      <c r="D428" s="2">
        <v>-50.4500657643507</v>
      </c>
      <c r="E428" s="2">
        <v>0.543500006198883</v>
      </c>
      <c r="F428" s="2">
        <v>-18.5937641453452</v>
      </c>
      <c r="G428" s="2">
        <v>0.58619999885559</v>
      </c>
      <c r="H428" s="2">
        <v>-36.0332286888322</v>
      </c>
      <c r="I428" s="2">
        <v>0.628899991512298</v>
      </c>
      <c r="J428" s="2">
        <v>-67.9406387336897</v>
      </c>
      <c r="K428" s="2">
        <v>0.671599984169006</v>
      </c>
      <c r="L428" s="2">
        <v>-115.241288030768</v>
      </c>
      <c r="M428" s="2">
        <v>0.885100007057189</v>
      </c>
      <c r="N428" s="2">
        <v>-216.508645503729</v>
      </c>
      <c r="O428" s="2">
        <v>0.927799999713897</v>
      </c>
      <c r="P428" s="2">
        <v>-341.918692493996</v>
      </c>
      <c r="Q428" s="2">
        <v>0.970499992370605</v>
      </c>
      <c r="R428" s="2">
        <v>-263.438631640776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3">
        <v>0.471240013837814</v>
      </c>
      <c r="B429" s="3">
        <v>-81.4701219922075</v>
      </c>
      <c r="C429" s="2">
        <v>0.501200020313262</v>
      </c>
      <c r="D429" s="2">
        <v>-49.1864171694573</v>
      </c>
      <c r="E429" s="2">
        <v>0.544000029563903</v>
      </c>
      <c r="F429" s="2">
        <v>-19.2654300218438</v>
      </c>
      <c r="G429" s="2">
        <v>0.586799979209899</v>
      </c>
      <c r="H429" s="2">
        <v>-35.7668094691849</v>
      </c>
      <c r="I429" s="2">
        <v>0.62959998846054</v>
      </c>
      <c r="J429" s="2">
        <v>-66.6696232935445</v>
      </c>
      <c r="K429" s="2">
        <v>0.672399997711181</v>
      </c>
      <c r="L429" s="2">
        <v>-116.622342802882</v>
      </c>
      <c r="M429" s="2">
        <v>0.886399984359741</v>
      </c>
      <c r="N429" s="2">
        <v>-236.668968276347</v>
      </c>
      <c r="O429" s="2">
        <v>0.929199993610382</v>
      </c>
      <c r="P429" s="2">
        <v>-342.384280181704</v>
      </c>
      <c r="Q429" s="2">
        <v>0.972000002861023</v>
      </c>
      <c r="R429" s="2">
        <v>-243.536826526379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3">
        <v>0.471570014953613</v>
      </c>
      <c r="B430" s="3">
        <v>-80.8727308433047</v>
      </c>
      <c r="C430" s="2">
        <v>0.501599967479705</v>
      </c>
      <c r="D430" s="2">
        <v>-47.9799624005258</v>
      </c>
      <c r="E430" s="2">
        <v>0.544499993324279</v>
      </c>
      <c r="F430" s="2">
        <v>-20.3861622388527</v>
      </c>
      <c r="G430" s="2">
        <v>0.587399959564209</v>
      </c>
      <c r="H430" s="2">
        <v>-35.5130911417957</v>
      </c>
      <c r="I430" s="2">
        <v>0.630299985408783</v>
      </c>
      <c r="J430" s="2">
        <v>-65.5946290453302</v>
      </c>
      <c r="K430" s="2">
        <v>0.673200011253356</v>
      </c>
      <c r="L430" s="2">
        <v>-118.451338285428</v>
      </c>
      <c r="M430" s="2">
        <v>0.887700021266937</v>
      </c>
      <c r="N430" s="2">
        <v>-255.763950964881</v>
      </c>
      <c r="O430" s="2">
        <v>0.930599987506866</v>
      </c>
      <c r="P430" s="2">
        <v>-334.051961415997</v>
      </c>
      <c r="Q430" s="2">
        <v>0.97350001335144</v>
      </c>
      <c r="R430" s="2">
        <v>-230.530761535406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3">
        <v>0.471900016069412</v>
      </c>
      <c r="B431" s="3">
        <v>-80.3469353922547</v>
      </c>
      <c r="C431" s="2">
        <v>0.501999974250793</v>
      </c>
      <c r="D431" s="2">
        <v>-46.7624727438228</v>
      </c>
      <c r="E431" s="2">
        <v>0.5450000166893</v>
      </c>
      <c r="F431" s="2">
        <v>-21.8549735392611</v>
      </c>
      <c r="G431" s="2">
        <v>0.587999999523162</v>
      </c>
      <c r="H431" s="2">
        <v>-35.321484678217</v>
      </c>
      <c r="I431" s="2">
        <v>0.630999982357025</v>
      </c>
      <c r="J431" s="2">
        <v>-64.7158063608078</v>
      </c>
      <c r="K431" s="2">
        <v>0.673999965190887</v>
      </c>
      <c r="L431" s="2">
        <v>-120.391197755336</v>
      </c>
      <c r="M431" s="2">
        <v>0.888999998569488</v>
      </c>
      <c r="N431" s="2">
        <v>-271.027313485658</v>
      </c>
      <c r="O431" s="2">
        <v>0.93199998140335</v>
      </c>
      <c r="P431" s="2">
        <v>-316.769339275096</v>
      </c>
      <c r="Q431" s="2">
        <v>0.975000023841857</v>
      </c>
      <c r="R431" s="2">
        <v>-222.359538806826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3">
        <v>0.472230017185211</v>
      </c>
      <c r="B432" s="3">
        <v>-79.9024909404598</v>
      </c>
      <c r="C432" s="2">
        <v>0.502399981021881</v>
      </c>
      <c r="D432" s="2">
        <v>-45.4524111046923</v>
      </c>
      <c r="E432" s="2">
        <v>0.545499980449676</v>
      </c>
      <c r="F432" s="2">
        <v>-23.5931237854348</v>
      </c>
      <c r="G432" s="2">
        <v>0.588599979877471</v>
      </c>
      <c r="H432" s="2">
        <v>-35.243953790592</v>
      </c>
      <c r="I432" s="2">
        <v>0.631699979305267</v>
      </c>
      <c r="J432" s="2">
        <v>-64.128842409535</v>
      </c>
      <c r="K432" s="2">
        <v>0.674799978733062</v>
      </c>
      <c r="L432" s="2">
        <v>-122.062812889319</v>
      </c>
      <c r="M432" s="2">
        <v>0.890299975872039</v>
      </c>
      <c r="N432" s="2">
        <v>-281.865471431461</v>
      </c>
      <c r="O432" s="2">
        <v>0.933399975299835</v>
      </c>
      <c r="P432" s="2">
        <v>-289.839523519228</v>
      </c>
      <c r="Q432" s="2">
        <v>0.976500034332275</v>
      </c>
      <c r="R432" s="2">
        <v>-217.195911007387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3">
        <v>0.47256001830101</v>
      </c>
      <c r="B433" s="3">
        <v>-79.5484315876892</v>
      </c>
      <c r="C433" s="2">
        <v>0.502799987792968</v>
      </c>
      <c r="D433" s="2">
        <v>-44.0751070249043</v>
      </c>
      <c r="E433" s="2">
        <v>0.546000003814697</v>
      </c>
      <c r="F433" s="2">
        <v>-25.5103830429303</v>
      </c>
      <c r="G433" s="2">
        <v>0.589199960231781</v>
      </c>
      <c r="H433" s="2">
        <v>-35.289347910407</v>
      </c>
      <c r="I433" s="2">
        <v>0.632399976253509</v>
      </c>
      <c r="J433" s="2">
        <v>-63.4783055674988</v>
      </c>
      <c r="K433" s="2">
        <v>0.675599992275238</v>
      </c>
      <c r="L433" s="2">
        <v>-123.099047931627</v>
      </c>
      <c r="M433" s="2">
        <v>0.891600012779235</v>
      </c>
      <c r="N433" s="2">
        <v>-288.690552730766</v>
      </c>
      <c r="O433" s="2">
        <v>0.934799969196319</v>
      </c>
      <c r="P433" s="2">
        <v>-258.546784017512</v>
      </c>
      <c r="Q433" s="2">
        <v>0.977999985218048</v>
      </c>
      <c r="R433" s="2">
        <v>-213.898095469278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3">
        <v>0.472889989614486</v>
      </c>
      <c r="B434" s="3">
        <v>-79.3151184712068</v>
      </c>
      <c r="C434" s="2">
        <v>0.503199994564056</v>
      </c>
      <c r="D434" s="2">
        <v>-42.7121399636785</v>
      </c>
      <c r="E434" s="2">
        <v>0.546500027179718</v>
      </c>
      <c r="F434" s="2">
        <v>-27.511887256795</v>
      </c>
      <c r="G434" s="2">
        <v>0.589800000190734</v>
      </c>
      <c r="H434" s="2">
        <v>-35.3400696814826</v>
      </c>
      <c r="I434" s="2">
        <v>0.633099973201751</v>
      </c>
      <c r="J434" s="2">
        <v>-62.9620673724115</v>
      </c>
      <c r="K434" s="2">
        <v>0.676400005817413</v>
      </c>
      <c r="L434" s="2">
        <v>-123.411515473869</v>
      </c>
      <c r="M434" s="2">
        <v>0.892899990081787</v>
      </c>
      <c r="N434" s="2">
        <v>-292.38543945425</v>
      </c>
      <c r="O434" s="2">
        <v>0.936199963092804</v>
      </c>
      <c r="P434" s="2">
        <v>-233.35112173561</v>
      </c>
      <c r="Q434" s="2">
        <v>0.979499995708465</v>
      </c>
      <c r="R434" s="2">
        <v>-211.841693219832</v>
      </c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3">
        <v>0.473219990730285</v>
      </c>
      <c r="B435" s="3">
        <v>-79.1883295785192</v>
      </c>
      <c r="C435" s="2">
        <v>0.503600001335144</v>
      </c>
      <c r="D435" s="2">
        <v>-41.3810239408154</v>
      </c>
      <c r="E435" s="2">
        <v>0.546999990940094</v>
      </c>
      <c r="F435" s="2">
        <v>-29.522798520635</v>
      </c>
      <c r="G435" s="2">
        <v>0.590399980545044</v>
      </c>
      <c r="H435" s="2">
        <v>-35.6143882348504</v>
      </c>
      <c r="I435" s="2">
        <v>0.633799970149993</v>
      </c>
      <c r="J435" s="2">
        <v>-62.876828269655</v>
      </c>
      <c r="K435" s="2">
        <v>0.677200019359588</v>
      </c>
      <c r="L435" s="2">
        <v>-122.837838390716</v>
      </c>
      <c r="M435" s="2">
        <v>0.894200026988983</v>
      </c>
      <c r="N435" s="2">
        <v>-291.531647457523</v>
      </c>
      <c r="O435" s="2">
        <v>0.937599956989288</v>
      </c>
      <c r="P435" s="2">
        <v>-216.792247892927</v>
      </c>
      <c r="Q435" s="2">
        <v>0.981000006198883</v>
      </c>
      <c r="R435" s="2">
        <v>-210.60749477655</v>
      </c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3">
        <v>0.473549991846084</v>
      </c>
      <c r="B436" s="3">
        <v>-79.2093468391407</v>
      </c>
      <c r="C436" s="2">
        <v>0.504000008106231</v>
      </c>
      <c r="D436" s="2">
        <v>-40.0595684912893</v>
      </c>
      <c r="E436" s="2">
        <v>0.547500014305114</v>
      </c>
      <c r="F436" s="2">
        <v>-31.513202858694</v>
      </c>
      <c r="G436" s="2">
        <v>0.590999960899353</v>
      </c>
      <c r="H436" s="2">
        <v>-36.0463039393071</v>
      </c>
      <c r="I436" s="2">
        <v>0.634499967098236</v>
      </c>
      <c r="J436" s="2">
        <v>-63.257659785445</v>
      </c>
      <c r="K436" s="2">
        <v>0.677999973297119</v>
      </c>
      <c r="L436" s="2">
        <v>-121.168359067342</v>
      </c>
      <c r="M436" s="2">
        <v>0.895500004291534</v>
      </c>
      <c r="N436" s="2">
        <v>-283.986855589562</v>
      </c>
      <c r="O436" s="2">
        <v>0.938999950885772</v>
      </c>
      <c r="P436" s="2">
        <v>-206.581422909288</v>
      </c>
      <c r="Q436" s="2">
        <v>0.9825000166893</v>
      </c>
      <c r="R436" s="2">
        <v>-209.956516858255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3">
        <v>0.473879992961883</v>
      </c>
      <c r="B437" s="3">
        <v>-79.3380326696267</v>
      </c>
      <c r="C437" s="2">
        <v>0.504400014877319</v>
      </c>
      <c r="D437" s="2">
        <v>-38.6822926010842</v>
      </c>
      <c r="E437" s="2">
        <v>0.548000037670135</v>
      </c>
      <c r="F437" s="2">
        <v>-33.4438361804265</v>
      </c>
      <c r="G437" s="2">
        <v>0.591600000858306</v>
      </c>
      <c r="H437" s="2">
        <v>-36.7849592431476</v>
      </c>
      <c r="I437" s="2">
        <v>0.635199964046478</v>
      </c>
      <c r="J437" s="2">
        <v>-64.0402394909363</v>
      </c>
      <c r="K437" s="2">
        <v>0.678799986839294</v>
      </c>
      <c r="L437" s="2">
        <v>-118.46796233101</v>
      </c>
      <c r="M437" s="2">
        <v>0.896799981594085</v>
      </c>
      <c r="N437" s="2">
        <v>-267.791980375856</v>
      </c>
      <c r="O437" s="2">
        <v>0.940400004386901</v>
      </c>
      <c r="P437" s="2">
        <v>-200.229789809509</v>
      </c>
      <c r="Q437" s="2">
        <v>0.984000027179718</v>
      </c>
      <c r="R437" s="2">
        <v>-209.753096931435</v>
      </c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3">
        <v>0.474209994077682</v>
      </c>
      <c r="B438" s="3">
        <v>-79.6287315350302</v>
      </c>
      <c r="C438" s="2">
        <v>0.504800021648407</v>
      </c>
      <c r="D438" s="2">
        <v>-37.2428335490908</v>
      </c>
      <c r="E438" s="2">
        <v>0.548500001430511</v>
      </c>
      <c r="F438" s="2">
        <v>-35.2833713859909</v>
      </c>
      <c r="G438" s="2">
        <v>0.592199981212616</v>
      </c>
      <c r="H438" s="2">
        <v>-37.9391434526564</v>
      </c>
      <c r="I438" s="2">
        <v>0.63589996099472</v>
      </c>
      <c r="J438" s="2">
        <v>-65.2590762331607</v>
      </c>
      <c r="K438" s="2">
        <v>0.679600000381469</v>
      </c>
      <c r="L438" s="2">
        <v>-114.609915874989</v>
      </c>
      <c r="M438" s="2">
        <v>0.898100018501281</v>
      </c>
      <c r="N438" s="2">
        <v>-242.889946174387</v>
      </c>
      <c r="O438" s="2">
        <v>0.941799998283386</v>
      </c>
      <c r="P438" s="2">
        <v>-196.109277343361</v>
      </c>
      <c r="Q438" s="2">
        <v>0.98549997806549</v>
      </c>
      <c r="R438" s="2">
        <v>-210.049216227053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3">
        <v>0.474539995193481</v>
      </c>
      <c r="B439" s="3">
        <v>-80.019347259057</v>
      </c>
      <c r="C439" s="2">
        <v>0.505199968814849</v>
      </c>
      <c r="D439" s="2">
        <v>-35.8672558877868</v>
      </c>
      <c r="E439" s="2">
        <v>0.549000024795532</v>
      </c>
      <c r="F439" s="2">
        <v>-37.0096188766857</v>
      </c>
      <c r="G439" s="2">
        <v>0.592799961566925</v>
      </c>
      <c r="H439" s="2">
        <v>-39.5229183189462</v>
      </c>
      <c r="I439" s="2">
        <v>0.636600017547607</v>
      </c>
      <c r="J439" s="2">
        <v>-66.696510982497</v>
      </c>
      <c r="K439" s="2">
        <v>0.680400013923645</v>
      </c>
      <c r="L439" s="2">
        <v>-109.682480707499</v>
      </c>
      <c r="M439" s="2">
        <v>0.899399995803833</v>
      </c>
      <c r="N439" s="2">
        <v>-218.389643933608</v>
      </c>
      <c r="O439" s="2">
        <v>0.94319999217987</v>
      </c>
      <c r="P439" s="2">
        <v>-193.285824757818</v>
      </c>
      <c r="Q439" s="2">
        <v>0.986999988555908</v>
      </c>
      <c r="R439" s="2">
        <v>-211.312201041083</v>
      </c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3">
        <v>0.47486999630928</v>
      </c>
      <c r="B440" s="3">
        <v>-80.5814431060391</v>
      </c>
      <c r="C440" s="2">
        <v>0.505599975585937</v>
      </c>
      <c r="D440" s="2">
        <v>-34.5040154178955</v>
      </c>
      <c r="E440" s="2">
        <v>0.549499988555908</v>
      </c>
      <c r="F440" s="2">
        <v>-38.5957700320715</v>
      </c>
      <c r="G440" s="2">
        <v>0.593400001525878</v>
      </c>
      <c r="H440" s="2">
        <v>-41.5473883338149</v>
      </c>
      <c r="I440" s="2">
        <v>0.637300014495849</v>
      </c>
      <c r="J440" s="2">
        <v>-68.2591106622823</v>
      </c>
      <c r="K440" s="2">
        <v>0.681199967861175</v>
      </c>
      <c r="L440" s="2">
        <v>-103.507013361565</v>
      </c>
      <c r="M440" s="2">
        <v>0.900699973106384</v>
      </c>
      <c r="N440" s="2">
        <v>-200.726627141441</v>
      </c>
      <c r="O440" s="2">
        <v>0.944599986076355</v>
      </c>
      <c r="P440" s="2">
        <v>-191.240804072992</v>
      </c>
      <c r="Q440" s="2">
        <v>0.988499999046325</v>
      </c>
      <c r="R440" s="2">
        <v>-214.701061485247</v>
      </c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3">
        <v>0.475199997425079</v>
      </c>
      <c r="B441" s="3">
        <v>-81.2653492443323</v>
      </c>
      <c r="C441" s="2">
        <v>0.505999982357025</v>
      </c>
      <c r="D441" s="2">
        <v>-33.1313924251857</v>
      </c>
      <c r="E441" s="2">
        <v>0.550000011920929</v>
      </c>
      <c r="F441" s="2">
        <v>-40.0321516521622</v>
      </c>
      <c r="G441" s="2">
        <v>0.593999981880188</v>
      </c>
      <c r="H441" s="2">
        <v>-43.8499239995815</v>
      </c>
      <c r="I441" s="2">
        <v>0.638000011444091</v>
      </c>
      <c r="J441" s="2">
        <v>-69.8466751693937</v>
      </c>
      <c r="K441" s="2">
        <v>0.68199998140335</v>
      </c>
      <c r="L441" s="2">
        <v>-95.8564912136924</v>
      </c>
      <c r="M441" s="2">
        <v>0.90200001001358</v>
      </c>
      <c r="N441" s="2">
        <v>-189.562470908507</v>
      </c>
      <c r="O441" s="2">
        <v>0.945999979972839</v>
      </c>
      <c r="P441" s="2">
        <v>-189.766237297753</v>
      </c>
      <c r="Q441" s="2">
        <v>0.990000009536743</v>
      </c>
      <c r="R441" s="2">
        <v>-222.407227531054</v>
      </c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3">
        <v>0.475529998540878</v>
      </c>
      <c r="B442" s="3">
        <v>-82.0869033702243</v>
      </c>
      <c r="C442" s="2">
        <v>0.506399989128112</v>
      </c>
      <c r="D442" s="2">
        <v>-31.771992099933</v>
      </c>
      <c r="E442" s="2">
        <v>0.550500035285949</v>
      </c>
      <c r="F442" s="2">
        <v>-41.3016261248798</v>
      </c>
      <c r="G442" s="2">
        <v>0.594599962234497</v>
      </c>
      <c r="H442" s="2">
        <v>-46.362482771821</v>
      </c>
      <c r="I442" s="2">
        <v>0.638700008392334</v>
      </c>
      <c r="J442" s="2">
        <v>-71.3575778047695</v>
      </c>
      <c r="K442" s="2">
        <v>0.682799994945526</v>
      </c>
      <c r="L442" s="2">
        <v>-86.6489309475737</v>
      </c>
      <c r="M442" s="2">
        <v>0.903299987316131</v>
      </c>
      <c r="N442" s="2">
        <v>-182.598083392437</v>
      </c>
      <c r="O442" s="2">
        <v>0.947399973869323</v>
      </c>
      <c r="P442" s="2">
        <v>-188.809042994677</v>
      </c>
      <c r="Q442" s="2">
        <v>0.99150002002716</v>
      </c>
      <c r="R442" s="2">
        <v>-236.990516582225</v>
      </c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3">
        <v>0.475859999656677</v>
      </c>
      <c r="B443" s="3">
        <v>-82.975778392696</v>
      </c>
      <c r="C443" s="2">
        <v>0.5067999958992</v>
      </c>
      <c r="D443" s="2">
        <v>-30.4448479202161</v>
      </c>
      <c r="E443" s="2">
        <v>0.550999999046325</v>
      </c>
      <c r="F443" s="2">
        <v>-42.4076817791676</v>
      </c>
      <c r="G443" s="2">
        <v>0.59520000219345</v>
      </c>
      <c r="H443" s="2">
        <v>-49.1646857185549</v>
      </c>
      <c r="I443" s="2">
        <v>0.639400005340576</v>
      </c>
      <c r="J443" s="2">
        <v>-72.7681126021957</v>
      </c>
      <c r="K443" s="2">
        <v>0.683600008487701</v>
      </c>
      <c r="L443" s="2">
        <v>-76.393577713144</v>
      </c>
      <c r="M443" s="2">
        <v>0.904600024223327</v>
      </c>
      <c r="N443" s="2">
        <v>-178.088149621473</v>
      </c>
      <c r="O443" s="2">
        <v>0.948799967765808</v>
      </c>
      <c r="P443" s="2">
        <v>-188.556625018942</v>
      </c>
      <c r="Q443" s="2">
        <v>0.993000030517578</v>
      </c>
      <c r="R443" s="2">
        <v>-259.621825026412</v>
      </c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3">
        <v>0.476190000772476</v>
      </c>
      <c r="B444" s="3">
        <v>-83.9081048098157</v>
      </c>
      <c r="C444" s="2">
        <v>0.507200002670288</v>
      </c>
      <c r="D444" s="2">
        <v>-29.1304681813376</v>
      </c>
      <c r="E444" s="2">
        <v>0.551500022411346</v>
      </c>
      <c r="F444" s="2">
        <v>-43.3239719987069</v>
      </c>
      <c r="G444" s="2">
        <v>0.59579998254776</v>
      </c>
      <c r="H444" s="2">
        <v>-52.2841898477881</v>
      </c>
      <c r="I444" s="2">
        <v>0.640100002288818</v>
      </c>
      <c r="J444" s="2">
        <v>-74.015477574489</v>
      </c>
      <c r="K444" s="2">
        <v>0.684399962425231</v>
      </c>
      <c r="L444" s="2">
        <v>-64.9723710605557</v>
      </c>
      <c r="M444" s="2">
        <v>0.905900001525878</v>
      </c>
      <c r="N444" s="2">
        <v>-174.893729618073</v>
      </c>
      <c r="O444" s="2">
        <v>0.950199961662292</v>
      </c>
      <c r="P444" s="2">
        <v>-189.440459383473</v>
      </c>
      <c r="Q444" s="2">
        <v>0.99449998140335</v>
      </c>
      <c r="R444" s="2">
        <v>-287.757834578525</v>
      </c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3">
        <v>0.476520001888275</v>
      </c>
      <c r="B445" s="3">
        <v>-84.8633041573464</v>
      </c>
      <c r="C445" s="2">
        <v>0.507600009441375</v>
      </c>
      <c r="D445" s="2">
        <v>-27.8174968857083</v>
      </c>
      <c r="E445" s="2">
        <v>0.551999986171722</v>
      </c>
      <c r="F445" s="2">
        <v>-44.0172279922984</v>
      </c>
      <c r="G445" s="2">
        <v>0.596399962902069</v>
      </c>
      <c r="H445" s="2">
        <v>-55.6794076381341</v>
      </c>
      <c r="I445" s="2">
        <v>0.64079999923706</v>
      </c>
      <c r="J445" s="2">
        <v>-75.0876173003573</v>
      </c>
      <c r="K445" s="2">
        <v>0.685199975967407</v>
      </c>
      <c r="L445" s="2">
        <v>-54.967424863596</v>
      </c>
      <c r="M445" s="2">
        <v>0.90719997882843</v>
      </c>
      <c r="N445" s="2">
        <v>-172.394793137887</v>
      </c>
      <c r="O445" s="2">
        <v>0.951599955558776</v>
      </c>
      <c r="P445" s="2">
        <v>-192.41371571973</v>
      </c>
      <c r="Q445" s="2">
        <v>0.995999991893768</v>
      </c>
      <c r="R445" s="2">
        <v>-316.164300846219</v>
      </c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3">
        <v>0.476850003004074</v>
      </c>
      <c r="B446" s="3">
        <v>-85.7488237631105</v>
      </c>
      <c r="C446" s="2">
        <v>0.508000016212463</v>
      </c>
      <c r="D446" s="2">
        <v>-26.5155473513497</v>
      </c>
      <c r="E446" s="2">
        <v>0.552500009536743</v>
      </c>
      <c r="F446" s="2">
        <v>-44.487134127881</v>
      </c>
      <c r="G446" s="2">
        <v>0.597000002861023</v>
      </c>
      <c r="H446" s="2">
        <v>-59.0486689296895</v>
      </c>
      <c r="I446" s="2">
        <v>0.641499996185302</v>
      </c>
      <c r="J446" s="2">
        <v>-75.8332863791391</v>
      </c>
      <c r="K446" s="2">
        <v>0.685999989509582</v>
      </c>
      <c r="L446" s="2">
        <v>-47.8452271980438</v>
      </c>
      <c r="M446" s="2">
        <v>0.908500015735626</v>
      </c>
      <c r="N446" s="2">
        <v>-170.233260116511</v>
      </c>
      <c r="O446" s="2">
        <v>0.952999949455261</v>
      </c>
      <c r="P446" s="2">
        <v>-199.014079574616</v>
      </c>
      <c r="Q446" s="2">
        <v>0.997500002384185</v>
      </c>
      <c r="R446" s="2">
        <v>-339.079889155557</v>
      </c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3">
        <v>0.477180004119873</v>
      </c>
      <c r="B447" s="3">
        <v>-86.504814728312</v>
      </c>
      <c r="C447" s="2">
        <v>0.508400022983551</v>
      </c>
      <c r="D447" s="2">
        <v>-25.2513967040104</v>
      </c>
      <c r="E447" s="2">
        <v>0.553000032901763</v>
      </c>
      <c r="F447" s="2">
        <v>-44.7766837722418</v>
      </c>
      <c r="G447" s="2">
        <v>0.597599983215332</v>
      </c>
      <c r="H447" s="2">
        <v>-62.3609021070159</v>
      </c>
      <c r="I447" s="2">
        <v>0.642199993133544</v>
      </c>
      <c r="J447" s="2">
        <v>-76.0973564723034</v>
      </c>
      <c r="K447" s="2">
        <v>0.686800003051757</v>
      </c>
      <c r="L447" s="2">
        <v>-43.7283402269455</v>
      </c>
      <c r="M447" s="2">
        <v>0.909799993038177</v>
      </c>
      <c r="N447" s="2">
        <v>-168.315984495173</v>
      </c>
      <c r="O447" s="2">
        <v>0.95440000295639</v>
      </c>
      <c r="P447" s="2">
        <v>-210.954885280754</v>
      </c>
      <c r="Q447" s="2">
        <v>0.999000012874603</v>
      </c>
      <c r="R447" s="2">
        <v>-352.662801624725</v>
      </c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3">
        <v>0.477510005235672</v>
      </c>
      <c r="B448" s="3">
        <v>-87.0848240310851</v>
      </c>
      <c r="C448" s="2">
        <v>0.508799970149993</v>
      </c>
      <c r="D448" s="2">
        <v>-24.0340263123191</v>
      </c>
      <c r="E448" s="2">
        <v>0.553499996662139</v>
      </c>
      <c r="F448" s="2">
        <v>-44.9598649585003</v>
      </c>
      <c r="G448" s="2">
        <v>0.598199963569641</v>
      </c>
      <c r="H448" s="2">
        <v>-65.6586594725062</v>
      </c>
      <c r="I448" s="2">
        <v>0.642899990081787</v>
      </c>
      <c r="J448" s="2">
        <v>-75.7861024163434</v>
      </c>
      <c r="K448" s="2">
        <v>0.687600016593933</v>
      </c>
      <c r="L448" s="2">
        <v>-42.030998705939</v>
      </c>
      <c r="M448" s="2">
        <v>0.911100029945373</v>
      </c>
      <c r="N448" s="2">
        <v>-166.694720231647</v>
      </c>
      <c r="O448" s="2">
        <v>0.955799996852874</v>
      </c>
      <c r="P448" s="2">
        <v>-228.816838704083</v>
      </c>
      <c r="Q448" s="2">
        <v>1.00049996376037</v>
      </c>
      <c r="R448" s="2">
        <v>-355.008292598537</v>
      </c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3">
        <v>0.47784000635147</v>
      </c>
      <c r="B449" s="3">
        <v>-87.4662621394027</v>
      </c>
      <c r="C449" s="2">
        <v>0.509199976921081</v>
      </c>
      <c r="D449" s="2">
        <v>-22.875961248528</v>
      </c>
      <c r="E449" s="2">
        <v>0.55400002002716</v>
      </c>
      <c r="F449" s="2">
        <v>-45.1112220814547</v>
      </c>
      <c r="G449" s="2">
        <v>0.598800003528595</v>
      </c>
      <c r="H449" s="2">
        <v>-68.9583751697885</v>
      </c>
      <c r="I449" s="2">
        <v>0.643599987030029</v>
      </c>
      <c r="J449" s="2">
        <v>-74.57441353003</v>
      </c>
      <c r="K449" s="2">
        <v>0.688399970531463</v>
      </c>
      <c r="L449" s="2">
        <v>-42.1014748781716</v>
      </c>
      <c r="M449" s="2">
        <v>0.912400007247924</v>
      </c>
      <c r="N449" s="2">
        <v>-165.706547418178</v>
      </c>
      <c r="O449" s="2">
        <v>0.957199990749359</v>
      </c>
      <c r="P449" s="2">
        <v>-251.25002293788</v>
      </c>
      <c r="Q449" s="2">
        <v>1.00199997425079</v>
      </c>
      <c r="R449" s="2">
        <v>-344.784209946273</v>
      </c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3">
        <v>0.478170007467269</v>
      </c>
      <c r="B450" s="3">
        <v>-87.6597572032391</v>
      </c>
      <c r="C450" s="2">
        <v>0.509599983692169</v>
      </c>
      <c r="D450" s="2">
        <v>-21.7808944688614</v>
      </c>
      <c r="E450" s="2">
        <v>0.554499983787536</v>
      </c>
      <c r="F450" s="2">
        <v>-45.2830617769702</v>
      </c>
      <c r="G450" s="2">
        <v>0.599399983882904</v>
      </c>
      <c r="H450" s="2">
        <v>-72.149576928537</v>
      </c>
      <c r="I450" s="2">
        <v>0.644299983978271</v>
      </c>
      <c r="J450" s="2">
        <v>-72.4001571868256</v>
      </c>
      <c r="K450" s="2">
        <v>0.689199984073638</v>
      </c>
      <c r="L450" s="2">
        <v>-43.4545722815976</v>
      </c>
      <c r="M450" s="2">
        <v>0.913699984550476</v>
      </c>
      <c r="N450" s="2">
        <v>-165.937256476403</v>
      </c>
      <c r="O450" s="2">
        <v>0.958599984645843</v>
      </c>
      <c r="P450" s="2">
        <v>-274.990496366072</v>
      </c>
      <c r="Q450" s="2">
        <v>1.00349998474121</v>
      </c>
      <c r="R450" s="2">
        <v>-322.922210314905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3">
        <v>0.478500008583068</v>
      </c>
      <c r="B451" s="3">
        <v>-87.639543552182</v>
      </c>
      <c r="C451" s="2">
        <v>0.509999990463256</v>
      </c>
      <c r="D451" s="2">
        <v>-20.7624625824899</v>
      </c>
      <c r="E451" s="2">
        <v>0.555000007152557</v>
      </c>
      <c r="F451" s="2">
        <v>-45.530302801831</v>
      </c>
      <c r="G451" s="2">
        <v>0.599999964237213</v>
      </c>
      <c r="H451" s="2">
        <v>-75.0808825362775</v>
      </c>
      <c r="I451" s="2">
        <v>0.644999980926513</v>
      </c>
      <c r="J451" s="2">
        <v>-69.3021873309113</v>
      </c>
      <c r="K451" s="2">
        <v>0.689999997615814</v>
      </c>
      <c r="L451" s="2">
        <v>-45.6774323289809</v>
      </c>
      <c r="M451" s="2">
        <v>0.915000021457672</v>
      </c>
      <c r="N451" s="2">
        <v>-168.301850435318</v>
      </c>
      <c r="O451" s="2">
        <v>0.959999978542327</v>
      </c>
      <c r="P451" s="2">
        <v>-296.194097322517</v>
      </c>
      <c r="Q451" s="2">
        <v>1.00499999523162</v>
      </c>
      <c r="R451" s="2">
        <v>-293.503214692768</v>
      </c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3">
        <v>0.478830009698867</v>
      </c>
      <c r="B452" s="3">
        <v>-87.4025324097486</v>
      </c>
      <c r="C452" s="2">
        <v>0.510399997234344</v>
      </c>
      <c r="D452" s="2">
        <v>-19.8237996635305</v>
      </c>
      <c r="E452" s="2">
        <v>0.555500030517578</v>
      </c>
      <c r="F452" s="2">
        <v>-45.8736875628699</v>
      </c>
      <c r="G452" s="2">
        <v>0.600600004196167</v>
      </c>
      <c r="H452" s="2">
        <v>-77.6329239041452</v>
      </c>
      <c r="I452" s="2">
        <v>0.645699977874755</v>
      </c>
      <c r="J452" s="2">
        <v>-65.2700180654791</v>
      </c>
      <c r="K452" s="2">
        <v>0.690800011157989</v>
      </c>
      <c r="L452" s="2">
        <v>-48.6069117816284</v>
      </c>
      <c r="M452" s="2">
        <v>0.916299998760223</v>
      </c>
      <c r="N452" s="2">
        <v>-174.027739653173</v>
      </c>
      <c r="O452" s="2">
        <v>0.961399972438812</v>
      </c>
      <c r="P452" s="2">
        <v>-311.89760961313</v>
      </c>
      <c r="Q452" s="2">
        <v>1.00650000572204</v>
      </c>
      <c r="R452" s="2">
        <v>-265.505936401474</v>
      </c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3">
        <v>0.479160010814666</v>
      </c>
      <c r="B453" s="3">
        <v>-86.9404920742659</v>
      </c>
      <c r="C453" s="2">
        <v>0.510800004005432</v>
      </c>
      <c r="D453" s="2">
        <v>-18.9663842135273</v>
      </c>
      <c r="E453" s="2">
        <v>0.555999994277954</v>
      </c>
      <c r="F453" s="2">
        <v>-46.3896703680669</v>
      </c>
      <c r="G453" s="2">
        <v>0.601199984550476</v>
      </c>
      <c r="H453" s="2">
        <v>-79.7984413008144</v>
      </c>
      <c r="I453" s="2">
        <v>0.646399974822998</v>
      </c>
      <c r="J453" s="2">
        <v>-60.3853580846465</v>
      </c>
      <c r="K453" s="2">
        <v>0.69159996509552</v>
      </c>
      <c r="L453" s="2">
        <v>-52.0842717966003</v>
      </c>
      <c r="M453" s="2">
        <v>0.917599976062774</v>
      </c>
      <c r="N453" s="2">
        <v>-184.412262834961</v>
      </c>
      <c r="O453" s="2">
        <v>0.962799966335296</v>
      </c>
      <c r="P453" s="2">
        <v>-321.310728240099</v>
      </c>
      <c r="Q453" s="2">
        <v>1.00800001621246</v>
      </c>
      <c r="R453" s="2">
        <v>-245.211575173411</v>
      </c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3">
        <v>0.479490011930465</v>
      </c>
      <c r="B454" s="3">
        <v>-86.3086914089913</v>
      </c>
      <c r="C454" s="2">
        <v>0.511200010776519</v>
      </c>
      <c r="D454" s="2">
        <v>-18.1771651052446</v>
      </c>
      <c r="E454" s="2">
        <v>0.556500017642974</v>
      </c>
      <c r="F454" s="2">
        <v>-47.0974886326555</v>
      </c>
      <c r="G454" s="2">
        <v>0.601799964904785</v>
      </c>
      <c r="H454" s="2">
        <v>-81.4935974532827</v>
      </c>
      <c r="I454" s="2">
        <v>0.64709997177124</v>
      </c>
      <c r="J454" s="2">
        <v>-54.6162657690149</v>
      </c>
      <c r="K454" s="2">
        <v>0.692399978637695</v>
      </c>
      <c r="L454" s="2">
        <v>-55.9721888828626</v>
      </c>
      <c r="M454" s="2">
        <v>0.91890001296997</v>
      </c>
      <c r="N454" s="2">
        <v>-199.915770612043</v>
      </c>
      <c r="O454" s="2">
        <v>0.964199960231781</v>
      </c>
      <c r="P454" s="2">
        <v>-323.428181895139</v>
      </c>
      <c r="Q454" s="2">
        <v>1.00950002670288</v>
      </c>
      <c r="R454" s="2">
        <v>-232.026441542758</v>
      </c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3">
        <v>0.479820013046264</v>
      </c>
      <c r="B455" s="3">
        <v>-85.5151295645223</v>
      </c>
      <c r="C455" s="2">
        <v>0.511600017547607</v>
      </c>
      <c r="D455" s="2">
        <v>-17.4540776371217</v>
      </c>
      <c r="E455" s="2">
        <v>0.55699998140335</v>
      </c>
      <c r="F455" s="2">
        <v>-47.9661496531227</v>
      </c>
      <c r="G455" s="2">
        <v>0.602400004863739</v>
      </c>
      <c r="H455" s="2">
        <v>-82.6182385239893</v>
      </c>
      <c r="I455" s="2">
        <v>0.647799968719482</v>
      </c>
      <c r="J455" s="2">
        <v>-47.9606157115672</v>
      </c>
      <c r="K455" s="2">
        <v>0.69319999217987</v>
      </c>
      <c r="L455" s="2">
        <v>-60.3097194033702</v>
      </c>
      <c r="M455" s="2">
        <v>0.920199990272522</v>
      </c>
      <c r="N455" s="2">
        <v>-219.594278115044</v>
      </c>
      <c r="O455" s="2">
        <v>0.965599954128265</v>
      </c>
      <c r="P455" s="2">
        <v>-317.280588024605</v>
      </c>
      <c r="Q455" s="2">
        <v>1.01100003719329</v>
      </c>
      <c r="R455" s="2">
        <v>-223.669249003857</v>
      </c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3">
        <v>0.480150014162063</v>
      </c>
      <c r="B456" s="3">
        <v>-84.6586604591771</v>
      </c>
      <c r="C456" s="2">
        <v>0.512000024318695</v>
      </c>
      <c r="D456" s="2">
        <v>-16.7965799972229</v>
      </c>
      <c r="E456" s="2">
        <v>0.557500004768371</v>
      </c>
      <c r="F456" s="2">
        <v>-48.9926099672705</v>
      </c>
      <c r="G456" s="2">
        <v>0.602999985218048</v>
      </c>
      <c r="H456" s="2">
        <v>-83.1970155559838</v>
      </c>
      <c r="I456" s="2">
        <v>0.648499965667724</v>
      </c>
      <c r="J456" s="2">
        <v>-41.2134415002494</v>
      </c>
      <c r="K456" s="2">
        <v>0.694000005722045</v>
      </c>
      <c r="L456" s="2">
        <v>-65.0182967405141</v>
      </c>
      <c r="M456" s="2">
        <v>0.921500027179718</v>
      </c>
      <c r="N456" s="2">
        <v>-241.180954143368</v>
      </c>
      <c r="O456" s="2">
        <v>0.966999948024749</v>
      </c>
      <c r="P456" s="2">
        <v>-302.320209815824</v>
      </c>
      <c r="Q456" s="2">
        <v>1.01250004768371</v>
      </c>
      <c r="R456" s="2">
        <v>-218.325940268464</v>
      </c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3">
        <v>0.480480015277862</v>
      </c>
      <c r="B457" s="3">
        <v>-83.7069817037439</v>
      </c>
      <c r="C457" s="2">
        <v>0.512399971485137</v>
      </c>
      <c r="D457" s="2">
        <v>-16.214419331986</v>
      </c>
      <c r="E457" s="2">
        <v>0.558000028133392</v>
      </c>
      <c r="F457" s="2">
        <v>-50.1578825467047</v>
      </c>
      <c r="G457" s="2">
        <v>0.603599965572357</v>
      </c>
      <c r="H457" s="2">
        <v>-83.4609235696029</v>
      </c>
      <c r="I457" s="2">
        <v>0.649199962615966</v>
      </c>
      <c r="J457" s="2">
        <v>-35.8712498205865</v>
      </c>
      <c r="K457" s="2">
        <v>0.694800019264221</v>
      </c>
      <c r="L457" s="2">
        <v>-69.9870828572593</v>
      </c>
      <c r="M457" s="2">
        <v>0.922800004482269</v>
      </c>
      <c r="N457" s="2">
        <v>-261.909970357263</v>
      </c>
      <c r="O457" s="2">
        <v>0.968400001525878</v>
      </c>
      <c r="P457" s="2">
        <v>-278.610067515292</v>
      </c>
      <c r="Q457" s="2">
        <v>1.01400005817413</v>
      </c>
      <c r="R457" s="2">
        <v>-214.817244624804</v>
      </c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3">
        <v>0.480810016393661</v>
      </c>
      <c r="B458" s="3">
        <v>-82.7135807143284</v>
      </c>
      <c r="C458" s="2">
        <v>0.512799978256225</v>
      </c>
      <c r="D458" s="2">
        <v>-15.6891467702529</v>
      </c>
      <c r="E458" s="2">
        <v>0.558499991893768</v>
      </c>
      <c r="F458" s="2">
        <v>-51.3987186703895</v>
      </c>
      <c r="G458" s="2">
        <v>0.604200005531311</v>
      </c>
      <c r="H458" s="2">
        <v>-83.5471754985469</v>
      </c>
      <c r="I458" s="2">
        <v>0.649899959564209</v>
      </c>
      <c r="J458" s="2">
        <v>-32.5559910269122</v>
      </c>
      <c r="K458" s="2">
        <v>0.695599973201751</v>
      </c>
      <c r="L458" s="2">
        <v>-75.1771897555525</v>
      </c>
      <c r="M458" s="2">
        <v>0.92409998178482</v>
      </c>
      <c r="N458" s="2">
        <v>-279.210887802971</v>
      </c>
      <c r="O458" s="2">
        <v>0.969799995422363</v>
      </c>
      <c r="P458" s="2">
        <v>-251.804926182239</v>
      </c>
      <c r="Q458" s="2">
        <v>1.01549994945526</v>
      </c>
      <c r="R458" s="2">
        <v>-212.500881835951</v>
      </c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3">
        <v>0.48114001750946</v>
      </c>
      <c r="B459" s="3">
        <v>-81.717378796016</v>
      </c>
      <c r="C459" s="2">
        <v>0.513199985027313</v>
      </c>
      <c r="D459" s="2">
        <v>-15.2013867079099</v>
      </c>
      <c r="E459" s="2">
        <v>0.559000015258789</v>
      </c>
      <c r="F459" s="2">
        <v>-52.6668379932446</v>
      </c>
      <c r="G459" s="2">
        <v>0.60479998588562</v>
      </c>
      <c r="H459" s="2">
        <v>-83.48394858901</v>
      </c>
      <c r="I459" s="2">
        <v>0.650600016117096</v>
      </c>
      <c r="J459" s="2">
        <v>-31.2757641571264</v>
      </c>
      <c r="K459" s="2">
        <v>0.696399986743927</v>
      </c>
      <c r="L459" s="2">
        <v>-80.4755385982779</v>
      </c>
      <c r="M459" s="2">
        <v>0.925400018692016</v>
      </c>
      <c r="N459" s="2">
        <v>-292.402670403061</v>
      </c>
      <c r="O459" s="2">
        <v>0.971199989318847</v>
      </c>
      <c r="P459" s="2">
        <v>-229.742454070506</v>
      </c>
      <c r="Q459" s="2">
        <v>1.01699995994567</v>
      </c>
      <c r="R459" s="2">
        <v>-210.982197473892</v>
      </c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3">
        <v>0.481470018625259</v>
      </c>
      <c r="B460" s="3">
        <v>-80.6860394151725</v>
      </c>
      <c r="C460" s="2">
        <v>0.5135999917984</v>
      </c>
      <c r="D460" s="2">
        <v>-14.7731316586168</v>
      </c>
      <c r="E460" s="2">
        <v>0.559500038623809</v>
      </c>
      <c r="F460" s="2">
        <v>-53.9306549157669</v>
      </c>
      <c r="G460" s="2">
        <v>0.605399966239929</v>
      </c>
      <c r="H460" s="2">
        <v>-83.3215981531906</v>
      </c>
      <c r="I460" s="2">
        <v>0.651300013065338</v>
      </c>
      <c r="J460" s="2">
        <v>-31.63736363183</v>
      </c>
      <c r="K460" s="2">
        <v>0.697200000286102</v>
      </c>
      <c r="L460" s="2">
        <v>-85.7638246568699</v>
      </c>
      <c r="M460" s="2">
        <v>0.926699995994567</v>
      </c>
      <c r="N460" s="2">
        <v>-302.24880411595</v>
      </c>
      <c r="O460" s="2">
        <v>0.972599983215332</v>
      </c>
      <c r="P460" s="2">
        <v>-214.83966658562</v>
      </c>
      <c r="Q460" s="2">
        <v>1.01849997043609</v>
      </c>
      <c r="R460" s="2">
        <v>-210.082234039716</v>
      </c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3">
        <v>0.481799989938735</v>
      </c>
      <c r="B461" s="3">
        <v>-79.7005477210316</v>
      </c>
      <c r="C461" s="2">
        <v>0.513999998569488</v>
      </c>
      <c r="D461" s="2">
        <v>-14.4258059314667</v>
      </c>
      <c r="E461" s="2">
        <v>0.560000002384185</v>
      </c>
      <c r="F461" s="2">
        <v>-55.1790437625168</v>
      </c>
      <c r="G461" s="2">
        <v>0.606000006198883</v>
      </c>
      <c r="H461" s="2">
        <v>-82.7533165155233</v>
      </c>
      <c r="I461" s="2">
        <v>0.65200001001358</v>
      </c>
      <c r="J461" s="2">
        <v>-33.279334358191</v>
      </c>
      <c r="K461" s="2">
        <v>0.698000013828277</v>
      </c>
      <c r="L461" s="2">
        <v>-90.9049482065284</v>
      </c>
      <c r="M461" s="2">
        <v>0.927999973297119</v>
      </c>
      <c r="N461" s="2">
        <v>-308.701344236218</v>
      </c>
      <c r="O461" s="2">
        <v>0.973999977111816</v>
      </c>
      <c r="P461" s="2">
        <v>-205.487084604178</v>
      </c>
      <c r="Q461" s="2">
        <v>1.01999998092651</v>
      </c>
      <c r="R461" s="2">
        <v>-209.823064453873</v>
      </c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3">
        <v>0.482129991054534</v>
      </c>
      <c r="B462" s="3">
        <v>-78.7750271457629</v>
      </c>
      <c r="C462" s="2">
        <v>0.514400005340576</v>
      </c>
      <c r="D462" s="2">
        <v>-14.1800343668752</v>
      </c>
      <c r="E462" s="2">
        <v>0.560500025749206</v>
      </c>
      <c r="F462" s="2">
        <v>-56.4041372041063</v>
      </c>
      <c r="G462" s="2">
        <v>0.606599986553192</v>
      </c>
      <c r="H462" s="2">
        <v>-81.6642218327369</v>
      </c>
      <c r="I462" s="2">
        <v>0.652700006961822</v>
      </c>
      <c r="J462" s="2">
        <v>-35.8709389593324</v>
      </c>
      <c r="K462" s="2">
        <v>0.698799967765808</v>
      </c>
      <c r="L462" s="2">
        <v>-95.8561583285376</v>
      </c>
      <c r="M462" s="2">
        <v>0.929300010204315</v>
      </c>
      <c r="N462" s="2">
        <v>-310.982007437936</v>
      </c>
      <c r="O462" s="2">
        <v>0.9753999710083</v>
      </c>
      <c r="P462" s="2">
        <v>-199.610374968507</v>
      </c>
      <c r="Q462" s="2">
        <v>1.02149999141693</v>
      </c>
      <c r="R462" s="2">
        <v>-210.49000603533</v>
      </c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3">
        <v>0.482459992170333</v>
      </c>
      <c r="B463" s="3">
        <v>-77.8958291611972</v>
      </c>
      <c r="C463" s="2">
        <v>0.514800012111663</v>
      </c>
      <c r="D463" s="2">
        <v>-14.0362042811007</v>
      </c>
      <c r="E463" s="2">
        <v>0.560999989509582</v>
      </c>
      <c r="F463" s="2">
        <v>-57.5650653291584</v>
      </c>
      <c r="G463" s="2">
        <v>0.607199966907501</v>
      </c>
      <c r="H463" s="2">
        <v>-80.0217766050226</v>
      </c>
      <c r="I463" s="2">
        <v>0.653400003910064</v>
      </c>
      <c r="J463" s="2">
        <v>-39.1168138307107</v>
      </c>
      <c r="K463" s="2">
        <v>0.699599981307983</v>
      </c>
      <c r="L463" s="2">
        <v>-100.517589459372</v>
      </c>
      <c r="M463" s="2">
        <v>0.930599987506866</v>
      </c>
      <c r="N463" s="2">
        <v>-306.41148018239</v>
      </c>
      <c r="O463" s="2">
        <v>0.976799964904785</v>
      </c>
      <c r="P463" s="2">
        <v>-195.7726497335</v>
      </c>
      <c r="Q463" s="2">
        <v>1.02300000190734</v>
      </c>
      <c r="R463" s="2">
        <v>-213.031325885535</v>
      </c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3">
        <v>0.482789993286132</v>
      </c>
      <c r="B464" s="3">
        <v>-77.1058618040616</v>
      </c>
      <c r="C464" s="2">
        <v>0.515200018882751</v>
      </c>
      <c r="D464" s="2">
        <v>-14.0015431741841</v>
      </c>
      <c r="E464" s="2">
        <v>0.561500012874603</v>
      </c>
      <c r="F464" s="2">
        <v>-58.6052615411134</v>
      </c>
      <c r="G464" s="2">
        <v>0.607800006866455</v>
      </c>
      <c r="H464" s="2">
        <v>-77.8434922898007</v>
      </c>
      <c r="I464" s="2">
        <v>0.654100000858306</v>
      </c>
      <c r="J464" s="2">
        <v>-42.8122832625701</v>
      </c>
      <c r="K464" s="2">
        <v>0.700399994850158</v>
      </c>
      <c r="L464" s="2">
        <v>-104.820303566026</v>
      </c>
      <c r="M464" s="2">
        <v>0.931900024414062</v>
      </c>
      <c r="N464" s="2">
        <v>-294.455012296473</v>
      </c>
      <c r="O464" s="2">
        <v>0.978199958801269</v>
      </c>
      <c r="P464" s="2">
        <v>-193.157092525961</v>
      </c>
      <c r="Q464" s="2">
        <v>1.02450001239776</v>
      </c>
      <c r="R464" s="2">
        <v>-219.537644217341</v>
      </c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3">
        <v>0.483119994401931</v>
      </c>
      <c r="B465" s="3">
        <v>-76.4437402531234</v>
      </c>
      <c r="C465" s="2">
        <v>0.515599966049194</v>
      </c>
      <c r="D465" s="2">
        <v>-14.0979775195422</v>
      </c>
      <c r="E465" s="2">
        <v>0.562000036239624</v>
      </c>
      <c r="F465" s="2">
        <v>-59.472182836476</v>
      </c>
      <c r="G465" s="2">
        <v>0.608399987220764</v>
      </c>
      <c r="H465" s="2">
        <v>-75.1679970964612</v>
      </c>
      <c r="I465" s="2">
        <v>0.654799997806549</v>
      </c>
      <c r="J465" s="2">
        <v>-46.7574088666452</v>
      </c>
      <c r="K465" s="2">
        <v>0.701200008392334</v>
      </c>
      <c r="L465" s="2">
        <v>-108.677684932436</v>
      </c>
      <c r="M465" s="2">
        <v>0.933200001716613</v>
      </c>
      <c r="N465" s="2">
        <v>-273.544251093638</v>
      </c>
      <c r="O465" s="2">
        <v>0.979599952697753</v>
      </c>
      <c r="P465" s="2">
        <v>-191.305189601566</v>
      </c>
      <c r="Q465" s="2">
        <v>1.02600002288818</v>
      </c>
      <c r="R465" s="2">
        <v>-232.847084130232</v>
      </c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3">
        <v>0.48344999551773</v>
      </c>
      <c r="B466" s="3">
        <v>-75.9040853280725</v>
      </c>
      <c r="C466" s="2">
        <v>0.515999972820282</v>
      </c>
      <c r="D466" s="2">
        <v>-14.3248811757501</v>
      </c>
      <c r="E466" s="2">
        <v>0.5625</v>
      </c>
      <c r="F466" s="2">
        <v>-60.1219178494471</v>
      </c>
      <c r="G466" s="2">
        <v>0.608999967575073</v>
      </c>
      <c r="H466" s="2">
        <v>-71.9514191253075</v>
      </c>
      <c r="I466" s="2">
        <v>0.655499994754791</v>
      </c>
      <c r="J466" s="2">
        <v>-50.7959721742176</v>
      </c>
      <c r="K466" s="2">
        <v>0.701999962329864</v>
      </c>
      <c r="L466" s="2">
        <v>-111.799950252097</v>
      </c>
      <c r="M466" s="2">
        <v>0.934499979019165</v>
      </c>
      <c r="N466" s="2">
        <v>-243.548784715769</v>
      </c>
      <c r="O466" s="2">
        <v>0.981000006198883</v>
      </c>
      <c r="P466" s="2">
        <v>-189.982908702558</v>
      </c>
      <c r="Q466" s="2">
        <v>1.0275000333786</v>
      </c>
      <c r="R466" s="2">
        <v>-254.906199330333</v>
      </c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3">
        <v>0.483779996633529</v>
      </c>
      <c r="B467" s="3">
        <v>-75.4464777817921</v>
      </c>
      <c r="C467" s="2">
        <v>0.516399979591369</v>
      </c>
      <c r="D467" s="2">
        <v>-14.6815746935609</v>
      </c>
      <c r="E467" s="2">
        <v>0.56300002336502</v>
      </c>
      <c r="F467" s="2">
        <v>-60.5494703311796</v>
      </c>
      <c r="G467" s="2">
        <v>0.609600007534027</v>
      </c>
      <c r="H467" s="2">
        <v>-68.0816199199576</v>
      </c>
      <c r="I467" s="2">
        <v>0.656199991703033</v>
      </c>
      <c r="J467" s="2">
        <v>-54.8026829785667</v>
      </c>
      <c r="K467" s="2">
        <v>0.702799975872039</v>
      </c>
      <c r="L467" s="2">
        <v>-113.970694105424</v>
      </c>
      <c r="M467" s="2">
        <v>0.935800015926361</v>
      </c>
      <c r="N467" s="2">
        <v>-217.80979967985</v>
      </c>
      <c r="O467" s="2">
        <v>0.982400000095367</v>
      </c>
      <c r="P467" s="2">
        <v>-189.049770050794</v>
      </c>
      <c r="Q467" s="2">
        <v>1.02900004386901</v>
      </c>
      <c r="R467" s="2">
        <v>-284.306651751769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3">
        <v>0.484109997749328</v>
      </c>
      <c r="B468" s="3">
        <v>-75.1049896206867</v>
      </c>
      <c r="C468" s="2">
        <v>0.516799986362457</v>
      </c>
      <c r="D468" s="2">
        <v>-15.1678465135428</v>
      </c>
      <c r="E468" s="2">
        <v>0.563499987125396</v>
      </c>
      <c r="F468" s="2">
        <v>-60.7702474584108</v>
      </c>
      <c r="G468" s="2">
        <v>0.610199987888336</v>
      </c>
      <c r="H468" s="2">
        <v>-63.6571903334465</v>
      </c>
      <c r="I468" s="2">
        <v>0.656899988651275</v>
      </c>
      <c r="J468" s="2">
        <v>-58.674160416718</v>
      </c>
      <c r="K468" s="2">
        <v>0.703599989414215</v>
      </c>
      <c r="L468" s="2">
        <v>-114.646927247022</v>
      </c>
      <c r="M468" s="2">
        <v>0.937099993228912</v>
      </c>
      <c r="N468" s="2">
        <v>-200.149044098248</v>
      </c>
      <c r="O468" s="2">
        <v>0.983799993991851</v>
      </c>
      <c r="P468" s="2">
        <v>-188.519955313745</v>
      </c>
      <c r="Q468" s="2">
        <v>1.03050005435943</v>
      </c>
      <c r="R468" s="2">
        <v>-316.101380932488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3">
        <v>0.484439998865127</v>
      </c>
      <c r="B469" s="3">
        <v>-74.8121770676831</v>
      </c>
      <c r="C469" s="2">
        <v>0.517199993133544</v>
      </c>
      <c r="D469" s="2">
        <v>-15.7948578450071</v>
      </c>
      <c r="E469" s="2">
        <v>0.564000010490417</v>
      </c>
      <c r="F469" s="2">
        <v>-60.8252445318637</v>
      </c>
      <c r="G469" s="2">
        <v>0.610799968242645</v>
      </c>
      <c r="H469" s="2">
        <v>-58.7936502335504</v>
      </c>
      <c r="I469" s="2">
        <v>0.657599985599517</v>
      </c>
      <c r="J469" s="2">
        <v>-62.3340656156079</v>
      </c>
      <c r="K469" s="2">
        <v>0.70440000295639</v>
      </c>
      <c r="L469" s="2">
        <v>-114.117856992645</v>
      </c>
      <c r="M469" s="2">
        <v>0.938400030136108</v>
      </c>
      <c r="N469" s="2">
        <v>-189.127611130772</v>
      </c>
      <c r="O469" s="2">
        <v>0.985199987888336</v>
      </c>
      <c r="P469" s="2">
        <v>-188.56125864657</v>
      </c>
      <c r="Q469" s="2">
        <v>1.03200006484985</v>
      </c>
      <c r="R469" s="2">
        <v>-344.275982003036</v>
      </c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3">
        <v>0.484769999980926</v>
      </c>
      <c r="B470" s="3">
        <v>-74.5172999035261</v>
      </c>
      <c r="C470" s="2">
        <v>0.517599999904632</v>
      </c>
      <c r="D470" s="2">
        <v>-16.5778390529294</v>
      </c>
      <c r="E470" s="2">
        <v>0.564500033855438</v>
      </c>
      <c r="F470" s="2">
        <v>-60.7331240876226</v>
      </c>
      <c r="G470" s="2">
        <v>0.611400008201599</v>
      </c>
      <c r="H470" s="2">
        <v>-53.5556470024643</v>
      </c>
      <c r="I470" s="2">
        <v>0.65829998254776</v>
      </c>
      <c r="J470" s="2">
        <v>-65.7720990750122</v>
      </c>
      <c r="K470" s="2">
        <v>0.705200016498565</v>
      </c>
      <c r="L470" s="2">
        <v>-113.178995077787</v>
      </c>
      <c r="M470" s="2">
        <v>0.939700007438659</v>
      </c>
      <c r="N470" s="2">
        <v>-182.311186884518</v>
      </c>
      <c r="O470" s="2">
        <v>0.98659998178482</v>
      </c>
      <c r="P470" s="2">
        <v>-189.730194853688</v>
      </c>
      <c r="Q470" s="2">
        <v>1.03349995613098</v>
      </c>
      <c r="R470" s="2">
        <v>-364.197104941718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3">
        <v>0.485100001096725</v>
      </c>
      <c r="B471" s="3">
        <v>-74.2486422529761</v>
      </c>
      <c r="C471" s="2">
        <v>0.51800000667572</v>
      </c>
      <c r="D471" s="2">
        <v>-17.5247859389251</v>
      </c>
      <c r="E471" s="2">
        <v>0.564999997615814</v>
      </c>
      <c r="F471" s="2">
        <v>-60.4801679091667</v>
      </c>
      <c r="G471" s="2">
        <v>0.611999988555908</v>
      </c>
      <c r="H471" s="2">
        <v>-48.1369294244557</v>
      </c>
      <c r="I471" s="2">
        <v>0.658999979496002</v>
      </c>
      <c r="J471" s="2">
        <v>-68.8855718930789</v>
      </c>
      <c r="K471" s="2">
        <v>0.705999970436096</v>
      </c>
      <c r="L471" s="2">
        <v>-112.403622011201</v>
      </c>
      <c r="M471" s="2">
        <v>0.94099998474121</v>
      </c>
      <c r="N471" s="2">
        <v>-178.029119152256</v>
      </c>
      <c r="O471" s="2">
        <v>0.987999975681304</v>
      </c>
      <c r="P471" s="2">
        <v>-193.147474704652</v>
      </c>
      <c r="Q471" s="2">
        <v>1.03499996662139</v>
      </c>
      <c r="R471" s="2">
        <v>-373.861717920717</v>
      </c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3">
        <v>0.485430002212524</v>
      </c>
      <c r="B472" s="3">
        <v>-73.9443767613226</v>
      </c>
      <c r="C472" s="2">
        <v>0.518400013446807</v>
      </c>
      <c r="D472" s="2">
        <v>-18.6574253725371</v>
      </c>
      <c r="E472" s="2">
        <v>0.565500020980835</v>
      </c>
      <c r="F472" s="2">
        <v>-60.0640426519257</v>
      </c>
      <c r="G472" s="2">
        <v>0.612599968910217</v>
      </c>
      <c r="H472" s="2">
        <v>-43.0991663347923</v>
      </c>
      <c r="I472" s="2">
        <v>0.659699976444244</v>
      </c>
      <c r="J472" s="2">
        <v>-71.5431861263763</v>
      </c>
      <c r="K472" s="2">
        <v>0.706799983978271</v>
      </c>
      <c r="L472" s="2">
        <v>-112.019678670666</v>
      </c>
      <c r="M472" s="2">
        <v>0.942300021648407</v>
      </c>
      <c r="N472" s="2">
        <v>-175.093024775657</v>
      </c>
      <c r="O472" s="2">
        <v>0.989399969577789</v>
      </c>
      <c r="P472" s="2">
        <v>-200.526409136123</v>
      </c>
      <c r="Q472" s="2">
        <v>1.03649997711181</v>
      </c>
      <c r="R472" s="2">
        <v>-371.573426919766</v>
      </c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3">
        <v>0.485760003328323</v>
      </c>
      <c r="B473" s="3">
        <v>-73.5821333379307</v>
      </c>
      <c r="C473" s="2">
        <v>0.518800020217895</v>
      </c>
      <c r="D473" s="2">
        <v>-19.9680983120115</v>
      </c>
      <c r="E473" s="2">
        <v>0.56599998474121</v>
      </c>
      <c r="F473" s="2">
        <v>-59.5225156471882</v>
      </c>
      <c r="G473" s="2">
        <v>0.613200008869171</v>
      </c>
      <c r="H473" s="2">
        <v>-39.1209751888147</v>
      </c>
      <c r="I473" s="2">
        <v>0.660399973392486</v>
      </c>
      <c r="J473" s="2">
        <v>-73.5620215623387</v>
      </c>
      <c r="K473" s="2">
        <v>0.707599997520446</v>
      </c>
      <c r="L473" s="2">
        <v>-112.463080882161</v>
      </c>
      <c r="M473" s="2">
        <v>0.943599998950958</v>
      </c>
      <c r="N473" s="2">
        <v>-172.852330263866</v>
      </c>
      <c r="O473" s="2">
        <v>0.990799963474273</v>
      </c>
      <c r="P473" s="2">
        <v>-213.601259741408</v>
      </c>
      <c r="Q473" s="2">
        <v>1.03799998760223</v>
      </c>
      <c r="R473" s="2">
        <v>-357.29213567027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3">
        <v>0.486090004444122</v>
      </c>
      <c r="B474" s="3">
        <v>-73.2782409337792</v>
      </c>
      <c r="C474" s="2">
        <v>0.519199967384338</v>
      </c>
      <c r="D474" s="2">
        <v>-21.4207422483002</v>
      </c>
      <c r="E474" s="2">
        <v>0.566500008106231</v>
      </c>
      <c r="F474" s="2">
        <v>-58.8581785855715</v>
      </c>
      <c r="G474" s="2">
        <v>0.61379998922348</v>
      </c>
      <c r="H474" s="2">
        <v>-36.407378305422</v>
      </c>
      <c r="I474" s="2">
        <v>0.661099970340728</v>
      </c>
      <c r="J474" s="2">
        <v>-74.8032645472895</v>
      </c>
      <c r="K474" s="2">
        <v>0.708400011062622</v>
      </c>
      <c r="L474" s="2">
        <v>-113.666585682482</v>
      </c>
      <c r="M474" s="2">
        <v>0.944899976253509</v>
      </c>
      <c r="N474" s="2">
        <v>-170.998212192352</v>
      </c>
      <c r="O474" s="2">
        <v>0.992199957370758</v>
      </c>
      <c r="P474" s="2">
        <v>-232.722238069093</v>
      </c>
      <c r="Q474" s="2">
        <v>1.03949999809265</v>
      </c>
      <c r="R474" s="2">
        <v>-332.276857305111</v>
      </c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3">
        <v>0.486420005559921</v>
      </c>
      <c r="B475" s="3">
        <v>-73.0480317619653</v>
      </c>
      <c r="C475" s="2">
        <v>0.519599974155426</v>
      </c>
      <c r="D475" s="2">
        <v>-22.9883329403421</v>
      </c>
      <c r="E475" s="2">
        <v>0.567000031471252</v>
      </c>
      <c r="F475" s="2">
        <v>-58.0984803020014</v>
      </c>
      <c r="G475" s="2">
        <v>0.614399969577789</v>
      </c>
      <c r="H475" s="2">
        <v>-34.8602922501248</v>
      </c>
      <c r="I475" s="2">
        <v>0.661799967288971</v>
      </c>
      <c r="J475" s="2">
        <v>-75.2782705319632</v>
      </c>
      <c r="K475" s="2">
        <v>0.709199965000152</v>
      </c>
      <c r="L475" s="2">
        <v>-115.312109359504</v>
      </c>
      <c r="M475" s="2">
        <v>0.946200013160705</v>
      </c>
      <c r="N475" s="2">
        <v>-169.430357593463</v>
      </c>
      <c r="O475" s="2">
        <v>0.993599951267242</v>
      </c>
      <c r="P475" s="2">
        <v>-256.097784131615</v>
      </c>
      <c r="Q475" s="2">
        <v>1.04100000858306</v>
      </c>
      <c r="R475" s="2">
        <v>-299.685273719441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3">
        <v>0.48675000667572</v>
      </c>
      <c r="B476" s="3">
        <v>-72.8907176739036</v>
      </c>
      <c r="C476" s="2">
        <v>0.519999980926513</v>
      </c>
      <c r="D476" s="2">
        <v>-24.6322950841941</v>
      </c>
      <c r="E476" s="2">
        <v>0.567499995231628</v>
      </c>
      <c r="F476" s="2">
        <v>-57.2737406916777</v>
      </c>
      <c r="G476" s="2">
        <v>0.615000009536743</v>
      </c>
      <c r="H476" s="2">
        <v>-34.1745589004761</v>
      </c>
      <c r="I476" s="2">
        <v>0.662499964237213</v>
      </c>
      <c r="J476" s="2">
        <v>-75.0282691039974</v>
      </c>
      <c r="K476" s="2">
        <v>0.709999978542327</v>
      </c>
      <c r="L476" s="2">
        <v>-117.126069459934</v>
      </c>
      <c r="M476" s="2">
        <v>0.947499990463256</v>
      </c>
      <c r="N476" s="2">
        <v>-168.257463436892</v>
      </c>
      <c r="O476" s="2">
        <v>0.995000004768371</v>
      </c>
      <c r="P476" s="2">
        <v>-280.06219007898</v>
      </c>
      <c r="Q476" s="2">
        <v>1.04250001907348</v>
      </c>
      <c r="R476" s="2">
        <v>-269.050264943144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3">
        <v>0.487080007791519</v>
      </c>
      <c r="B477" s="3">
        <v>-72.7684548983575</v>
      </c>
      <c r="C477" s="2">
        <v>0.520399987697601</v>
      </c>
      <c r="D477" s="2">
        <v>-26.3793426782113</v>
      </c>
      <c r="E477" s="2">
        <v>0.568000018596649</v>
      </c>
      <c r="F477" s="2">
        <v>-56.3844621421169</v>
      </c>
      <c r="G477" s="2">
        <v>0.615599989891052</v>
      </c>
      <c r="H477" s="2">
        <v>-34.1090487672148</v>
      </c>
      <c r="I477" s="2">
        <v>0.663199961185455</v>
      </c>
      <c r="J477" s="2">
        <v>-74.1960540620136</v>
      </c>
      <c r="K477" s="2">
        <v>0.710799992084503</v>
      </c>
      <c r="L477" s="2">
        <v>-118.682070571521</v>
      </c>
      <c r="M477" s="2">
        <v>0.948800027370452</v>
      </c>
      <c r="N477" s="2">
        <v>-167.819356706944</v>
      </c>
      <c r="O477" s="2">
        <v>0.996399998664856</v>
      </c>
      <c r="P477" s="2">
        <v>-300.552352596629</v>
      </c>
      <c r="Q477" s="2">
        <v>1.0440000295639</v>
      </c>
      <c r="R477" s="2">
        <v>-246.86588877486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3">
        <v>0.487410008907318</v>
      </c>
      <c r="B478" s="3">
        <v>-72.691037365218</v>
      </c>
      <c r="C478" s="2">
        <v>0.520799994468689</v>
      </c>
      <c r="D478" s="2">
        <v>-28.1900788511816</v>
      </c>
      <c r="E478" s="2">
        <v>0.568499982357025</v>
      </c>
      <c r="F478" s="2">
        <v>-55.4133612387108</v>
      </c>
      <c r="G478" s="2">
        <v>0.616199970245361</v>
      </c>
      <c r="H478" s="2">
        <v>-34.4693535126321</v>
      </c>
      <c r="I478" s="2">
        <v>0.663900017738342</v>
      </c>
      <c r="J478" s="2">
        <v>-72.9578375938432</v>
      </c>
      <c r="K478" s="2">
        <v>0.711600005626678</v>
      </c>
      <c r="L478" s="2">
        <v>-119.573393637821</v>
      </c>
      <c r="M478" s="2">
        <v>0.950100004673004</v>
      </c>
      <c r="N478" s="2">
        <v>-168.713064814002</v>
      </c>
      <c r="O478" s="2">
        <v>0.99779999256134</v>
      </c>
      <c r="P478" s="2">
        <v>-314.797371579151</v>
      </c>
      <c r="Q478" s="2">
        <v>1.04550004005432</v>
      </c>
      <c r="R478" s="2">
        <v>-232.508766575083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3">
        <v>0.487740010023117</v>
      </c>
      <c r="B479" s="3">
        <v>-72.6895944639972</v>
      </c>
      <c r="C479" s="2">
        <v>0.521200001239776</v>
      </c>
      <c r="D479" s="2">
        <v>-30.0022630993621</v>
      </c>
      <c r="E479" s="2">
        <v>0.569000005722045</v>
      </c>
      <c r="F479" s="2">
        <v>-54.3721573345284</v>
      </c>
      <c r="G479" s="2">
        <v>0.616800010204315</v>
      </c>
      <c r="H479" s="2">
        <v>-35.0954895448216</v>
      </c>
      <c r="I479" s="2">
        <v>0.664600014686584</v>
      </c>
      <c r="J479" s="2">
        <v>-71.5058339920596</v>
      </c>
      <c r="K479" s="2">
        <v>0.712400019168853</v>
      </c>
      <c r="L479" s="2">
        <v>-119.714692581532</v>
      </c>
      <c r="M479" s="2">
        <v>0.951399981975555</v>
      </c>
      <c r="N479" s="2">
        <v>-171.883721749959</v>
      </c>
      <c r="O479" s="2">
        <v>0.999199986457824</v>
      </c>
      <c r="P479" s="2">
        <v>-322.089862412309</v>
      </c>
      <c r="Q479" s="2">
        <v>1.04700005054473</v>
      </c>
      <c r="R479" s="2">
        <v>-223.457310742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3">
        <v>0.488070011138916</v>
      </c>
      <c r="B480" s="3">
        <v>-72.7134721275</v>
      </c>
      <c r="C480" s="2">
        <v>0.521600008010864</v>
      </c>
      <c r="D480" s="2">
        <v>-31.7882306957561</v>
      </c>
      <c r="E480" s="2">
        <v>0.569500029087066</v>
      </c>
      <c r="F480" s="2">
        <v>-53.227848801845</v>
      </c>
      <c r="G480" s="2">
        <v>0.617399990558624</v>
      </c>
      <c r="H480" s="2">
        <v>-35.895186969498</v>
      </c>
      <c r="I480" s="2">
        <v>0.665300011634826</v>
      </c>
      <c r="J480" s="2">
        <v>-70.1663561032442</v>
      </c>
      <c r="K480" s="2">
        <v>0.713199973106384</v>
      </c>
      <c r="L480" s="2">
        <v>-118.969306127962</v>
      </c>
      <c r="M480" s="2">
        <v>0.952700018882751</v>
      </c>
      <c r="N480" s="2">
        <v>-178.528769355697</v>
      </c>
      <c r="O480" s="2">
        <v>1.0005999803543</v>
      </c>
      <c r="P480" s="2">
        <v>-321.262799896663</v>
      </c>
      <c r="Q480" s="2">
        <v>1.04850006103515</v>
      </c>
      <c r="R480" s="2">
        <v>-217.789238527931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3">
        <v>0.488400012254714</v>
      </c>
      <c r="B481" s="3">
        <v>-72.7264039966063</v>
      </c>
      <c r="C481" s="2">
        <v>0.522000014781951</v>
      </c>
      <c r="D481" s="2">
        <v>-33.5418494801356</v>
      </c>
      <c r="E481" s="2">
        <v>0.569999992847442</v>
      </c>
      <c r="F481" s="2">
        <v>-51.9540932935622</v>
      </c>
      <c r="G481" s="2">
        <v>0.617999970912933</v>
      </c>
      <c r="H481" s="2">
        <v>-36.77999007405</v>
      </c>
      <c r="I481" s="2">
        <v>0.666000008583068</v>
      </c>
      <c r="J481" s="2">
        <v>-69.0337760687842</v>
      </c>
      <c r="K481" s="2">
        <v>0.713999986648559</v>
      </c>
      <c r="L481" s="2">
        <v>-116.972937620015</v>
      </c>
      <c r="M481" s="2">
        <v>0.953999996185302</v>
      </c>
      <c r="N481" s="2">
        <v>-189.626793761726</v>
      </c>
      <c r="O481" s="2">
        <v>1.00199997425079</v>
      </c>
      <c r="P481" s="2">
        <v>-312.67681383665</v>
      </c>
      <c r="Q481" s="2">
        <v>1.04999995231628</v>
      </c>
      <c r="R481" s="2">
        <v>-214.147601215655</v>
      </c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3">
        <v>0.488730013370513</v>
      </c>
      <c r="B482" s="3">
        <v>-72.7188890831216</v>
      </c>
      <c r="C482" s="2">
        <v>0.522400021553039</v>
      </c>
      <c r="D482" s="2">
        <v>-35.2947862896396</v>
      </c>
      <c r="E482" s="2">
        <v>0.570500016212463</v>
      </c>
      <c r="F482" s="2">
        <v>-50.5363349830747</v>
      </c>
      <c r="G482" s="2">
        <v>0.618600010871887</v>
      </c>
      <c r="H482" s="2">
        <v>-37.6875846488862</v>
      </c>
      <c r="I482" s="2">
        <v>0.666700005531311</v>
      </c>
      <c r="J482" s="2">
        <v>-68.1696634460324</v>
      </c>
      <c r="K482" s="2">
        <v>0.714800000190734</v>
      </c>
      <c r="L482" s="2">
        <v>-113.743200493467</v>
      </c>
      <c r="M482" s="2">
        <v>0.955299973487854</v>
      </c>
      <c r="N482" s="2">
        <v>-205.114341251735</v>
      </c>
      <c r="O482" s="2">
        <v>1.00339996814727</v>
      </c>
      <c r="P482" s="2">
        <v>-296.276951409611</v>
      </c>
      <c r="Q482" s="2">
        <v>1.0514999628067</v>
      </c>
      <c r="R482" s="2">
        <v>-211.812622618342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3">
        <v>0.489060014486312</v>
      </c>
      <c r="B483" s="3">
        <v>-72.6017448254244</v>
      </c>
      <c r="C483" s="2">
        <v>0.522799968719482</v>
      </c>
      <c r="D483" s="2">
        <v>-37.0232026679449</v>
      </c>
      <c r="E483" s="2">
        <v>0.571000039577484</v>
      </c>
      <c r="F483" s="2">
        <v>-48.9789754196394</v>
      </c>
      <c r="G483" s="2">
        <v>0.619199991226196</v>
      </c>
      <c r="H483" s="2">
        <v>-38.5372002891573</v>
      </c>
      <c r="I483" s="2">
        <v>0.667400002479553</v>
      </c>
      <c r="J483" s="2">
        <v>-67.2748620637331</v>
      </c>
      <c r="K483" s="2">
        <v>0.71560001373291</v>
      </c>
      <c r="L483" s="2">
        <v>-109.053139694136</v>
      </c>
      <c r="M483" s="2">
        <v>0.95660001039505</v>
      </c>
      <c r="N483" s="2">
        <v>-223.775844359491</v>
      </c>
      <c r="O483" s="2">
        <v>1.00479996204376</v>
      </c>
      <c r="P483" s="2">
        <v>-270.831620242783</v>
      </c>
      <c r="Q483" s="2">
        <v>1.05299997329711</v>
      </c>
      <c r="R483" s="2">
        <v>-210.365932949789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3">
        <v>0.489390015602111</v>
      </c>
      <c r="B484" s="3">
        <v>-72.3404787596813</v>
      </c>
      <c r="C484" s="2">
        <v>0.52319997549057</v>
      </c>
      <c r="D484" s="2">
        <v>-38.6303284988481</v>
      </c>
      <c r="E484" s="2">
        <v>0.57150000333786</v>
      </c>
      <c r="F484" s="2">
        <v>-47.2888752905301</v>
      </c>
      <c r="G484" s="2">
        <v>0.619799971580505</v>
      </c>
      <c r="H484" s="2">
        <v>-39.237552725278</v>
      </c>
      <c r="I484" s="2">
        <v>0.668099999427795</v>
      </c>
      <c r="J484" s="2">
        <v>-66.6454979929428</v>
      </c>
      <c r="K484" s="2">
        <v>0.71639996767044</v>
      </c>
      <c r="L484" s="2">
        <v>-102.963973260083</v>
      </c>
      <c r="M484" s="2">
        <v>0.957899987697601</v>
      </c>
      <c r="N484" s="2">
        <v>-243.248391415822</v>
      </c>
      <c r="O484" s="2">
        <v>1.00619995594024</v>
      </c>
      <c r="P484" s="2">
        <v>-244.474041762473</v>
      </c>
      <c r="Q484" s="2">
        <v>1.05449998378753</v>
      </c>
      <c r="R484" s="2">
        <v>-209.550770548082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3">
        <v>0.48972001671791</v>
      </c>
      <c r="B485" s="3">
        <v>-71.9594931325134</v>
      </c>
      <c r="C485" s="2">
        <v>0.523599982261657</v>
      </c>
      <c r="D485" s="2">
        <v>-40.0566147057219</v>
      </c>
      <c r="E485" s="2">
        <v>0.57200002670288</v>
      </c>
      <c r="F485" s="2">
        <v>-45.4310908977197</v>
      </c>
      <c r="G485" s="2">
        <v>0.620400011539459</v>
      </c>
      <c r="H485" s="2">
        <v>-39.6918991957322</v>
      </c>
      <c r="I485" s="2">
        <v>0.668799996376037</v>
      </c>
      <c r="J485" s="2">
        <v>-66.4947732840214</v>
      </c>
      <c r="K485" s="2">
        <v>0.717199981212616</v>
      </c>
      <c r="L485" s="2">
        <v>-95.3915052814947</v>
      </c>
      <c r="M485" s="2">
        <v>0.959200024604797</v>
      </c>
      <c r="N485" s="2">
        <v>-260.641850986912</v>
      </c>
      <c r="O485" s="2">
        <v>1.00759994983673</v>
      </c>
      <c r="P485" s="2">
        <v>-224.730237018963</v>
      </c>
      <c r="Q485" s="2">
        <v>1.05599999427795</v>
      </c>
      <c r="R485" s="2">
        <v>-209.353845291356</v>
      </c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3">
        <v>0.490050017833709</v>
      </c>
      <c r="B486" s="3">
        <v>-71.3432953971551</v>
      </c>
      <c r="C486" s="2">
        <v>0.523999989032745</v>
      </c>
      <c r="D486" s="2">
        <v>-41.2720158712647</v>
      </c>
      <c r="E486" s="2">
        <v>0.572499990463256</v>
      </c>
      <c r="F486" s="2">
        <v>-43.4035446777022</v>
      </c>
      <c r="G486" s="2">
        <v>0.620999991893768</v>
      </c>
      <c r="H486" s="2">
        <v>-39.8334916660989</v>
      </c>
      <c r="I486" s="2">
        <v>0.669499993324279</v>
      </c>
      <c r="J486" s="2">
        <v>-66.8907941823064</v>
      </c>
      <c r="K486" s="2">
        <v>0.717999994754791</v>
      </c>
      <c r="L486" s="2">
        <v>-86.3515244796152</v>
      </c>
      <c r="M486" s="2">
        <v>0.960500001907348</v>
      </c>
      <c r="N486" s="2">
        <v>-273.961903122656</v>
      </c>
      <c r="O486" s="2">
        <v>1.00899994373321</v>
      </c>
      <c r="P486" s="2">
        <v>-211.92358530341</v>
      </c>
      <c r="Q486" s="2">
        <v>1.05750000476837</v>
      </c>
      <c r="R486" s="2">
        <v>-210.07495708862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3">
        <v>0.490380018949508</v>
      </c>
      <c r="B487" s="3">
        <v>-70.5054945773982</v>
      </c>
      <c r="C487" s="2">
        <v>0.524399995803833</v>
      </c>
      <c r="D487" s="2">
        <v>-42.2947559293427</v>
      </c>
      <c r="E487" s="2">
        <v>0.573000013828277</v>
      </c>
      <c r="F487" s="2">
        <v>-41.1957982076975</v>
      </c>
      <c r="G487" s="2">
        <v>0.621599972248077</v>
      </c>
      <c r="H487" s="2">
        <v>-39.6733096023289</v>
      </c>
      <c r="I487" s="2">
        <v>0.670199990272522</v>
      </c>
      <c r="J487" s="2">
        <v>-67.7695856874747</v>
      </c>
      <c r="K487" s="2">
        <v>0.718800008296966</v>
      </c>
      <c r="L487" s="2">
        <v>-75.4233280960679</v>
      </c>
      <c r="M487" s="2">
        <v>0.961799979209899</v>
      </c>
      <c r="N487" s="2">
        <v>-283.339968828185</v>
      </c>
      <c r="O487" s="2">
        <v>1.01039993762969</v>
      </c>
      <c r="P487" s="2">
        <v>-203.866430980114</v>
      </c>
      <c r="Q487" s="2">
        <v>1.05900001525878</v>
      </c>
      <c r="R487" s="2">
        <v>-212.720134866861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3">
        <v>0.490709990262985</v>
      </c>
      <c r="B488" s="3">
        <v>-69.4601152304482</v>
      </c>
      <c r="C488" s="2">
        <v>0.52480000257492</v>
      </c>
      <c r="D488" s="2">
        <v>-43.0986716768125</v>
      </c>
      <c r="E488" s="2">
        <v>0.573500037193298</v>
      </c>
      <c r="F488" s="2">
        <v>-38.8452367392764</v>
      </c>
      <c r="G488" s="2">
        <v>0.622200012207031</v>
      </c>
      <c r="H488" s="2">
        <v>-39.3512912834228</v>
      </c>
      <c r="I488" s="2">
        <v>0.670899987220764</v>
      </c>
      <c r="J488" s="2">
        <v>-69.1290764708202</v>
      </c>
      <c r="K488" s="2">
        <v>0.719599962234497</v>
      </c>
      <c r="L488" s="2">
        <v>-64.2262977743745</v>
      </c>
      <c r="M488" s="2">
        <v>0.963100016117096</v>
      </c>
      <c r="N488" s="2">
        <v>-288.957231907543</v>
      </c>
      <c r="O488" s="2">
        <v>1.01179993152618</v>
      </c>
      <c r="P488" s="2">
        <v>-198.638637389207</v>
      </c>
      <c r="Q488" s="2">
        <v>1.0605000257492</v>
      </c>
      <c r="R488" s="2">
        <v>-219.532396168035</v>
      </c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3">
        <v>0.491039991378784</v>
      </c>
      <c r="B489" s="3">
        <v>-68.2169190289565</v>
      </c>
      <c r="C489" s="2">
        <v>0.525200009346008</v>
      </c>
      <c r="D489" s="2">
        <v>-43.7234713064115</v>
      </c>
      <c r="E489" s="2">
        <v>0.574000000953674</v>
      </c>
      <c r="F489" s="2">
        <v>-36.3537153632469</v>
      </c>
      <c r="G489" s="2">
        <v>0.62279999256134</v>
      </c>
      <c r="H489" s="2">
        <v>-38.9769691914354</v>
      </c>
      <c r="I489" s="2">
        <v>0.671599984169006</v>
      </c>
      <c r="J489" s="2">
        <v>-70.7761918325182</v>
      </c>
      <c r="K489" s="2">
        <v>0.720399975776672</v>
      </c>
      <c r="L489" s="2">
        <v>-55.2166384764859</v>
      </c>
      <c r="M489" s="2">
        <v>0.964399993419647</v>
      </c>
      <c r="N489" s="2">
        <v>-291.1592497362</v>
      </c>
      <c r="O489" s="2">
        <v>1.01319992542266</v>
      </c>
      <c r="P489" s="2">
        <v>-195.084136323961</v>
      </c>
      <c r="Q489" s="2">
        <v>1.06200003623962</v>
      </c>
      <c r="R489" s="2">
        <v>-233.889931543105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3">
        <v>0.491369992494583</v>
      </c>
      <c r="B490" s="3">
        <v>-66.813738619395</v>
      </c>
      <c r="C490" s="2">
        <v>0.525600016117096</v>
      </c>
      <c r="D490" s="2">
        <v>-44.1353570393028</v>
      </c>
      <c r="E490" s="2">
        <v>0.574500024318695</v>
      </c>
      <c r="F490" s="2">
        <v>-33.7510578075337</v>
      </c>
      <c r="G490" s="2">
        <v>0.623399972915649</v>
      </c>
      <c r="H490" s="2">
        <v>-38.580752843755</v>
      </c>
      <c r="I490" s="2">
        <v>0.672299981117248</v>
      </c>
      <c r="J490" s="2">
        <v>-72.6300510400459</v>
      </c>
      <c r="K490" s="2">
        <v>0.721199989318847</v>
      </c>
      <c r="L490" s="2">
        <v>-49.1357175959191</v>
      </c>
      <c r="M490" s="2">
        <v>0.965700030326843</v>
      </c>
      <c r="N490" s="2">
        <v>-288.19946426196</v>
      </c>
      <c r="O490" s="2">
        <v>1.01459991931915</v>
      </c>
      <c r="P490" s="2">
        <v>-192.542522361073</v>
      </c>
      <c r="Q490" s="2">
        <v>1.06350004673004</v>
      </c>
      <c r="R490" s="2">
        <v>-258.672152250665</v>
      </c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3">
        <v>0.491699993610382</v>
      </c>
      <c r="B491" s="3">
        <v>-65.3388669933832</v>
      </c>
      <c r="C491" s="2">
        <v>0.526000022888183</v>
      </c>
      <c r="D491" s="2">
        <v>-44.2586732564484</v>
      </c>
      <c r="E491" s="2">
        <v>0.574999988079071</v>
      </c>
      <c r="F491" s="2">
        <v>-31.0515169812501</v>
      </c>
      <c r="G491" s="2">
        <v>0.624000012874603</v>
      </c>
      <c r="H491" s="2">
        <v>-38.1608279106586</v>
      </c>
      <c r="I491" s="2">
        <v>0.67299997806549</v>
      </c>
      <c r="J491" s="2">
        <v>-74.543326566799</v>
      </c>
      <c r="K491" s="2">
        <v>0.722000002861023</v>
      </c>
      <c r="L491" s="2">
        <v>-45.6982896167135</v>
      </c>
      <c r="M491" s="2">
        <v>0.967000007629394</v>
      </c>
      <c r="N491" s="2">
        <v>-277.272009853305</v>
      </c>
      <c r="O491" s="2">
        <v>1.01600003242492</v>
      </c>
      <c r="P491" s="2">
        <v>-190.64626875258</v>
      </c>
      <c r="Q491" s="2">
        <v>1.06500005722045</v>
      </c>
      <c r="R491" s="2">
        <v>-293.745240785909</v>
      </c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3">
        <v>0.492029994726181</v>
      </c>
      <c r="B492" s="3">
        <v>-63.8123379911454</v>
      </c>
      <c r="C492" s="2">
        <v>0.526399970054626</v>
      </c>
      <c r="D492" s="2">
        <v>-44.1505949262426</v>
      </c>
      <c r="E492" s="2">
        <v>0.575500011444091</v>
      </c>
      <c r="F492" s="2">
        <v>-28.2453192370482</v>
      </c>
      <c r="G492" s="2">
        <v>0.624599993228912</v>
      </c>
      <c r="H492" s="2">
        <v>-37.7734229256604</v>
      </c>
      <c r="I492" s="2">
        <v>0.673699975013732</v>
      </c>
      <c r="J492" s="2">
        <v>-76.4500897427062</v>
      </c>
      <c r="K492" s="2">
        <v>0.722800016403198</v>
      </c>
      <c r="L492" s="2">
        <v>-44.2607471066021</v>
      </c>
      <c r="M492" s="2">
        <v>0.968299984931945</v>
      </c>
      <c r="N492" s="2">
        <v>-257.437002660161</v>
      </c>
      <c r="O492" s="2">
        <v>1.01740002632141</v>
      </c>
      <c r="P492" s="2">
        <v>-189.211398754007</v>
      </c>
      <c r="Q492" s="2">
        <v>1.06649994850158</v>
      </c>
      <c r="R492" s="2">
        <v>-335.136137568756</v>
      </c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3">
        <v>0.49235999584198</v>
      </c>
      <c r="B493" s="3">
        <v>-62.2774353582177</v>
      </c>
      <c r="C493" s="2">
        <v>0.526799976825714</v>
      </c>
      <c r="D493" s="2">
        <v>-43.9581294048683</v>
      </c>
      <c r="E493" s="2">
        <v>0.576000034809112</v>
      </c>
      <c r="F493" s="2">
        <v>-25.3677689078054</v>
      </c>
      <c r="G493" s="2">
        <v>0.625199973583221</v>
      </c>
      <c r="H493" s="2">
        <v>-37.4389956869477</v>
      </c>
      <c r="I493" s="2">
        <v>0.674399971961975</v>
      </c>
      <c r="J493" s="2">
        <v>-78.3432714724933</v>
      </c>
      <c r="K493" s="2">
        <v>0.723599970340728</v>
      </c>
      <c r="L493" s="2">
        <v>-44.220123073863</v>
      </c>
      <c r="M493" s="2">
        <v>0.969600021839141</v>
      </c>
      <c r="N493" s="2">
        <v>-231.872005082819</v>
      </c>
      <c r="O493" s="2">
        <v>1.01880002021789</v>
      </c>
      <c r="P493" s="2">
        <v>-188.270941561058</v>
      </c>
      <c r="Q493" s="2">
        <v>1.067999958992</v>
      </c>
      <c r="R493" s="2">
        <v>-377.408218579328</v>
      </c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3">
        <v>0.492689996957778</v>
      </c>
      <c r="B494" s="3">
        <v>-60.8424134627302</v>
      </c>
      <c r="C494" s="2">
        <v>0.527199983596801</v>
      </c>
      <c r="D494" s="2">
        <v>-43.7324556085272</v>
      </c>
      <c r="E494" s="2">
        <v>0.576499998569488</v>
      </c>
      <c r="F494" s="2">
        <v>-22.4694275225215</v>
      </c>
      <c r="G494" s="2">
        <v>0.625800013542175</v>
      </c>
      <c r="H494" s="2">
        <v>-37.1815666680212</v>
      </c>
      <c r="I494" s="2">
        <v>0.675099968910217</v>
      </c>
      <c r="J494" s="2">
        <v>-80.1461294704867</v>
      </c>
      <c r="K494" s="2">
        <v>0.724399983882904</v>
      </c>
      <c r="L494" s="2">
        <v>-45.1711667959712</v>
      </c>
      <c r="M494" s="2">
        <v>0.970899999141693</v>
      </c>
      <c r="N494" s="2">
        <v>-210.29814057975</v>
      </c>
      <c r="O494" s="2">
        <v>1.02020001411437</v>
      </c>
      <c r="P494" s="2">
        <v>-188.076630403341</v>
      </c>
      <c r="Q494" s="2">
        <v>1.06949996948242</v>
      </c>
      <c r="R494" s="2">
        <v>-416.654009183785</v>
      </c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3">
        <v>0.493019998073577</v>
      </c>
      <c r="B495" s="3">
        <v>-59.5142608261909</v>
      </c>
      <c r="C495" s="2">
        <v>0.527599990367889</v>
      </c>
      <c r="D495" s="2">
        <v>-43.5530844868701</v>
      </c>
      <c r="E495" s="2">
        <v>0.577000021934509</v>
      </c>
      <c r="F495" s="2">
        <v>-19.6550151717774</v>
      </c>
      <c r="G495" s="2">
        <v>0.626399993896484</v>
      </c>
      <c r="H495" s="2">
        <v>-37.0384452129688</v>
      </c>
      <c r="I495" s="2">
        <v>0.675799965858459</v>
      </c>
      <c r="J495" s="2">
        <v>-81.7632748375412</v>
      </c>
      <c r="K495" s="2">
        <v>0.725199997425079</v>
      </c>
      <c r="L495" s="2">
        <v>-46.8650179230211</v>
      </c>
      <c r="M495" s="2">
        <v>0.972199976444244</v>
      </c>
      <c r="N495" s="2">
        <v>-195.551359287483</v>
      </c>
      <c r="O495" s="2">
        <v>1.02160000801086</v>
      </c>
      <c r="P495" s="2">
        <v>-189.181930178547</v>
      </c>
      <c r="Q495" s="2">
        <v>1.07099997997283</v>
      </c>
      <c r="R495" s="2">
        <v>-451.622840205152</v>
      </c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3">
        <v>0.493349999189376</v>
      </c>
      <c r="B496" s="3">
        <v>-58.3304186497244</v>
      </c>
      <c r="C496" s="2">
        <v>0.527999997138977</v>
      </c>
      <c r="D496" s="2">
        <v>-43.406201868401</v>
      </c>
      <c r="E496" s="2">
        <v>0.577499985694885</v>
      </c>
      <c r="F496" s="2">
        <v>-17.1289319649222</v>
      </c>
      <c r="G496" s="2">
        <v>0.626999974250793</v>
      </c>
      <c r="H496" s="2">
        <v>-36.9868881800159</v>
      </c>
      <c r="I496" s="2">
        <v>0.676499962806701</v>
      </c>
      <c r="J496" s="2">
        <v>-83.0875830729536</v>
      </c>
      <c r="K496" s="2">
        <v>0.726000010967254</v>
      </c>
      <c r="L496" s="2">
        <v>-49.0784798220024</v>
      </c>
      <c r="M496" s="2">
        <v>0.97350001335144</v>
      </c>
      <c r="N496" s="2">
        <v>-186.329943847945</v>
      </c>
      <c r="O496" s="2">
        <v>1.02300000190734</v>
      </c>
      <c r="P496" s="2">
        <v>-192.729049521277</v>
      </c>
      <c r="Q496" s="2">
        <v>1.07249999046325</v>
      </c>
      <c r="R496" s="2">
        <v>-481.975386069743</v>
      </c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3">
        <v>0.493680000305175</v>
      </c>
      <c r="B497" s="3">
        <v>-57.2104437193881</v>
      </c>
      <c r="C497" s="2">
        <v>0.528400003910064</v>
      </c>
      <c r="D497" s="2">
        <v>-43.2456117711339</v>
      </c>
      <c r="E497" s="2">
        <v>0.578000009059906</v>
      </c>
      <c r="F497" s="2">
        <v>-15.1117836957254</v>
      </c>
      <c r="G497" s="2">
        <v>0.627600014209747</v>
      </c>
      <c r="H497" s="2">
        <v>-37.179775719938</v>
      </c>
      <c r="I497" s="2">
        <v>0.677199959754943</v>
      </c>
      <c r="J497" s="2">
        <v>-83.9901577217164</v>
      </c>
      <c r="K497" s="2">
        <v>0.726799964904785</v>
      </c>
      <c r="L497" s="2">
        <v>-51.7805989422131</v>
      </c>
      <c r="M497" s="2">
        <v>0.974799990653991</v>
      </c>
      <c r="N497" s="2">
        <v>-180.591112160499</v>
      </c>
      <c r="O497" s="2">
        <v>1.02439999580383</v>
      </c>
      <c r="P497" s="2">
        <v>-200.562136574774</v>
      </c>
      <c r="Q497" s="2">
        <v>1.07400000095367</v>
      </c>
      <c r="R497" s="2">
        <v>-507.613385754334</v>
      </c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3">
        <v>0.494010001420974</v>
      </c>
      <c r="B498" s="3">
        <v>-56.1215317270765</v>
      </c>
      <c r="C498" s="2">
        <v>0.528800010681152</v>
      </c>
      <c r="D498" s="2">
        <v>-43.0215530002511</v>
      </c>
      <c r="E498" s="2">
        <v>0.578500032424926</v>
      </c>
      <c r="F498" s="2">
        <v>-13.7592542861974</v>
      </c>
      <c r="G498" s="2">
        <v>0.628199994564056</v>
      </c>
      <c r="H498" s="2">
        <v>-37.7983097090917</v>
      </c>
      <c r="I498" s="2">
        <v>0.67790001630783</v>
      </c>
      <c r="J498" s="2">
        <v>-84.3381063635489</v>
      </c>
      <c r="K498" s="2">
        <v>0.72759997844696</v>
      </c>
      <c r="L498" s="2">
        <v>-54.9376152810162</v>
      </c>
      <c r="M498" s="2">
        <v>0.976100027561187</v>
      </c>
      <c r="N498" s="2">
        <v>-176.821098230189</v>
      </c>
      <c r="O498" s="2">
        <v>1.02579998970031</v>
      </c>
      <c r="P498" s="2">
        <v>-214.566725070046</v>
      </c>
      <c r="Q498" s="2">
        <v>1.07550001144409</v>
      </c>
      <c r="R498" s="2">
        <v>-530.163108057397</v>
      </c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3">
        <v>0.494340002536773</v>
      </c>
      <c r="B499" s="3">
        <v>-55.0775824276176</v>
      </c>
      <c r="C499" s="2">
        <v>0.52920001745224</v>
      </c>
      <c r="D499" s="2">
        <v>-42.7338598831737</v>
      </c>
      <c r="E499" s="2">
        <v>0.578999996185302</v>
      </c>
      <c r="F499" s="2">
        <v>-13.0687376415101</v>
      </c>
      <c r="G499" s="2">
        <v>0.628799974918365</v>
      </c>
      <c r="H499" s="2">
        <v>-38.918626663738</v>
      </c>
      <c r="I499" s="2">
        <v>0.678600013256073</v>
      </c>
      <c r="J499" s="2">
        <v>-83.8607930693848</v>
      </c>
      <c r="K499" s="2">
        <v>0.728399991989135</v>
      </c>
      <c r="L499" s="2">
        <v>-58.5876306358444</v>
      </c>
      <c r="M499" s="2">
        <v>0.977400004863739</v>
      </c>
      <c r="N499" s="2">
        <v>-174.117693808248</v>
      </c>
      <c r="O499" s="2">
        <v>1.0271999835968</v>
      </c>
      <c r="P499" s="2">
        <v>-235.175811825604</v>
      </c>
      <c r="Q499" s="2">
        <v>1.0770000219345</v>
      </c>
      <c r="R499" s="2">
        <v>-551.570386084407</v>
      </c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3">
        <v>0.494670003652572</v>
      </c>
      <c r="B500" s="3">
        <v>-54.0644137772057</v>
      </c>
      <c r="C500" s="2">
        <v>0.529600024223327</v>
      </c>
      <c r="D500" s="2">
        <v>-42.4372275267799</v>
      </c>
      <c r="E500" s="2">
        <v>0.579500019550323</v>
      </c>
      <c r="F500" s="2">
        <v>-12.9874218560769</v>
      </c>
      <c r="G500" s="2">
        <v>0.629400014877319</v>
      </c>
      <c r="H500" s="2">
        <v>-40.5610516091717</v>
      </c>
      <c r="I500" s="2">
        <v>0.679300010204315</v>
      </c>
      <c r="J500" s="2">
        <v>-82.4986243892632</v>
      </c>
      <c r="K500" s="2">
        <v>0.729200005531311</v>
      </c>
      <c r="L500" s="2">
        <v>-62.6869046546196</v>
      </c>
      <c r="M500" s="2">
        <v>0.97869998216629</v>
      </c>
      <c r="N500" s="2">
        <v>-171.974427930975</v>
      </c>
      <c r="O500" s="2">
        <v>1.02859997749328</v>
      </c>
      <c r="P500" s="2">
        <v>-260.503415947235</v>
      </c>
      <c r="Q500" s="2">
        <v>1.07850003242492</v>
      </c>
      <c r="R500" s="2">
        <v>-572.189639441119</v>
      </c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3">
        <v>0.495000004768371</v>
      </c>
      <c r="B501" s="3">
        <v>-53.1026552781138</v>
      </c>
      <c r="C501" s="2">
        <v>0.52999997138977</v>
      </c>
      <c r="D501" s="2">
        <v>-42.1404122205123</v>
      </c>
      <c r="E501" s="2">
        <v>0.579999983310699</v>
      </c>
      <c r="F501" s="2">
        <v>-13.4215376495324</v>
      </c>
      <c r="G501" s="2">
        <v>0.629999995231628</v>
      </c>
      <c r="H501" s="2">
        <v>-42.5274955642224</v>
      </c>
      <c r="I501" s="2">
        <v>0.680000007152557</v>
      </c>
      <c r="J501" s="2">
        <v>-80.3359949843944</v>
      </c>
      <c r="K501" s="2">
        <v>0.730000019073486</v>
      </c>
      <c r="L501" s="2">
        <v>-67.2184412208471</v>
      </c>
      <c r="M501" s="2">
        <v>0.980000019073486</v>
      </c>
      <c r="N501" s="2">
        <v>-170.149550064376</v>
      </c>
      <c r="O501" s="2">
        <v>1.02999997138977</v>
      </c>
      <c r="P501" s="2">
        <v>-286.677127587201</v>
      </c>
      <c r="Q501" s="2">
        <v>1.08000004291534</v>
      </c>
      <c r="R501" s="2">
        <v>-593.060301471292</v>
      </c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3">
        <v>0.49533000588417</v>
      </c>
      <c r="B502" s="3">
        <v>-52.1488073432348</v>
      </c>
      <c r="C502" s="2">
        <v>0.530399978160858</v>
      </c>
      <c r="D502" s="2">
        <v>-41.7718388341436</v>
      </c>
      <c r="E502" s="2">
        <v>0.58050000667572</v>
      </c>
      <c r="F502" s="2">
        <v>-14.3085937602696</v>
      </c>
      <c r="G502" s="2">
        <v>0.630599975585937</v>
      </c>
      <c r="H502" s="2">
        <v>-44.8060937607936</v>
      </c>
      <c r="I502" s="2">
        <v>0.680700004100799</v>
      </c>
      <c r="J502" s="2">
        <v>-77.2816110339742</v>
      </c>
      <c r="K502" s="2">
        <v>0.730799973011016</v>
      </c>
      <c r="L502" s="2">
        <v>-72.121767901483</v>
      </c>
      <c r="M502" s="2">
        <v>0.981299996376037</v>
      </c>
      <c r="N502" s="2">
        <v>-168.535347730974</v>
      </c>
      <c r="O502" s="2">
        <v>1.03139996528625</v>
      </c>
      <c r="P502" s="2">
        <v>-309.698750478957</v>
      </c>
      <c r="Q502" s="2">
        <v>1.08150005340576</v>
      </c>
      <c r="R502" s="2">
        <v>-613.600638634016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3">
        <v>0.495660006999969</v>
      </c>
      <c r="B503" s="3">
        <v>-51.3007831014398</v>
      </c>
      <c r="C503" s="2">
        <v>0.530799984931945</v>
      </c>
      <c r="D503" s="2">
        <v>-41.2571348047218</v>
      </c>
      <c r="E503" s="2">
        <v>0.581000030040741</v>
      </c>
      <c r="F503" s="2">
        <v>-15.5537427903817</v>
      </c>
      <c r="G503" s="2">
        <v>0.631199955940246</v>
      </c>
      <c r="H503" s="2">
        <v>-47.4863313106115</v>
      </c>
      <c r="I503" s="2">
        <v>0.681400001049041</v>
      </c>
      <c r="J503" s="2">
        <v>-73.3350251265592</v>
      </c>
      <c r="K503" s="2">
        <v>0.731599986553192</v>
      </c>
      <c r="L503" s="2">
        <v>-77.301034886607</v>
      </c>
      <c r="M503" s="2">
        <v>0.982599973678588</v>
      </c>
      <c r="N503" s="2">
        <v>-167.189116386788</v>
      </c>
      <c r="O503" s="2">
        <v>1.03279995918273</v>
      </c>
      <c r="P503" s="2">
        <v>-326.885988771299</v>
      </c>
      <c r="Q503" s="2">
        <v>1.08300006389617</v>
      </c>
      <c r="R503" s="2">
        <v>-633.914717026164</v>
      </c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3">
        <v>0.495990008115768</v>
      </c>
      <c r="B504" s="3">
        <v>-50.5673520990622</v>
      </c>
      <c r="C504" s="2">
        <v>0.531199991703033</v>
      </c>
      <c r="D504" s="2">
        <v>-40.5939859158698</v>
      </c>
      <c r="E504" s="2">
        <v>0.581499993801116</v>
      </c>
      <c r="F504" s="2">
        <v>-17.0630055840568</v>
      </c>
      <c r="G504" s="2">
        <v>0.6317999958992</v>
      </c>
      <c r="H504" s="2">
        <v>-50.521777543369</v>
      </c>
      <c r="I504" s="2">
        <v>0.682099997997283</v>
      </c>
      <c r="J504" s="2">
        <v>-68.2731926701257</v>
      </c>
      <c r="K504" s="2">
        <v>0.732400000095367</v>
      </c>
      <c r="L504" s="2">
        <v>-82.616143075172</v>
      </c>
      <c r="M504" s="2">
        <v>0.983900010585784</v>
      </c>
      <c r="N504" s="2">
        <v>-166.311827254443</v>
      </c>
      <c r="O504" s="2">
        <v>1.03419995307922</v>
      </c>
      <c r="P504" s="2">
        <v>-337.763199126136</v>
      </c>
      <c r="Q504" s="2">
        <v>1.0844999551773</v>
      </c>
      <c r="R504" s="2">
        <v>-654.198000527256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3">
        <v>0.496320009231567</v>
      </c>
      <c r="B505" s="3">
        <v>-49.9357395747282</v>
      </c>
      <c r="C505" s="2">
        <v>0.531599998474121</v>
      </c>
      <c r="D505" s="2">
        <v>-39.8761892496007</v>
      </c>
      <c r="E505" s="2">
        <v>0.582000017166137</v>
      </c>
      <c r="F505" s="2">
        <v>-18.7796727957019</v>
      </c>
      <c r="G505" s="2">
        <v>0.632399976253509</v>
      </c>
      <c r="H505" s="2">
        <v>-53.7902044243881</v>
      </c>
      <c r="I505" s="2">
        <v>0.682799994945526</v>
      </c>
      <c r="J505" s="2">
        <v>-62.0338059454746</v>
      </c>
      <c r="K505" s="2">
        <v>0.733200013637542</v>
      </c>
      <c r="L505" s="2">
        <v>-87.9225081382151</v>
      </c>
      <c r="M505" s="2">
        <v>0.985199987888336</v>
      </c>
      <c r="N505" s="2">
        <v>-166.338925990199</v>
      </c>
      <c r="O505" s="2">
        <v>1.0355999469757</v>
      </c>
      <c r="P505" s="2">
        <v>-341.144328328249</v>
      </c>
      <c r="Q505" s="2">
        <v>1.08599996566772</v>
      </c>
      <c r="R505" s="2">
        <v>-674.493863318044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3">
        <v>0.496650010347366</v>
      </c>
      <c r="B506" s="3">
        <v>-49.3170416484343</v>
      </c>
      <c r="C506" s="2">
        <v>0.532000005245208</v>
      </c>
      <c r="D506" s="2">
        <v>-39.1200721698156</v>
      </c>
      <c r="E506" s="2">
        <v>0.582500040531158</v>
      </c>
      <c r="F506" s="2">
        <v>-20.6453477236636</v>
      </c>
      <c r="G506" s="2">
        <v>0.632999956607818</v>
      </c>
      <c r="H506" s="2">
        <v>-57.0564110096789</v>
      </c>
      <c r="I506" s="2">
        <v>0.683499991893768</v>
      </c>
      <c r="J506" s="2">
        <v>-55.1483679915283</v>
      </c>
      <c r="K506" s="2">
        <v>0.733999967575073</v>
      </c>
      <c r="L506" s="2">
        <v>-93.1293177524513</v>
      </c>
      <c r="M506" s="2">
        <v>0.986500024795532</v>
      </c>
      <c r="N506" s="2">
        <v>-167.956367204497</v>
      </c>
      <c r="O506" s="2">
        <v>1.03699994087219</v>
      </c>
      <c r="P506" s="2">
        <v>-336.161571170353</v>
      </c>
      <c r="Q506" s="2">
        <v>1.08749997615814</v>
      </c>
      <c r="R506" s="2">
        <v>-695.668079674065</v>
      </c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3">
        <v>0.496980011463165</v>
      </c>
      <c r="B507" s="3">
        <v>-48.8595588477744</v>
      </c>
      <c r="C507" s="2">
        <v>0.532400012016296</v>
      </c>
      <c r="D507" s="2">
        <v>-38.2609358710559</v>
      </c>
      <c r="E507" s="2">
        <v>0.583000004291534</v>
      </c>
      <c r="F507" s="2">
        <v>-22.6202484724188</v>
      </c>
      <c r="G507" s="2">
        <v>0.633599996566772</v>
      </c>
      <c r="H507" s="2">
        <v>-60.1116539781489</v>
      </c>
      <c r="I507" s="2">
        <v>0.68419998884201</v>
      </c>
      <c r="J507" s="2">
        <v>-47.7792900498076</v>
      </c>
      <c r="K507" s="2">
        <v>0.734799981117248</v>
      </c>
      <c r="L507" s="2">
        <v>-98.1249222566194</v>
      </c>
      <c r="M507" s="2">
        <v>0.987800002098083</v>
      </c>
      <c r="N507" s="2">
        <v>-172.180079893881</v>
      </c>
      <c r="O507" s="2">
        <v>1.03839993476867</v>
      </c>
      <c r="P507" s="2">
        <v>-323.918531848914</v>
      </c>
      <c r="Q507" s="2">
        <v>1.08899998664855</v>
      </c>
      <c r="R507" s="2">
        <v>-717.863888401429</v>
      </c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3">
        <v>0.497310012578964</v>
      </c>
      <c r="B508" s="3">
        <v>-48.4933232503386</v>
      </c>
      <c r="C508" s="2">
        <v>0.532800018787384</v>
      </c>
      <c r="D508" s="2">
        <v>-37.2478977640596</v>
      </c>
      <c r="E508" s="2">
        <v>0.583500027656555</v>
      </c>
      <c r="F508" s="2">
        <v>-24.5921925845905</v>
      </c>
      <c r="G508" s="2">
        <v>0.634199976921081</v>
      </c>
      <c r="H508" s="2">
        <v>-62.9417372602007</v>
      </c>
      <c r="I508" s="2">
        <v>0.684899985790252</v>
      </c>
      <c r="J508" s="2">
        <v>-41.1984866078699</v>
      </c>
      <c r="K508" s="2">
        <v>0.735599994659423</v>
      </c>
      <c r="L508" s="2">
        <v>-102.816092543363</v>
      </c>
      <c r="M508" s="2">
        <v>0.989099979400634</v>
      </c>
      <c r="N508" s="2">
        <v>-180.176529120422</v>
      </c>
      <c r="O508" s="2">
        <v>1.03979992866516</v>
      </c>
      <c r="P508" s="2">
        <v>-302.451957126422</v>
      </c>
      <c r="Q508" s="2">
        <v>1.09049999713897</v>
      </c>
      <c r="R508" s="2">
        <v>-741.402511833553</v>
      </c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3">
        <v>0.497640013694763</v>
      </c>
      <c r="B509" s="3">
        <v>-48.1499699787703</v>
      </c>
      <c r="C509" s="2">
        <v>0.533199965953826</v>
      </c>
      <c r="D509" s="2">
        <v>-36.0940766511823</v>
      </c>
      <c r="E509" s="2">
        <v>0.583999991416931</v>
      </c>
      <c r="F509" s="2">
        <v>-26.5779006887581</v>
      </c>
      <c r="G509" s="2">
        <v>0.63479995727539</v>
      </c>
      <c r="H509" s="2">
        <v>-65.6214896860817</v>
      </c>
      <c r="I509" s="2">
        <v>0.685599982738494</v>
      </c>
      <c r="J509" s="2">
        <v>-36.5290587028276</v>
      </c>
      <c r="K509" s="2">
        <v>0.736400008201599</v>
      </c>
      <c r="L509" s="2">
        <v>-107.161662706064</v>
      </c>
      <c r="M509" s="2">
        <v>0.99040001630783</v>
      </c>
      <c r="N509" s="2">
        <v>-192.748487260341</v>
      </c>
      <c r="O509" s="2">
        <v>1.04119992256164</v>
      </c>
      <c r="P509" s="2">
        <v>-271.704407587508</v>
      </c>
      <c r="Q509" s="2">
        <v>1.09200000762939</v>
      </c>
      <c r="R509" s="2">
        <v>-764.807545463992</v>
      </c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3">
        <v>0.497970014810562</v>
      </c>
      <c r="B510" s="3">
        <v>-47.9462993348178</v>
      </c>
      <c r="C510" s="2">
        <v>0.533599972724914</v>
      </c>
      <c r="D510" s="2">
        <v>-34.8918938076671</v>
      </c>
      <c r="E510" s="2">
        <v>0.584500014781951</v>
      </c>
      <c r="F510" s="2">
        <v>-28.5260285416765</v>
      </c>
      <c r="G510" s="2">
        <v>0.635399997234344</v>
      </c>
      <c r="H510" s="2">
        <v>-68.1026355977662</v>
      </c>
      <c r="I510" s="2">
        <v>0.686299979686737</v>
      </c>
      <c r="J510" s="2">
        <v>-34.0719937512552</v>
      </c>
      <c r="K510" s="2">
        <v>0.737199962139129</v>
      </c>
      <c r="L510" s="2">
        <v>-111.009075691799</v>
      </c>
      <c r="M510" s="2">
        <v>0.991699993610382</v>
      </c>
      <c r="N510" s="2">
        <v>-209.597425309515</v>
      </c>
      <c r="O510" s="2">
        <v>1.04259991645812</v>
      </c>
      <c r="P510" s="2">
        <v>-242.780902794559</v>
      </c>
      <c r="Q510" s="2">
        <v>1.09350001811981</v>
      </c>
      <c r="R510" s="2">
        <v>-791.110147363488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3">
        <v>0.498300015926361</v>
      </c>
      <c r="B511" s="3">
        <v>-47.7997035018038</v>
      </c>
      <c r="C511" s="2">
        <v>0.533999979496002</v>
      </c>
      <c r="D511" s="2">
        <v>-33.6873428757535</v>
      </c>
      <c r="E511" s="2">
        <v>0.585000038146972</v>
      </c>
      <c r="F511" s="2">
        <v>-30.4054572275036</v>
      </c>
      <c r="G511" s="2">
        <v>0.635999977588653</v>
      </c>
      <c r="H511" s="2">
        <v>-70.3382838862947</v>
      </c>
      <c r="I511" s="2">
        <v>0.686999976634979</v>
      </c>
      <c r="J511" s="2">
        <v>-33.549690985388</v>
      </c>
      <c r="K511" s="2">
        <v>0.737999975681304</v>
      </c>
      <c r="L511" s="2">
        <v>-114.009759880764</v>
      </c>
      <c r="M511" s="2">
        <v>0.993000030517578</v>
      </c>
      <c r="N511" s="2">
        <v>-229.168434534015</v>
      </c>
      <c r="O511" s="2">
        <v>1.0440000295639</v>
      </c>
      <c r="P511" s="2">
        <v>-222.621474274583</v>
      </c>
      <c r="Q511" s="2">
        <v>1.09500002861022</v>
      </c>
      <c r="R511" s="2">
        <v>-815.315568148769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3">
        <v>0.49863001704216</v>
      </c>
      <c r="B512" s="3">
        <v>-47.5199237069422</v>
      </c>
      <c r="C512" s="2">
        <v>0.534399986267089</v>
      </c>
      <c r="D512" s="2">
        <v>-32.5057131644213</v>
      </c>
      <c r="E512" s="2">
        <v>0.585500001907348</v>
      </c>
      <c r="F512" s="2">
        <v>-32.1828836327292</v>
      </c>
      <c r="G512" s="2">
        <v>0.636599957942962</v>
      </c>
      <c r="H512" s="2">
        <v>-72.3712678682076</v>
      </c>
      <c r="I512" s="2">
        <v>0.687699973583221</v>
      </c>
      <c r="J512" s="2">
        <v>-34.5711000591911</v>
      </c>
      <c r="K512" s="2">
        <v>0.73879998922348</v>
      </c>
      <c r="L512" s="2">
        <v>-115.953254443841</v>
      </c>
      <c r="M512" s="2">
        <v>0.994300007820129</v>
      </c>
      <c r="N512" s="2">
        <v>-248.85328711447</v>
      </c>
      <c r="O512" s="2">
        <v>1.04540002346038</v>
      </c>
      <c r="P512" s="2">
        <v>-210.065839781104</v>
      </c>
      <c r="Q512" s="2">
        <v>1.09650003910064</v>
      </c>
      <c r="R512" s="2">
        <v>-837.547029190705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3">
        <v>0.498960018157959</v>
      </c>
      <c r="B513" s="3">
        <v>-47.310246818697</v>
      </c>
      <c r="C513" s="2">
        <v>0.534799993038177</v>
      </c>
      <c r="D513" s="2">
        <v>-31.3824226723393</v>
      </c>
      <c r="E513" s="2">
        <v>0.586000025272369</v>
      </c>
      <c r="F513" s="2">
        <v>-33.8080352314647</v>
      </c>
      <c r="G513" s="2">
        <v>0.637199997901916</v>
      </c>
      <c r="H513" s="2">
        <v>-74.2399341108395</v>
      </c>
      <c r="I513" s="2">
        <v>0.688399970531463</v>
      </c>
      <c r="J513" s="2">
        <v>-36.766829418828</v>
      </c>
      <c r="K513" s="2">
        <v>0.739600002765655</v>
      </c>
      <c r="L513" s="2">
        <v>-116.342123412704</v>
      </c>
      <c r="M513" s="2">
        <v>0.99559998512268</v>
      </c>
      <c r="N513" s="2">
        <v>-265.745982356152</v>
      </c>
      <c r="O513" s="2">
        <v>1.04680001735687</v>
      </c>
      <c r="P513" s="2">
        <v>-202.347165564363</v>
      </c>
      <c r="Q513" s="2">
        <v>1.09800004959106</v>
      </c>
      <c r="R513" s="2">
        <v>-860.229448912118</v>
      </c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3">
        <v>0.499290019273757</v>
      </c>
      <c r="B514" s="3">
        <v>-47.2402849983455</v>
      </c>
      <c r="C514" s="2">
        <v>0.535199999809265</v>
      </c>
      <c r="D514" s="2">
        <v>-30.3383721932517</v>
      </c>
      <c r="E514" s="2">
        <v>0.586499989032745</v>
      </c>
      <c r="F514" s="2">
        <v>-35.2977437576362</v>
      </c>
      <c r="G514" s="2">
        <v>0.637799978256225</v>
      </c>
      <c r="H514" s="2">
        <v>-75.9869269257516</v>
      </c>
      <c r="I514" s="2">
        <v>0.689099967479705</v>
      </c>
      <c r="J514" s="2">
        <v>-39.7981518269691</v>
      </c>
      <c r="K514" s="2">
        <v>0.74040001630783</v>
      </c>
      <c r="L514" s="2">
        <v>-115.365935970677</v>
      </c>
      <c r="M514" s="2">
        <v>0.996900022029876</v>
      </c>
      <c r="N514" s="2">
        <v>-278.20922671754</v>
      </c>
      <c r="O514" s="2">
        <v>1.04820001125335</v>
      </c>
      <c r="P514" s="2">
        <v>-197.441240633133</v>
      </c>
      <c r="Q514" s="2">
        <v>1.09950006008148</v>
      </c>
      <c r="R514" s="2">
        <v>-885.740671200834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3">
        <v>0.499619990587234</v>
      </c>
      <c r="B515" s="3">
        <v>-47.3605629897452</v>
      </c>
      <c r="C515" s="2">
        <v>0.535600006580352</v>
      </c>
      <c r="D515" s="2">
        <v>-29.3429734544362</v>
      </c>
      <c r="E515" s="2">
        <v>0.587000012397766</v>
      </c>
      <c r="F515" s="2">
        <v>-36.6160455326573</v>
      </c>
      <c r="G515" s="2">
        <v>0.638399958610534</v>
      </c>
      <c r="H515" s="2">
        <v>-77.5564910656567</v>
      </c>
      <c r="I515" s="2">
        <v>0.689799964427948</v>
      </c>
      <c r="J515" s="2">
        <v>-43.35521152365</v>
      </c>
      <c r="K515" s="2">
        <v>0.741199970245361</v>
      </c>
      <c r="L515" s="2">
        <v>-113.986097716629</v>
      </c>
      <c r="M515" s="2">
        <v>0.998199999332428</v>
      </c>
      <c r="N515" s="2">
        <v>-286.404237606005</v>
      </c>
      <c r="O515" s="2">
        <v>1.04960000514984</v>
      </c>
      <c r="P515" s="2">
        <v>-194.139677642772</v>
      </c>
      <c r="Q515" s="2">
        <v>1.1009999513626</v>
      </c>
      <c r="R515" s="2">
        <v>-911.405956970454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3">
        <v>0.499949991703033</v>
      </c>
      <c r="B516" s="3">
        <v>-47.6430255303156</v>
      </c>
      <c r="C516" s="2">
        <v>0.53600001335144</v>
      </c>
      <c r="D516" s="2">
        <v>-28.3608211730074</v>
      </c>
      <c r="E516" s="2">
        <v>0.587500035762786</v>
      </c>
      <c r="F516" s="2">
        <v>-37.760014338101</v>
      </c>
      <c r="G516" s="2">
        <v>0.638999998569488</v>
      </c>
      <c r="H516" s="2">
        <v>-78.8752240946174</v>
      </c>
      <c r="I516" s="2">
        <v>0.69049996137619</v>
      </c>
      <c r="J516" s="2">
        <v>-47.3143155830948</v>
      </c>
      <c r="K516" s="2">
        <v>0.741999983787536</v>
      </c>
      <c r="L516" s="2">
        <v>-112.873802980642</v>
      </c>
      <c r="M516" s="2">
        <v>0.999499976634979</v>
      </c>
      <c r="N516" s="2">
        <v>-291.068965929091</v>
      </c>
      <c r="O516" s="2">
        <v>1.05099999904632</v>
      </c>
      <c r="P516" s="2">
        <v>-191.831318484604</v>
      </c>
      <c r="Q516" s="2">
        <v>1.10249996185302</v>
      </c>
      <c r="R516" s="2">
        <v>-937.99671820876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3">
        <v>0.500280022621154</v>
      </c>
      <c r="B517" s="3">
        <v>-47.9690620699578</v>
      </c>
      <c r="C517" s="2">
        <v>0.536400020122528</v>
      </c>
      <c r="D517" s="2">
        <v>-27.3600514091079</v>
      </c>
      <c r="E517" s="2">
        <v>0.587999999523162</v>
      </c>
      <c r="F517" s="2">
        <v>-38.7609370516581</v>
      </c>
      <c r="G517" s="2">
        <v>0.639599978923797</v>
      </c>
      <c r="H517" s="2">
        <v>-79.9213683747483</v>
      </c>
      <c r="I517" s="2">
        <v>0.691199958324432</v>
      </c>
      <c r="J517" s="2">
        <v>-51.4246285485234</v>
      </c>
      <c r="K517" s="2">
        <v>0.742799997329711</v>
      </c>
      <c r="L517" s="2">
        <v>-112.132352380996</v>
      </c>
      <c r="M517" s="2">
        <v>1.00080001354217</v>
      </c>
      <c r="N517" s="2">
        <v>-291.785259774703</v>
      </c>
      <c r="O517" s="2">
        <v>1.05239999294281</v>
      </c>
      <c r="P517" s="2">
        <v>-190.174523620442</v>
      </c>
      <c r="Q517" s="2">
        <v>1.10399997234344</v>
      </c>
      <c r="R517" s="2">
        <v>-963.798888713067</v>
      </c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3">
        <v>0.500609993934631</v>
      </c>
      <c r="B518" s="3">
        <v>-48.3684316080205</v>
      </c>
      <c r="C518" s="2">
        <v>0.536799967288971</v>
      </c>
      <c r="D518" s="2">
        <v>-26.353179997739</v>
      </c>
      <c r="E518" s="2">
        <v>0.588500022888183</v>
      </c>
      <c r="F518" s="2">
        <v>-39.6519930586328</v>
      </c>
      <c r="G518" s="2">
        <v>0.640199959278106</v>
      </c>
      <c r="H518" s="2">
        <v>-80.6474343537236</v>
      </c>
      <c r="I518" s="2">
        <v>0.691900014877319</v>
      </c>
      <c r="J518" s="2">
        <v>-55.5573199451393</v>
      </c>
      <c r="K518" s="2">
        <v>0.743600010871887</v>
      </c>
      <c r="L518" s="2">
        <v>-112.05556271634</v>
      </c>
      <c r="M518" s="2">
        <v>1.00209999084472</v>
      </c>
      <c r="N518" s="2">
        <v>-286.045934635973</v>
      </c>
      <c r="O518" s="2">
        <v>1.05379998683929</v>
      </c>
      <c r="P518" s="2">
        <v>-189.068101586688</v>
      </c>
      <c r="Q518" s="2">
        <v>1.10549998283386</v>
      </c>
      <c r="R518" s="2">
        <v>-991.256069127778</v>
      </c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3">
        <v>0.500940024852752</v>
      </c>
      <c r="B519" s="3">
        <v>-48.9313615730282</v>
      </c>
      <c r="C519" s="2">
        <v>0.537199974060058</v>
      </c>
      <c r="D519" s="2">
        <v>-25.3578085243154</v>
      </c>
      <c r="E519" s="2">
        <v>0.588999986648559</v>
      </c>
      <c r="F519" s="2">
        <v>-40.4540601637733</v>
      </c>
      <c r="G519" s="2">
        <v>0.64079999923706</v>
      </c>
      <c r="H519" s="2">
        <v>-81.0240434110106</v>
      </c>
      <c r="I519" s="2">
        <v>0.692600011825561</v>
      </c>
      <c r="J519" s="2">
        <v>-59.5676823861816</v>
      </c>
      <c r="K519" s="2">
        <v>0.744399964809417</v>
      </c>
      <c r="L519" s="2">
        <v>-112.709793364605</v>
      </c>
      <c r="M519" s="2">
        <v>1.00339996814727</v>
      </c>
      <c r="N519" s="2">
        <v>-272.533536951861</v>
      </c>
      <c r="O519" s="2">
        <v>1.05519998073577</v>
      </c>
      <c r="P519" s="2">
        <v>-188.522056346697</v>
      </c>
      <c r="Q519" s="2">
        <v>1.10699999332427</v>
      </c>
      <c r="R519" s="2">
        <v>-1020.92167667723</v>
      </c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3">
        <v>0.501269996166229</v>
      </c>
      <c r="B520" s="3">
        <v>-49.4282204208726</v>
      </c>
      <c r="C520" s="2">
        <v>0.537599980831146</v>
      </c>
      <c r="D520" s="2">
        <v>-24.4024967164216</v>
      </c>
      <c r="E520" s="2">
        <v>0.58950001001358</v>
      </c>
      <c r="F520" s="2">
        <v>-41.2010048214661</v>
      </c>
      <c r="G520" s="2">
        <v>0.641399979591369</v>
      </c>
      <c r="H520" s="2">
        <v>-81.202072032196</v>
      </c>
      <c r="I520" s="2">
        <v>0.693300008773803</v>
      </c>
      <c r="J520" s="2">
        <v>-63.4271059761546</v>
      </c>
      <c r="K520" s="2">
        <v>0.745199978351593</v>
      </c>
      <c r="L520" s="2">
        <v>-113.766355656226</v>
      </c>
      <c r="M520" s="2">
        <v>1.00469994544982</v>
      </c>
      <c r="N520" s="2">
        <v>-250.222835427848</v>
      </c>
      <c r="O520" s="2">
        <v>1.05659997463226</v>
      </c>
      <c r="P520" s="2">
        <v>-188.832752043625</v>
      </c>
      <c r="Q520" s="2">
        <v>1.10850000381469</v>
      </c>
      <c r="R520" s="2">
        <v>-1049.61729345758</v>
      </c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3">
        <v>0.50160002708435</v>
      </c>
      <c r="B521" s="3">
        <v>-49.9918835126954</v>
      </c>
      <c r="C521" s="2">
        <v>0.537999987602233</v>
      </c>
      <c r="D521" s="2">
        <v>-23.4646108679106</v>
      </c>
      <c r="E521" s="2">
        <v>0.590000033378601</v>
      </c>
      <c r="F521" s="2">
        <v>-41.9326534964978</v>
      </c>
      <c r="G521" s="2">
        <v>0.641999959945678</v>
      </c>
      <c r="H521" s="2">
        <v>-81.0110388745285</v>
      </c>
      <c r="I521" s="2">
        <v>0.694000005722045</v>
      </c>
      <c r="J521" s="2">
        <v>-67.1075803230881</v>
      </c>
      <c r="K521" s="2">
        <v>0.745999991893768</v>
      </c>
      <c r="L521" s="2">
        <v>-114.793426508326</v>
      </c>
      <c r="M521" s="2">
        <v>1.00600004196167</v>
      </c>
      <c r="N521" s="2">
        <v>-225.093129376493</v>
      </c>
      <c r="O521" s="2">
        <v>1.05799996852874</v>
      </c>
      <c r="P521" s="2">
        <v>-190.701674580837</v>
      </c>
      <c r="Q521" s="2">
        <v>1.11000001430511</v>
      </c>
      <c r="R521" s="2">
        <v>-1076.94884480641</v>
      </c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3">
        <v>0.501929998397827</v>
      </c>
      <c r="B522" s="3">
        <v>-50.643284203083</v>
      </c>
      <c r="C522" s="2">
        <v>0.538399994373321</v>
      </c>
      <c r="D522" s="2">
        <v>-22.4910597102676</v>
      </c>
      <c r="E522" s="2">
        <v>0.590499997138977</v>
      </c>
      <c r="F522" s="2">
        <v>-42.6669932445067</v>
      </c>
      <c r="G522" s="2">
        <v>0.642599999904632</v>
      </c>
      <c r="H522" s="2">
        <v>-80.4094568381817</v>
      </c>
      <c r="I522" s="2">
        <v>0.694700002670288</v>
      </c>
      <c r="J522" s="2">
        <v>-70.5913682913565</v>
      </c>
      <c r="K522" s="2">
        <v>0.746800005435943</v>
      </c>
      <c r="L522" s="2">
        <v>-115.44751377048</v>
      </c>
      <c r="M522" s="2">
        <v>1.00730001926422</v>
      </c>
      <c r="N522" s="2">
        <v>-205.458141683614</v>
      </c>
      <c r="O522" s="2">
        <v>1.05939996242523</v>
      </c>
      <c r="P522" s="2">
        <v>-195.624002610157</v>
      </c>
      <c r="Q522" s="2">
        <v>1.11150002479553</v>
      </c>
      <c r="R522" s="2">
        <v>-1106.28964781384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3">
        <v>0.502260029315948</v>
      </c>
      <c r="B523" s="3">
        <v>-51.2123862296604</v>
      </c>
      <c r="C523" s="2">
        <v>0.538800001144409</v>
      </c>
      <c r="D523" s="2">
        <v>-21.4947179945876</v>
      </c>
      <c r="E523" s="2">
        <v>0.591000020503997</v>
      </c>
      <c r="F523" s="2">
        <v>-43.4850401826299</v>
      </c>
      <c r="G523" s="2">
        <v>0.643199980258941</v>
      </c>
      <c r="H523" s="2">
        <v>-79.2929536629563</v>
      </c>
      <c r="I523" s="2">
        <v>0.69539999961853</v>
      </c>
      <c r="J523" s="2">
        <v>-73.875128935079</v>
      </c>
      <c r="K523" s="2">
        <v>0.747600018978118</v>
      </c>
      <c r="L523" s="2">
        <v>-115.424732982108</v>
      </c>
      <c r="M523" s="2">
        <v>1.00859999656677</v>
      </c>
      <c r="N523" s="2">
        <v>-192.540498611405</v>
      </c>
      <c r="O523" s="2">
        <v>1.06079995632171</v>
      </c>
      <c r="P523" s="2">
        <v>-205.943900368816</v>
      </c>
      <c r="Q523" s="2">
        <v>1.11300003528594</v>
      </c>
      <c r="R523" s="2">
        <v>-1134.77380669174</v>
      </c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3">
        <v>0.502590000629425</v>
      </c>
      <c r="B524" s="3">
        <v>-51.8484280015076</v>
      </c>
      <c r="C524" s="2">
        <v>0.539200007915496</v>
      </c>
      <c r="D524" s="2">
        <v>-20.5095587160631</v>
      </c>
      <c r="E524" s="2">
        <v>0.591499984264373</v>
      </c>
      <c r="F524" s="2">
        <v>-44.3696207213901</v>
      </c>
      <c r="G524" s="2">
        <v>0.64379996061325</v>
      </c>
      <c r="H524" s="2">
        <v>-77.6349867801753</v>
      </c>
      <c r="I524" s="2">
        <v>0.696099996566772</v>
      </c>
      <c r="J524" s="2">
        <v>-76.8016907348368</v>
      </c>
      <c r="K524" s="2">
        <v>0.748399972915649</v>
      </c>
      <c r="L524" s="2">
        <v>-114.613975003621</v>
      </c>
      <c r="M524" s="2">
        <v>1.00989997386932</v>
      </c>
      <c r="N524" s="2">
        <v>-184.489006928405</v>
      </c>
      <c r="O524" s="2">
        <v>1.0621999502182</v>
      </c>
      <c r="P524" s="2">
        <v>-224.019718340894</v>
      </c>
      <c r="Q524" s="2">
        <v>1.11450004577636</v>
      </c>
      <c r="R524" s="2">
        <v>-1162.91816288641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3">
        <v>0.502920031547546</v>
      </c>
      <c r="B525" s="3">
        <v>-52.5185583621063</v>
      </c>
      <c r="C525" s="2">
        <v>0.539600014686584</v>
      </c>
      <c r="D525" s="2">
        <v>-19.584711487427</v>
      </c>
      <c r="E525" s="2">
        <v>0.592000007629394</v>
      </c>
      <c r="F525" s="2">
        <v>-45.3449174161415</v>
      </c>
      <c r="G525" s="2">
        <v>0.644400000572204</v>
      </c>
      <c r="H525" s="2">
        <v>-75.4900500273996</v>
      </c>
      <c r="I525" s="2">
        <v>0.696799993515014</v>
      </c>
      <c r="J525" s="2">
        <v>-79.2756208571535</v>
      </c>
      <c r="K525" s="2">
        <v>0.749199986457824</v>
      </c>
      <c r="L525" s="2">
        <v>-113.015727659096</v>
      </c>
      <c r="M525" s="2">
        <v>1.01119995117187</v>
      </c>
      <c r="N525" s="2">
        <v>-179.364951018604</v>
      </c>
      <c r="O525" s="2">
        <v>1.06359994411468</v>
      </c>
      <c r="P525" s="2">
        <v>-250.510532316933</v>
      </c>
      <c r="Q525" s="2">
        <v>1.11600005626678</v>
      </c>
      <c r="R525" s="2">
        <v>-1190.41020232478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3">
        <v>0.503250002861023</v>
      </c>
      <c r="B526" s="3">
        <v>-53.0943605160543</v>
      </c>
      <c r="C526" s="2">
        <v>0.540000021457672</v>
      </c>
      <c r="D526" s="2">
        <v>-18.7427543208615</v>
      </c>
      <c r="E526" s="2">
        <v>0.592500030994415</v>
      </c>
      <c r="F526" s="2">
        <v>-46.4128590171854</v>
      </c>
      <c r="G526" s="2">
        <v>0.644999980926513</v>
      </c>
      <c r="H526" s="2">
        <v>-72.8266581867895</v>
      </c>
      <c r="I526" s="2">
        <v>0.697499990463256</v>
      </c>
      <c r="J526" s="2">
        <v>-81.0906825815725</v>
      </c>
      <c r="K526" s="2">
        <v>0.75</v>
      </c>
      <c r="L526" s="2">
        <v>-110.439347962112</v>
      </c>
      <c r="M526" s="2">
        <v>1.01250004768371</v>
      </c>
      <c r="N526" s="2">
        <v>-175.842551963474</v>
      </c>
      <c r="O526" s="2">
        <v>1.06499993801116</v>
      </c>
      <c r="P526" s="2">
        <v>-283.279735538615</v>
      </c>
      <c r="Q526" s="2">
        <v>1.11749994754791</v>
      </c>
      <c r="R526" s="2">
        <v>-1219.50345115124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3">
        <v>0.503580033779144</v>
      </c>
      <c r="B527" s="3">
        <v>-53.6555725663624</v>
      </c>
      <c r="C527" s="2">
        <v>0.540399968624115</v>
      </c>
      <c r="D527" s="2">
        <v>-17.9355712846481</v>
      </c>
      <c r="E527" s="2">
        <v>0.592999994754791</v>
      </c>
      <c r="F527" s="2">
        <v>-47.5759040599802</v>
      </c>
      <c r="G527" s="2">
        <v>0.645599961280822</v>
      </c>
      <c r="H527" s="2">
        <v>-69.5346916279612</v>
      </c>
      <c r="I527" s="2">
        <v>0.698199987411499</v>
      </c>
      <c r="J527" s="2">
        <v>-82.2629876242256</v>
      </c>
      <c r="K527" s="2">
        <v>0.750800013542175</v>
      </c>
      <c r="L527" s="2">
        <v>-106.895030188615</v>
      </c>
      <c r="M527" s="2">
        <v>1.01380002498626</v>
      </c>
      <c r="N527" s="2">
        <v>-173.17614896066</v>
      </c>
      <c r="O527" s="2">
        <v>1.06639993190765</v>
      </c>
      <c r="P527" s="2">
        <v>-318.543687218228</v>
      </c>
      <c r="Q527" s="2">
        <v>1.11899995803833</v>
      </c>
      <c r="R527" s="2">
        <v>-1245.4555390874</v>
      </c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3">
        <v>0.50391000509262</v>
      </c>
      <c r="B528" s="3">
        <v>-54.1217274616963</v>
      </c>
      <c r="C528" s="2">
        <v>0.540799975395202</v>
      </c>
      <c r="D528" s="2">
        <v>-17.2140066197451</v>
      </c>
      <c r="E528" s="2">
        <v>0.593500018119812</v>
      </c>
      <c r="F528" s="2">
        <v>-48.8243525439141</v>
      </c>
      <c r="G528" s="2">
        <v>0.646200001239776</v>
      </c>
      <c r="H528" s="2">
        <v>-65.7221062893316</v>
      </c>
      <c r="I528" s="2">
        <v>0.698899984359741</v>
      </c>
      <c r="J528" s="2">
        <v>-82.7607084917845</v>
      </c>
      <c r="K528" s="2">
        <v>0.751599967479705</v>
      </c>
      <c r="L528" s="2">
        <v>-101.980718226435</v>
      </c>
      <c r="M528" s="2">
        <v>1.01510000228881</v>
      </c>
      <c r="N528" s="2">
        <v>-170.942761390037</v>
      </c>
      <c r="O528" s="2">
        <v>1.06779992580413</v>
      </c>
      <c r="P528" s="2">
        <v>-352.895671798236</v>
      </c>
      <c r="Q528" s="2">
        <v>1.12049996852874</v>
      </c>
      <c r="R528" s="2">
        <v>-1271.36096569898</v>
      </c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3">
        <v>0.504239976406097</v>
      </c>
      <c r="B529" s="3">
        <v>-54.5422895363175</v>
      </c>
      <c r="C529" s="2">
        <v>0.54119998216629</v>
      </c>
      <c r="D529" s="2">
        <v>-16.6556996505438</v>
      </c>
      <c r="E529" s="2">
        <v>0.594000041484832</v>
      </c>
      <c r="F529" s="2">
        <v>-50.1284970288887</v>
      </c>
      <c r="G529" s="2">
        <v>0.646799981594085</v>
      </c>
      <c r="H529" s="2">
        <v>-61.4048569063591</v>
      </c>
      <c r="I529" s="2">
        <v>0.699599981307983</v>
      </c>
      <c r="J529" s="2">
        <v>-82.5506348735143</v>
      </c>
      <c r="K529" s="2">
        <v>0.752399981021881</v>
      </c>
      <c r="L529" s="2">
        <v>-95.8859792884532</v>
      </c>
      <c r="M529" s="2">
        <v>1.01639997959136</v>
      </c>
      <c r="N529" s="2">
        <v>-168.936474137462</v>
      </c>
      <c r="O529" s="2">
        <v>1.06919991970062</v>
      </c>
      <c r="P529" s="2">
        <v>-385.175795403585</v>
      </c>
      <c r="Q529" s="2">
        <v>1.12199997901916</v>
      </c>
      <c r="R529" s="2">
        <v>-1300.02966169658</v>
      </c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3">
        <v>0.504570007324218</v>
      </c>
      <c r="B530" s="3">
        <v>-54.9229920425832</v>
      </c>
      <c r="C530" s="2">
        <v>0.541599988937377</v>
      </c>
      <c r="D530" s="2">
        <v>-16.2516915163557</v>
      </c>
      <c r="E530" s="2">
        <v>0.594500005245208</v>
      </c>
      <c r="F530" s="2">
        <v>-51.4329555996204</v>
      </c>
      <c r="G530" s="2">
        <v>0.647399961948394</v>
      </c>
      <c r="H530" s="2">
        <v>-56.6781436728681</v>
      </c>
      <c r="I530" s="2">
        <v>0.700299978256225</v>
      </c>
      <c r="J530" s="2">
        <v>-81.7668503690899</v>
      </c>
      <c r="K530" s="2">
        <v>0.753199994564056</v>
      </c>
      <c r="L530" s="2">
        <v>-88.6200115412032</v>
      </c>
      <c r="M530" s="2">
        <v>1.01769995689392</v>
      </c>
      <c r="N530" s="2">
        <v>-167.20511068877</v>
      </c>
      <c r="O530" s="2">
        <v>1.07060003280639</v>
      </c>
      <c r="P530" s="2">
        <v>-414.952885441871</v>
      </c>
      <c r="Q530" s="2">
        <v>1.12349998950958</v>
      </c>
      <c r="R530" s="2">
        <v>-1330.98085132658</v>
      </c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3">
        <v>0.504899978637695</v>
      </c>
      <c r="B531" s="3">
        <v>-55.0393132428727</v>
      </c>
      <c r="C531" s="2">
        <v>0.541999995708465</v>
      </c>
      <c r="D531" s="2">
        <v>-15.9434011221757</v>
      </c>
      <c r="E531" s="2">
        <v>0.595000028610229</v>
      </c>
      <c r="F531" s="2">
        <v>-52.724932301429</v>
      </c>
      <c r="G531" s="2">
        <v>0.648000001907348</v>
      </c>
      <c r="H531" s="2">
        <v>-51.7949746683473</v>
      </c>
      <c r="I531" s="2">
        <v>0.700999975204467</v>
      </c>
      <c r="J531" s="2">
        <v>-80.4928141341781</v>
      </c>
      <c r="K531" s="2">
        <v>0.754000008106231</v>
      </c>
      <c r="L531" s="2">
        <v>-80.0962221408559</v>
      </c>
      <c r="M531" s="2">
        <v>1.01900005340576</v>
      </c>
      <c r="N531" s="2">
        <v>-166.007551729273</v>
      </c>
      <c r="O531" s="2">
        <v>1.07200002670288</v>
      </c>
      <c r="P531" s="2">
        <v>-442.870716431987</v>
      </c>
      <c r="Q531" s="2">
        <v>1.125</v>
      </c>
      <c r="R531" s="2">
        <v>-1361.00344048188</v>
      </c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3">
        <v>0.505230009555816</v>
      </c>
      <c r="B532" s="3">
        <v>-55.0273087155438</v>
      </c>
      <c r="C532" s="2">
        <v>0.542400002479553</v>
      </c>
      <c r="D532" s="2">
        <v>-15.7037866309504</v>
      </c>
      <c r="E532" s="2">
        <v>0.595499992370605</v>
      </c>
      <c r="F532" s="2">
        <v>-53.9468526660648</v>
      </c>
      <c r="G532" s="2">
        <v>0.648599982261657</v>
      </c>
      <c r="H532" s="2">
        <v>-47.2815958621519</v>
      </c>
      <c r="I532" s="2">
        <v>0.70169997215271</v>
      </c>
      <c r="J532" s="2">
        <v>-78.9740606499019</v>
      </c>
      <c r="K532" s="2">
        <v>0.754799962043762</v>
      </c>
      <c r="L532" s="2">
        <v>-70.0153663670686</v>
      </c>
      <c r="M532" s="2">
        <v>1.02030003070831</v>
      </c>
      <c r="N532" s="2">
        <v>-165.812970827256</v>
      </c>
      <c r="O532" s="2">
        <v>1.07340002059936</v>
      </c>
      <c r="P532" s="2">
        <v>-469.516127269409</v>
      </c>
      <c r="Q532" s="2">
        <v>1.12650001049041</v>
      </c>
      <c r="R532" s="2">
        <v>-1387.49205930564</v>
      </c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3">
        <v>0.505559980869293</v>
      </c>
      <c r="B533" s="3">
        <v>-54.8736909584033</v>
      </c>
      <c r="C533" s="2">
        <v>0.54280000925064</v>
      </c>
      <c r="D533" s="2">
        <v>-15.4923949332365</v>
      </c>
      <c r="E533" s="2">
        <v>0.596000015735626</v>
      </c>
      <c r="F533" s="2">
        <v>-55.0786065737213</v>
      </c>
      <c r="G533" s="2">
        <v>0.649199962615966</v>
      </c>
      <c r="H533" s="2">
        <v>-43.7792778956727</v>
      </c>
      <c r="I533" s="2">
        <v>0.702399969100952</v>
      </c>
      <c r="J533" s="2">
        <v>-77.4081499827963</v>
      </c>
      <c r="K533" s="2">
        <v>0.755599975585937</v>
      </c>
      <c r="L533" s="2">
        <v>-59.7084378217293</v>
      </c>
      <c r="M533" s="2">
        <v>1.02160000801086</v>
      </c>
      <c r="N533" s="2">
        <v>-167.41114339077</v>
      </c>
      <c r="O533" s="2">
        <v>1.07480001449584</v>
      </c>
      <c r="P533" s="2">
        <v>-494.893421976343</v>
      </c>
      <c r="Q533" s="2">
        <v>1.12800002098083</v>
      </c>
      <c r="R533" s="2">
        <v>-1410.88845088832</v>
      </c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3">
        <v>0.505890011787414</v>
      </c>
      <c r="B534" s="3">
        <v>-54.6843349001146</v>
      </c>
      <c r="C534" s="2">
        <v>0.543200016021728</v>
      </c>
      <c r="D534" s="2">
        <v>-15.2694992279851</v>
      </c>
      <c r="E534" s="2">
        <v>0.596500039100647</v>
      </c>
      <c r="F534" s="2">
        <v>-56.1321377029831</v>
      </c>
      <c r="G534" s="2">
        <v>0.64980000257492</v>
      </c>
      <c r="H534" s="2">
        <v>-41.519482468091</v>
      </c>
      <c r="I534" s="2">
        <v>0.703099966049194</v>
      </c>
      <c r="J534" s="2">
        <v>-75.7658660320482</v>
      </c>
      <c r="K534" s="2">
        <v>0.756399989128112</v>
      </c>
      <c r="L534" s="2">
        <v>-51.4917069613278</v>
      </c>
      <c r="M534" s="2">
        <v>1.02289998531341</v>
      </c>
      <c r="N534" s="2">
        <v>-171.928252559769</v>
      </c>
      <c r="O534" s="2">
        <v>1.07620000839233</v>
      </c>
      <c r="P534" s="2">
        <v>-518.704341658249</v>
      </c>
      <c r="Q534" s="2">
        <v>1.12950003147125</v>
      </c>
      <c r="R534" s="2">
        <v>-1438.82744443209</v>
      </c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3">
        <v>0.506219983100891</v>
      </c>
      <c r="B535" s="3">
        <v>-54.4118561594678</v>
      </c>
      <c r="C535" s="2">
        <v>0.543600022792816</v>
      </c>
      <c r="D535" s="2">
        <v>-15.0145800808696</v>
      </c>
      <c r="E535" s="2">
        <v>0.597000002861023</v>
      </c>
      <c r="F535" s="2">
        <v>-57.0983735525532</v>
      </c>
      <c r="G535" s="2">
        <v>0.650399982929229</v>
      </c>
      <c r="H535" s="2">
        <v>-40.406257088065</v>
      </c>
      <c r="I535" s="2">
        <v>0.703799962997436</v>
      </c>
      <c r="J535" s="2">
        <v>-74.2117040408015</v>
      </c>
      <c r="K535" s="2">
        <v>0.757200002670288</v>
      </c>
      <c r="L535" s="2">
        <v>-46.0636851761998</v>
      </c>
      <c r="M535" s="2">
        <v>1.02419996261596</v>
      </c>
      <c r="N535" s="2">
        <v>-180.727670139645</v>
      </c>
      <c r="O535" s="2">
        <v>1.07760000228881</v>
      </c>
      <c r="P535" s="2">
        <v>-539.353862011262</v>
      </c>
      <c r="Q535" s="2">
        <v>1.13100004196167</v>
      </c>
      <c r="R535" s="2">
        <v>-1464.31030277075</v>
      </c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3">
        <v>0.506550014019012</v>
      </c>
      <c r="B536" s="3">
        <v>-54.102299169923</v>
      </c>
      <c r="C536" s="2">
        <v>0.543999969959259</v>
      </c>
      <c r="D536" s="2">
        <v>-14.7427851797607</v>
      </c>
      <c r="E536" s="2">
        <v>0.597500026226043</v>
      </c>
      <c r="F536" s="2">
        <v>-57.9590131303835</v>
      </c>
      <c r="G536" s="2">
        <v>0.650999963283538</v>
      </c>
      <c r="H536" s="2">
        <v>-40.1674007366157</v>
      </c>
      <c r="I536" s="2">
        <v>0.704499959945678</v>
      </c>
      <c r="J536" s="2">
        <v>-72.8204409620107</v>
      </c>
      <c r="K536" s="2">
        <v>0.758000016212463</v>
      </c>
      <c r="L536" s="2">
        <v>-43.2872526530884</v>
      </c>
      <c r="M536" s="2">
        <v>1.0255000591278</v>
      </c>
      <c r="N536" s="2">
        <v>-194.571952545294</v>
      </c>
      <c r="O536" s="2">
        <v>1.0789999961853</v>
      </c>
      <c r="P536" s="2">
        <v>-559.187769736112</v>
      </c>
      <c r="Q536" s="2">
        <v>1.13250005245208</v>
      </c>
      <c r="R536" s="2">
        <v>-1486.40768165944</v>
      </c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3">
        <v>0.506879985332489</v>
      </c>
      <c r="B537" s="3">
        <v>-53.7589306625297</v>
      </c>
      <c r="C537" s="2">
        <v>0.544399976730346</v>
      </c>
      <c r="D537" s="2">
        <v>-14.4890538812597</v>
      </c>
      <c r="E537" s="2">
        <v>0.597999989986419</v>
      </c>
      <c r="F537" s="2">
        <v>-58.6646765756583</v>
      </c>
      <c r="G537" s="2">
        <v>0.651600003242492</v>
      </c>
      <c r="H537" s="2">
        <v>-40.5256645778362</v>
      </c>
      <c r="I537" s="2">
        <v>0.70519995689392</v>
      </c>
      <c r="J537" s="2">
        <v>-71.898679917772</v>
      </c>
      <c r="K537" s="2">
        <v>0.758799970149993</v>
      </c>
      <c r="L537" s="2">
        <v>-42.5004771327354</v>
      </c>
      <c r="M537" s="2">
        <v>1.02680003643035</v>
      </c>
      <c r="N537" s="2">
        <v>-212.944444835402</v>
      </c>
      <c r="O537" s="2">
        <v>1.08039999008178</v>
      </c>
      <c r="P537" s="2">
        <v>-583.893190875239</v>
      </c>
      <c r="Q537" s="2">
        <v>1.1340000629425</v>
      </c>
      <c r="R537" s="2">
        <v>-1510.62905015165</v>
      </c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3">
        <v>0.50721001625061</v>
      </c>
      <c r="B538" s="3">
        <v>-53.2164411543574</v>
      </c>
      <c r="C538" s="2">
        <v>0.544799983501434</v>
      </c>
      <c r="D538" s="2">
        <v>-14.2784092938058</v>
      </c>
      <c r="E538" s="2">
        <v>0.59850001335144</v>
      </c>
      <c r="F538" s="2">
        <v>-59.1629689224193</v>
      </c>
      <c r="G538" s="2">
        <v>0.652199983596801</v>
      </c>
      <c r="H538" s="2">
        <v>-41.2865278446181</v>
      </c>
      <c r="I538" s="2">
        <v>0.705900013446807</v>
      </c>
      <c r="J538" s="2">
        <v>-71.6173389468394</v>
      </c>
      <c r="K538" s="2">
        <v>0.759599983692169</v>
      </c>
      <c r="L538" s="2">
        <v>-43.1909331742907</v>
      </c>
      <c r="M538" s="2">
        <v>1.02810001373291</v>
      </c>
      <c r="N538" s="2">
        <v>-234.034676307253</v>
      </c>
      <c r="O538" s="2">
        <v>1.08179998397827</v>
      </c>
      <c r="P538" s="2">
        <v>-607.545842181195</v>
      </c>
      <c r="Q538" s="2">
        <v>1.13549995422363</v>
      </c>
      <c r="R538" s="2">
        <v>-1534.19128809174</v>
      </c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3">
        <v>0.507539987564086</v>
      </c>
      <c r="B539" s="3">
        <v>-52.6050629655717</v>
      </c>
      <c r="C539" s="2">
        <v>0.545199990272522</v>
      </c>
      <c r="D539" s="2">
        <v>-14.1047989371087</v>
      </c>
      <c r="E539" s="2">
        <v>0.599000036716461</v>
      </c>
      <c r="F539" s="2">
        <v>-59.4679516437788</v>
      </c>
      <c r="G539" s="2">
        <v>0.65279996395111</v>
      </c>
      <c r="H539" s="2">
        <v>-42.2710715330059</v>
      </c>
      <c r="I539" s="2">
        <v>0.70660001039505</v>
      </c>
      <c r="J539" s="2">
        <v>-71.9964899534983</v>
      </c>
      <c r="K539" s="2">
        <v>0.760399997234344</v>
      </c>
      <c r="L539" s="2">
        <v>-44.9136166239736</v>
      </c>
      <c r="M539" s="2">
        <v>1.02939999103546</v>
      </c>
      <c r="N539" s="2">
        <v>-255.198312120672</v>
      </c>
      <c r="O539" s="2">
        <v>1.08319997787475</v>
      </c>
      <c r="P539" s="2">
        <v>-627.567391838076</v>
      </c>
      <c r="Q539" s="2">
        <v>1.13699996471405</v>
      </c>
      <c r="R539" s="2">
        <v>-1564.22631351188</v>
      </c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3">
        <v>0.507870018482208</v>
      </c>
      <c r="B540" s="3">
        <v>-51.8982657658423</v>
      </c>
      <c r="C540" s="2">
        <v>0.545599997043609</v>
      </c>
      <c r="D540" s="2">
        <v>-13.9706735086285</v>
      </c>
      <c r="E540" s="2">
        <v>0.599500000476837</v>
      </c>
      <c r="F540" s="2">
        <v>-59.600131140483</v>
      </c>
      <c r="G540" s="2">
        <v>0.653400003910064</v>
      </c>
      <c r="H540" s="2">
        <v>-43.341333566685</v>
      </c>
      <c r="I540" s="2">
        <v>0.707300007343292</v>
      </c>
      <c r="J540" s="2">
        <v>-72.9569679382998</v>
      </c>
      <c r="K540" s="2">
        <v>0.761200010776519</v>
      </c>
      <c r="L540" s="2">
        <v>-47.3512593041921</v>
      </c>
      <c r="M540" s="2">
        <v>1.03069996833801</v>
      </c>
      <c r="N540" s="2">
        <v>-273.709840428537</v>
      </c>
      <c r="O540" s="2">
        <v>1.08459997177124</v>
      </c>
      <c r="P540" s="2">
        <v>-645.121985714826</v>
      </c>
      <c r="Q540" s="2">
        <v>1.13849997520446</v>
      </c>
      <c r="R540" s="2">
        <v>-1592.31822719708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3">
        <v>0.508199989795684</v>
      </c>
      <c r="B541" s="3">
        <v>-51.0451779008832</v>
      </c>
      <c r="C541" s="2">
        <v>0.546000003814697</v>
      </c>
      <c r="D541" s="2">
        <v>-13.8762933001115</v>
      </c>
      <c r="E541" s="2">
        <v>0.600000023841857</v>
      </c>
      <c r="F541" s="2">
        <v>-59.5863010673374</v>
      </c>
      <c r="G541" s="2">
        <v>0.653999984264373</v>
      </c>
      <c r="H541" s="2">
        <v>-44.381634029093</v>
      </c>
      <c r="I541" s="2">
        <v>0.708000004291534</v>
      </c>
      <c r="J541" s="2">
        <v>-74.2567626670606</v>
      </c>
      <c r="K541" s="2">
        <v>0.76199996471405</v>
      </c>
      <c r="L541" s="2">
        <v>-50.3902404845736</v>
      </c>
      <c r="M541" s="2">
        <v>1.03199994564056</v>
      </c>
      <c r="N541" s="2">
        <v>-288.114991932313</v>
      </c>
      <c r="O541" s="2">
        <v>1.08599996566772</v>
      </c>
      <c r="P541" s="2">
        <v>-665.322167756731</v>
      </c>
      <c r="Q541" s="2">
        <v>1.13999998569488</v>
      </c>
      <c r="R541" s="2">
        <v>-1616.46387000967</v>
      </c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3">
        <v>0.508530020713806</v>
      </c>
      <c r="B542" s="3">
        <v>-50.0847167465588</v>
      </c>
      <c r="C542" s="2">
        <v>0.546400010585784</v>
      </c>
      <c r="D542" s="2">
        <v>-13.8141879590728</v>
      </c>
      <c r="E542" s="2">
        <v>0.600499987602233</v>
      </c>
      <c r="F542" s="2">
        <v>-59.4423610279592</v>
      </c>
      <c r="G542" s="2">
        <v>0.654599964618682</v>
      </c>
      <c r="H542" s="2">
        <v>-45.3468528493108</v>
      </c>
      <c r="I542" s="2">
        <v>0.708700001239776</v>
      </c>
      <c r="J542" s="2">
        <v>-75.7260776397643</v>
      </c>
      <c r="K542" s="2">
        <v>0.762799978256225</v>
      </c>
      <c r="L542" s="2">
        <v>-53.9473123709004</v>
      </c>
      <c r="M542" s="2">
        <v>1.0333000421524</v>
      </c>
      <c r="N542" s="2">
        <v>-298.974100893069</v>
      </c>
      <c r="O542" s="2">
        <v>1.0873999595642</v>
      </c>
      <c r="P542" s="2">
        <v>-690.629982493665</v>
      </c>
      <c r="Q542" s="2">
        <v>1.1414999961853</v>
      </c>
      <c r="R542" s="2">
        <v>-1642.79756464812</v>
      </c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3">
        <v>0.508859992027282</v>
      </c>
      <c r="B543" s="3">
        <v>-49.0293852619379</v>
      </c>
      <c r="C543" s="2">
        <v>0.546800017356872</v>
      </c>
      <c r="D543" s="2">
        <v>-13.7793170834562</v>
      </c>
      <c r="E543" s="2">
        <v>0.601000010967254</v>
      </c>
      <c r="F543" s="2">
        <v>-59.1578939773565</v>
      </c>
      <c r="G543" s="2">
        <v>0.655200004577636</v>
      </c>
      <c r="H543" s="2">
        <v>-46.1832887968412</v>
      </c>
      <c r="I543" s="2">
        <v>0.709399998188018</v>
      </c>
      <c r="J543" s="2">
        <v>-77.2799081347619</v>
      </c>
      <c r="K543" s="2">
        <v>0.7635999917984</v>
      </c>
      <c r="L543" s="2">
        <v>-57.9784746082199</v>
      </c>
      <c r="M543" s="2">
        <v>1.03460001945495</v>
      </c>
      <c r="N543" s="2">
        <v>-306.193055280771</v>
      </c>
      <c r="O543" s="2">
        <v>1.08879995346069</v>
      </c>
      <c r="P543" s="2">
        <v>-717.041112114423</v>
      </c>
      <c r="Q543" s="2">
        <v>1.14300000667572</v>
      </c>
      <c r="R543" s="2">
        <v>-1666.8413997244</v>
      </c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3">
        <v>0.509190022945404</v>
      </c>
      <c r="B544" s="3">
        <v>-47.8945658316306</v>
      </c>
      <c r="C544" s="2">
        <v>0.54720002412796</v>
      </c>
      <c r="D544" s="2">
        <v>-13.7653688364693</v>
      </c>
      <c r="E544" s="2">
        <v>0.601500034332275</v>
      </c>
      <c r="F544" s="2">
        <v>-58.7522043976039</v>
      </c>
      <c r="G544" s="2">
        <v>0.655799984931945</v>
      </c>
      <c r="H544" s="2">
        <v>-46.8135905067428</v>
      </c>
      <c r="I544" s="2">
        <v>0.710099995136261</v>
      </c>
      <c r="J544" s="2">
        <v>-78.731435402064</v>
      </c>
      <c r="K544" s="2">
        <v>0.764400005340576</v>
      </c>
      <c r="L544" s="2">
        <v>-62.4940778288651</v>
      </c>
      <c r="M544" s="2">
        <v>1.0358999967575</v>
      </c>
      <c r="N544" s="2">
        <v>-309.497895049139</v>
      </c>
      <c r="O544" s="2">
        <v>1.09019994735717</v>
      </c>
      <c r="P544" s="2">
        <v>-741.551458452388</v>
      </c>
      <c r="Q544" s="2">
        <v>1.14450001716613</v>
      </c>
      <c r="R544" s="2">
        <v>-1692.3493342921</v>
      </c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3">
        <v>0.50951999425888</v>
      </c>
      <c r="B545" s="3">
        <v>-46.623055157687</v>
      </c>
      <c r="C545" s="2">
        <v>0.547599971294403</v>
      </c>
      <c r="D545" s="2">
        <v>-13.7656495350165</v>
      </c>
      <c r="E545" s="2">
        <v>0.601999998092651</v>
      </c>
      <c r="F545" s="2">
        <v>-58.1994089588282</v>
      </c>
      <c r="G545" s="2">
        <v>0.656399965286254</v>
      </c>
      <c r="H545" s="2">
        <v>-47.1884973986418</v>
      </c>
      <c r="I545" s="2">
        <v>0.710799992084503</v>
      </c>
      <c r="J545" s="2">
        <v>-80.0253301451867</v>
      </c>
      <c r="K545" s="2">
        <v>0.765199959278106</v>
      </c>
      <c r="L545" s="2">
        <v>-67.4369749859173</v>
      </c>
      <c r="M545" s="2">
        <v>1.03719997406005</v>
      </c>
      <c r="N545" s="2">
        <v>-307.372380710461</v>
      </c>
      <c r="O545" s="2">
        <v>1.09159994125366</v>
      </c>
      <c r="P545" s="2">
        <v>-761.853498416138</v>
      </c>
      <c r="Q545" s="2">
        <v>1.14600002765655</v>
      </c>
      <c r="R545" s="2">
        <v>-1715.21571104644</v>
      </c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3">
        <v>0.509850025177002</v>
      </c>
      <c r="B546" s="3">
        <v>-45.3756286027868</v>
      </c>
      <c r="C546" s="2">
        <v>0.54799997806549</v>
      </c>
      <c r="D546" s="2">
        <v>-13.7871116195022</v>
      </c>
      <c r="E546" s="2">
        <v>0.602500021457672</v>
      </c>
      <c r="F546" s="2">
        <v>-57.4911452988921</v>
      </c>
      <c r="G546" s="2">
        <v>0.657000005245208</v>
      </c>
      <c r="H546" s="2">
        <v>-47.2494957956221</v>
      </c>
      <c r="I546" s="2">
        <v>0.711499989032745</v>
      </c>
      <c r="J546" s="2">
        <v>-81.2527027300337</v>
      </c>
      <c r="K546" s="2">
        <v>0.765999972820282</v>
      </c>
      <c r="L546" s="2">
        <v>-72.7292839269837</v>
      </c>
      <c r="M546" s="2">
        <v>1.0384999513626</v>
      </c>
      <c r="N546" s="2">
        <v>-297.429426728603</v>
      </c>
      <c r="O546" s="2">
        <v>1.09299993515014</v>
      </c>
      <c r="P546" s="2">
        <v>-786.658358215189</v>
      </c>
      <c r="Q546" s="2">
        <v>1.14750003814697</v>
      </c>
      <c r="R546" s="2">
        <v>-1739.94593925458</v>
      </c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3">
        <v>0.510179996490478</v>
      </c>
      <c r="B547" s="3">
        <v>-44.0654257045527</v>
      </c>
      <c r="C547" s="2">
        <v>0.548399984836578</v>
      </c>
      <c r="D547" s="2">
        <v>-13.8254474315013</v>
      </c>
      <c r="E547" s="2">
        <v>0.602999985218048</v>
      </c>
      <c r="F547" s="2">
        <v>-56.6278213825044</v>
      </c>
      <c r="G547" s="2">
        <v>0.657599985599517</v>
      </c>
      <c r="H547" s="2">
        <v>-47.0277063373199</v>
      </c>
      <c r="I547" s="2">
        <v>0.712199985980987</v>
      </c>
      <c r="J547" s="2">
        <v>-82.2523653258366</v>
      </c>
      <c r="K547" s="2">
        <v>0.766799986362457</v>
      </c>
      <c r="L547" s="2">
        <v>-78.2766840943711</v>
      </c>
      <c r="M547" s="2">
        <v>1.03980004787445</v>
      </c>
      <c r="N547" s="2">
        <v>-278.814299417598</v>
      </c>
      <c r="O547" s="2">
        <v>1.09439992904663</v>
      </c>
      <c r="P547" s="2">
        <v>-817.045327999911</v>
      </c>
      <c r="Q547" s="2">
        <v>1.14900004863739</v>
      </c>
      <c r="R547" s="2">
        <v>-1760.04578545501</v>
      </c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3">
        <v>0.510510027408599</v>
      </c>
      <c r="B548" s="3">
        <v>-42.6842996339411</v>
      </c>
      <c r="C548" s="2">
        <v>0.548799991607666</v>
      </c>
      <c r="D548" s="2">
        <v>-13.8997430566234</v>
      </c>
      <c r="E548" s="2">
        <v>0.603500008583068</v>
      </c>
      <c r="F548" s="2">
        <v>-55.6305075496075</v>
      </c>
      <c r="G548" s="2">
        <v>0.658199965953826</v>
      </c>
      <c r="H548" s="2">
        <v>-46.6515515698021</v>
      </c>
      <c r="I548" s="2">
        <v>0.712899982929229</v>
      </c>
      <c r="J548" s="2">
        <v>-82.7787106786401</v>
      </c>
      <c r="K548" s="2">
        <v>0.767599999904632</v>
      </c>
      <c r="L548" s="2">
        <v>-83.9625883511331</v>
      </c>
      <c r="M548" s="2">
        <v>1.041100025177</v>
      </c>
      <c r="N548" s="2">
        <v>-250.574729308884</v>
      </c>
      <c r="O548" s="2">
        <v>1.09579992294311</v>
      </c>
      <c r="P548" s="2">
        <v>-848.036469238841</v>
      </c>
      <c r="Q548" s="2">
        <v>1.1505000591278</v>
      </c>
      <c r="R548" s="2">
        <v>-1784.54122230047</v>
      </c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3">
        <v>0.510839998722076</v>
      </c>
      <c r="B549" s="3">
        <v>-41.3034279069128</v>
      </c>
      <c r="C549" s="2">
        <v>0.549199998378753</v>
      </c>
      <c r="D549" s="2">
        <v>-14.0180709965597</v>
      </c>
      <c r="E549" s="2">
        <v>0.604000031948089</v>
      </c>
      <c r="F549" s="2">
        <v>-54.5352964441894</v>
      </c>
      <c r="G549" s="2">
        <v>0.65880000591278</v>
      </c>
      <c r="H549" s="2">
        <v>-46.1224619148314</v>
      </c>
      <c r="I549" s="2">
        <v>0.713599979877471</v>
      </c>
      <c r="J549" s="2">
        <v>-82.4125136126049</v>
      </c>
      <c r="K549" s="2">
        <v>0.768400013446807</v>
      </c>
      <c r="L549" s="2">
        <v>-89.6343751541088</v>
      </c>
      <c r="M549" s="2">
        <v>1.04240000247955</v>
      </c>
      <c r="N549" s="2">
        <v>-223.275792544513</v>
      </c>
      <c r="O549" s="2">
        <v>1.09719991683959</v>
      </c>
      <c r="P549" s="2">
        <v>-872.20137751793</v>
      </c>
      <c r="Q549" s="2">
        <v>1.15199995040893</v>
      </c>
      <c r="R549" s="2">
        <v>-1807.59217978068</v>
      </c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3">
        <v>0.511170029640197</v>
      </c>
      <c r="B550" s="3">
        <v>-40.0590465817551</v>
      </c>
      <c r="C550" s="2">
        <v>0.549600005149841</v>
      </c>
      <c r="D550" s="2">
        <v>-14.1890523932172</v>
      </c>
      <c r="E550" s="2">
        <v>0.604499995708465</v>
      </c>
      <c r="F550" s="2">
        <v>-53.3564910070808</v>
      </c>
      <c r="G550" s="2">
        <v>0.659399986267089</v>
      </c>
      <c r="H550" s="2">
        <v>-45.5233809820581</v>
      </c>
      <c r="I550" s="2">
        <v>0.714299976825714</v>
      </c>
      <c r="J550" s="2">
        <v>-81.1728377695965</v>
      </c>
      <c r="K550" s="2">
        <v>0.769199967384338</v>
      </c>
      <c r="L550" s="2">
        <v>-95.161495571314</v>
      </c>
      <c r="M550" s="2">
        <v>1.0436999797821</v>
      </c>
      <c r="N550" s="2">
        <v>-203.771618957653</v>
      </c>
      <c r="O550" s="2">
        <v>1.09860002994537</v>
      </c>
      <c r="P550" s="2">
        <v>-891.376994315422</v>
      </c>
      <c r="Q550" s="2">
        <v>1.15349996089935</v>
      </c>
      <c r="R550" s="2">
        <v>-1836.56841801825</v>
      </c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3">
        <v>0.511500000953674</v>
      </c>
      <c r="B551" s="3">
        <v>-38.7770058611729</v>
      </c>
      <c r="C551" s="2">
        <v>0.550000011920929</v>
      </c>
      <c r="D551" s="2">
        <v>-14.4229747192761</v>
      </c>
      <c r="E551" s="2">
        <v>0.605000019073486</v>
      </c>
      <c r="F551" s="2">
        <v>-52.1209365046587</v>
      </c>
      <c r="G551" s="2">
        <v>0.659999966621398</v>
      </c>
      <c r="H551" s="2">
        <v>-44.9136343386858</v>
      </c>
      <c r="I551" s="2">
        <v>0.714999973773956</v>
      </c>
      <c r="J551" s="2">
        <v>-79.1500200676904</v>
      </c>
      <c r="K551" s="2">
        <v>0.769999980926513</v>
      </c>
      <c r="L551" s="2">
        <v>-100.396650221433</v>
      </c>
      <c r="M551" s="2">
        <v>1.04499995708465</v>
      </c>
      <c r="N551" s="2">
        <v>-191.495190854444</v>
      </c>
      <c r="O551" s="2">
        <v>1.10000002384185</v>
      </c>
      <c r="P551" s="2">
        <v>-913.171907119502</v>
      </c>
      <c r="Q551" s="2">
        <v>1.15499997138977</v>
      </c>
      <c r="R551" s="2">
        <v>-1856.32120643629</v>
      </c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3">
        <v>0.511830031871795</v>
      </c>
      <c r="B552" s="3">
        <v>-37.5767339103046</v>
      </c>
      <c r="C552" s="2">
        <v>0.550400018692016</v>
      </c>
      <c r="D552" s="2">
        <v>-14.7274801002875</v>
      </c>
      <c r="E552" s="2">
        <v>0.605500042438507</v>
      </c>
      <c r="F552" s="2">
        <v>-50.8250587806422</v>
      </c>
      <c r="G552" s="2">
        <v>0.660600006580352</v>
      </c>
      <c r="H552" s="2">
        <v>-44.2631738663564</v>
      </c>
      <c r="I552" s="2">
        <v>0.715699970722198</v>
      </c>
      <c r="J552" s="2">
        <v>-76.2723270556204</v>
      </c>
      <c r="K552" s="2">
        <v>0.770799994468689</v>
      </c>
      <c r="L552" s="2">
        <v>-105.284760791892</v>
      </c>
      <c r="M552" s="2">
        <v>1.04630005359649</v>
      </c>
      <c r="N552" s="2">
        <v>-183.918893450912</v>
      </c>
      <c r="O552" s="2">
        <v>1.10140001773834</v>
      </c>
      <c r="P552" s="2">
        <v>-942.072862317964</v>
      </c>
      <c r="Q552" s="2">
        <v>1.15649998188018</v>
      </c>
      <c r="R552" s="2">
        <v>-1879.17992663792</v>
      </c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3">
        <v>0.512160003185272</v>
      </c>
      <c r="B553" s="3">
        <v>-36.4548031891327</v>
      </c>
      <c r="C553" s="2">
        <v>0.550799965858459</v>
      </c>
      <c r="D553" s="2">
        <v>-15.1304556731144</v>
      </c>
      <c r="E553" s="2">
        <v>0.606000006198883</v>
      </c>
      <c r="F553" s="2">
        <v>-49.386404930699</v>
      </c>
      <c r="G553" s="2">
        <v>0.661199986934661</v>
      </c>
      <c r="H553" s="2">
        <v>-43.6328066016035</v>
      </c>
      <c r="I553" s="2">
        <v>0.71639996767044</v>
      </c>
      <c r="J553" s="2">
        <v>-72.4980436860866</v>
      </c>
      <c r="K553" s="2">
        <v>0.771600008010864</v>
      </c>
      <c r="L553" s="2">
        <v>-109.7295548985</v>
      </c>
      <c r="M553" s="2">
        <v>1.04760003089904</v>
      </c>
      <c r="N553" s="2">
        <v>-179.127016842295</v>
      </c>
      <c r="O553" s="2">
        <v>1.10280001163482</v>
      </c>
      <c r="P553" s="2">
        <v>-971.759380000852</v>
      </c>
      <c r="Q553" s="2">
        <v>1.1579999923706</v>
      </c>
      <c r="R553" s="2">
        <v>-1898.29122980875</v>
      </c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3">
        <v>0.512490034103393</v>
      </c>
      <c r="B554" s="3">
        <v>-35.424838446685</v>
      </c>
      <c r="C554" s="2">
        <v>0.551199972629547</v>
      </c>
      <c r="D554" s="2">
        <v>-15.6386815285867</v>
      </c>
      <c r="E554" s="2">
        <v>0.606500029563903</v>
      </c>
      <c r="F554" s="2">
        <v>-47.837685857696</v>
      </c>
      <c r="G554" s="2">
        <v>0.661799967288971</v>
      </c>
      <c r="H554" s="2">
        <v>-43.0119881378327</v>
      </c>
      <c r="I554" s="2">
        <v>0.717099964618682</v>
      </c>
      <c r="J554" s="2">
        <v>-67.6337550290713</v>
      </c>
      <c r="K554" s="2">
        <v>0.772399961948394</v>
      </c>
      <c r="L554" s="2">
        <v>-113.64040270892</v>
      </c>
      <c r="M554" s="2">
        <v>1.04890000820159</v>
      </c>
      <c r="N554" s="2">
        <v>-175.890956830113</v>
      </c>
      <c r="O554" s="2">
        <v>1.10420000553131</v>
      </c>
      <c r="P554" s="2">
        <v>-996.166423697315</v>
      </c>
      <c r="Q554" s="2">
        <v>1.15950000286102</v>
      </c>
      <c r="R554" s="2">
        <v>-1919.98873286855</v>
      </c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3">
        <v>0.51282000541687</v>
      </c>
      <c r="B555" s="3">
        <v>-34.5150708838807</v>
      </c>
      <c r="C555" s="2">
        <v>0.551599979400634</v>
      </c>
      <c r="D555" s="2">
        <v>-16.2483130865285</v>
      </c>
      <c r="E555" s="2">
        <v>0.606999993324279</v>
      </c>
      <c r="F555" s="2">
        <v>-46.166644039379</v>
      </c>
      <c r="G555" s="2">
        <v>0.662400007247924</v>
      </c>
      <c r="H555" s="2">
        <v>-42.5493371525405</v>
      </c>
      <c r="I555" s="2">
        <v>0.717799961566925</v>
      </c>
      <c r="J555" s="2">
        <v>-61.642972238514</v>
      </c>
      <c r="K555" s="2">
        <v>0.77319997549057</v>
      </c>
      <c r="L555" s="2">
        <v>-116.777116217535</v>
      </c>
      <c r="M555" s="2">
        <v>1.05019998550415</v>
      </c>
      <c r="N555" s="2">
        <v>-173.490065530678</v>
      </c>
      <c r="O555" s="2">
        <v>1.10559999942779</v>
      </c>
      <c r="P555" s="2">
        <v>-1016.79505710313</v>
      </c>
      <c r="Q555" s="2">
        <v>1.16100001335144</v>
      </c>
      <c r="R555" s="2">
        <v>-1939.11983680658</v>
      </c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3">
        <v>0.513149976730346</v>
      </c>
      <c r="B556" s="3">
        <v>-33.6907781287516</v>
      </c>
      <c r="C556" s="2">
        <v>0.551999986171722</v>
      </c>
      <c r="D556" s="2">
        <v>-16.9620011844631</v>
      </c>
      <c r="E556" s="2">
        <v>0.6075000166893</v>
      </c>
      <c r="F556" s="2">
        <v>-44.370115467473</v>
      </c>
      <c r="G556" s="2">
        <v>0.662999987602233</v>
      </c>
      <c r="H556" s="2">
        <v>-42.3149343989187</v>
      </c>
      <c r="I556" s="2">
        <v>0.718499958515167</v>
      </c>
      <c r="J556" s="2">
        <v>-54.9257287124756</v>
      </c>
      <c r="K556" s="2">
        <v>0.773999989032745</v>
      </c>
      <c r="L556" s="2">
        <v>-118.420002739851</v>
      </c>
      <c r="M556" s="2">
        <v>1.0514999628067</v>
      </c>
      <c r="N556" s="2">
        <v>-171.557097438515</v>
      </c>
      <c r="O556" s="2">
        <v>1.10699999332427</v>
      </c>
      <c r="P556" s="2">
        <v>-1042.71783175481</v>
      </c>
      <c r="Q556" s="2">
        <v>1.16250002384185</v>
      </c>
      <c r="R556" s="2">
        <v>-1960.80349537203</v>
      </c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3">
        <v>0.513480007648468</v>
      </c>
      <c r="B557" s="3">
        <v>-33.0503033431274</v>
      </c>
      <c r="C557" s="2">
        <v>0.55239999294281</v>
      </c>
      <c r="D557" s="2">
        <v>-17.7712276889513</v>
      </c>
      <c r="E557" s="2">
        <v>0.608000040054321</v>
      </c>
      <c r="F557" s="2">
        <v>-42.4071139537166</v>
      </c>
      <c r="G557" s="2">
        <v>0.663599967956543</v>
      </c>
      <c r="H557" s="2">
        <v>-42.4580685786521</v>
      </c>
      <c r="I557" s="2">
        <v>0.719200015068054</v>
      </c>
      <c r="J557" s="2">
        <v>-47.6559253851723</v>
      </c>
      <c r="K557" s="2">
        <v>0.77480000257492</v>
      </c>
      <c r="L557" s="2">
        <v>-118.450777161189</v>
      </c>
      <c r="M557" s="2">
        <v>1.05280005931854</v>
      </c>
      <c r="N557" s="2">
        <v>-169.9200212386</v>
      </c>
      <c r="O557" s="2">
        <v>1.10839998722076</v>
      </c>
      <c r="P557" s="2">
        <v>-1073.63213043824</v>
      </c>
      <c r="Q557" s="2">
        <v>1.16400003433227</v>
      </c>
      <c r="R557" s="2">
        <v>-1980.53129002904</v>
      </c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3">
        <v>0.513809978961944</v>
      </c>
      <c r="B558" s="3">
        <v>-32.4548113572287</v>
      </c>
      <c r="C558" s="2">
        <v>0.552799999713897</v>
      </c>
      <c r="D558" s="2">
        <v>-18.6613214769416</v>
      </c>
      <c r="E558" s="2">
        <v>0.608500003814697</v>
      </c>
      <c r="F558" s="2">
        <v>-40.2409173684623</v>
      </c>
      <c r="G558" s="2">
        <v>0.664200007915496</v>
      </c>
      <c r="H558" s="2">
        <v>-43.159997730654</v>
      </c>
      <c r="I558" s="2">
        <v>0.719900012016296</v>
      </c>
      <c r="J558" s="2">
        <v>-41.0654657218159</v>
      </c>
      <c r="K558" s="2">
        <v>0.775600016117096</v>
      </c>
      <c r="L558" s="2">
        <v>-117.566282762987</v>
      </c>
      <c r="M558" s="2">
        <v>1.05410003662109</v>
      </c>
      <c r="N558" s="2">
        <v>-168.587716491944</v>
      </c>
      <c r="O558" s="2">
        <v>1.10979998111724</v>
      </c>
      <c r="P558" s="2">
        <v>-1102.42074784306</v>
      </c>
      <c r="Q558" s="2">
        <v>1.16550004482269</v>
      </c>
      <c r="R558" s="2">
        <v>-1997.94981178814</v>
      </c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3">
        <v>0.514140009880065</v>
      </c>
      <c r="B559" s="3">
        <v>-31.9970080647728</v>
      </c>
      <c r="C559" s="2">
        <v>0.553200006484985</v>
      </c>
      <c r="D559" s="2">
        <v>-19.6381062503992</v>
      </c>
      <c r="E559" s="2">
        <v>0.609000027179718</v>
      </c>
      <c r="F559" s="2">
        <v>-37.8790343624072</v>
      </c>
      <c r="G559" s="2">
        <v>0.664799988269805</v>
      </c>
      <c r="H559" s="2">
        <v>-44.4507630052025</v>
      </c>
      <c r="I559" s="2">
        <v>0.720600008964538</v>
      </c>
      <c r="J559" s="2">
        <v>-36.3406311610232</v>
      </c>
      <c r="K559" s="2">
        <v>0.776399970054626</v>
      </c>
      <c r="L559" s="2">
        <v>-116.509936975191</v>
      </c>
      <c r="M559" s="2">
        <v>1.05540001392364</v>
      </c>
      <c r="N559" s="2">
        <v>-167.850658169388</v>
      </c>
      <c r="O559" s="2">
        <v>1.11119997501373</v>
      </c>
      <c r="P559" s="2">
        <v>-1126.00694239986</v>
      </c>
      <c r="Q559" s="2">
        <v>1.16700005531311</v>
      </c>
      <c r="R559" s="2">
        <v>-2012.73482788031</v>
      </c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3">
        <v>0.514469981193542</v>
      </c>
      <c r="B560" s="3">
        <v>-31.5961254649565</v>
      </c>
      <c r="C560" s="2">
        <v>0.553600013256073</v>
      </c>
      <c r="D560" s="2">
        <v>-20.6838091273726</v>
      </c>
      <c r="E560" s="2">
        <v>0.609499990940094</v>
      </c>
      <c r="F560" s="2">
        <v>-35.4070968807371</v>
      </c>
      <c r="G560" s="2">
        <v>0.665399968624115</v>
      </c>
      <c r="H560" s="2">
        <v>-46.3326119490085</v>
      </c>
      <c r="I560" s="2">
        <v>0.72130000591278</v>
      </c>
      <c r="J560" s="2">
        <v>-33.7432523721768</v>
      </c>
      <c r="K560" s="2">
        <v>0.777199983596801</v>
      </c>
      <c r="L560" s="2">
        <v>-115.917296160144</v>
      </c>
      <c r="M560" s="2">
        <v>1.05669999122619</v>
      </c>
      <c r="N560" s="2">
        <v>-168.199222728993</v>
      </c>
      <c r="O560" s="2">
        <v>1.11259996891021</v>
      </c>
      <c r="P560" s="2">
        <v>-1147.40631107453</v>
      </c>
      <c r="Q560" s="2">
        <v>1.16850006580352</v>
      </c>
      <c r="R560" s="2">
        <v>-2032.54765920639</v>
      </c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3">
        <v>0.514800012111663</v>
      </c>
      <c r="B561" s="3">
        <v>-31.3977628289913</v>
      </c>
      <c r="C561" s="2">
        <v>0.55400002002716</v>
      </c>
      <c r="D561" s="2">
        <v>-21.791645838959</v>
      </c>
      <c r="E561" s="2">
        <v>0.610000014305114</v>
      </c>
      <c r="F561" s="2">
        <v>-32.8694220880506</v>
      </c>
      <c r="G561" s="2">
        <v>0.666000008583068</v>
      </c>
      <c r="H561" s="2">
        <v>-48.6813736400437</v>
      </c>
      <c r="I561" s="2">
        <v>0.722000002861023</v>
      </c>
      <c r="J561" s="2">
        <v>-33.0195778142609</v>
      </c>
      <c r="K561" s="2">
        <v>0.777999997138977</v>
      </c>
      <c r="L561" s="2">
        <v>-116.12944366522</v>
      </c>
      <c r="M561" s="2">
        <v>1.05799996852874</v>
      </c>
      <c r="N561" s="2">
        <v>-170.557445992774</v>
      </c>
      <c r="O561" s="2">
        <v>1.1139999628067</v>
      </c>
      <c r="P561" s="2">
        <v>-1172.66702720894</v>
      </c>
      <c r="Q561" s="2">
        <v>1.16999995708465</v>
      </c>
      <c r="R561" s="2">
        <v>-2050.14239450745</v>
      </c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3">
        <v>0.51512998342514</v>
      </c>
      <c r="B562" s="3">
        <v>-31.2663443596445</v>
      </c>
      <c r="C562" s="2">
        <v>0.554399967193603</v>
      </c>
      <c r="D562" s="2">
        <v>-22.9521136472892</v>
      </c>
      <c r="E562" s="2">
        <v>0.610500037670135</v>
      </c>
      <c r="F562" s="2">
        <v>-30.2624751252236</v>
      </c>
      <c r="G562" s="2">
        <v>0.666599988937377</v>
      </c>
      <c r="H562" s="2">
        <v>-51.3650696219966</v>
      </c>
      <c r="I562" s="2">
        <v>0.722699999809265</v>
      </c>
      <c r="J562" s="2">
        <v>-33.7426947925736</v>
      </c>
      <c r="K562" s="2">
        <v>0.778800010681152</v>
      </c>
      <c r="L562" s="2">
        <v>-116.966028578445</v>
      </c>
      <c r="M562" s="2">
        <v>1.05929994583129</v>
      </c>
      <c r="N562" s="2">
        <v>-176.289967851946</v>
      </c>
      <c r="O562" s="2">
        <v>1.11539995670318</v>
      </c>
      <c r="P562" s="2">
        <v>-1204.44025261388</v>
      </c>
      <c r="Q562" s="2">
        <v>1.17149996757507</v>
      </c>
      <c r="R562" s="2">
        <v>-2067.70676511626</v>
      </c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3">
        <v>0.515460014343261</v>
      </c>
      <c r="B563" s="3">
        <v>-31.2194527852765</v>
      </c>
      <c r="C563" s="2">
        <v>0.554799973964691</v>
      </c>
      <c r="D563" s="2">
        <v>-24.1528979532433</v>
      </c>
      <c r="E563" s="2">
        <v>0.611000001430511</v>
      </c>
      <c r="F563" s="2">
        <v>-27.6764762633504</v>
      </c>
      <c r="G563" s="2">
        <v>0.667199969291687</v>
      </c>
      <c r="H563" s="2">
        <v>-54.2956127681055</v>
      </c>
      <c r="I563" s="2">
        <v>0.723399996757507</v>
      </c>
      <c r="J563" s="2">
        <v>-35.5701908776076</v>
      </c>
      <c r="K563" s="2">
        <v>0.779599964618682</v>
      </c>
      <c r="L563" s="2">
        <v>-118.181714765018</v>
      </c>
      <c r="M563" s="2">
        <v>1.06060004234313</v>
      </c>
      <c r="N563" s="2">
        <v>-187.02951343209</v>
      </c>
      <c r="O563" s="2">
        <v>1.11679995059967</v>
      </c>
      <c r="P563" s="2">
        <v>-1233.44171555541</v>
      </c>
      <c r="Q563" s="2">
        <v>1.17299997806549</v>
      </c>
      <c r="R563" s="2">
        <v>-2082.14154881397</v>
      </c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3">
        <v>0.515789985656738</v>
      </c>
      <c r="B564" s="3">
        <v>-31.2978852390576</v>
      </c>
      <c r="C564" s="2">
        <v>0.555199980735778</v>
      </c>
      <c r="D564" s="2">
        <v>-25.3888985680567</v>
      </c>
      <c r="E564" s="2">
        <v>0.611500024795532</v>
      </c>
      <c r="F564" s="2">
        <v>-25.1812428508011</v>
      </c>
      <c r="G564" s="2">
        <v>0.66780000925064</v>
      </c>
      <c r="H564" s="2">
        <v>-57.4571899913334</v>
      </c>
      <c r="I564" s="2">
        <v>0.724099993705749</v>
      </c>
      <c r="J564" s="2">
        <v>-38.1854072847213</v>
      </c>
      <c r="K564" s="2">
        <v>0.780399978160858</v>
      </c>
      <c r="L564" s="2">
        <v>-119.797148785433</v>
      </c>
      <c r="M564" s="2">
        <v>1.06190001964569</v>
      </c>
      <c r="N564" s="2">
        <v>-203.696490219719</v>
      </c>
      <c r="O564" s="2">
        <v>1.11819994449615</v>
      </c>
      <c r="P564" s="2">
        <v>-1257.53919117711</v>
      </c>
      <c r="Q564" s="2">
        <v>1.1744999885559</v>
      </c>
      <c r="R564" s="2">
        <v>-2093.42010528488</v>
      </c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3">
        <v>0.516120016574859</v>
      </c>
      <c r="B565" s="3">
        <v>-31.4497524788678</v>
      </c>
      <c r="C565" s="2">
        <v>0.555599987506866</v>
      </c>
      <c r="D565" s="2">
        <v>-26.6586557099435</v>
      </c>
      <c r="E565" s="2">
        <v>0.611999988555908</v>
      </c>
      <c r="F565" s="2">
        <v>-22.8582284008751</v>
      </c>
      <c r="G565" s="2">
        <v>0.66839998960495</v>
      </c>
      <c r="H565" s="2">
        <v>-60.6904427619897</v>
      </c>
      <c r="I565" s="2">
        <v>0.724799990653991</v>
      </c>
      <c r="J565" s="2">
        <v>-41.3522636483005</v>
      </c>
      <c r="K565" s="2">
        <v>0.781199991703033</v>
      </c>
      <c r="L565" s="2">
        <v>-121.569569332525</v>
      </c>
      <c r="M565" s="2">
        <v>1.06319999694824</v>
      </c>
      <c r="N565" s="2">
        <v>-226.020903423406</v>
      </c>
      <c r="O565" s="2">
        <v>1.11959993839263</v>
      </c>
      <c r="P565" s="2">
        <v>-1278.91370673086</v>
      </c>
      <c r="Q565" s="2">
        <v>1.17599999904632</v>
      </c>
      <c r="R565" s="2">
        <v>-2108.46809685547</v>
      </c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3">
        <v>0.516449987888336</v>
      </c>
      <c r="B566" s="3">
        <v>-31.7625566526514</v>
      </c>
      <c r="C566" s="2">
        <v>0.555999994277954</v>
      </c>
      <c r="D566" s="2">
        <v>-27.9331700360562</v>
      </c>
      <c r="E566" s="2">
        <v>0.612500011920929</v>
      </c>
      <c r="F566" s="2">
        <v>-20.8243164842515</v>
      </c>
      <c r="G566" s="2">
        <v>0.668999969959259</v>
      </c>
      <c r="H566" s="2">
        <v>-63.8010368089114</v>
      </c>
      <c r="I566" s="2">
        <v>0.725499987602233</v>
      </c>
      <c r="J566" s="2">
        <v>-44.8863895640639</v>
      </c>
      <c r="K566" s="2">
        <v>0.782000005245208</v>
      </c>
      <c r="L566" s="2">
        <v>-123.143672338765</v>
      </c>
      <c r="M566" s="2">
        <v>1.06449997425079</v>
      </c>
      <c r="N566" s="2">
        <v>-252.278298387903</v>
      </c>
      <c r="O566" s="2">
        <v>1.12099993228912</v>
      </c>
      <c r="P566" s="2">
        <v>-1306.38341052344</v>
      </c>
      <c r="Q566" s="2">
        <v>1.17750000953674</v>
      </c>
      <c r="R566" s="2">
        <v>-2115.39410946286</v>
      </c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3">
        <v>0.516780018806457</v>
      </c>
      <c r="B567" s="3">
        <v>-32.0753947611583</v>
      </c>
      <c r="C567" s="2">
        <v>0.556400001049041</v>
      </c>
      <c r="D567" s="2">
        <v>-29.2343362772824</v>
      </c>
      <c r="E567" s="2">
        <v>0.613000035285949</v>
      </c>
      <c r="F567" s="2">
        <v>-19.2133701541551</v>
      </c>
      <c r="G567" s="2">
        <v>0.669600009918212</v>
      </c>
      <c r="H567" s="2">
        <v>-66.5945982399422</v>
      </c>
      <c r="I567" s="2">
        <v>0.726199984550476</v>
      </c>
      <c r="J567" s="2">
        <v>-48.6167427486541</v>
      </c>
      <c r="K567" s="2">
        <v>0.782799959182739</v>
      </c>
      <c r="L567" s="2">
        <v>-124.231800449</v>
      </c>
      <c r="M567" s="2">
        <v>1.06579995155334</v>
      </c>
      <c r="N567" s="2">
        <v>-279.875925292968</v>
      </c>
      <c r="O567" s="2">
        <v>1.1223999261856</v>
      </c>
      <c r="P567" s="2">
        <v>-1340.49361220998</v>
      </c>
      <c r="Q567" s="2">
        <v>1.17900002002716</v>
      </c>
      <c r="R567" s="2">
        <v>-2119.42120007687</v>
      </c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3">
        <v>0.517109990119934</v>
      </c>
      <c r="B568" s="3">
        <v>-32.5423524306204</v>
      </c>
      <c r="C568" s="2">
        <v>0.556800007820129</v>
      </c>
      <c r="D568" s="2">
        <v>-30.5697269871935</v>
      </c>
      <c r="E568" s="2">
        <v>0.613499999046325</v>
      </c>
      <c r="F568" s="2">
        <v>-18.1307131080748</v>
      </c>
      <c r="G568" s="2">
        <v>0.670199990272522</v>
      </c>
      <c r="H568" s="2">
        <v>-69.032359817354</v>
      </c>
      <c r="I568" s="2">
        <v>0.726899981498718</v>
      </c>
      <c r="J568" s="2">
        <v>-52.4046965403039</v>
      </c>
      <c r="K568" s="2">
        <v>0.783599972724914</v>
      </c>
      <c r="L568" s="2">
        <v>-124.427825899643</v>
      </c>
      <c r="M568" s="2">
        <v>1.06710004806518</v>
      </c>
      <c r="N568" s="2">
        <v>-306.603678326741</v>
      </c>
      <c r="O568" s="2">
        <v>1.12379992008209</v>
      </c>
      <c r="P568" s="2">
        <v>-1370.82119698664</v>
      </c>
      <c r="Q568" s="2">
        <v>1.18050003051757</v>
      </c>
      <c r="R568" s="2">
        <v>-2051.98043685103</v>
      </c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3">
        <v>0.517440021038055</v>
      </c>
      <c r="B569" s="3">
        <v>-33.0978374766498</v>
      </c>
      <c r="C569" s="2">
        <v>0.557200014591217</v>
      </c>
      <c r="D569" s="2">
        <v>-31.9065764925788</v>
      </c>
      <c r="E569" s="2">
        <v>0.614000022411346</v>
      </c>
      <c r="F569" s="2">
        <v>-17.574345255579</v>
      </c>
      <c r="G569" s="2">
        <v>0.670799970626831</v>
      </c>
      <c r="H569" s="2">
        <v>-71.1799407745821</v>
      </c>
      <c r="I569" s="2">
        <v>0.72759997844696</v>
      </c>
      <c r="J569" s="2">
        <v>-56.1545345693648</v>
      </c>
      <c r="K569" s="2">
        <v>0.784399986267089</v>
      </c>
      <c r="L569" s="2">
        <v>-123.529114675389</v>
      </c>
      <c r="M569" s="2">
        <v>1.06840002536773</v>
      </c>
      <c r="N569" s="2">
        <v>-332.041488081171</v>
      </c>
      <c r="O569" s="2">
        <v>1.12519991397857</v>
      </c>
      <c r="P569" s="2">
        <v>-1393.14128995802</v>
      </c>
      <c r="Q569" s="2">
        <v>1.18200004100799</v>
      </c>
      <c r="R569" s="2">
        <v>-1970.69337231677</v>
      </c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3">
        <v>0.517769992351532</v>
      </c>
      <c r="B570" s="3">
        <v>-33.6784309571254</v>
      </c>
      <c r="C570" s="2">
        <v>0.557600021362304</v>
      </c>
      <c r="D570" s="2">
        <v>-33.2271159540236</v>
      </c>
      <c r="E570" s="2">
        <v>0.614499986171722</v>
      </c>
      <c r="F570" s="2">
        <v>-17.4819224767456</v>
      </c>
      <c r="G570" s="2">
        <v>0.671400010585784</v>
      </c>
      <c r="H570" s="2">
        <v>-73.0512620664016</v>
      </c>
      <c r="I570" s="2">
        <v>0.728299975395202</v>
      </c>
      <c r="J570" s="2">
        <v>-59.8134258295803</v>
      </c>
      <c r="K570" s="2">
        <v>0.785199999809265</v>
      </c>
      <c r="L570" s="2">
        <v>-121.576666101189</v>
      </c>
      <c r="M570" s="2">
        <v>1.06970000267028</v>
      </c>
      <c r="N570" s="2">
        <v>-357.565178727901</v>
      </c>
      <c r="O570" s="2">
        <v>1.12660002708435</v>
      </c>
      <c r="P570" s="2">
        <v>-1415.02960396808</v>
      </c>
      <c r="Q570" s="2">
        <v>1.18350005149841</v>
      </c>
      <c r="R570" s="2">
        <v>-1905.98284253654</v>
      </c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3">
        <v>0.518100023269653</v>
      </c>
      <c r="B571" s="3">
        <v>-34.4203195498484</v>
      </c>
      <c r="C571" s="2">
        <v>0.557999968528747</v>
      </c>
      <c r="D571" s="2">
        <v>-34.5204342871226</v>
      </c>
      <c r="E571" s="2">
        <v>0.615000009536743</v>
      </c>
      <c r="F571" s="2">
        <v>-17.721638566216</v>
      </c>
      <c r="G571" s="2">
        <v>0.671999990940094</v>
      </c>
      <c r="H571" s="2">
        <v>-74.7220349195673</v>
      </c>
      <c r="I571" s="2">
        <v>0.728999972343444</v>
      </c>
      <c r="J571" s="2">
        <v>-63.2783223892187</v>
      </c>
      <c r="K571" s="2">
        <v>0.78600001335144</v>
      </c>
      <c r="L571" s="2">
        <v>-118.46134057933</v>
      </c>
      <c r="M571" s="2">
        <v>1.07099997997283</v>
      </c>
      <c r="N571" s="2">
        <v>-383.835602627021</v>
      </c>
      <c r="O571" s="2">
        <v>1.12800002098083</v>
      </c>
      <c r="P571" s="2">
        <v>-1442.18437950785</v>
      </c>
      <c r="Q571" s="2">
        <v>1.18500006198883</v>
      </c>
      <c r="R571" s="2">
        <v>-1789.12659937982</v>
      </c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3">
        <v>0.518429994583129</v>
      </c>
      <c r="B572" s="3">
        <v>-35.2441864238447</v>
      </c>
      <c r="C572" s="2">
        <v>0.558399975299835</v>
      </c>
      <c r="D572" s="2">
        <v>-35.8171419800411</v>
      </c>
      <c r="E572" s="2">
        <v>0.615500032901763</v>
      </c>
      <c r="F572" s="2">
        <v>-18.2241862514391</v>
      </c>
      <c r="G572" s="2">
        <v>0.672599971294403</v>
      </c>
      <c r="H572" s="2">
        <v>-76.2479406759994</v>
      </c>
      <c r="I572" s="2">
        <v>0.729699969291687</v>
      </c>
      <c r="J572" s="2">
        <v>-66.5013462517394</v>
      </c>
      <c r="K572" s="2">
        <v>0.786799967288971</v>
      </c>
      <c r="L572" s="2">
        <v>-114.407696200379</v>
      </c>
      <c r="M572" s="2">
        <v>1.07229995727539</v>
      </c>
      <c r="N572" s="2">
        <v>-409.874102670316</v>
      </c>
      <c r="O572" s="2">
        <v>1.12940001487731</v>
      </c>
      <c r="P572" s="2">
        <v>-1470.52434003297</v>
      </c>
      <c r="Q572" s="2">
        <v>1.18649995326995</v>
      </c>
      <c r="R572" s="2">
        <v>-1585.53508396906</v>
      </c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3">
        <v>0.518760025501251</v>
      </c>
      <c r="B573" s="3">
        <v>-36.1117971458616</v>
      </c>
      <c r="C573" s="2">
        <v>0.558799982070922</v>
      </c>
      <c r="D573" s="2">
        <v>-37.1088303113214</v>
      </c>
      <c r="E573" s="2">
        <v>0.615999996662139</v>
      </c>
      <c r="F573" s="2">
        <v>-18.941523594737</v>
      </c>
      <c r="G573" s="2">
        <v>0.673200011253356</v>
      </c>
      <c r="H573" s="2">
        <v>-77.6445104850378</v>
      </c>
      <c r="I573" s="2">
        <v>0.730399966239929</v>
      </c>
      <c r="J573" s="2">
        <v>-69.3799187071373</v>
      </c>
      <c r="K573" s="2">
        <v>0.787599980831146</v>
      </c>
      <c r="L573" s="2">
        <v>-109.158887694539</v>
      </c>
      <c r="M573" s="2">
        <v>1.07360005378723</v>
      </c>
      <c r="N573" s="2">
        <v>-433.601643191427</v>
      </c>
      <c r="O573" s="2">
        <v>1.1308000087738</v>
      </c>
      <c r="P573" s="2">
        <v>-1494.1525913638</v>
      </c>
      <c r="Q573" s="2">
        <v>1.18799996376037</v>
      </c>
      <c r="R573" s="2">
        <v>-1367.94944886019</v>
      </c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3">
        <v>0.519089996814727</v>
      </c>
      <c r="B574" s="3">
        <v>-37.0597436001783</v>
      </c>
      <c r="C574" s="2">
        <v>0.55919998884201</v>
      </c>
      <c r="D574" s="2">
        <v>-38.312058309939</v>
      </c>
      <c r="E574" s="2">
        <v>0.61650002002716</v>
      </c>
      <c r="F574" s="2">
        <v>-19.8152899991516</v>
      </c>
      <c r="G574" s="2">
        <v>0.673799991607666</v>
      </c>
      <c r="H574" s="2">
        <v>-78.8887476267223</v>
      </c>
      <c r="I574" s="2">
        <v>0.731099963188171</v>
      </c>
      <c r="J574" s="2">
        <v>-71.7859842700563</v>
      </c>
      <c r="K574" s="2">
        <v>0.788399994373321</v>
      </c>
      <c r="L574" s="2">
        <v>-102.763575801124</v>
      </c>
      <c r="M574" s="2">
        <v>1.07490003108978</v>
      </c>
      <c r="N574" s="2">
        <v>-457.069287671572</v>
      </c>
      <c r="O574" s="2">
        <v>1.13220000267028</v>
      </c>
      <c r="P574" s="2">
        <v>-1514.35297084916</v>
      </c>
      <c r="Q574" s="2">
        <v>1.18949997425079</v>
      </c>
      <c r="R574" s="2">
        <v>-1139.14705731425</v>
      </c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3">
        <v>0.519420027732849</v>
      </c>
      <c r="B575" s="3">
        <v>-38.0930596046061</v>
      </c>
      <c r="C575" s="2">
        <v>0.559599995613098</v>
      </c>
      <c r="D575" s="2">
        <v>-39.3706298875919</v>
      </c>
      <c r="E575" s="2">
        <v>0.617000043392181</v>
      </c>
      <c r="F575" s="2">
        <v>-20.8022816003473</v>
      </c>
      <c r="G575" s="2">
        <v>0.674399971961975</v>
      </c>
      <c r="H575" s="2">
        <v>-80.1436726857193</v>
      </c>
      <c r="I575" s="2">
        <v>0.731799960136413</v>
      </c>
      <c r="J575" s="2">
        <v>-73.5636658173738</v>
      </c>
      <c r="K575" s="2">
        <v>0.789200007915496</v>
      </c>
      <c r="L575" s="2">
        <v>-95.0867706984915</v>
      </c>
      <c r="M575" s="2">
        <v>1.07620000839233</v>
      </c>
      <c r="N575" s="2">
        <v>-479.977668566227</v>
      </c>
      <c r="O575" s="2">
        <v>1.13359999656677</v>
      </c>
      <c r="P575" s="2">
        <v>-1531.46129352613</v>
      </c>
      <c r="Q575" s="2">
        <v>1.19099998474121</v>
      </c>
      <c r="R575" s="2">
        <v>-911.439360625043</v>
      </c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3">
        <v>0.519749999046325</v>
      </c>
      <c r="B576" s="3">
        <v>-39.1478318636873</v>
      </c>
      <c r="C576" s="2">
        <v>0.560000002384185</v>
      </c>
      <c r="D576" s="2">
        <v>-40.2530127504838</v>
      </c>
      <c r="E576" s="2">
        <v>0.617500007152557</v>
      </c>
      <c r="F576" s="2">
        <v>-21.8979630054475</v>
      </c>
      <c r="G576" s="2">
        <v>0.675000011920929</v>
      </c>
      <c r="H576" s="2">
        <v>-81.5121884134188</v>
      </c>
      <c r="I576" s="2">
        <v>0.732499957084655</v>
      </c>
      <c r="J576" s="2">
        <v>-74.6091746805514</v>
      </c>
      <c r="K576" s="2">
        <v>0.789999961853027</v>
      </c>
      <c r="L576" s="2">
        <v>-85.8518627437324</v>
      </c>
      <c r="M576" s="2">
        <v>1.07749998569488</v>
      </c>
      <c r="N576" s="2">
        <v>-501.013779264826</v>
      </c>
      <c r="O576" s="2">
        <v>1.13499999046325</v>
      </c>
      <c r="P576" s="2">
        <v>-1583.49204928881</v>
      </c>
      <c r="Q576" s="2">
        <v>1.19249999523162</v>
      </c>
      <c r="R576" s="2">
        <v>-656.167564818516</v>
      </c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3">
        <v>0.520080029964447</v>
      </c>
      <c r="B577" s="3">
        <v>-40.2506616138007</v>
      </c>
      <c r="C577" s="2">
        <v>0.560400009155273</v>
      </c>
      <c r="D577" s="2">
        <v>-40.9778384164852</v>
      </c>
      <c r="E577" s="2">
        <v>0.618000030517578</v>
      </c>
      <c r="F577" s="2">
        <v>-23.0804015423386</v>
      </c>
      <c r="G577" s="2">
        <v>0.675599992275238</v>
      </c>
      <c r="H577" s="2">
        <v>-82.7945732640381</v>
      </c>
      <c r="I577" s="2">
        <v>0.733200013637542</v>
      </c>
      <c r="J577" s="2">
        <v>-75.0014786655196</v>
      </c>
      <c r="K577" s="2">
        <v>0.790799975395202</v>
      </c>
      <c r="L577" s="2">
        <v>-74.6262315156563</v>
      </c>
      <c r="M577" s="2">
        <v>1.07879996299743</v>
      </c>
      <c r="N577" s="2">
        <v>-523.430652707232</v>
      </c>
      <c r="O577" s="2">
        <v>1.13639998435974</v>
      </c>
      <c r="P577" s="2">
        <v>-1593.19140554441</v>
      </c>
      <c r="Q577" s="2">
        <v>1.19400000572204</v>
      </c>
      <c r="R577" s="2">
        <v>-400.473664461404</v>
      </c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3">
        <v>0.520410001277923</v>
      </c>
      <c r="B578" s="3">
        <v>-41.376621080433</v>
      </c>
      <c r="C578" s="2">
        <v>0.560800015926361</v>
      </c>
      <c r="D578" s="2">
        <v>-41.5895208788328</v>
      </c>
      <c r="E578" s="2">
        <v>0.618499994277954</v>
      </c>
      <c r="F578" s="2">
        <v>-24.3150539800428</v>
      </c>
      <c r="G578" s="2">
        <v>0.676199972629547</v>
      </c>
      <c r="H578" s="2">
        <v>-83.7999695497455</v>
      </c>
      <c r="I578" s="2">
        <v>0.733900010585784</v>
      </c>
      <c r="J578" s="2">
        <v>-74.8339760921427</v>
      </c>
      <c r="K578" s="2">
        <v>0.791599988937377</v>
      </c>
      <c r="L578" s="2">
        <v>-63.0255957220677</v>
      </c>
      <c r="M578" s="2">
        <v>1.08010005950927</v>
      </c>
      <c r="N578" s="2">
        <v>-543.813349299676</v>
      </c>
      <c r="O578" s="2">
        <v>1.13779997825622</v>
      </c>
      <c r="P578" s="2">
        <v>-1617.7533615495</v>
      </c>
      <c r="Q578" s="2">
        <v>1.19550001621246</v>
      </c>
      <c r="R578" s="2">
        <v>-133.427217438192</v>
      </c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3">
        <v>0.520740032196044</v>
      </c>
      <c r="B579" s="3">
        <v>-42.5854661970462</v>
      </c>
      <c r="C579" s="2">
        <v>0.561200022697448</v>
      </c>
      <c r="D579" s="2">
        <v>-42.0281091118851</v>
      </c>
      <c r="E579" s="2">
        <v>0.619000017642974</v>
      </c>
      <c r="F579" s="2">
        <v>-25.5468081742349</v>
      </c>
      <c r="G579" s="2">
        <v>0.676800012588501</v>
      </c>
      <c r="H579" s="2">
        <v>-84.3708987752775</v>
      </c>
      <c r="I579" s="2">
        <v>0.734600007534027</v>
      </c>
      <c r="J579" s="2">
        <v>-74.2023354278173</v>
      </c>
      <c r="K579" s="2">
        <v>0.792400002479553</v>
      </c>
      <c r="L579" s="2">
        <v>-53.6440757996807</v>
      </c>
      <c r="M579" s="2">
        <v>1.08140003681182</v>
      </c>
      <c r="N579" s="2">
        <v>-565.580511183983</v>
      </c>
      <c r="O579" s="2">
        <v>1.13919997215271</v>
      </c>
      <c r="P579" s="2">
        <v>-1644.62819580083</v>
      </c>
      <c r="Q579" s="2">
        <v>1.19700002670288</v>
      </c>
      <c r="R579" s="2">
        <v>219.951470498122</v>
      </c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3">
        <v>0.521070003509521</v>
      </c>
      <c r="B580" s="3">
        <v>-43.7706708083141</v>
      </c>
      <c r="C580" s="2">
        <v>0.561599969863891</v>
      </c>
      <c r="D580" s="2">
        <v>-42.2021915607969</v>
      </c>
      <c r="E580" s="2">
        <v>0.619500041007995</v>
      </c>
      <c r="F580" s="2">
        <v>-26.7554060270419</v>
      </c>
      <c r="G580" s="2">
        <v>0.67739999294281</v>
      </c>
      <c r="H580" s="2">
        <v>-84.5041910267394</v>
      </c>
      <c r="I580" s="2">
        <v>0.735300004482269</v>
      </c>
      <c r="J580" s="2">
        <v>-73.3235247835764</v>
      </c>
      <c r="K580" s="2">
        <v>0.793200016021728</v>
      </c>
      <c r="L580" s="2">
        <v>-47.3850403913482</v>
      </c>
      <c r="M580" s="2">
        <v>1.08270001411437</v>
      </c>
      <c r="N580" s="2">
        <v>-586.796982141925</v>
      </c>
      <c r="O580" s="2">
        <v>1.14059996604919</v>
      </c>
      <c r="P580" s="2">
        <v>-1662.07587435567</v>
      </c>
      <c r="Q580" s="2">
        <v>1.19850003719329</v>
      </c>
      <c r="R580" s="2">
        <v>344.504229046683</v>
      </c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3">
        <v>0.521400034427642</v>
      </c>
      <c r="B581" s="3">
        <v>-44.9997188332234</v>
      </c>
      <c r="C581" s="2">
        <v>0.561999976634979</v>
      </c>
      <c r="D581" s="2">
        <v>-42.0627588306465</v>
      </c>
      <c r="E581" s="2">
        <v>0.620000004768371</v>
      </c>
      <c r="F581" s="2">
        <v>-27.9334248463774</v>
      </c>
      <c r="G581" s="2">
        <v>0.677999973297119</v>
      </c>
      <c r="H581" s="2">
        <v>-84.1468901876152</v>
      </c>
      <c r="I581" s="2">
        <v>0.736000001430511</v>
      </c>
      <c r="J581" s="2">
        <v>-72.3212499305152</v>
      </c>
      <c r="K581" s="2">
        <v>0.793999969959259</v>
      </c>
      <c r="L581" s="2">
        <v>-44.0207449826756</v>
      </c>
      <c r="M581" s="2">
        <v>1.08399999141693</v>
      </c>
      <c r="N581" s="2">
        <v>-607.018218786644</v>
      </c>
      <c r="O581" s="2">
        <v>1.14199995994567</v>
      </c>
      <c r="P581" s="2">
        <v>-1691.02314844868</v>
      </c>
      <c r="Q581" s="2">
        <v>1.20000004768371</v>
      </c>
      <c r="R581" s="2">
        <v>344.442897363353</v>
      </c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3">
        <v>0.521730005741119</v>
      </c>
      <c r="B582" s="3">
        <v>-46.1354074631238</v>
      </c>
      <c r="C582" s="2">
        <v>0.562399983406066</v>
      </c>
      <c r="D582" s="2">
        <v>-41.7354435093107</v>
      </c>
      <c r="E582" s="2">
        <v>0.620500028133392</v>
      </c>
      <c r="F582" s="2">
        <v>-29.0710409583523</v>
      </c>
      <c r="G582" s="2">
        <v>0.678599953651428</v>
      </c>
      <c r="H582" s="2">
        <v>-83.2388238200255</v>
      </c>
      <c r="I582" s="2">
        <v>0.736699998378753</v>
      </c>
      <c r="J582" s="2">
        <v>-71.345874161652</v>
      </c>
      <c r="K582" s="2">
        <v>0.794799983501434</v>
      </c>
      <c r="L582" s="2">
        <v>-42.8213709745201</v>
      </c>
      <c r="M582" s="2">
        <v>1.08529996871948</v>
      </c>
      <c r="N582" s="2">
        <v>-628.997038739157</v>
      </c>
      <c r="O582" s="2">
        <v>1.14339995384216</v>
      </c>
      <c r="P582" s="2">
        <v>-1712.71728154562</v>
      </c>
      <c r="Q582" s="2">
        <v>1.20150005817413</v>
      </c>
      <c r="R582" s="2">
        <v>344.82386883141</v>
      </c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3">
        <v>0.522059977054596</v>
      </c>
      <c r="B583" s="3">
        <v>-47.2675819921986</v>
      </c>
      <c r="C583" s="2">
        <v>0.562799990177154</v>
      </c>
      <c r="D583" s="2">
        <v>-41.359301672152</v>
      </c>
      <c r="E583" s="2">
        <v>0.620999991893768</v>
      </c>
      <c r="F583" s="2">
        <v>-30.1899670100535</v>
      </c>
      <c r="G583" s="2">
        <v>0.679199993610382</v>
      </c>
      <c r="H583" s="2">
        <v>-81.754385100496</v>
      </c>
      <c r="I583" s="2">
        <v>0.737399995326995</v>
      </c>
      <c r="J583" s="2">
        <v>-70.4890299668904</v>
      </c>
      <c r="K583" s="2">
        <v>0.795599997043609</v>
      </c>
      <c r="L583" s="2">
        <v>-43.2903789846312</v>
      </c>
      <c r="M583" s="2">
        <v>1.08659994602203</v>
      </c>
      <c r="N583" s="2">
        <v>-649.94054031924</v>
      </c>
      <c r="O583" s="2">
        <v>1.14479994773864</v>
      </c>
      <c r="P583" s="2">
        <v>-1735.74370382073</v>
      </c>
      <c r="Q583" s="2">
        <v>1.20299994945526</v>
      </c>
      <c r="R583" s="2">
        <v>344.698569420167</v>
      </c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3">
        <v>0.522390007972717</v>
      </c>
      <c r="B584" s="3">
        <v>-48.2493259053361</v>
      </c>
      <c r="C584" s="2">
        <v>0.563199996948242</v>
      </c>
      <c r="D584" s="2">
        <v>-40.9485856396205</v>
      </c>
      <c r="E584" s="2">
        <v>0.621500015258789</v>
      </c>
      <c r="F584" s="2">
        <v>-31.2772796305699</v>
      </c>
      <c r="G584" s="2">
        <v>0.679799973964691</v>
      </c>
      <c r="H584" s="2">
        <v>-79.7113641419154</v>
      </c>
      <c r="I584" s="2">
        <v>0.738099992275238</v>
      </c>
      <c r="J584" s="2">
        <v>-69.8360671006627</v>
      </c>
      <c r="K584" s="2">
        <v>0.796400010585784</v>
      </c>
      <c r="L584" s="2">
        <v>-44.9608654201225</v>
      </c>
      <c r="M584" s="2">
        <v>1.08790004253387</v>
      </c>
      <c r="N584" s="2">
        <v>-673.086029234881</v>
      </c>
      <c r="O584" s="2">
        <v>1.14619994163513</v>
      </c>
      <c r="P584" s="2">
        <v>-9623.28945881471</v>
      </c>
      <c r="Q584" s="2">
        <v>1.20449995994567</v>
      </c>
      <c r="R584" s="2">
        <v>343.339293124987</v>
      </c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3">
        <v>0.522719979286193</v>
      </c>
      <c r="B585" s="3">
        <v>-49.0533346344024</v>
      </c>
      <c r="C585" s="2">
        <v>0.563600003719329</v>
      </c>
      <c r="D585" s="2">
        <v>-40.504991320399</v>
      </c>
      <c r="E585" s="2">
        <v>0.622000038623809</v>
      </c>
      <c r="F585" s="2">
        <v>-32.3024174071974</v>
      </c>
      <c r="G585" s="2">
        <v>0.680399954319</v>
      </c>
      <c r="H585" s="2">
        <v>-77.168473786286</v>
      </c>
      <c r="I585" s="2">
        <v>0.73879998922348</v>
      </c>
      <c r="J585" s="2">
        <v>-69.3666222529345</v>
      </c>
      <c r="K585" s="2">
        <v>0.797199964523315</v>
      </c>
      <c r="L585" s="2">
        <v>-47.4621689875057</v>
      </c>
      <c r="M585" s="2">
        <v>1.08920001983642</v>
      </c>
      <c r="N585" s="2">
        <v>-698.673151869369</v>
      </c>
      <c r="O585" s="2">
        <v>1.14759993553161</v>
      </c>
      <c r="P585" s="2">
        <v>-4314.72239355647</v>
      </c>
      <c r="Q585" s="2">
        <v>1.20599997043609</v>
      </c>
      <c r="R585" s="2">
        <v>341.659975213821</v>
      </c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3">
        <v>0.523050010204315</v>
      </c>
      <c r="B586" s="3">
        <v>-49.7214235914626</v>
      </c>
      <c r="C586" s="2">
        <v>0.564000010490417</v>
      </c>
      <c r="D586" s="2">
        <v>-40.0119729214461</v>
      </c>
      <c r="E586" s="2">
        <v>0.622500002384185</v>
      </c>
      <c r="F586" s="2">
        <v>-33.2712595065805</v>
      </c>
      <c r="G586" s="2">
        <v>0.680999994277954</v>
      </c>
      <c r="H586" s="2">
        <v>-74.1182990731713</v>
      </c>
      <c r="I586" s="2">
        <v>0.739499986171722</v>
      </c>
      <c r="J586" s="2">
        <v>-68.7090305356752</v>
      </c>
      <c r="K586" s="2">
        <v>0.79799997806549</v>
      </c>
      <c r="L586" s="2">
        <v>-50.6278123578268</v>
      </c>
      <c r="M586" s="2">
        <v>1.09049999713897</v>
      </c>
      <c r="N586" s="2">
        <v>-722.744857590477</v>
      </c>
      <c r="O586" s="2">
        <v>1.1489999294281</v>
      </c>
      <c r="P586" s="2">
        <v>-3384.88501692345</v>
      </c>
      <c r="Q586" s="2">
        <v>1.20749998092651</v>
      </c>
      <c r="R586" s="2">
        <v>340.728150807822</v>
      </c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3">
        <v>0.523379981517791</v>
      </c>
      <c r="B587" s="3">
        <v>-50.1204803475363</v>
      </c>
      <c r="C587" s="2">
        <v>0.564400017261505</v>
      </c>
      <c r="D587" s="2">
        <v>-39.4677953279144</v>
      </c>
      <c r="E587" s="2">
        <v>0.623000025749206</v>
      </c>
      <c r="F587" s="2">
        <v>-34.132594093306</v>
      </c>
      <c r="G587" s="2">
        <v>0.681599974632263</v>
      </c>
      <c r="H587" s="2">
        <v>-70.4418326631161</v>
      </c>
      <c r="I587" s="2">
        <v>0.740199983119964</v>
      </c>
      <c r="J587" s="2">
        <v>-68.2501620478792</v>
      </c>
      <c r="K587" s="2">
        <v>0.798799991607666</v>
      </c>
      <c r="L587" s="2">
        <v>-54.2955044945063</v>
      </c>
      <c r="M587" s="2">
        <v>1.09179997444152</v>
      </c>
      <c r="N587" s="2">
        <v>-747.649218689169</v>
      </c>
      <c r="O587" s="2">
        <v>1.15039992332458</v>
      </c>
      <c r="P587" s="2">
        <v>-2724.78060458957</v>
      </c>
      <c r="Q587" s="2">
        <v>1.20899999141693</v>
      </c>
      <c r="R587" s="2">
        <v>339.954735654254</v>
      </c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3">
        <v>0.523710012435913</v>
      </c>
      <c r="B588" s="3">
        <v>-50.4835023163194</v>
      </c>
      <c r="C588" s="2">
        <v>0.564799964427948</v>
      </c>
      <c r="D588" s="2">
        <v>-38.8530904727822</v>
      </c>
      <c r="E588" s="2">
        <v>0.623499989509582</v>
      </c>
      <c r="F588" s="2">
        <v>-35.0968164642103</v>
      </c>
      <c r="G588" s="2">
        <v>0.682199954986572</v>
      </c>
      <c r="H588" s="2">
        <v>-66.2923500542094</v>
      </c>
      <c r="I588" s="2">
        <v>0.740899980068206</v>
      </c>
      <c r="J588" s="2">
        <v>-68.0550383458683</v>
      </c>
      <c r="K588" s="2">
        <v>0.799600005149841</v>
      </c>
      <c r="L588" s="2">
        <v>-58.3475166077915</v>
      </c>
      <c r="M588" s="2">
        <v>1.09309995174407</v>
      </c>
      <c r="N588" s="2">
        <v>-771.068076768978</v>
      </c>
      <c r="O588" s="2">
        <v>1.15179991722106</v>
      </c>
      <c r="P588" s="2">
        <v>-3012.04908558901</v>
      </c>
      <c r="Q588" s="2">
        <v>1.21050000190734</v>
      </c>
      <c r="R588" s="2">
        <v>338.777571379165</v>
      </c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3">
        <v>0.524039983749389</v>
      </c>
      <c r="B589" s="3">
        <v>-50.6483843439963</v>
      </c>
      <c r="C589" s="2">
        <v>0.565199971199035</v>
      </c>
      <c r="D589" s="2">
        <v>-38.1707403172428</v>
      </c>
      <c r="E589" s="2">
        <v>0.624000012874603</v>
      </c>
      <c r="F589" s="2">
        <v>-36.0665989603923</v>
      </c>
      <c r="G589" s="2">
        <v>0.682799994945526</v>
      </c>
      <c r="H589" s="2">
        <v>-61.7360950967095</v>
      </c>
      <c r="I589" s="2">
        <v>0.741599977016449</v>
      </c>
      <c r="J589" s="2">
        <v>-68.2977756320689</v>
      </c>
      <c r="K589" s="2">
        <v>0.800399959087371</v>
      </c>
      <c r="L589" s="2">
        <v>-62.8116861437635</v>
      </c>
      <c r="M589" s="2">
        <v>1.09440004825592</v>
      </c>
      <c r="N589" s="2">
        <v>-794.166875590055</v>
      </c>
      <c r="O589" s="2">
        <v>1.15319991111755</v>
      </c>
      <c r="P589" s="2">
        <v>-3088.00189283213</v>
      </c>
      <c r="Q589" s="2">
        <v>1.21200001239776</v>
      </c>
      <c r="R589" s="2">
        <v>337.216150760632</v>
      </c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3">
        <v>0.524370014667511</v>
      </c>
      <c r="B590" s="3">
        <v>-50.749444704178</v>
      </c>
      <c r="C590" s="2">
        <v>0.565599977970123</v>
      </c>
      <c r="D590" s="2">
        <v>-37.5206820628171</v>
      </c>
      <c r="E590" s="2">
        <v>0.624500036239624</v>
      </c>
      <c r="F590" s="2">
        <v>-37.0291125519045</v>
      </c>
      <c r="G590" s="2">
        <v>0.683399975299835</v>
      </c>
      <c r="H590" s="2">
        <v>-56.8767441530103</v>
      </c>
      <c r="I590" s="2">
        <v>0.742299973964691</v>
      </c>
      <c r="J590" s="2">
        <v>-69.1364452003436</v>
      </c>
      <c r="K590" s="2">
        <v>0.801199972629547</v>
      </c>
      <c r="L590" s="2">
        <v>-67.6758014666537</v>
      </c>
      <c r="M590" s="2">
        <v>1.09570002555847</v>
      </c>
      <c r="N590" s="2">
        <v>-817.370542806557</v>
      </c>
      <c r="O590" s="2">
        <v>1.15460002422332</v>
      </c>
      <c r="P590" s="2">
        <v>-3186.33982015823</v>
      </c>
      <c r="Q590" s="2">
        <v>1.21350002288818</v>
      </c>
      <c r="R590" s="2">
        <v>335.734956328814</v>
      </c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3">
        <v>0.524699985980987</v>
      </c>
      <c r="B591" s="3">
        <v>-50.8187278034826</v>
      </c>
      <c r="C591" s="2">
        <v>0.56599998474121</v>
      </c>
      <c r="D591" s="2">
        <v>-36.9186230749371</v>
      </c>
      <c r="E591" s="2">
        <v>0.625</v>
      </c>
      <c r="F591" s="2">
        <v>-37.9923879045584</v>
      </c>
      <c r="G591" s="2">
        <v>0.683999955654144</v>
      </c>
      <c r="H591" s="2">
        <v>-51.8184833408224</v>
      </c>
      <c r="I591" s="2">
        <v>0.742999970912933</v>
      </c>
      <c r="J591" s="2">
        <v>-70.3956304985913</v>
      </c>
      <c r="K591" s="2">
        <v>0.801999986171722</v>
      </c>
      <c r="L591" s="2">
        <v>-72.8498679903019</v>
      </c>
      <c r="M591" s="2">
        <v>1.09700000286102</v>
      </c>
      <c r="N591" s="2">
        <v>-839.27016174193</v>
      </c>
      <c r="O591" s="2">
        <v>1.15600001811981</v>
      </c>
      <c r="P591" s="2">
        <v>-3389.10023776992</v>
      </c>
      <c r="Q591" s="2">
        <v>1.2150000333786</v>
      </c>
      <c r="R591" s="2">
        <v>334.360292735822</v>
      </c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3">
        <v>0.525030016899108</v>
      </c>
      <c r="B592" s="3">
        <v>-50.7843495514314</v>
      </c>
      <c r="C592" s="2">
        <v>0.566399991512298</v>
      </c>
      <c r="D592" s="2">
        <v>-36.2521707693262</v>
      </c>
      <c r="E592" s="2">
        <v>0.62550002336502</v>
      </c>
      <c r="F592" s="2">
        <v>-38.9734954180389</v>
      </c>
      <c r="G592" s="2">
        <v>0.684599995613098</v>
      </c>
      <c r="H592" s="2">
        <v>-47.2185797597331</v>
      </c>
      <c r="I592" s="2">
        <v>0.743699967861175</v>
      </c>
      <c r="J592" s="2">
        <v>-71.9798723861058</v>
      </c>
      <c r="K592" s="2">
        <v>0.802799999713897</v>
      </c>
      <c r="L592" s="2">
        <v>-78.2868497862213</v>
      </c>
      <c r="M592" s="2">
        <v>1.09829998016357</v>
      </c>
      <c r="N592" s="2">
        <v>-862.972870635673</v>
      </c>
      <c r="O592" s="2">
        <v>1.15740001201629</v>
      </c>
      <c r="P592" s="2">
        <v>-3771.11127142482</v>
      </c>
      <c r="Q592" s="2">
        <v>1.21650004386901</v>
      </c>
      <c r="R592" s="2">
        <v>332.772243852981</v>
      </c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3">
        <v>0.525359988212585</v>
      </c>
      <c r="B593" s="3">
        <v>-50.7062529053978</v>
      </c>
      <c r="C593" s="2">
        <v>0.566799998283386</v>
      </c>
      <c r="D593" s="2">
        <v>-35.4536044627798</v>
      </c>
      <c r="E593" s="2">
        <v>0.625999987125396</v>
      </c>
      <c r="F593" s="2">
        <v>-39.9941176578862</v>
      </c>
      <c r="G593" s="2">
        <v>0.685199975967407</v>
      </c>
      <c r="H593" s="2">
        <v>-43.7210447806258</v>
      </c>
      <c r="I593" s="2">
        <v>0.744399964809417</v>
      </c>
      <c r="J593" s="2">
        <v>-73.711117866842</v>
      </c>
      <c r="K593" s="2">
        <v>0.803600013256073</v>
      </c>
      <c r="L593" s="2">
        <v>-83.860262164004</v>
      </c>
      <c r="M593" s="2">
        <v>1.09959995746612</v>
      </c>
      <c r="N593" s="2">
        <v>-885.179633406948</v>
      </c>
      <c r="O593" s="2">
        <v>1.15880000591278</v>
      </c>
      <c r="P593" s="2">
        <v>-4263.48581513688</v>
      </c>
      <c r="Q593" s="2">
        <v>1.21800005435943</v>
      </c>
      <c r="R593" s="2">
        <v>331.310631630895</v>
      </c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3">
        <v>0.525690019130706</v>
      </c>
      <c r="B594" s="3">
        <v>-50.67303822955</v>
      </c>
      <c r="C594" s="2">
        <v>0.567200005054473</v>
      </c>
      <c r="D594" s="2">
        <v>-34.5539106717132</v>
      </c>
      <c r="E594" s="2">
        <v>0.626500010490417</v>
      </c>
      <c r="F594" s="2">
        <v>-41.0794842029214</v>
      </c>
      <c r="G594" s="2">
        <v>0.685799956321716</v>
      </c>
      <c r="H594" s="2">
        <v>-41.5255764238076</v>
      </c>
      <c r="I594" s="2">
        <v>0.745099961757659</v>
      </c>
      <c r="J594" s="2">
        <v>-75.3882772692339</v>
      </c>
      <c r="K594" s="2">
        <v>0.804399967193603</v>
      </c>
      <c r="L594" s="2">
        <v>-89.4653456185252</v>
      </c>
      <c r="M594" s="2">
        <v>1.10090005397796</v>
      </c>
      <c r="N594" s="2">
        <v>-908.291700380533</v>
      </c>
      <c r="O594" s="2">
        <v>1.16019999980926</v>
      </c>
      <c r="P594" s="2">
        <v>-5143.06873833112</v>
      </c>
      <c r="Q594" s="2">
        <v>1.21950006484985</v>
      </c>
      <c r="R594" s="2">
        <v>328.736598762016</v>
      </c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3">
        <v>0.526019990444183</v>
      </c>
      <c r="B595" s="3">
        <v>-50.6014351124691</v>
      </c>
      <c r="C595" s="2">
        <v>0.567600011825561</v>
      </c>
      <c r="D595" s="2">
        <v>-33.6774849848451</v>
      </c>
      <c r="E595" s="2">
        <v>0.627000033855438</v>
      </c>
      <c r="F595" s="2">
        <v>-42.2205090352287</v>
      </c>
      <c r="G595" s="2">
        <v>0.68639999628067</v>
      </c>
      <c r="H595" s="2">
        <v>-40.5181472719883</v>
      </c>
      <c r="I595" s="2">
        <v>0.745799958705902</v>
      </c>
      <c r="J595" s="2">
        <v>-76.9436632667996</v>
      </c>
      <c r="K595" s="2">
        <v>0.805199980735778</v>
      </c>
      <c r="L595" s="2">
        <v>-94.9413829513888</v>
      </c>
      <c r="M595" s="2">
        <v>1.10220003128051</v>
      </c>
      <c r="N595" s="2">
        <v>-932.103117382151</v>
      </c>
      <c r="O595" s="2">
        <v>1.16159999370574</v>
      </c>
      <c r="P595" s="2">
        <v>-6394.60917737781</v>
      </c>
      <c r="Q595" s="2">
        <v>1.22099995613098</v>
      </c>
      <c r="R595" s="2">
        <v>326.378921746259</v>
      </c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3">
        <v>0.526350021362304</v>
      </c>
      <c r="B596" s="3">
        <v>-50.4314270536615</v>
      </c>
      <c r="C596" s="2">
        <v>0.568000018596649</v>
      </c>
      <c r="D596" s="2">
        <v>-32.8430083938165</v>
      </c>
      <c r="E596" s="2">
        <v>0.627499997615814</v>
      </c>
      <c r="F596" s="2">
        <v>-43.4265457576272</v>
      </c>
      <c r="G596" s="2">
        <v>0.686999976634979</v>
      </c>
      <c r="H596" s="2">
        <v>-40.4068108965825</v>
      </c>
      <c r="I596" s="2">
        <v>0.746499955654144</v>
      </c>
      <c r="J596" s="2">
        <v>-78.3621400720862</v>
      </c>
      <c r="K596" s="2">
        <v>0.805999994277954</v>
      </c>
      <c r="L596" s="2">
        <v>-100.117395882987</v>
      </c>
      <c r="M596" s="2">
        <v>1.10350000858306</v>
      </c>
      <c r="N596" s="2">
        <v>-955.485441774511</v>
      </c>
      <c r="O596" s="2">
        <v>1.16299998760223</v>
      </c>
      <c r="P596" s="2">
        <v>-8370.23443416838</v>
      </c>
      <c r="Q596" s="2">
        <v>1.22249996662139</v>
      </c>
      <c r="R596" s="2">
        <v>324.641403568315</v>
      </c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3">
        <v>0.526679992675781</v>
      </c>
      <c r="B597" s="3">
        <v>-50.302865996831</v>
      </c>
      <c r="C597" s="2">
        <v>0.568399965763092</v>
      </c>
      <c r="D597" s="2">
        <v>-31.9665874537868</v>
      </c>
      <c r="E597" s="2">
        <v>0.628000020980835</v>
      </c>
      <c r="F597" s="2">
        <v>-44.7175947403008</v>
      </c>
      <c r="G597" s="2">
        <v>0.687599956989288</v>
      </c>
      <c r="H597" s="2">
        <v>-40.8743629010159</v>
      </c>
      <c r="I597" s="2">
        <v>0.747200012207031</v>
      </c>
      <c r="J597" s="2">
        <v>-79.6456276755105</v>
      </c>
      <c r="K597" s="2">
        <v>0.806800007820129</v>
      </c>
      <c r="L597" s="2">
        <v>-104.972743353319</v>
      </c>
      <c r="M597" s="2">
        <v>1.10479998588562</v>
      </c>
      <c r="N597" s="2">
        <v>-978.511970088599</v>
      </c>
      <c r="O597" s="2">
        <v>1.16439998149871</v>
      </c>
      <c r="P597" s="2">
        <v>-11056.8878399783</v>
      </c>
      <c r="Q597" s="2">
        <v>1.22399997711181</v>
      </c>
      <c r="R597" s="2">
        <v>322.657600210459</v>
      </c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3">
        <v>0.527010023593902</v>
      </c>
      <c r="B598" s="3">
        <v>-50.2517310391148</v>
      </c>
      <c r="C598" s="2">
        <v>0.568799972534179</v>
      </c>
      <c r="D598" s="2">
        <v>-30.9828478739778</v>
      </c>
      <c r="E598" s="2">
        <v>0.62849998474121</v>
      </c>
      <c r="F598" s="2">
        <v>-46.0617708520984</v>
      </c>
      <c r="G598" s="2">
        <v>0.688199996948242</v>
      </c>
      <c r="H598" s="2">
        <v>-41.7484643029042</v>
      </c>
      <c r="I598" s="2">
        <v>0.747900009155273</v>
      </c>
      <c r="J598" s="2">
        <v>-80.7206155791328</v>
      </c>
      <c r="K598" s="2">
        <v>0.807599961757659</v>
      </c>
      <c r="L598" s="2">
        <v>-109.43649151742</v>
      </c>
      <c r="M598" s="2">
        <v>1.10609996318817</v>
      </c>
      <c r="N598" s="2">
        <v>-1001.70234423421</v>
      </c>
      <c r="O598" s="2">
        <v>1.1657999753952</v>
      </c>
      <c r="P598" s="2">
        <v>-14255.1956501499</v>
      </c>
      <c r="Q598" s="2">
        <v>1.22549998760223</v>
      </c>
      <c r="R598" s="2">
        <v>320.589915026969</v>
      </c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3">
        <v>0.527339994907379</v>
      </c>
      <c r="B599" s="3">
        <v>-50.2137852167571</v>
      </c>
      <c r="C599" s="2">
        <v>0.569199979305267</v>
      </c>
      <c r="D599" s="2">
        <v>-29.9055870255849</v>
      </c>
      <c r="E599" s="2">
        <v>0.629000008106231</v>
      </c>
      <c r="F599" s="2">
        <v>-47.4361692245219</v>
      </c>
      <c r="G599" s="2">
        <v>0.688799977302551</v>
      </c>
      <c r="H599" s="2">
        <v>-42.8393000830477</v>
      </c>
      <c r="I599" s="2">
        <v>0.748600006103515</v>
      </c>
      <c r="J599" s="2">
        <v>-81.4430659924</v>
      </c>
      <c r="K599" s="2">
        <v>0.808399975299835</v>
      </c>
      <c r="L599" s="2">
        <v>-113.437151196687</v>
      </c>
      <c r="M599" s="2">
        <v>1.10740005970001</v>
      </c>
      <c r="N599" s="2">
        <v>-1024.57921816641</v>
      </c>
      <c r="O599" s="2">
        <v>1.16719996929168</v>
      </c>
      <c r="P599" s="2">
        <v>-17886.3491125877</v>
      </c>
      <c r="Q599" s="2">
        <v>1.22699999809265</v>
      </c>
      <c r="R599" s="2">
        <v>318.180542761823</v>
      </c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3">
        <v>0.5276700258255</v>
      </c>
      <c r="B600" s="3">
        <v>-50.2372271245151</v>
      </c>
      <c r="C600" s="2">
        <v>0.569599986076355</v>
      </c>
      <c r="D600" s="2">
        <v>-28.806281571195</v>
      </c>
      <c r="E600" s="2">
        <v>0.629500031471252</v>
      </c>
      <c r="F600" s="2">
        <v>-48.8663461150403</v>
      </c>
      <c r="G600" s="2">
        <v>0.68939995765686</v>
      </c>
      <c r="H600" s="2">
        <v>-44.0029290496857</v>
      </c>
      <c r="I600" s="2">
        <v>0.749300003051757</v>
      </c>
      <c r="J600" s="2">
        <v>-81.5570056216693</v>
      </c>
      <c r="K600" s="2">
        <v>0.80919998884201</v>
      </c>
      <c r="L600" s="2">
        <v>-116.743571343664</v>
      </c>
      <c r="M600" s="2">
        <v>1.10870003700256</v>
      </c>
      <c r="N600" s="2">
        <v>-1049.8509438134</v>
      </c>
      <c r="O600" s="2">
        <v>1.16859996318817</v>
      </c>
      <c r="P600" s="2">
        <v>-21630.5773146998</v>
      </c>
      <c r="Q600" s="2">
        <v>1.22850000858306</v>
      </c>
      <c r="R600" s="2">
        <v>315.796188488596</v>
      </c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3">
        <v>0.527999997138977</v>
      </c>
      <c r="B601" s="3">
        <v>-50.3553067504566</v>
      </c>
      <c r="C601" s="2">
        <v>0.569999992847442</v>
      </c>
      <c r="D601" s="2">
        <v>-27.6987088738238</v>
      </c>
      <c r="E601" s="2">
        <v>0.629999995231628</v>
      </c>
      <c r="F601" s="2">
        <v>-50.3021929428882</v>
      </c>
      <c r="G601" s="2">
        <v>0.689999997615814</v>
      </c>
      <c r="H601" s="2">
        <v>-45.1119933475136</v>
      </c>
      <c r="I601" s="2">
        <v>0.75</v>
      </c>
      <c r="J601" s="2">
        <v>-80.9287556604429</v>
      </c>
      <c r="K601" s="2">
        <v>0.810000002384185</v>
      </c>
      <c r="L601" s="2">
        <v>-118.651356946856</v>
      </c>
      <c r="M601" s="2">
        <v>1.11000001430511</v>
      </c>
      <c r="N601" s="2">
        <v>-1074.92554816584</v>
      </c>
      <c r="O601" s="2">
        <v>1.16999995708465</v>
      </c>
      <c r="P601" s="2">
        <v>-25671.1044018873</v>
      </c>
      <c r="Q601" s="2">
        <v>1.23000001907348</v>
      </c>
      <c r="R601" s="2">
        <v>313.065903632643</v>
      </c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3">
        <v>0.528330028057098</v>
      </c>
      <c r="B602" s="3">
        <v>-50.5389310059276</v>
      </c>
      <c r="C602" s="2">
        <v>0.57039999961853</v>
      </c>
      <c r="D602" s="2">
        <v>-26.6104748783231</v>
      </c>
      <c r="E602" s="2">
        <v>0.630500018596649</v>
      </c>
      <c r="F602" s="2">
        <v>-51.7102543960103</v>
      </c>
      <c r="G602" s="2">
        <v>0.690599977970123</v>
      </c>
      <c r="H602" s="2">
        <v>-46.1059060334266</v>
      </c>
      <c r="I602" s="2">
        <v>0.750699996948242</v>
      </c>
      <c r="J602" s="2">
        <v>-79.5665694180479</v>
      </c>
      <c r="K602" s="2">
        <v>0.810800015926361</v>
      </c>
      <c r="L602" s="2">
        <v>-119.117036544405</v>
      </c>
      <c r="M602" s="2">
        <v>1.11129999160766</v>
      </c>
      <c r="N602" s="2">
        <v>-1098.91160184093</v>
      </c>
      <c r="O602" s="2">
        <v>1.17139995098114</v>
      </c>
      <c r="P602" s="2">
        <v>-29417.4103447813</v>
      </c>
      <c r="Q602" s="2">
        <v>1.2315000295639</v>
      </c>
      <c r="R602" s="2">
        <v>310.359531280511</v>
      </c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3">
        <v>0.528659999370575</v>
      </c>
      <c r="B603" s="3">
        <v>-50.7590566432171</v>
      </c>
      <c r="C603" s="2">
        <v>0.570800006389617</v>
      </c>
      <c r="D603" s="2">
        <v>-25.5666072909992</v>
      </c>
      <c r="E603" s="2">
        <v>0.631000041961669</v>
      </c>
      <c r="F603" s="2">
        <v>-53.0453436164965</v>
      </c>
      <c r="G603" s="2">
        <v>0.691199958324432</v>
      </c>
      <c r="H603" s="2">
        <v>-46.9172842120217</v>
      </c>
      <c r="I603" s="2">
        <v>0.751399993896484</v>
      </c>
      <c r="J603" s="2">
        <v>-77.497305814731</v>
      </c>
      <c r="K603" s="2">
        <v>0.811599969863891</v>
      </c>
      <c r="L603" s="2">
        <v>-118.488602972435</v>
      </c>
      <c r="M603" s="2">
        <v>1.11259996891021</v>
      </c>
      <c r="N603" s="2">
        <v>-1121.71658930335</v>
      </c>
      <c r="O603" s="2">
        <v>1.17279994487762</v>
      </c>
      <c r="P603" s="2">
        <v>-32058.1942290794</v>
      </c>
      <c r="Q603" s="2">
        <v>1.23300004005432</v>
      </c>
      <c r="R603" s="2">
        <v>307.283565373599</v>
      </c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3">
        <v>0.528990030288696</v>
      </c>
      <c r="B604" s="3">
        <v>-50.9923051570595</v>
      </c>
      <c r="C604" s="2">
        <v>0.571200013160705</v>
      </c>
      <c r="D604" s="2">
        <v>-24.5866646562141</v>
      </c>
      <c r="E604" s="2">
        <v>0.631500005722045</v>
      </c>
      <c r="F604" s="2">
        <v>-54.2684483942472</v>
      </c>
      <c r="G604" s="2">
        <v>0.691799998283386</v>
      </c>
      <c r="H604" s="2">
        <v>-47.5346269682602</v>
      </c>
      <c r="I604" s="2">
        <v>0.752099990844726</v>
      </c>
      <c r="J604" s="2">
        <v>-74.4247443562566</v>
      </c>
      <c r="K604" s="2">
        <v>0.812399983406066</v>
      </c>
      <c r="L604" s="2">
        <v>-117.591802948779</v>
      </c>
      <c r="M604" s="2">
        <v>1.11389994621276</v>
      </c>
      <c r="N604" s="2">
        <v>-1146.33159494295</v>
      </c>
      <c r="O604" s="2">
        <v>1.1741999387741</v>
      </c>
      <c r="P604" s="2">
        <v>-33980.5969492019</v>
      </c>
      <c r="Q604" s="2">
        <v>1.23450005054473</v>
      </c>
      <c r="R604" s="2">
        <v>304.21187858211</v>
      </c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3">
        <v>0.529320001602172</v>
      </c>
      <c r="B605" s="3">
        <v>-51.2058743807458</v>
      </c>
      <c r="C605" s="2">
        <v>0.571600019931793</v>
      </c>
      <c r="D605" s="2">
        <v>-23.6442268512917</v>
      </c>
      <c r="E605" s="2">
        <v>0.632000029087066</v>
      </c>
      <c r="F605" s="2">
        <v>-55.359805487702</v>
      </c>
      <c r="G605" s="2">
        <v>0.692399978637695</v>
      </c>
      <c r="H605" s="2">
        <v>-47.9334146676571</v>
      </c>
      <c r="I605" s="2">
        <v>0.752799987792968</v>
      </c>
      <c r="J605" s="2">
        <v>-70.3112168867118</v>
      </c>
      <c r="K605" s="2">
        <v>0.813199996948242</v>
      </c>
      <c r="L605" s="2">
        <v>-117.254383272065</v>
      </c>
      <c r="M605" s="2">
        <v>1.1152000427246</v>
      </c>
      <c r="N605" s="2">
        <v>-1169.94613771263</v>
      </c>
      <c r="O605" s="2">
        <v>1.17559993267059</v>
      </c>
      <c r="P605" s="2">
        <v>-34827.6938746791</v>
      </c>
      <c r="Q605" s="2">
        <v>1.23600006103515</v>
      </c>
      <c r="R605" s="2">
        <v>300.802947886729</v>
      </c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3">
        <v>0.529650032520294</v>
      </c>
      <c r="B606" s="3">
        <v>-51.303672539627</v>
      </c>
      <c r="C606" s="2">
        <v>0.571999967098236</v>
      </c>
      <c r="D606" s="2">
        <v>-22.7274398121373</v>
      </c>
      <c r="E606" s="2">
        <v>0.632499992847442</v>
      </c>
      <c r="F606" s="2">
        <v>-56.3582244925819</v>
      </c>
      <c r="G606" s="2">
        <v>0.692999958992004</v>
      </c>
      <c r="H606" s="2">
        <v>-48.0983596772649</v>
      </c>
      <c r="I606" s="2">
        <v>0.75349998474121</v>
      </c>
      <c r="J606" s="2">
        <v>-65.1900863498097</v>
      </c>
      <c r="K606" s="2">
        <v>0.814000010490417</v>
      </c>
      <c r="L606" s="2">
        <v>-117.792125350185</v>
      </c>
      <c r="M606" s="2">
        <v>1.11650002002716</v>
      </c>
      <c r="N606" s="2">
        <v>-1193.67150517051</v>
      </c>
      <c r="O606" s="2">
        <v>1.17699992656707</v>
      </c>
      <c r="P606" s="2">
        <v>-35197.7890094755</v>
      </c>
      <c r="Q606" s="2">
        <v>1.23749995231628</v>
      </c>
      <c r="R606" s="2">
        <v>297.427022671977</v>
      </c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3">
        <v>0.52998000383377</v>
      </c>
      <c r="B607" s="3">
        <v>-51.2871092603511</v>
      </c>
      <c r="C607" s="2">
        <v>0.572399973869323</v>
      </c>
      <c r="D607" s="2">
        <v>-21.8037020963786</v>
      </c>
      <c r="E607" s="2">
        <v>0.633000016212463</v>
      </c>
      <c r="F607" s="2">
        <v>-57.2620388567795</v>
      </c>
      <c r="G607" s="2">
        <v>0.693599998950958</v>
      </c>
      <c r="H607" s="2">
        <v>-48.0999951733097</v>
      </c>
      <c r="I607" s="2">
        <v>0.754199981689453</v>
      </c>
      <c r="J607" s="2">
        <v>-59.1824664186504</v>
      </c>
      <c r="K607" s="2">
        <v>0.814799964427948</v>
      </c>
      <c r="L607" s="2">
        <v>-119.06666502591</v>
      </c>
      <c r="M607" s="2">
        <v>1.11779999732971</v>
      </c>
      <c r="N607" s="2">
        <v>-1216.91641898914</v>
      </c>
      <c r="O607" s="2">
        <v>1.17839992046356</v>
      </c>
      <c r="P607" s="2">
        <v>-34918.5748682915</v>
      </c>
      <c r="Q607" s="2">
        <v>1.2389999628067</v>
      </c>
      <c r="R607" s="2">
        <v>293.706148703307</v>
      </c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3">
        <v>0.530310034751892</v>
      </c>
      <c r="B608" s="3">
        <v>-51.1104139798253</v>
      </c>
      <c r="C608" s="2">
        <v>0.572799980640411</v>
      </c>
      <c r="D608" s="2">
        <v>-20.8712547464775</v>
      </c>
      <c r="E608" s="2">
        <v>0.633500039577484</v>
      </c>
      <c r="F608" s="2">
        <v>-58.0463872487095</v>
      </c>
      <c r="G608" s="2">
        <v>0.694199979305267</v>
      </c>
      <c r="H608" s="2">
        <v>-47.8752386648998</v>
      </c>
      <c r="I608" s="2">
        <v>0.754899978637695</v>
      </c>
      <c r="J608" s="2">
        <v>-52.4415429289659</v>
      </c>
      <c r="K608" s="2">
        <v>0.815599977970123</v>
      </c>
      <c r="L608" s="2">
        <v>-120.93332668575</v>
      </c>
      <c r="M608" s="2">
        <v>1.11909997463226</v>
      </c>
      <c r="N608" s="2">
        <v>-1240.47206813545</v>
      </c>
      <c r="O608" s="2">
        <v>1.17979991436004</v>
      </c>
      <c r="P608" s="2">
        <v>-33517.3554615445</v>
      </c>
      <c r="Q608" s="2">
        <v>1.24049997329711</v>
      </c>
      <c r="R608" s="2">
        <v>289.898336245536</v>
      </c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3">
        <v>0.530640006065368</v>
      </c>
      <c r="B609" s="3">
        <v>-50.8890542822094</v>
      </c>
      <c r="C609" s="2">
        <v>0.573199987411499</v>
      </c>
      <c r="D609" s="2">
        <v>-19.9489222837317</v>
      </c>
      <c r="E609" s="2">
        <v>0.63400000333786</v>
      </c>
      <c r="F609" s="2">
        <v>-58.7063852084565</v>
      </c>
      <c r="G609" s="2">
        <v>0.694799959659576</v>
      </c>
      <c r="H609" s="2">
        <v>-47.4543049769363</v>
      </c>
      <c r="I609" s="2">
        <v>0.755599975585937</v>
      </c>
      <c r="J609" s="2">
        <v>-45.6287198479335</v>
      </c>
      <c r="K609" s="2">
        <v>0.816399991512298</v>
      </c>
      <c r="L609" s="2">
        <v>-123.376099173388</v>
      </c>
      <c r="M609" s="2">
        <v>1.12039995193481</v>
      </c>
      <c r="N609" s="2">
        <v>-1264.51484851747</v>
      </c>
      <c r="O609" s="2">
        <v>1.18120002746582</v>
      </c>
      <c r="P609" s="2">
        <v>-31987.2840393817</v>
      </c>
      <c r="Q609" s="2">
        <v>1.24199998378753</v>
      </c>
      <c r="R609" s="2">
        <v>285.578478150988</v>
      </c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3">
        <v>0.530969977378845</v>
      </c>
      <c r="B610" s="3">
        <v>-50.5736137678389</v>
      </c>
      <c r="C610" s="2">
        <v>0.573599994182586</v>
      </c>
      <c r="D610" s="2">
        <v>-19.0381111961943</v>
      </c>
      <c r="E610" s="2">
        <v>0.63450002670288</v>
      </c>
      <c r="F610" s="2">
        <v>-59.2086821998394</v>
      </c>
      <c r="G610" s="2">
        <v>0.69539999961853</v>
      </c>
      <c r="H610" s="2">
        <v>-46.9404815269122</v>
      </c>
      <c r="I610" s="2">
        <v>0.756299972534179</v>
      </c>
      <c r="J610" s="2">
        <v>-40.351430131872</v>
      </c>
      <c r="K610" s="2">
        <v>0.817200005054473</v>
      </c>
      <c r="L610" s="2">
        <v>-126.014233382255</v>
      </c>
      <c r="M610" s="2">
        <v>1.12170004844665</v>
      </c>
      <c r="N610" s="2">
        <v>-1288.75866404607</v>
      </c>
      <c r="O610" s="2">
        <v>1.1826000213623</v>
      </c>
      <c r="P610" s="2">
        <v>-30241.481375239</v>
      </c>
      <c r="Q610" s="2">
        <v>1.24349999427795</v>
      </c>
      <c r="R610" s="2">
        <v>280.941143497163</v>
      </c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3">
        <v>0.531300008296966</v>
      </c>
      <c r="B611" s="3">
        <v>-50.2980336393917</v>
      </c>
      <c r="C611" s="2">
        <v>0.574000000953674</v>
      </c>
      <c r="D611" s="2">
        <v>-18.1287665918468</v>
      </c>
      <c r="E611" s="2">
        <v>0.634999990463256</v>
      </c>
      <c r="F611" s="2">
        <v>-59.5429947396827</v>
      </c>
      <c r="G611" s="2">
        <v>0.695999979972839</v>
      </c>
      <c r="H611" s="2">
        <v>-46.3088129570414</v>
      </c>
      <c r="I611" s="2">
        <v>0.756999969482421</v>
      </c>
      <c r="J611" s="2">
        <v>-37.1822101701382</v>
      </c>
      <c r="K611" s="2">
        <v>0.817999958992004</v>
      </c>
      <c r="L611" s="2">
        <v>-128.569925055161</v>
      </c>
      <c r="M611" s="2">
        <v>1.1230000257492</v>
      </c>
      <c r="N611" s="2">
        <v>-1311.99066454182</v>
      </c>
      <c r="O611" s="2">
        <v>1.18400001525878</v>
      </c>
      <c r="P611" s="2">
        <v>-28707.3991237719</v>
      </c>
      <c r="Q611" s="2">
        <v>1.24500000476837</v>
      </c>
      <c r="R611" s="2">
        <v>275.513090967007</v>
      </c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3">
        <v>0.531629979610443</v>
      </c>
      <c r="B612" s="3">
        <v>-49.9455571349253</v>
      </c>
      <c r="C612" s="2">
        <v>0.574400007724762</v>
      </c>
      <c r="D612" s="2">
        <v>-17.180010095432</v>
      </c>
      <c r="E612" s="2">
        <v>0.635500013828277</v>
      </c>
      <c r="F612" s="2">
        <v>-59.7471546273931</v>
      </c>
      <c r="G612" s="2">
        <v>0.696599960327148</v>
      </c>
      <c r="H612" s="2">
        <v>-45.5661868759585</v>
      </c>
      <c r="I612" s="2">
        <v>0.757699966430664</v>
      </c>
      <c r="J612" s="2">
        <v>-36.0135766747647</v>
      </c>
      <c r="K612" s="2">
        <v>0.818799972534179</v>
      </c>
      <c r="L612" s="2">
        <v>-130.65218449445</v>
      </c>
      <c r="M612" s="2">
        <v>1.12430000305175</v>
      </c>
      <c r="N612" s="2">
        <v>-1336.05241728171</v>
      </c>
      <c r="O612" s="2">
        <v>1.18540000915527</v>
      </c>
      <c r="P612" s="2">
        <v>-27133.9122203438</v>
      </c>
      <c r="Q612" s="2">
        <v>1.24650001525878</v>
      </c>
      <c r="R612" s="2">
        <v>269.394123578216</v>
      </c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3">
        <v>0.531960010528564</v>
      </c>
      <c r="B613" s="3">
        <v>-49.5467110559043</v>
      </c>
      <c r="C613" s="2">
        <v>0.574800014495849</v>
      </c>
      <c r="D613" s="2">
        <v>-16.2124447100249</v>
      </c>
      <c r="E613" s="2">
        <v>0.636000037193298</v>
      </c>
      <c r="F613" s="2">
        <v>-59.8858263047827</v>
      </c>
      <c r="G613" s="2">
        <v>0.697200000286102</v>
      </c>
      <c r="H613" s="2">
        <v>-44.8434079532911</v>
      </c>
      <c r="I613" s="2">
        <v>0.758399963378906</v>
      </c>
      <c r="J613" s="2">
        <v>-36.5010136350167</v>
      </c>
      <c r="K613" s="2">
        <v>0.819599986076355</v>
      </c>
      <c r="L613" s="2">
        <v>-131.797776409877</v>
      </c>
      <c r="M613" s="2">
        <v>1.1255999803543</v>
      </c>
      <c r="N613" s="2">
        <v>-1356.09659456686</v>
      </c>
      <c r="O613" s="2">
        <v>1.18680000305175</v>
      </c>
      <c r="P613" s="2">
        <v>-24708.4948397154</v>
      </c>
      <c r="Q613" s="2">
        <v>1.2480000257492</v>
      </c>
      <c r="R613" s="2">
        <v>262.224134236721</v>
      </c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3">
        <v>0.532289981842041</v>
      </c>
      <c r="B614" s="3">
        <v>-49.0542977885986</v>
      </c>
      <c r="C614" s="2">
        <v>0.575200021266937</v>
      </c>
      <c r="D614" s="2">
        <v>-15.276882081817</v>
      </c>
      <c r="E614" s="2">
        <v>0.636500000953674</v>
      </c>
      <c r="F614" s="2">
        <v>-59.9786927587847</v>
      </c>
      <c r="G614" s="2">
        <v>0.697799980640411</v>
      </c>
      <c r="H614" s="2">
        <v>-44.2178895826623</v>
      </c>
      <c r="I614" s="2">
        <v>0.759099960327148</v>
      </c>
      <c r="J614" s="2">
        <v>-38.2869856767026</v>
      </c>
      <c r="K614" s="2">
        <v>0.82039999961853</v>
      </c>
      <c r="L614" s="2">
        <v>-131.795694031615</v>
      </c>
      <c r="M614" s="2">
        <v>1.12689995765686</v>
      </c>
      <c r="N614" s="2">
        <v>-1372.93650870086</v>
      </c>
      <c r="O614" s="2">
        <v>1.18819999694824</v>
      </c>
      <c r="P614" s="2">
        <v>-21383.446863195</v>
      </c>
      <c r="Q614" s="2">
        <v>1.24950003623962</v>
      </c>
      <c r="R614" s="2">
        <v>254.195589496583</v>
      </c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3">
        <v>0.532620012760162</v>
      </c>
      <c r="B615" s="3">
        <v>-48.5311325247058</v>
      </c>
      <c r="C615" s="2">
        <v>0.57559996843338</v>
      </c>
      <c r="D615" s="2">
        <v>-14.4134458688986</v>
      </c>
      <c r="E615" s="2">
        <v>0.637000024318695</v>
      </c>
      <c r="F615" s="2">
        <v>-60.0048579303917</v>
      </c>
      <c r="G615" s="2">
        <v>0.69839996099472</v>
      </c>
      <c r="H615" s="2">
        <v>-43.7884894602833</v>
      </c>
      <c r="I615" s="2">
        <v>0.75979995727539</v>
      </c>
      <c r="J615" s="2">
        <v>-41.0270742058816</v>
      </c>
      <c r="K615" s="2">
        <v>0.821200013160705</v>
      </c>
      <c r="L615" s="2">
        <v>-130.564727577451</v>
      </c>
      <c r="M615" s="2">
        <v>1.1282000541687</v>
      </c>
      <c r="N615" s="2">
        <v>-1392.96240870008</v>
      </c>
      <c r="O615" s="2">
        <v>1.18959999084472</v>
      </c>
      <c r="P615" s="2">
        <v>-16563.2736138244</v>
      </c>
      <c r="Q615" s="2">
        <v>1.25100004673004</v>
      </c>
      <c r="R615" s="2">
        <v>244.793012550653</v>
      </c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3">
        <v>0.532949984073638</v>
      </c>
      <c r="B616" s="3">
        <v>-47.9072140764407</v>
      </c>
      <c r="C616" s="2">
        <v>0.575999975204467</v>
      </c>
      <c r="D616" s="2">
        <v>-13.6296908742495</v>
      </c>
      <c r="E616" s="2">
        <v>0.637499988079071</v>
      </c>
      <c r="F616" s="2">
        <v>-59.9336824214753</v>
      </c>
      <c r="G616" s="2">
        <v>0.699000000953674</v>
      </c>
      <c r="H616" s="2">
        <v>-43.5258945514942</v>
      </c>
      <c r="I616" s="2">
        <v>0.760500013828277</v>
      </c>
      <c r="J616" s="2">
        <v>-44.4051308657828</v>
      </c>
      <c r="K616" s="2">
        <v>0.821999967098236</v>
      </c>
      <c r="L616" s="2">
        <v>-127.948673983652</v>
      </c>
      <c r="M616" s="2">
        <v>1.12950003147125</v>
      </c>
      <c r="N616" s="2">
        <v>-1411.96396500715</v>
      </c>
      <c r="O616" s="2">
        <v>1.19099998474121</v>
      </c>
      <c r="P616" s="2">
        <v>-13071.7566904116</v>
      </c>
      <c r="Q616" s="2">
        <v>1.25250005722045</v>
      </c>
      <c r="R616" s="2">
        <v>235.052683419277</v>
      </c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3">
        <v>0.53328001499176</v>
      </c>
      <c r="B617" s="3">
        <v>-47.2734443086622</v>
      </c>
      <c r="C617" s="2">
        <v>0.576399981975555</v>
      </c>
      <c r="D617" s="2">
        <v>-12.867453115682</v>
      </c>
      <c r="E617" s="2">
        <v>0.638000011444091</v>
      </c>
      <c r="F617" s="2">
        <v>-59.7562386127866</v>
      </c>
      <c r="G617" s="2">
        <v>0.699599981307983</v>
      </c>
      <c r="H617" s="2">
        <v>-43.5521401500107</v>
      </c>
      <c r="I617" s="2">
        <v>0.761200010776519</v>
      </c>
      <c r="J617" s="2">
        <v>-48.147519925482</v>
      </c>
      <c r="K617" s="2">
        <v>0.822799980640411</v>
      </c>
      <c r="L617" s="2">
        <v>-124.167655223537</v>
      </c>
      <c r="M617" s="2">
        <v>1.1308000087738</v>
      </c>
      <c r="N617" s="2">
        <v>-1430.30781972527</v>
      </c>
      <c r="O617" s="2">
        <v>1.19239997863769</v>
      </c>
      <c r="P617" s="2">
        <v>-10888.1785543095</v>
      </c>
      <c r="Q617" s="2">
        <v>1.25399994850158</v>
      </c>
      <c r="R617" s="2">
        <v>198.242817476624</v>
      </c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3">
        <v>0.533609986305236</v>
      </c>
      <c r="B618" s="3">
        <v>-46.4962093077287</v>
      </c>
      <c r="C618" s="2">
        <v>0.576799988746643</v>
      </c>
      <c r="D618" s="2">
        <v>-12.1529255839866</v>
      </c>
      <c r="E618" s="2">
        <v>0.638500034809112</v>
      </c>
      <c r="F618" s="2">
        <v>-59.4686441949499</v>
      </c>
      <c r="G618" s="2">
        <v>0.700199961662292</v>
      </c>
      <c r="H618" s="2">
        <v>-44.0704718388747</v>
      </c>
      <c r="I618" s="2">
        <v>0.761900007724762</v>
      </c>
      <c r="J618" s="2">
        <v>-52.1295798601133</v>
      </c>
      <c r="K618" s="2">
        <v>0.823599994182586</v>
      </c>
      <c r="L618" s="2">
        <v>-118.949080739376</v>
      </c>
      <c r="M618" s="2">
        <v>1.13209998607635</v>
      </c>
      <c r="N618" s="2">
        <v>-1449.56227691938</v>
      </c>
      <c r="O618" s="2">
        <v>1.19379997253417</v>
      </c>
      <c r="P618" s="2">
        <v>-7691.9457475828</v>
      </c>
      <c r="Q618" s="2">
        <v>1.255499958992</v>
      </c>
      <c r="R618" s="2">
        <v>164.643706522536</v>
      </c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3">
        <v>0.533940017223358</v>
      </c>
      <c r="B619" s="3">
        <v>-45.6910708721312</v>
      </c>
      <c r="C619" s="2">
        <v>0.57719999551773</v>
      </c>
      <c r="D619" s="2">
        <v>-11.5897568354615</v>
      </c>
      <c r="E619" s="2">
        <v>0.638999998569488</v>
      </c>
      <c r="F619" s="2">
        <v>-59.0775993284293</v>
      </c>
      <c r="G619" s="2">
        <v>0.700800001621246</v>
      </c>
      <c r="H619" s="2">
        <v>-45.1731048535452</v>
      </c>
      <c r="I619" s="2">
        <v>0.762600004673004</v>
      </c>
      <c r="J619" s="2">
        <v>-56.155284854546</v>
      </c>
      <c r="K619" s="2">
        <v>0.824400007724762</v>
      </c>
      <c r="L619" s="2">
        <v>-112.224213825931</v>
      </c>
      <c r="M619" s="2">
        <v>1.1333999633789</v>
      </c>
      <c r="N619" s="2">
        <v>-1466.28369767159</v>
      </c>
      <c r="O619" s="2">
        <v>1.19519996643066</v>
      </c>
      <c r="P619" s="2">
        <v>-3337.74151521811</v>
      </c>
      <c r="Q619" s="2">
        <v>1.25699996948242</v>
      </c>
      <c r="R619" s="2">
        <v>140.272784444978</v>
      </c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3">
        <v>0.534269988536834</v>
      </c>
      <c r="B620" s="3">
        <v>-44.9178692217989</v>
      </c>
      <c r="C620" s="2">
        <v>0.577600002288818</v>
      </c>
      <c r="D620" s="2">
        <v>-11.19689791784</v>
      </c>
      <c r="E620" s="2">
        <v>0.639500021934509</v>
      </c>
      <c r="F620" s="2">
        <v>-58.6009102028843</v>
      </c>
      <c r="G620" s="2">
        <v>0.701399981975555</v>
      </c>
      <c r="H620" s="2">
        <v>-46.8290624081671</v>
      </c>
      <c r="I620" s="2">
        <v>0.763300001621246</v>
      </c>
      <c r="J620" s="2">
        <v>-60.1372523518389</v>
      </c>
      <c r="K620" s="2">
        <v>0.825199961662292</v>
      </c>
      <c r="L620" s="2">
        <v>-104.016146366226</v>
      </c>
      <c r="M620" s="2">
        <v>1.13470005989074</v>
      </c>
      <c r="N620" s="2">
        <v>-1483.58670574578</v>
      </c>
      <c r="O620" s="2">
        <v>1.19659996032714</v>
      </c>
      <c r="P620" s="2">
        <v>1032.19361074152</v>
      </c>
      <c r="Q620" s="2">
        <v>1.25849997997283</v>
      </c>
      <c r="R620" s="2">
        <v>121.68296815343</v>
      </c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3">
        <v>0.534600019454956</v>
      </c>
      <c r="B621" s="3">
        <v>-44.2615968102269</v>
      </c>
      <c r="C621" s="2">
        <v>0.578000009059906</v>
      </c>
      <c r="D621" s="2">
        <v>-10.9681364186113</v>
      </c>
      <c r="E621" s="2">
        <v>0.639999985694885</v>
      </c>
      <c r="F621" s="2">
        <v>-58.032104130605</v>
      </c>
      <c r="G621" s="2">
        <v>0.701999962329864</v>
      </c>
      <c r="H621" s="2">
        <v>-48.9071829084499</v>
      </c>
      <c r="I621" s="2">
        <v>0.763999998569488</v>
      </c>
      <c r="J621" s="2">
        <v>-63.9591271795807</v>
      </c>
      <c r="K621" s="2">
        <v>0.825999975204467</v>
      </c>
      <c r="L621" s="2">
        <v>-94.3102054483246</v>
      </c>
      <c r="M621" s="2">
        <v>1.13600003719329</v>
      </c>
      <c r="N621" s="2">
        <v>-1499.19907883884</v>
      </c>
      <c r="O621" s="2">
        <v>1.19799995422363</v>
      </c>
      <c r="P621" s="2">
        <v>4515.68293143372</v>
      </c>
      <c r="Q621" s="2">
        <v>1.25999999046325</v>
      </c>
      <c r="R621" s="2">
        <v>106.330240985468</v>
      </c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3">
        <v>0.534929990768432</v>
      </c>
      <c r="B622" s="3">
        <v>-43.7337373087587</v>
      </c>
      <c r="C622" s="2">
        <v>0.578400015830993</v>
      </c>
      <c r="D622" s="2">
        <v>-10.8764073407533</v>
      </c>
      <c r="E622" s="2">
        <v>0.640500009059906</v>
      </c>
      <c r="F622" s="2">
        <v>-57.371528432373</v>
      </c>
      <c r="G622" s="2">
        <v>0.702600002288818</v>
      </c>
      <c r="H622" s="2">
        <v>-51.2468330826741</v>
      </c>
      <c r="I622" s="2">
        <v>0.76469999551773</v>
      </c>
      <c r="J622" s="2">
        <v>-67.5590243235658</v>
      </c>
      <c r="K622" s="2">
        <v>0.826799988746643</v>
      </c>
      <c r="L622" s="2">
        <v>-82.5085301182337</v>
      </c>
      <c r="M622" s="2">
        <v>1.13730001449584</v>
      </c>
      <c r="N622" s="2">
        <v>-1514.31269007842</v>
      </c>
      <c r="O622" s="2">
        <v>1.19939994812011</v>
      </c>
      <c r="P622" s="2">
        <v>5779.35896628283</v>
      </c>
      <c r="Q622" s="2">
        <v>1.26150000095367</v>
      </c>
      <c r="R622" s="2">
        <v>92.2334677467592</v>
      </c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3">
        <v>0.535260021686554</v>
      </c>
      <c r="B623" s="3">
        <v>-43.3320784617347</v>
      </c>
      <c r="C623" s="2">
        <v>0.578800022602081</v>
      </c>
      <c r="D623" s="2">
        <v>-10.8480208824472</v>
      </c>
      <c r="E623" s="2">
        <v>0.641000032424926</v>
      </c>
      <c r="F623" s="2">
        <v>-56.5845226549055</v>
      </c>
      <c r="G623" s="2">
        <v>0.703199982643127</v>
      </c>
      <c r="H623" s="2">
        <v>-53.7975521633619</v>
      </c>
      <c r="I623" s="2">
        <v>0.765399992465972</v>
      </c>
      <c r="J623" s="2">
        <v>-70.8752299209357</v>
      </c>
      <c r="K623" s="2">
        <v>0.827600002288818</v>
      </c>
      <c r="L623" s="2">
        <v>-70.3562487808848</v>
      </c>
      <c r="M623" s="2">
        <v>1.1385999917984</v>
      </c>
      <c r="N623" s="2">
        <v>-1529.1764204386</v>
      </c>
      <c r="O623" s="2">
        <v>1.2007999420166</v>
      </c>
      <c r="P623" s="2">
        <v>6782.05313566641</v>
      </c>
      <c r="Q623" s="2">
        <v>1.26300001144409</v>
      </c>
      <c r="R623" s="2">
        <v>81.794340765163</v>
      </c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3">
        <v>0.53558999300003</v>
      </c>
      <c r="B624" s="3">
        <v>-42.9399826335421</v>
      </c>
      <c r="C624" s="2">
        <v>0.579199969768524</v>
      </c>
      <c r="D624" s="2">
        <v>-10.821299366453</v>
      </c>
      <c r="E624" s="2">
        <v>0.641499996185302</v>
      </c>
      <c r="F624" s="2">
        <v>-55.6260202164434</v>
      </c>
      <c r="G624" s="2">
        <v>0.703799962997436</v>
      </c>
      <c r="H624" s="2">
        <v>-56.4838833993496</v>
      </c>
      <c r="I624" s="2">
        <v>0.766099989414215</v>
      </c>
      <c r="J624" s="2">
        <v>-73.8305803464091</v>
      </c>
      <c r="K624" s="2">
        <v>0.828400015830993</v>
      </c>
      <c r="L624" s="2">
        <v>-60.5582924752867</v>
      </c>
      <c r="M624" s="2">
        <v>1.13989996910095</v>
      </c>
      <c r="N624" s="2">
        <v>-1542.36059578141</v>
      </c>
      <c r="O624" s="2">
        <v>1.20219993591308</v>
      </c>
      <c r="P624" s="2">
        <v>7546.54864897853</v>
      </c>
      <c r="Q624" s="2">
        <v>1.2645000219345</v>
      </c>
      <c r="R624" s="2">
        <v>70.8163326913758</v>
      </c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3">
        <v>0.535920023918151</v>
      </c>
      <c r="B625" s="3">
        <v>-42.7263664068272</v>
      </c>
      <c r="C625" s="2">
        <v>0.579599976539611</v>
      </c>
      <c r="D625" s="2">
        <v>-10.7826694702825</v>
      </c>
      <c r="E625" s="2">
        <v>0.642000019550323</v>
      </c>
      <c r="F625" s="2">
        <v>-54.4980300344752</v>
      </c>
      <c r="G625" s="2">
        <v>0.70440000295639</v>
      </c>
      <c r="H625" s="2">
        <v>-59.2443153663964</v>
      </c>
      <c r="I625" s="2">
        <v>0.766799986362457</v>
      </c>
      <c r="J625" s="2">
        <v>-76.2747260515467</v>
      </c>
      <c r="K625" s="2">
        <v>0.829199969768524</v>
      </c>
      <c r="L625" s="2">
        <v>-53.8652872395822</v>
      </c>
      <c r="M625" s="2">
        <v>1.1411999464035</v>
      </c>
      <c r="N625" s="2">
        <v>-1556.13230582375</v>
      </c>
      <c r="O625" s="2">
        <v>1.20359992980957</v>
      </c>
      <c r="P625" s="2">
        <v>8189.58308219321</v>
      </c>
      <c r="Q625" s="2">
        <v>1.26600003242492</v>
      </c>
      <c r="R625" s="2">
        <v>63.0562108763062</v>
      </c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3">
        <v>0.536249995231628</v>
      </c>
      <c r="B626" s="3">
        <v>-42.4266948609807</v>
      </c>
      <c r="C626" s="2">
        <v>0.579999983310699</v>
      </c>
      <c r="D626" s="2">
        <v>-10.7345182116677</v>
      </c>
      <c r="E626" s="2">
        <v>0.642500042915344</v>
      </c>
      <c r="F626" s="2">
        <v>-53.2125183002335</v>
      </c>
      <c r="G626" s="2">
        <v>0.704999983310699</v>
      </c>
      <c r="H626" s="2">
        <v>-61.9280635902489</v>
      </c>
      <c r="I626" s="2">
        <v>0.767499983310699</v>
      </c>
      <c r="J626" s="2">
        <v>-78.0965996835633</v>
      </c>
      <c r="K626" s="2">
        <v>0.829999983310699</v>
      </c>
      <c r="L626" s="2">
        <v>-50.0065511860969</v>
      </c>
      <c r="M626" s="2">
        <v>1.14250004291534</v>
      </c>
      <c r="N626" s="2">
        <v>-1570.62510136387</v>
      </c>
      <c r="O626" s="2">
        <v>1.20499992370605</v>
      </c>
      <c r="P626" s="2">
        <v>8754.0697199394</v>
      </c>
      <c r="Q626" s="2">
        <v>1.26750004291534</v>
      </c>
      <c r="R626" s="2">
        <v>56.1422652988009</v>
      </c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3">
        <v>0.536580026149749</v>
      </c>
      <c r="B627" s="3">
        <v>-42.1899355989933</v>
      </c>
      <c r="C627" s="2">
        <v>0.580399990081787</v>
      </c>
      <c r="D627" s="2">
        <v>-10.6887055144445</v>
      </c>
      <c r="E627" s="2">
        <v>0.64300000667572</v>
      </c>
      <c r="F627" s="2">
        <v>-51.7577086920549</v>
      </c>
      <c r="G627" s="2">
        <v>0.705599963665008</v>
      </c>
      <c r="H627" s="2">
        <v>-64.3340418699357</v>
      </c>
      <c r="I627" s="2">
        <v>0.768199980258941</v>
      </c>
      <c r="J627" s="2">
        <v>-79.1932862181127</v>
      </c>
      <c r="K627" s="2">
        <v>0.830799996852874</v>
      </c>
      <c r="L627" s="2">
        <v>-48.4141229068892</v>
      </c>
      <c r="M627" s="2">
        <v>1.14380002021789</v>
      </c>
      <c r="N627" s="2">
        <v>-1588.02929212505</v>
      </c>
      <c r="O627" s="2">
        <v>1.20639991760253</v>
      </c>
      <c r="P627" s="2">
        <v>9181.07119453798</v>
      </c>
      <c r="Q627" s="2">
        <v>1.26900005340576</v>
      </c>
      <c r="R627" s="2">
        <v>50.1046018108578</v>
      </c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3">
        <v>0.536909997463226</v>
      </c>
      <c r="B628" s="3">
        <v>-41.9809398852048</v>
      </c>
      <c r="C628" s="2">
        <v>0.580799996852874</v>
      </c>
      <c r="D628" s="2">
        <v>-10.6482478635957</v>
      </c>
      <c r="E628" s="2">
        <v>0.643500030040741</v>
      </c>
      <c r="F628" s="2">
        <v>-50.1268945366064</v>
      </c>
      <c r="G628" s="2">
        <v>0.706200003623962</v>
      </c>
      <c r="H628" s="2">
        <v>-66.4518412941892</v>
      </c>
      <c r="I628" s="2">
        <v>0.768899977207183</v>
      </c>
      <c r="J628" s="2">
        <v>-79.6121446973338</v>
      </c>
      <c r="K628" s="2">
        <v>0.83160001039505</v>
      </c>
      <c r="L628" s="2">
        <v>-48.5785149617094</v>
      </c>
      <c r="M628" s="2">
        <v>1.14509999752044</v>
      </c>
      <c r="N628" s="2">
        <v>-1605.33556703779</v>
      </c>
      <c r="O628" s="2">
        <v>1.20779991149902</v>
      </c>
      <c r="P628" s="2">
        <v>9467.23393161315</v>
      </c>
      <c r="Q628" s="2">
        <v>1.27050006389617</v>
      </c>
      <c r="R628" s="2">
        <v>44.7349531426708</v>
      </c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3">
        <v>0.537240028381347</v>
      </c>
      <c r="B629" s="3">
        <v>-41.7825288918718</v>
      </c>
      <c r="C629" s="2">
        <v>0.581200003623962</v>
      </c>
      <c r="D629" s="2">
        <v>-10.6263782967025</v>
      </c>
      <c r="E629" s="2">
        <v>0.643999993801116</v>
      </c>
      <c r="F629" s="2">
        <v>-48.2811565248702</v>
      </c>
      <c r="G629" s="2">
        <v>0.706799983978271</v>
      </c>
      <c r="H629" s="2">
        <v>-68.308530910496</v>
      </c>
      <c r="I629" s="2">
        <v>0.769599974155426</v>
      </c>
      <c r="J629" s="2">
        <v>-79.4063981565531</v>
      </c>
      <c r="K629" s="2">
        <v>0.83239996433258</v>
      </c>
      <c r="L629" s="2">
        <v>-49.9606051517372</v>
      </c>
      <c r="M629" s="2">
        <v>1.14639997482299</v>
      </c>
      <c r="N629" s="2">
        <v>-1616.59062834923</v>
      </c>
      <c r="O629" s="2">
        <v>1.20920002460479</v>
      </c>
      <c r="P629" s="2">
        <v>9612.89724198465</v>
      </c>
      <c r="Q629" s="2">
        <v>1.2719999551773</v>
      </c>
      <c r="R629" s="2">
        <v>40.1484376454596</v>
      </c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3">
        <v>0.537569999694824</v>
      </c>
      <c r="B630" s="3">
        <v>-41.6701975233185</v>
      </c>
      <c r="C630" s="2">
        <v>0.58160001039505</v>
      </c>
      <c r="D630" s="2">
        <v>-10.6167210063812</v>
      </c>
      <c r="E630" s="2">
        <v>0.644500017166137</v>
      </c>
      <c r="F630" s="2">
        <v>-46.1892069857788</v>
      </c>
      <c r="G630" s="2">
        <v>0.70739996433258</v>
      </c>
      <c r="H630" s="2">
        <v>-69.8483764455411</v>
      </c>
      <c r="I630" s="2">
        <v>0.770299971103668</v>
      </c>
      <c r="J630" s="2">
        <v>-78.6510027050166</v>
      </c>
      <c r="K630" s="2">
        <v>0.833199977874755</v>
      </c>
      <c r="L630" s="2">
        <v>-52.2035665297237</v>
      </c>
      <c r="M630" s="2">
        <v>1.14769995212554</v>
      </c>
      <c r="N630" s="2">
        <v>-1634.41850672064</v>
      </c>
      <c r="O630" s="2">
        <v>1.21060001850128</v>
      </c>
      <c r="P630" s="2">
        <v>9677.76097636079</v>
      </c>
      <c r="Q630" s="2">
        <v>1.27349996566772</v>
      </c>
      <c r="R630" s="2">
        <v>35.9539799496632</v>
      </c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3">
        <v>0.537900030612945</v>
      </c>
      <c r="B631" s="3">
        <v>-41.4984991878687</v>
      </c>
      <c r="C631" s="2">
        <v>0.582000017166137</v>
      </c>
      <c r="D631" s="2">
        <v>-10.6261616894141</v>
      </c>
      <c r="E631" s="2">
        <v>0.645000040531158</v>
      </c>
      <c r="F631" s="2">
        <v>-43.8876456908292</v>
      </c>
      <c r="G631" s="2">
        <v>0.708000004291534</v>
      </c>
      <c r="H631" s="2">
        <v>-71.1250863402994</v>
      </c>
      <c r="I631" s="2">
        <v>0.77099996805191</v>
      </c>
      <c r="J631" s="2">
        <v>-77.4376667174871</v>
      </c>
      <c r="K631" s="2">
        <v>0.833999991416931</v>
      </c>
      <c r="L631" s="2">
        <v>-55.1048804144052</v>
      </c>
      <c r="M631" s="2">
        <v>1.14900004863739</v>
      </c>
      <c r="N631" s="2">
        <v>-1648.63864440113</v>
      </c>
      <c r="O631" s="2">
        <v>1.21200001239776</v>
      </c>
      <c r="P631" s="2">
        <v>9695.00263358799</v>
      </c>
      <c r="Q631" s="2">
        <v>1.27499997615814</v>
      </c>
      <c r="R631" s="2">
        <v>32.0812246549994</v>
      </c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3">
        <v>0.538230001926422</v>
      </c>
      <c r="B632" s="3">
        <v>-41.4159546312406</v>
      </c>
      <c r="C632" s="2">
        <v>0.58239996433258</v>
      </c>
      <c r="D632" s="2">
        <v>-10.6520540841074</v>
      </c>
      <c r="E632" s="2">
        <v>0.645500004291534</v>
      </c>
      <c r="F632" s="2">
        <v>-41.4705029102407</v>
      </c>
      <c r="G632" s="2">
        <v>0.708599984645843</v>
      </c>
      <c r="H632" s="2">
        <v>-72.3105752646257</v>
      </c>
      <c r="I632" s="2">
        <v>0.771699965000152</v>
      </c>
      <c r="J632" s="2">
        <v>-76.0874726347895</v>
      </c>
      <c r="K632" s="2">
        <v>0.834800004959106</v>
      </c>
      <c r="L632" s="2">
        <v>-58.5357655068718</v>
      </c>
      <c r="M632" s="2">
        <v>1.15030002593994</v>
      </c>
      <c r="N632" s="2">
        <v>-1661.61902743779</v>
      </c>
      <c r="O632" s="2">
        <v>1.21340000629425</v>
      </c>
      <c r="P632" s="2">
        <v>9614.62738092307</v>
      </c>
      <c r="Q632" s="2">
        <v>1.27649998664855</v>
      </c>
      <c r="R632" s="2">
        <v>28.6825244935594</v>
      </c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3">
        <v>0.538560032844543</v>
      </c>
      <c r="B633" s="3">
        <v>-41.2527477394401</v>
      </c>
      <c r="C633" s="2">
        <v>0.582799971103668</v>
      </c>
      <c r="D633" s="2">
        <v>-10.694361846602</v>
      </c>
      <c r="E633" s="2">
        <v>0.646000027656555</v>
      </c>
      <c r="F633" s="2">
        <v>-38.981061263857</v>
      </c>
      <c r="G633" s="2">
        <v>0.709199965000152</v>
      </c>
      <c r="H633" s="2">
        <v>-73.4760969922827</v>
      </c>
      <c r="I633" s="2">
        <v>0.772399961948394</v>
      </c>
      <c r="J633" s="2">
        <v>-74.8237391047915</v>
      </c>
      <c r="K633" s="2">
        <v>0.835599958896637</v>
      </c>
      <c r="L633" s="2">
        <v>-62.3821313879978</v>
      </c>
      <c r="M633" s="2">
        <v>1.15160000324249</v>
      </c>
      <c r="N633" s="2">
        <v>-1676.21289258443</v>
      </c>
      <c r="O633" s="2">
        <v>1.21480000019073</v>
      </c>
      <c r="P633" s="2">
        <v>9513.37410735846</v>
      </c>
      <c r="Q633" s="2">
        <v>1.27799999713897</v>
      </c>
      <c r="R633" s="2">
        <v>25.5646334866241</v>
      </c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3">
        <v>0.53889000415802</v>
      </c>
      <c r="B634" s="3">
        <v>-41.0901188524764</v>
      </c>
      <c r="C634" s="2">
        <v>0.583199977874755</v>
      </c>
      <c r="D634" s="2">
        <v>-10.7440330560736</v>
      </c>
      <c r="E634" s="2">
        <v>0.646499991416931</v>
      </c>
      <c r="F634" s="2">
        <v>-36.4075120505241</v>
      </c>
      <c r="G634" s="2">
        <v>0.709800004959106</v>
      </c>
      <c r="H634" s="2">
        <v>-74.6373021750854</v>
      </c>
      <c r="I634" s="2">
        <v>0.773099958896637</v>
      </c>
      <c r="J634" s="2">
        <v>-73.7130963089911</v>
      </c>
      <c r="K634" s="2">
        <v>0.836399972438812</v>
      </c>
      <c r="L634" s="2">
        <v>-66.5908260983631</v>
      </c>
      <c r="M634" s="2">
        <v>1.15289998054504</v>
      </c>
      <c r="N634" s="2">
        <v>-1683.75838208451</v>
      </c>
      <c r="O634" s="2">
        <v>1.21619999408721</v>
      </c>
      <c r="P634" s="2">
        <v>9342.80081850053</v>
      </c>
      <c r="Q634" s="2">
        <v>1.27950000762939</v>
      </c>
      <c r="R634" s="2">
        <v>22.7076042980619</v>
      </c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3">
        <v>0.539220035076141</v>
      </c>
      <c r="B635" s="3">
        <v>-40.9290010258922</v>
      </c>
      <c r="C635" s="2">
        <v>0.583599984645843</v>
      </c>
      <c r="D635" s="2">
        <v>-10.8070102186719</v>
      </c>
      <c r="E635" s="2">
        <v>0.647000014781951</v>
      </c>
      <c r="F635" s="2">
        <v>-33.8125959053501</v>
      </c>
      <c r="G635" s="2">
        <v>0.710399985313415</v>
      </c>
      <c r="H635" s="2">
        <v>-75.703437674864</v>
      </c>
      <c r="I635" s="2">
        <v>0.773799955844879</v>
      </c>
      <c r="J635" s="2">
        <v>-72.7533474572894</v>
      </c>
      <c r="K635" s="2">
        <v>0.837199985980987</v>
      </c>
      <c r="L635" s="2">
        <v>-71.1432022107962</v>
      </c>
      <c r="M635" s="2">
        <v>1.15419995784759</v>
      </c>
      <c r="N635" s="2">
        <v>-1697.73114636485</v>
      </c>
      <c r="O635" s="2">
        <v>1.2175999879837</v>
      </c>
      <c r="P635" s="2">
        <v>9140.79237675458</v>
      </c>
      <c r="Q635" s="2">
        <v>1.28100001811981</v>
      </c>
      <c r="R635" s="2">
        <v>19.9829717983407</v>
      </c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3">
        <v>0.539550006389617</v>
      </c>
      <c r="B636" s="3">
        <v>-40.7050734592394</v>
      </c>
      <c r="C636" s="2">
        <v>0.583999991416931</v>
      </c>
      <c r="D636" s="2">
        <v>-10.8787493323631</v>
      </c>
      <c r="E636" s="2">
        <v>0.647500038146972</v>
      </c>
      <c r="F636" s="2">
        <v>-31.2924360219492</v>
      </c>
      <c r="G636" s="2">
        <v>0.710999965667724</v>
      </c>
      <c r="H636" s="2">
        <v>-76.5959304745332</v>
      </c>
      <c r="I636" s="2">
        <v>0.774500012397766</v>
      </c>
      <c r="J636" s="2">
        <v>-71.6400936687631</v>
      </c>
      <c r="K636" s="2">
        <v>0.837999999523162</v>
      </c>
      <c r="L636" s="2">
        <v>-75.9899444746593</v>
      </c>
      <c r="M636" s="2">
        <v>1.15550005435943</v>
      </c>
      <c r="N636" s="2">
        <v>-1701.03063361206</v>
      </c>
      <c r="O636" s="2">
        <v>1.21899998188018</v>
      </c>
      <c r="P636" s="2">
        <v>9052.87791779567</v>
      </c>
      <c r="Q636" s="2">
        <v>1.28250002861022</v>
      </c>
      <c r="R636" s="2">
        <v>17.5820015005575</v>
      </c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3">
        <v>0.539879977703094</v>
      </c>
      <c r="B637" s="3">
        <v>-40.3634983368489</v>
      </c>
      <c r="C637" s="2">
        <v>0.584399998188018</v>
      </c>
      <c r="D637" s="2">
        <v>-10.973946729221</v>
      </c>
      <c r="E637" s="2">
        <v>0.648000001907348</v>
      </c>
      <c r="F637" s="2">
        <v>-28.913996062479</v>
      </c>
      <c r="G637" s="2">
        <v>0.711600005626678</v>
      </c>
      <c r="H637" s="2">
        <v>-77.2707672326622</v>
      </c>
      <c r="I637" s="2">
        <v>0.775200009346008</v>
      </c>
      <c r="J637" s="2">
        <v>-70.8040081024621</v>
      </c>
      <c r="K637" s="2">
        <v>0.838800013065338</v>
      </c>
      <c r="L637" s="2">
        <v>-81.0607951014592</v>
      </c>
      <c r="M637" s="2">
        <v>1.15680003166198</v>
      </c>
      <c r="N637" s="2">
        <v>-1710.88929952819</v>
      </c>
      <c r="O637" s="2">
        <v>1.22039997577667</v>
      </c>
      <c r="P637" s="2">
        <v>8739.54336147738</v>
      </c>
      <c r="Q637" s="2">
        <v>1.28400003910064</v>
      </c>
      <c r="R637" s="2">
        <v>15.4077451421526</v>
      </c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3">
        <v>0.540210008621215</v>
      </c>
      <c r="B638" s="3">
        <v>-39.8601722940608</v>
      </c>
      <c r="C638" s="2">
        <v>0.584800004959106</v>
      </c>
      <c r="D638" s="2">
        <v>-11.1138474158514</v>
      </c>
      <c r="E638" s="2">
        <v>0.648500025272369</v>
      </c>
      <c r="F638" s="2">
        <v>-26.80908781637</v>
      </c>
      <c r="G638" s="2">
        <v>0.712199985980987</v>
      </c>
      <c r="H638" s="2">
        <v>-77.486889656444</v>
      </c>
      <c r="I638" s="2">
        <v>0.77590000629425</v>
      </c>
      <c r="J638" s="2">
        <v>-70.5544923051888</v>
      </c>
      <c r="K638" s="2">
        <v>0.839599967002868</v>
      </c>
      <c r="L638" s="2">
        <v>-86.18715581743</v>
      </c>
      <c r="M638" s="2">
        <v>1.15810000896453</v>
      </c>
      <c r="N638" s="2">
        <v>-1719.18461824097</v>
      </c>
      <c r="O638" s="2">
        <v>1.22179996967315</v>
      </c>
      <c r="P638" s="2">
        <v>8482.27133672622</v>
      </c>
      <c r="Q638" s="2">
        <v>1.28550004959106</v>
      </c>
      <c r="R638" s="2">
        <v>13.3746255592822</v>
      </c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3">
        <v>0.540539979934692</v>
      </c>
      <c r="B639" s="3">
        <v>-39.3679076218027</v>
      </c>
      <c r="C639" s="2">
        <v>0.585200011730194</v>
      </c>
      <c r="D639" s="2">
        <v>-11.3030452566297</v>
      </c>
      <c r="E639" s="2">
        <v>0.648999989032745</v>
      </c>
      <c r="F639" s="2">
        <v>-25.1214438087387</v>
      </c>
      <c r="G639" s="2">
        <v>0.712799966335296</v>
      </c>
      <c r="H639" s="2">
        <v>-77.2172551982246</v>
      </c>
      <c r="I639" s="2">
        <v>0.776600003242492</v>
      </c>
      <c r="J639" s="2">
        <v>-70.8650994958065</v>
      </c>
      <c r="K639" s="2">
        <v>0.840399980545044</v>
      </c>
      <c r="L639" s="2">
        <v>-91.2875674085144</v>
      </c>
      <c r="M639" s="2">
        <v>1.15939998626708</v>
      </c>
      <c r="N639" s="2">
        <v>-1723.64499883982</v>
      </c>
      <c r="O639" s="2">
        <v>1.22319996356964</v>
      </c>
      <c r="P639" s="2">
        <v>8204.66764263508</v>
      </c>
      <c r="Q639" s="2">
        <v>1.28700006008148</v>
      </c>
      <c r="R639" s="2">
        <v>11.5278870634768</v>
      </c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3">
        <v>0.540870010852813</v>
      </c>
      <c r="B640" s="3">
        <v>-38.7652893713871</v>
      </c>
      <c r="C640" s="2">
        <v>0.585600018501281</v>
      </c>
      <c r="D640" s="2">
        <v>-11.5534657814049</v>
      </c>
      <c r="E640" s="2">
        <v>0.649500012397766</v>
      </c>
      <c r="F640" s="2">
        <v>-23.9492747865986</v>
      </c>
      <c r="G640" s="2">
        <v>0.71340000629425</v>
      </c>
      <c r="H640" s="2">
        <v>-76.5405677696551</v>
      </c>
      <c r="I640" s="2">
        <v>0.777300000190734</v>
      </c>
      <c r="J640" s="2">
        <v>-71.7877813166891</v>
      </c>
      <c r="K640" s="2">
        <v>0.841199994087219</v>
      </c>
      <c r="L640" s="2">
        <v>-96.287074117533</v>
      </c>
      <c r="M640" s="2">
        <v>1.16069996356964</v>
      </c>
      <c r="N640" s="2">
        <v>-1734.77282906133</v>
      </c>
      <c r="O640" s="2">
        <v>1.22459995746612</v>
      </c>
      <c r="P640" s="2">
        <v>7934.42490433244</v>
      </c>
      <c r="Q640" s="2">
        <v>1.2884999513626</v>
      </c>
      <c r="R640" s="2">
        <v>9.48427223978195</v>
      </c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3">
        <v>0.54119998216629</v>
      </c>
      <c r="B641" s="3">
        <v>-37.9736047798728</v>
      </c>
      <c r="C641" s="2">
        <v>0.585999965667724</v>
      </c>
      <c r="D641" s="2">
        <v>-11.876430464725</v>
      </c>
      <c r="E641" s="2">
        <v>0.650000035762786</v>
      </c>
      <c r="F641" s="2">
        <v>-23.334907755759</v>
      </c>
      <c r="G641" s="2">
        <v>0.713999986648559</v>
      </c>
      <c r="H641" s="2">
        <v>-75.382439009696</v>
      </c>
      <c r="I641" s="2">
        <v>0.777999997138977</v>
      </c>
      <c r="J641" s="2">
        <v>-73.1674915918379</v>
      </c>
      <c r="K641" s="2">
        <v>0.842000007629394</v>
      </c>
      <c r="L641" s="2">
        <v>-101.014079290083</v>
      </c>
      <c r="M641" s="2">
        <v>1.16200006008148</v>
      </c>
      <c r="N641" s="2">
        <v>-1744.69796386423</v>
      </c>
      <c r="O641" s="2">
        <v>1.2259999513626</v>
      </c>
      <c r="P641" s="2">
        <v>7694.7629698984</v>
      </c>
      <c r="Q641" s="2">
        <v>1.28999996185302</v>
      </c>
      <c r="R641" s="2">
        <v>8.00157601803917</v>
      </c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3">
        <v>0.541530013084411</v>
      </c>
      <c r="B642" s="3">
        <v>-37.109995507494</v>
      </c>
      <c r="C642" s="2">
        <v>0.586399972438812</v>
      </c>
      <c r="D642" s="2">
        <v>-12.2873890061204</v>
      </c>
      <c r="E642" s="2">
        <v>0.650499999523162</v>
      </c>
      <c r="F642" s="2">
        <v>-23.2260940952914</v>
      </c>
      <c r="G642" s="2">
        <v>0.714599967002868</v>
      </c>
      <c r="H642" s="2">
        <v>-73.6668067512232</v>
      </c>
      <c r="I642" s="2">
        <v>0.778699994087219</v>
      </c>
      <c r="J642" s="2">
        <v>-74.8746522958406</v>
      </c>
      <c r="K642" s="2">
        <v>0.842799961566925</v>
      </c>
      <c r="L642" s="2">
        <v>-105.406169003188</v>
      </c>
      <c r="M642" s="2">
        <v>1.16330003738403</v>
      </c>
      <c r="N642" s="2">
        <v>-1752.36739442441</v>
      </c>
      <c r="O642" s="2">
        <v>1.22739994525909</v>
      </c>
      <c r="P642" s="2">
        <v>7381.68570228868</v>
      </c>
      <c r="Q642" s="2">
        <v>1.29149997234344</v>
      </c>
      <c r="R642" s="2">
        <v>6.71324031083897</v>
      </c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3">
        <v>0.541859984397888</v>
      </c>
      <c r="B643" s="3">
        <v>-36.2369506769229</v>
      </c>
      <c r="C643" s="2">
        <v>0.586799979209899</v>
      </c>
      <c r="D643" s="2">
        <v>-12.809069385084</v>
      </c>
      <c r="E643" s="2">
        <v>0.651000022888183</v>
      </c>
      <c r="F643" s="2">
        <v>-23.4908594220122</v>
      </c>
      <c r="G643" s="2">
        <v>0.715200006961822</v>
      </c>
      <c r="H643" s="2">
        <v>-71.3374667395492</v>
      </c>
      <c r="I643" s="2">
        <v>0.779399991035461</v>
      </c>
      <c r="J643" s="2">
        <v>-76.7448657636224</v>
      </c>
      <c r="K643" s="2">
        <v>0.8435999751091</v>
      </c>
      <c r="L643" s="2">
        <v>-109.445121239324</v>
      </c>
      <c r="M643" s="2">
        <v>1.16460001468658</v>
      </c>
      <c r="N643" s="2">
        <v>-1757.80019288199</v>
      </c>
      <c r="O643" s="2">
        <v>1.22879993915557</v>
      </c>
      <c r="P643" s="2">
        <v>7059.47230792792</v>
      </c>
      <c r="Q643" s="2">
        <v>1.29299998283386</v>
      </c>
      <c r="R643" s="2">
        <v>5.54912208848048</v>
      </c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3">
        <v>0.542190015316009</v>
      </c>
      <c r="B644" s="3">
        <v>-35.3309682372535</v>
      </c>
      <c r="C644" s="2">
        <v>0.587199985980987</v>
      </c>
      <c r="D644" s="2">
        <v>-13.445032466114</v>
      </c>
      <c r="E644" s="2">
        <v>0.651499986648559</v>
      </c>
      <c r="F644" s="2">
        <v>-24.0502677006023</v>
      </c>
      <c r="G644" s="2">
        <v>0.715799987316131</v>
      </c>
      <c r="H644" s="2">
        <v>-68.4129017055655</v>
      </c>
      <c r="I644" s="2">
        <v>0.780099987983703</v>
      </c>
      <c r="J644" s="2">
        <v>-78.6381435245226</v>
      </c>
      <c r="K644" s="2">
        <v>0.844399988651275</v>
      </c>
      <c r="L644" s="2">
        <v>-113.036365433389</v>
      </c>
      <c r="M644" s="2">
        <v>1.16589999198913</v>
      </c>
      <c r="N644" s="2">
        <v>-1768.36946871879</v>
      </c>
      <c r="O644" s="2">
        <v>1.23019993305206</v>
      </c>
      <c r="P644" s="2">
        <v>6725.93576815294</v>
      </c>
      <c r="Q644" s="2">
        <v>1.29449999332427</v>
      </c>
      <c r="R644" s="2">
        <v>4.48234154429058</v>
      </c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3">
        <v>0.542519986629486</v>
      </c>
      <c r="B645" s="3">
        <v>-34.58027095828</v>
      </c>
      <c r="C645" s="2">
        <v>0.587599992752075</v>
      </c>
      <c r="D645" s="2">
        <v>-14.183106796252</v>
      </c>
      <c r="E645" s="2">
        <v>0.65200001001358</v>
      </c>
      <c r="F645" s="2">
        <v>-24.8390336886296</v>
      </c>
      <c r="G645" s="2">
        <v>0.71639996767044</v>
      </c>
      <c r="H645" s="2">
        <v>-64.9680883748102</v>
      </c>
      <c r="I645" s="2">
        <v>0.780799984931945</v>
      </c>
      <c r="J645" s="2">
        <v>-80.4636411977375</v>
      </c>
      <c r="K645" s="2">
        <v>0.84520000219345</v>
      </c>
      <c r="L645" s="2">
        <v>-115.894770576438</v>
      </c>
      <c r="M645" s="2">
        <v>1.16719996929168</v>
      </c>
      <c r="N645" s="2">
        <v>-1776.18479657006</v>
      </c>
      <c r="O645" s="2">
        <v>1.23159992694854</v>
      </c>
      <c r="P645" s="2">
        <v>6388.079096724</v>
      </c>
      <c r="Q645" s="2">
        <v>1.29600000381469</v>
      </c>
      <c r="R645" s="2">
        <v>3.463707369579</v>
      </c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3">
        <v>0.542850017547607</v>
      </c>
      <c r="B646" s="3">
        <v>-33.7838483080023</v>
      </c>
      <c r="C646" s="2">
        <v>0.587999999523162</v>
      </c>
      <c r="D646" s="2">
        <v>-14.9922584332884</v>
      </c>
      <c r="E646" s="2">
        <v>0.652500033378601</v>
      </c>
      <c r="F646" s="2">
        <v>-25.7589812060907</v>
      </c>
      <c r="G646" s="2">
        <v>0.717000007629394</v>
      </c>
      <c r="H646" s="2">
        <v>-60.9995965591589</v>
      </c>
      <c r="I646" s="2">
        <v>0.781499981880188</v>
      </c>
      <c r="J646" s="2">
        <v>-82.1754646089531</v>
      </c>
      <c r="K646" s="2">
        <v>0.846000015735626</v>
      </c>
      <c r="L646" s="2">
        <v>-117.182792603918</v>
      </c>
      <c r="M646" s="2">
        <v>1.16849994659423</v>
      </c>
      <c r="N646" s="2">
        <v>-1780.68322890778</v>
      </c>
      <c r="O646" s="2">
        <v>1.23299992084503</v>
      </c>
      <c r="P646" s="2">
        <v>6039.35220383322</v>
      </c>
      <c r="Q646" s="2">
        <v>1.29750001430511</v>
      </c>
      <c r="R646" s="2">
        <v>2.54360611020567</v>
      </c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3">
        <v>0.543179988861084</v>
      </c>
      <c r="B647" s="3">
        <v>-33.0609792444202</v>
      </c>
      <c r="C647" s="2">
        <v>0.58840000629425</v>
      </c>
      <c r="D647" s="2">
        <v>-15.854637734292</v>
      </c>
      <c r="E647" s="2">
        <v>0.652999997138977</v>
      </c>
      <c r="F647" s="2">
        <v>-26.7755278557266</v>
      </c>
      <c r="G647" s="2">
        <v>0.717599987983703</v>
      </c>
      <c r="H647" s="2">
        <v>-56.4985074738642</v>
      </c>
      <c r="I647" s="2">
        <v>0.78219997882843</v>
      </c>
      <c r="J647" s="2">
        <v>-83.793878219217</v>
      </c>
      <c r="K647" s="2">
        <v>0.846799969673156</v>
      </c>
      <c r="L647" s="2">
        <v>-116.762666882544</v>
      </c>
      <c r="M647" s="2">
        <v>1.16980004310607</v>
      </c>
      <c r="N647" s="2">
        <v>-1781.06904242503</v>
      </c>
      <c r="O647" s="2">
        <v>1.23439991474151</v>
      </c>
      <c r="P647" s="2">
        <v>5662.44231643706</v>
      </c>
      <c r="Q647" s="2">
        <v>1.29900002479553</v>
      </c>
      <c r="R647" s="2">
        <v>1.74768273537545</v>
      </c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3">
        <v>0.543510019779205</v>
      </c>
      <c r="B648" s="3">
        <v>-32.2305587961927</v>
      </c>
      <c r="C648" s="2">
        <v>0.588800013065338</v>
      </c>
      <c r="D648" s="2">
        <v>-16.7652041357602</v>
      </c>
      <c r="E648" s="2">
        <v>0.653500020503997</v>
      </c>
      <c r="F648" s="2">
        <v>-27.8329473604322</v>
      </c>
      <c r="G648" s="2">
        <v>0.718199968338012</v>
      </c>
      <c r="H648" s="2">
        <v>-51.7849690416622</v>
      </c>
      <c r="I648" s="2">
        <v>0.782899975776672</v>
      </c>
      <c r="J648" s="2">
        <v>-85.2415302268554</v>
      </c>
      <c r="K648" s="2">
        <v>0.847599983215332</v>
      </c>
      <c r="L648" s="2">
        <v>-115.392997068994</v>
      </c>
      <c r="M648" s="2">
        <v>1.17110002040863</v>
      </c>
      <c r="N648" s="2">
        <v>-1783.60237754576</v>
      </c>
      <c r="O648" s="2">
        <v>1.235799908638</v>
      </c>
      <c r="P648" s="2">
        <v>5279.74009448498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3">
        <v>0.543839991092681</v>
      </c>
      <c r="B649" s="3">
        <v>-31.4716127149674</v>
      </c>
      <c r="C649" s="2">
        <v>0.589200019836425</v>
      </c>
      <c r="D649" s="2">
        <v>-17.7043094750053</v>
      </c>
      <c r="E649" s="2">
        <v>0.654000043869018</v>
      </c>
      <c r="F649" s="2">
        <v>-28.9020647102548</v>
      </c>
      <c r="G649" s="2">
        <v>0.718800008296966</v>
      </c>
      <c r="H649" s="2">
        <v>-46.8549375012453</v>
      </c>
      <c r="I649" s="2">
        <v>0.783599972724914</v>
      </c>
      <c r="J649" s="2">
        <v>-86.3947642829388</v>
      </c>
      <c r="K649" s="2">
        <v>0.848399996757507</v>
      </c>
      <c r="L649" s="2">
        <v>-113.975621661522</v>
      </c>
      <c r="M649" s="2">
        <v>1.17239999771118</v>
      </c>
      <c r="N649" s="2">
        <v>-1784.93017457574</v>
      </c>
      <c r="O649" s="2">
        <v>1.23720002174377</v>
      </c>
      <c r="P649" s="2">
        <v>4921.98269268434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3">
        <v>0.544170022010803</v>
      </c>
      <c r="B650" s="3">
        <v>-30.7937126504419</v>
      </c>
      <c r="C650" s="2">
        <v>0.589599967002868</v>
      </c>
      <c r="D650" s="2">
        <v>-18.6624694879693</v>
      </c>
      <c r="E650" s="2">
        <v>0.654500007629394</v>
      </c>
      <c r="F650" s="2">
        <v>-29.9489974449001</v>
      </c>
      <c r="G650" s="2">
        <v>0.719399988651275</v>
      </c>
      <c r="H650" s="2">
        <v>-42.0556654266863</v>
      </c>
      <c r="I650" s="2">
        <v>0.784299969673156</v>
      </c>
      <c r="J650" s="2">
        <v>-87.1011402781399</v>
      </c>
      <c r="K650" s="2">
        <v>0.849200010299682</v>
      </c>
      <c r="L650" s="2">
        <v>-113.127378833597</v>
      </c>
      <c r="M650" s="2">
        <v>1.17369997501373</v>
      </c>
      <c r="N650" s="2">
        <v>-1785.23454212549</v>
      </c>
      <c r="O650" s="2">
        <v>1.23860001564025</v>
      </c>
      <c r="P650" s="2">
        <v>4601.41766621728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3">
        <v>0.544499993324279</v>
      </c>
      <c r="B651" s="3">
        <v>-29.9918904183092</v>
      </c>
      <c r="C651" s="2">
        <v>0.589999973773956</v>
      </c>
      <c r="D651" s="2">
        <v>-19.6281755065994</v>
      </c>
      <c r="E651" s="2">
        <v>0.655000030994415</v>
      </c>
      <c r="F651" s="2">
        <v>-30.9587712878118</v>
      </c>
      <c r="G651" s="2">
        <v>0.719999969005584</v>
      </c>
      <c r="H651" s="2">
        <v>-38.2754160927875</v>
      </c>
      <c r="I651" s="2">
        <v>0.784999966621398</v>
      </c>
      <c r="J651" s="2">
        <v>-87.2522835433007</v>
      </c>
      <c r="K651" s="2">
        <v>0.849999964237213</v>
      </c>
      <c r="L651" s="2">
        <v>-113.086801905026</v>
      </c>
      <c r="M651" s="2">
        <v>1.17499995231628</v>
      </c>
      <c r="N651" s="2">
        <v>-1788.04952981582</v>
      </c>
      <c r="O651" s="2">
        <v>1.24000000953674</v>
      </c>
      <c r="P651" s="2">
        <v>4313.63400395155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3">
        <v>0.544830024242401</v>
      </c>
      <c r="B652" s="3">
        <v>-29.3864785270936</v>
      </c>
      <c r="C652" s="2">
        <v>0.590399980545044</v>
      </c>
      <c r="D652" s="2">
        <v>-20.6319074246795</v>
      </c>
      <c r="E652" s="2">
        <v>0.655499994754791</v>
      </c>
      <c r="F652" s="2">
        <v>-31.9114602477927</v>
      </c>
      <c r="G652" s="2">
        <v>0.720600008964538</v>
      </c>
      <c r="H652" s="2">
        <v>-35.8478976584055</v>
      </c>
      <c r="I652" s="2">
        <v>0.785699963569641</v>
      </c>
      <c r="J652" s="2">
        <v>-86.7472239730951</v>
      </c>
      <c r="K652" s="2">
        <v>0.850799977779388</v>
      </c>
      <c r="L652" s="2">
        <v>-113.533333571505</v>
      </c>
      <c r="M652" s="2">
        <v>1.17630004882812</v>
      </c>
      <c r="N652" s="2">
        <v>-1782.48447032079</v>
      </c>
      <c r="O652" s="2">
        <v>1.24140000343322</v>
      </c>
      <c r="P652" s="2">
        <v>4034.93841993436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3">
        <v>0.545159995555877</v>
      </c>
      <c r="B653" s="3">
        <v>-28.7759664931232</v>
      </c>
      <c r="C653" s="2">
        <v>0.590799987316131</v>
      </c>
      <c r="D653" s="2">
        <v>-21.6666019267364</v>
      </c>
      <c r="E653" s="2">
        <v>0.656000018119812</v>
      </c>
      <c r="F653" s="2">
        <v>-32.8078622931079</v>
      </c>
      <c r="G653" s="2">
        <v>0.721199989318847</v>
      </c>
      <c r="H653" s="2">
        <v>-34.689416500343</v>
      </c>
      <c r="I653" s="2">
        <v>0.786399960517883</v>
      </c>
      <c r="J653" s="2">
        <v>-85.5255128598097</v>
      </c>
      <c r="K653" s="2">
        <v>0.851599991321563</v>
      </c>
      <c r="L653" s="2">
        <v>-114.29731485594</v>
      </c>
      <c r="M653" s="2">
        <v>1.17760002613067</v>
      </c>
      <c r="N653" s="2">
        <v>-1722.91211083019</v>
      </c>
      <c r="O653" s="2">
        <v>1.24279999732971</v>
      </c>
      <c r="P653" s="2">
        <v>3764.62977722856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3">
        <v>0.545490026473999</v>
      </c>
      <c r="B654" s="3">
        <v>-28.2287523529614</v>
      </c>
      <c r="C654" s="2">
        <v>0.591199994087219</v>
      </c>
      <c r="D654" s="2">
        <v>-22.6905887369383</v>
      </c>
      <c r="E654" s="2">
        <v>0.656500041484832</v>
      </c>
      <c r="F654" s="2">
        <v>-33.6505265590602</v>
      </c>
      <c r="G654" s="2">
        <v>0.721799969673156</v>
      </c>
      <c r="H654" s="2">
        <v>-34.5288128209416</v>
      </c>
      <c r="I654" s="2">
        <v>0.787099957466125</v>
      </c>
      <c r="J654" s="2">
        <v>-83.2931320525399</v>
      </c>
      <c r="K654" s="2">
        <v>0.852400004863739</v>
      </c>
      <c r="L654" s="2">
        <v>-115.339920350456</v>
      </c>
      <c r="M654" s="2">
        <v>1.17890000343322</v>
      </c>
      <c r="N654" s="2">
        <v>-1626.74841438393</v>
      </c>
      <c r="O654" s="2">
        <v>1.24419999122619</v>
      </c>
      <c r="P654" s="2">
        <v>3510.81593612318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3">
        <v>0.545819997787475</v>
      </c>
      <c r="B655" s="3">
        <v>-27.6582532700227</v>
      </c>
      <c r="C655" s="2">
        <v>0.591600000858306</v>
      </c>
      <c r="D655" s="2">
        <v>-23.678940409703</v>
      </c>
      <c r="E655" s="2">
        <v>0.657000005245208</v>
      </c>
      <c r="F655" s="2">
        <v>-34.4174265728806</v>
      </c>
      <c r="G655" s="2">
        <v>0.72240000963211</v>
      </c>
      <c r="H655" s="2">
        <v>-35.081592449376</v>
      </c>
      <c r="I655" s="2">
        <v>0.787799954414367</v>
      </c>
      <c r="J655" s="2">
        <v>-79.9680600359924</v>
      </c>
      <c r="K655" s="2">
        <v>0.853199958801269</v>
      </c>
      <c r="L655" s="2">
        <v>-116.342547822126</v>
      </c>
      <c r="M655" s="2">
        <v>1.18019998073577</v>
      </c>
      <c r="N655" s="2">
        <v>-1539.61832472707</v>
      </c>
      <c r="O655" s="2">
        <v>1.24559998512268</v>
      </c>
      <c r="P655" s="2">
        <v>3273.10863468202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3">
        <v>0.546150028705596</v>
      </c>
      <c r="B656" s="3">
        <v>-27.2065734895145</v>
      </c>
      <c r="C656" s="2">
        <v>0.592000007629394</v>
      </c>
      <c r="D656" s="2">
        <v>-24.6486196380756</v>
      </c>
      <c r="E656" s="2">
        <v>0.657500028610229</v>
      </c>
      <c r="F656" s="2">
        <v>-35.1454064232608</v>
      </c>
      <c r="G656" s="2">
        <v>0.722999989986419</v>
      </c>
      <c r="H656" s="2">
        <v>-36.1053401484671</v>
      </c>
      <c r="I656" s="2">
        <v>0.788500010967254</v>
      </c>
      <c r="J656" s="2">
        <v>-75.6807059813795</v>
      </c>
      <c r="K656" s="2">
        <v>0.853999972343444</v>
      </c>
      <c r="L656" s="2">
        <v>-116.968115639323</v>
      </c>
      <c r="M656" s="2">
        <v>1.18149995803833</v>
      </c>
      <c r="N656" s="2">
        <v>-1458.23184009042</v>
      </c>
      <c r="O656" s="2">
        <v>1.24699997901916</v>
      </c>
      <c r="P656" s="2">
        <v>3045.48003390767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3">
        <v>0.546480000019073</v>
      </c>
      <c r="B657" s="3">
        <v>-26.7252664729087</v>
      </c>
      <c r="C657" s="2">
        <v>0.592400014400482</v>
      </c>
      <c r="D657" s="2">
        <v>-25.6503229418692</v>
      </c>
      <c r="E657" s="2">
        <v>0.657999992370605</v>
      </c>
      <c r="F657" s="2">
        <v>-35.8586035662547</v>
      </c>
      <c r="G657" s="2">
        <v>0.723599970340728</v>
      </c>
      <c r="H657" s="2">
        <v>-37.3956995057489</v>
      </c>
      <c r="I657" s="2">
        <v>0.789200007915496</v>
      </c>
      <c r="J657" s="2">
        <v>-70.5521647290258</v>
      </c>
      <c r="K657" s="2">
        <v>0.85479998588562</v>
      </c>
      <c r="L657" s="2">
        <v>-116.988413268112</v>
      </c>
      <c r="M657" s="2">
        <v>1.18280005455017</v>
      </c>
      <c r="N657" s="2">
        <v>-1366.32752735462</v>
      </c>
      <c r="O657" s="2">
        <v>1.24839997291564</v>
      </c>
      <c r="P657" s="2">
        <v>2816.10536120213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3">
        <v>0.546810030937194</v>
      </c>
      <c r="B658" s="3">
        <v>-26.2935922467875</v>
      </c>
      <c r="C658" s="2">
        <v>0.592800021171569</v>
      </c>
      <c r="D658" s="2">
        <v>-26.6858264879195</v>
      </c>
      <c r="E658" s="2">
        <v>0.658500015735626</v>
      </c>
      <c r="F658" s="2">
        <v>-36.5457939903819</v>
      </c>
      <c r="G658" s="2">
        <v>0.724199950695037</v>
      </c>
      <c r="H658" s="2">
        <v>-38.8329828185753</v>
      </c>
      <c r="I658" s="2">
        <v>0.789900004863739</v>
      </c>
      <c r="J658" s="2">
        <v>-64.3002956078456</v>
      </c>
      <c r="K658" s="2">
        <v>0.855599999427795</v>
      </c>
      <c r="L658" s="2">
        <v>-116.119641253137</v>
      </c>
      <c r="M658" s="2">
        <v>1.18410003185272</v>
      </c>
      <c r="N658" s="2">
        <v>-1247.53988498077</v>
      </c>
      <c r="O658" s="2">
        <v>1.24979996681213</v>
      </c>
      <c r="P658" s="2">
        <v>2585.06852312009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3">
        <v>0.547140002250671</v>
      </c>
      <c r="B659" s="3">
        <v>-25.9046067194277</v>
      </c>
      <c r="C659" s="2">
        <v>0.593199968338012</v>
      </c>
      <c r="D659" s="2">
        <v>-27.7305122830809</v>
      </c>
      <c r="E659" s="2">
        <v>0.659000039100647</v>
      </c>
      <c r="F659" s="2">
        <v>-37.1936609950827</v>
      </c>
      <c r="G659" s="2">
        <v>0.724799990653991</v>
      </c>
      <c r="H659" s="2">
        <v>-40.3280154402445</v>
      </c>
      <c r="I659" s="2">
        <v>0.790600001811981</v>
      </c>
      <c r="J659" s="2">
        <v>-57.2812366402016</v>
      </c>
      <c r="K659" s="2">
        <v>0.85640001296997</v>
      </c>
      <c r="L659" s="2">
        <v>-114.223924956457</v>
      </c>
      <c r="M659" s="2">
        <v>1.18540000915527</v>
      </c>
      <c r="N659" s="2">
        <v>-1119.14676495232</v>
      </c>
      <c r="O659" s="2">
        <v>1.25119996070861</v>
      </c>
      <c r="P659" s="2">
        <v>2355.5177243163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3">
        <v>0.547470033168792</v>
      </c>
      <c r="B660" s="3">
        <v>-25.5611625584433</v>
      </c>
      <c r="C660" s="2">
        <v>0.5935999751091</v>
      </c>
      <c r="D660" s="2">
        <v>-28.7747243522069</v>
      </c>
      <c r="E660" s="2">
        <v>0.659500002861023</v>
      </c>
      <c r="F660" s="2">
        <v>-38.0487379698451</v>
      </c>
      <c r="G660" s="2">
        <v>0.7253999710083</v>
      </c>
      <c r="H660" s="2">
        <v>-41.7920700022466</v>
      </c>
      <c r="I660" s="2">
        <v>0.791299998760223</v>
      </c>
      <c r="J660" s="2">
        <v>-49.7439905545697</v>
      </c>
      <c r="K660" s="2">
        <v>0.857199966907501</v>
      </c>
      <c r="L660" s="2">
        <v>-111.197629932883</v>
      </c>
      <c r="M660" s="2">
        <v>1.18669998645782</v>
      </c>
      <c r="N660" s="2">
        <v>-1018.80669490924</v>
      </c>
      <c r="O660" s="2">
        <v>1.2525999546051</v>
      </c>
      <c r="P660" s="2">
        <v>2138.84121913469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3">
        <v>0.547800004482269</v>
      </c>
      <c r="B661" s="3">
        <v>-25.2685045641332</v>
      </c>
      <c r="C661" s="2">
        <v>0.593999981880188</v>
      </c>
      <c r="D661" s="2">
        <v>-29.8306607145098</v>
      </c>
      <c r="E661" s="2">
        <v>0.660000026226043</v>
      </c>
      <c r="F661" s="2">
        <v>-39.0147913546829</v>
      </c>
      <c r="G661" s="2">
        <v>0.725999951362609</v>
      </c>
      <c r="H661" s="2">
        <v>-43.1344682761493</v>
      </c>
      <c r="I661" s="2">
        <v>0.791999995708465</v>
      </c>
      <c r="J661" s="2">
        <v>-43.2935486202741</v>
      </c>
      <c r="K661" s="2">
        <v>0.857999980449676</v>
      </c>
      <c r="L661" s="2">
        <v>-107.071688147016</v>
      </c>
      <c r="M661" s="2">
        <v>1.18799996376037</v>
      </c>
      <c r="N661" s="2">
        <v>-878.383234848563</v>
      </c>
      <c r="O661" s="2">
        <v>1.25399994850158</v>
      </c>
      <c r="P661" s="2">
        <v>1814.42452938941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3">
        <v>0.54813003540039</v>
      </c>
      <c r="B662" s="3">
        <v>-25.1042222229579</v>
      </c>
      <c r="C662" s="2">
        <v>0.594399988651275</v>
      </c>
      <c r="D662" s="2">
        <v>-30.9344956051639</v>
      </c>
      <c r="E662" s="2">
        <v>0.660499989986419</v>
      </c>
      <c r="F662" s="2">
        <v>-40.0517279140548</v>
      </c>
      <c r="G662" s="2">
        <v>0.726599991321563</v>
      </c>
      <c r="H662" s="2">
        <v>-44.2606474467373</v>
      </c>
      <c r="I662" s="2">
        <v>0.792699992656707</v>
      </c>
      <c r="J662" s="2">
        <v>-38.9523172823635</v>
      </c>
      <c r="K662" s="2">
        <v>0.858799993991851</v>
      </c>
      <c r="L662" s="2">
        <v>-102.005011804663</v>
      </c>
      <c r="M662" s="2">
        <v>1.18930006027221</v>
      </c>
      <c r="N662" s="2">
        <v>-730.988112828974</v>
      </c>
      <c r="O662" s="2">
        <v>1.25539994239807</v>
      </c>
      <c r="P662" s="2">
        <v>1534.75489918785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3">
        <v>0.548460006713867</v>
      </c>
      <c r="B663" s="3">
        <v>-24.9627202682934</v>
      </c>
      <c r="C663" s="2">
        <v>0.594799995422363</v>
      </c>
      <c r="D663" s="2">
        <v>-32.0734407431324</v>
      </c>
      <c r="E663" s="2">
        <v>0.66100001335144</v>
      </c>
      <c r="F663" s="2">
        <v>-41.1569584293105</v>
      </c>
      <c r="G663" s="2">
        <v>0.727199971675872</v>
      </c>
      <c r="H663" s="2">
        <v>-45.1053738397645</v>
      </c>
      <c r="I663" s="2">
        <v>0.79339998960495</v>
      </c>
      <c r="J663" s="2">
        <v>-36.8594797812952</v>
      </c>
      <c r="K663" s="2">
        <v>0.859600007534027</v>
      </c>
      <c r="L663" s="2">
        <v>-95.8028249015246</v>
      </c>
      <c r="M663" s="2">
        <v>1.19060003757476</v>
      </c>
      <c r="N663" s="2">
        <v>-614.131196384747</v>
      </c>
      <c r="O663" s="2">
        <v>1.25679993629455</v>
      </c>
      <c r="P663" s="2">
        <v>1316.39656366495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3">
        <v>0.548789978027343</v>
      </c>
      <c r="B664" s="3">
        <v>-24.7550420239682</v>
      </c>
      <c r="C664" s="2">
        <v>0.59520000219345</v>
      </c>
      <c r="D664" s="2">
        <v>-33.1676688554955</v>
      </c>
      <c r="E664" s="2">
        <v>0.661500036716461</v>
      </c>
      <c r="F664" s="2">
        <v>-42.3408985602214</v>
      </c>
      <c r="G664" s="2">
        <v>0.727799952030181</v>
      </c>
      <c r="H664" s="2">
        <v>-45.632252017922</v>
      </c>
      <c r="I664" s="2">
        <v>0.794099986553192</v>
      </c>
      <c r="J664" s="2">
        <v>-36.6553988470105</v>
      </c>
      <c r="K664" s="2">
        <v>0.860399961471557</v>
      </c>
      <c r="L664" s="2">
        <v>-88.3251390794446</v>
      </c>
      <c r="M664" s="2">
        <v>1.19190001487731</v>
      </c>
      <c r="N664" s="2">
        <v>-450.131405359458</v>
      </c>
      <c r="O664" s="2">
        <v>1.25819993019104</v>
      </c>
      <c r="P664" s="2">
        <v>1141.67285568748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3">
        <v>0.549120008945465</v>
      </c>
      <c r="B665" s="3">
        <v>-24.7236283927946</v>
      </c>
      <c r="C665" s="2">
        <v>0.595600008964538</v>
      </c>
      <c r="D665" s="2">
        <v>-34.170126335049</v>
      </c>
      <c r="E665" s="2">
        <v>0.662000000476837</v>
      </c>
      <c r="F665" s="2">
        <v>-43.5971665021245</v>
      </c>
      <c r="G665" s="2">
        <v>0.728399991989135</v>
      </c>
      <c r="H665" s="2">
        <v>-45.8236953865205</v>
      </c>
      <c r="I665" s="2">
        <v>0.794799983501434</v>
      </c>
      <c r="J665" s="2">
        <v>-37.9577397513227</v>
      </c>
      <c r="K665" s="2">
        <v>0.861199975013732</v>
      </c>
      <c r="L665" s="2">
        <v>-79.6416817316178</v>
      </c>
      <c r="M665" s="2">
        <v>1.19319999217987</v>
      </c>
      <c r="N665" s="2">
        <v>-287.09538202828</v>
      </c>
      <c r="O665" s="2">
        <v>1.25959992408752</v>
      </c>
      <c r="P665" s="2">
        <v>997.485376949037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3">
        <v>0.549449980258941</v>
      </c>
      <c r="B666" s="3">
        <v>-24.8004893090782</v>
      </c>
      <c r="C666" s="2">
        <v>0.596000015735626</v>
      </c>
      <c r="D666" s="2">
        <v>-35.0596043740257</v>
      </c>
      <c r="E666" s="2">
        <v>0.662500023841857</v>
      </c>
      <c r="F666" s="2">
        <v>-44.9410755680701</v>
      </c>
      <c r="G666" s="2">
        <v>0.728999972343444</v>
      </c>
      <c r="H666" s="2">
        <v>-45.7738377942345</v>
      </c>
      <c r="I666" s="2">
        <v>0.795499980449676</v>
      </c>
      <c r="J666" s="2">
        <v>-40.4188594791258</v>
      </c>
      <c r="K666" s="2">
        <v>0.861999988555908</v>
      </c>
      <c r="L666" s="2">
        <v>-69.6998245692215</v>
      </c>
      <c r="M666" s="2">
        <v>1.19449996948242</v>
      </c>
      <c r="N666" s="2">
        <v>-176.658720375001</v>
      </c>
      <c r="O666" s="2">
        <v>1.260999917984</v>
      </c>
      <c r="P666" s="2">
        <v>899.797776979981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3">
        <v>0.549780011177063</v>
      </c>
      <c r="B667" s="3">
        <v>-24.9288924040079</v>
      </c>
      <c r="C667" s="2">
        <v>0.596400022506713</v>
      </c>
      <c r="D667" s="2">
        <v>-35.8368495006949</v>
      </c>
      <c r="E667" s="2">
        <v>0.662999987602233</v>
      </c>
      <c r="F667" s="2">
        <v>-46.3619365471077</v>
      </c>
      <c r="G667" s="2">
        <v>0.729599952697753</v>
      </c>
      <c r="H667" s="2">
        <v>-45.534198736913</v>
      </c>
      <c r="I667" s="2">
        <v>0.796199977397918</v>
      </c>
      <c r="J667" s="2">
        <v>-43.6848714195721</v>
      </c>
      <c r="K667" s="2">
        <v>0.862800002098083</v>
      </c>
      <c r="L667" s="2">
        <v>-59.4980892336884</v>
      </c>
      <c r="M667" s="2">
        <v>1.19579994678497</v>
      </c>
      <c r="N667" s="2">
        <v>-15.9122132696414</v>
      </c>
      <c r="O667" s="2">
        <v>1.26239991188049</v>
      </c>
      <c r="P667" s="2">
        <v>793.352634766084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3">
        <v>0.550109982490539</v>
      </c>
      <c r="B668" s="3">
        <v>-25.1633425206164</v>
      </c>
      <c r="C668" s="2">
        <v>0.596799969673156</v>
      </c>
      <c r="D668" s="2">
        <v>-36.5047172365898</v>
      </c>
      <c r="E668" s="2">
        <v>0.663500010967254</v>
      </c>
      <c r="F668" s="2">
        <v>-47.8564008635693</v>
      </c>
      <c r="G668" s="2">
        <v>0.730199992656707</v>
      </c>
      <c r="H668" s="2">
        <v>-45.1758183019534</v>
      </c>
      <c r="I668" s="2">
        <v>0.79689997434616</v>
      </c>
      <c r="J668" s="2">
        <v>-47.4849548421771</v>
      </c>
      <c r="K668" s="2">
        <v>0.863600015640258</v>
      </c>
      <c r="L668" s="2">
        <v>-51.473227562518</v>
      </c>
      <c r="M668" s="2">
        <v>1.19710004329681</v>
      </c>
      <c r="N668" s="2">
        <v>135.405187202278</v>
      </c>
      <c r="O668" s="2">
        <v>1.26380002498626</v>
      </c>
      <c r="P668" s="2">
        <v>693.231613567798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3">
        <v>0.55044001340866</v>
      </c>
      <c r="B669" s="3">
        <v>-25.4984761814043</v>
      </c>
      <c r="C669" s="2">
        <v>0.597199976444244</v>
      </c>
      <c r="D669" s="2">
        <v>-37.0037843849125</v>
      </c>
      <c r="E669" s="2">
        <v>0.664000034332275</v>
      </c>
      <c r="F669" s="2">
        <v>-49.3825766548191</v>
      </c>
      <c r="G669" s="2">
        <v>0.730799973011016</v>
      </c>
      <c r="H669" s="2">
        <v>-44.7590129310605</v>
      </c>
      <c r="I669" s="2">
        <v>0.797599971294403</v>
      </c>
      <c r="J669" s="2">
        <v>-51.6701475737966</v>
      </c>
      <c r="K669" s="2">
        <v>0.864399969577789</v>
      </c>
      <c r="L669" s="2">
        <v>-46.3066695449963</v>
      </c>
      <c r="M669" s="2">
        <v>1.19840002059936</v>
      </c>
      <c r="N669" s="2">
        <v>215.051478411646</v>
      </c>
      <c r="O669" s="2">
        <v>1.26520001888275</v>
      </c>
      <c r="P669" s="2">
        <v>609.872191376807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3">
        <v>0.550769984722137</v>
      </c>
      <c r="B670" s="3">
        <v>-25.9207622102514</v>
      </c>
      <c r="C670" s="2">
        <v>0.597599983215332</v>
      </c>
      <c r="D670" s="2">
        <v>-37.2517137970898</v>
      </c>
      <c r="E670" s="2">
        <v>0.664499998092651</v>
      </c>
      <c r="F670" s="2">
        <v>-50.9207956622995</v>
      </c>
      <c r="G670" s="2">
        <v>0.731399953365325</v>
      </c>
      <c r="H670" s="2">
        <v>-44.2667377668862</v>
      </c>
      <c r="I670" s="2">
        <v>0.798299968242645</v>
      </c>
      <c r="J670" s="2">
        <v>-55.9713317468922</v>
      </c>
      <c r="K670" s="2">
        <v>0.865199983119964</v>
      </c>
      <c r="L670" s="2">
        <v>-43.7105789622223</v>
      </c>
      <c r="M670" s="2">
        <v>1.19969999790191</v>
      </c>
      <c r="N670" s="2">
        <v>214.417744516398</v>
      </c>
      <c r="O670" s="2">
        <v>1.26660001277923</v>
      </c>
      <c r="P670" s="2">
        <v>535.100600766615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3">
        <v>0.551100015640258</v>
      </c>
      <c r="B671" s="3">
        <v>-26.3847333399301</v>
      </c>
      <c r="C671" s="2">
        <v>0.597999989986419</v>
      </c>
      <c r="D671" s="2">
        <v>-37.2043567333153</v>
      </c>
      <c r="E671" s="2">
        <v>0.665000021457672</v>
      </c>
      <c r="F671" s="2">
        <v>-52.4600476781794</v>
      </c>
      <c r="G671" s="2">
        <v>0.731999993324279</v>
      </c>
      <c r="H671" s="2">
        <v>-43.7488862739456</v>
      </c>
      <c r="I671" s="2">
        <v>0.798999965190887</v>
      </c>
      <c r="J671" s="2">
        <v>-60.2732500154799</v>
      </c>
      <c r="K671" s="2">
        <v>0.865999996662139</v>
      </c>
      <c r="L671" s="2">
        <v>-42.9900406244926</v>
      </c>
      <c r="M671" s="2">
        <v>1.20099997520446</v>
      </c>
      <c r="N671" s="2">
        <v>215.119640866286</v>
      </c>
      <c r="O671" s="2">
        <v>1.26800000667572</v>
      </c>
      <c r="P671" s="2">
        <v>471.803494720883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3">
        <v>0.551429986953735</v>
      </c>
      <c r="B672" s="3">
        <v>-27.0031746335872</v>
      </c>
      <c r="C672" s="2">
        <v>0.598399996757507</v>
      </c>
      <c r="D672" s="2">
        <v>-36.9392440690263</v>
      </c>
      <c r="E672" s="2">
        <v>0.665500044822692</v>
      </c>
      <c r="F672" s="2">
        <v>-53.9561591843227</v>
      </c>
      <c r="G672" s="2">
        <v>0.732599973678588</v>
      </c>
      <c r="H672" s="2">
        <v>-43.2086044674434</v>
      </c>
      <c r="I672" s="2">
        <v>0.799699962139129</v>
      </c>
      <c r="J672" s="2">
        <v>-64.4445018625422</v>
      </c>
      <c r="K672" s="2">
        <v>0.866800010204315</v>
      </c>
      <c r="L672" s="2">
        <v>-43.5855103432842</v>
      </c>
      <c r="M672" s="2">
        <v>1.20229995250701</v>
      </c>
      <c r="N672" s="2">
        <v>215.084040450449</v>
      </c>
      <c r="O672" s="2">
        <v>1.2694000005722</v>
      </c>
      <c r="P672" s="2">
        <v>418.309206881534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3">
        <v>0.551760017871856</v>
      </c>
      <c r="B673" s="3">
        <v>-27.7912762372587</v>
      </c>
      <c r="C673" s="2">
        <v>0.598800003528595</v>
      </c>
      <c r="D673" s="2">
        <v>-36.5859991740791</v>
      </c>
      <c r="E673" s="2">
        <v>0.666000008583068</v>
      </c>
      <c r="F673" s="2">
        <v>-55.3354434110296</v>
      </c>
      <c r="G673" s="2">
        <v>0.733199954032898</v>
      </c>
      <c r="H673" s="2">
        <v>-42.6909486967477</v>
      </c>
      <c r="I673" s="2">
        <v>0.800399959087371</v>
      </c>
      <c r="J673" s="2">
        <v>-68.4490995255093</v>
      </c>
      <c r="K673" s="2">
        <v>0.867599964141845</v>
      </c>
      <c r="L673" s="2">
        <v>-45.1229371356064</v>
      </c>
      <c r="M673" s="2">
        <v>1.20360004901885</v>
      </c>
      <c r="N673" s="2">
        <v>214.587139055178</v>
      </c>
      <c r="O673" s="2">
        <v>1.27079999446868</v>
      </c>
      <c r="P673" s="2">
        <v>375.391186390199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3">
        <v>0.552089989185333</v>
      </c>
      <c r="B674" s="3">
        <v>-28.6249710855147</v>
      </c>
      <c r="C674" s="2">
        <v>0.599200010299682</v>
      </c>
      <c r="D674" s="2">
        <v>-36.1409388773738</v>
      </c>
      <c r="E674" s="2">
        <v>0.666500031948089</v>
      </c>
      <c r="F674" s="2">
        <v>-56.6410323174691</v>
      </c>
      <c r="G674" s="2">
        <v>0.733799993991851</v>
      </c>
      <c r="H674" s="2">
        <v>-42.2525251059656</v>
      </c>
      <c r="I674" s="2">
        <v>0.801099956035614</v>
      </c>
      <c r="J674" s="2">
        <v>-72.2835343989199</v>
      </c>
      <c r="K674" s="2">
        <v>0.868399977684021</v>
      </c>
      <c r="L674" s="2">
        <v>-47.329373049502</v>
      </c>
      <c r="M674" s="2">
        <v>1.20490002632141</v>
      </c>
      <c r="N674" s="2">
        <v>213.242256220398</v>
      </c>
      <c r="O674" s="2">
        <v>1.27219998836517</v>
      </c>
      <c r="P674" s="2">
        <v>336.120257047627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3">
        <v>0.552420020103454</v>
      </c>
      <c r="B675" s="3">
        <v>-29.5859351456373</v>
      </c>
      <c r="C675" s="2">
        <v>0.59960001707077</v>
      </c>
      <c r="D675" s="2">
        <v>-35.6186165169135</v>
      </c>
      <c r="E675" s="2">
        <v>0.666999995708465</v>
      </c>
      <c r="F675" s="2">
        <v>-57.830009422675</v>
      </c>
      <c r="G675" s="2">
        <v>0.73439997434616</v>
      </c>
      <c r="H675" s="2">
        <v>-42.1319339606852</v>
      </c>
      <c r="I675" s="2">
        <v>0.801800012588501</v>
      </c>
      <c r="J675" s="2">
        <v>-75.9240889818135</v>
      </c>
      <c r="K675" s="2">
        <v>0.869199991226196</v>
      </c>
      <c r="L675" s="2">
        <v>-50.0270228194914</v>
      </c>
      <c r="M675" s="2">
        <v>1.20620000362396</v>
      </c>
      <c r="N675" s="2">
        <v>211.84633087192</v>
      </c>
      <c r="O675" s="2">
        <v>1.27359998226165</v>
      </c>
      <c r="P675" s="2">
        <v>302.560362804088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3">
        <v>0.552749991416931</v>
      </c>
      <c r="B676" s="3">
        <v>-30.6609377511303</v>
      </c>
      <c r="C676" s="2">
        <v>0.599999964237213</v>
      </c>
      <c r="D676" s="2">
        <v>-35.0185862963271</v>
      </c>
      <c r="E676" s="2">
        <v>0.667500019073486</v>
      </c>
      <c r="F676" s="2">
        <v>-58.8955867610774</v>
      </c>
      <c r="G676" s="2">
        <v>0.73499995470047</v>
      </c>
      <c r="H676" s="2">
        <v>-42.1608628446403</v>
      </c>
      <c r="I676" s="2">
        <v>0.802500009536743</v>
      </c>
      <c r="J676" s="2">
        <v>-79.3329248887533</v>
      </c>
      <c r="K676" s="2">
        <v>0.870000004768371</v>
      </c>
      <c r="L676" s="2">
        <v>-53.1435585734173</v>
      </c>
      <c r="M676" s="2">
        <v>1.20749998092651</v>
      </c>
      <c r="N676" s="2">
        <v>211.592541365197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3">
        <v>0.553080022335052</v>
      </c>
      <c r="B677" s="3">
        <v>-31.788344094663</v>
      </c>
      <c r="C677" s="2">
        <v>0.6003999710083</v>
      </c>
      <c r="D677" s="2">
        <v>-34.3569961566011</v>
      </c>
      <c r="E677" s="2">
        <v>0.668000042438507</v>
      </c>
      <c r="F677" s="2">
        <v>-59.8469876072158</v>
      </c>
      <c r="G677" s="2">
        <v>0.735599994659423</v>
      </c>
      <c r="H677" s="2">
        <v>-42.4820708420702</v>
      </c>
      <c r="I677" s="2">
        <v>0.803200006484985</v>
      </c>
      <c r="J677" s="2">
        <v>-82.3680081551869</v>
      </c>
      <c r="K677" s="2">
        <v>0.870799958705902</v>
      </c>
      <c r="L677" s="2">
        <v>-56.6601170865594</v>
      </c>
      <c r="M677" s="2">
        <v>1.20879995822906</v>
      </c>
      <c r="N677" s="2">
        <v>210.793099371617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3">
        <v>0.553409993648529</v>
      </c>
      <c r="B678" s="3">
        <v>-33.0067787049676</v>
      </c>
      <c r="C678" s="2">
        <v>0.600799977779388</v>
      </c>
      <c r="D678" s="2">
        <v>-33.6382295179911</v>
      </c>
      <c r="E678" s="2">
        <v>0.668500006198883</v>
      </c>
      <c r="F678" s="2">
        <v>-60.68409808294</v>
      </c>
      <c r="G678" s="2">
        <v>0.736199975013732</v>
      </c>
      <c r="H678" s="2">
        <v>-43.3820870798157</v>
      </c>
      <c r="I678" s="2">
        <v>0.803900003433227</v>
      </c>
      <c r="J678" s="2">
        <v>-84.8968901456008</v>
      </c>
      <c r="K678" s="2">
        <v>0.871599972248077</v>
      </c>
      <c r="L678" s="2">
        <v>-60.5963502448276</v>
      </c>
      <c r="M678" s="2">
        <v>1.2101000547409</v>
      </c>
      <c r="N678" s="2">
        <v>209.727833939162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3">
        <v>0.55374002456665</v>
      </c>
      <c r="B679" s="3">
        <v>-34.2628444552309</v>
      </c>
      <c r="C679" s="2">
        <v>0.601199984550476</v>
      </c>
      <c r="D679" s="2">
        <v>-32.8795067033737</v>
      </c>
      <c r="E679" s="2">
        <v>0.669000029563903</v>
      </c>
      <c r="F679" s="2">
        <v>-61.3874826918351</v>
      </c>
      <c r="G679" s="2">
        <v>0.736799955368042</v>
      </c>
      <c r="H679" s="2">
        <v>-44.9005971077344</v>
      </c>
      <c r="I679" s="2">
        <v>0.804600000381469</v>
      </c>
      <c r="J679" s="2">
        <v>-86.7833026599874</v>
      </c>
      <c r="K679" s="2">
        <v>0.872399985790252</v>
      </c>
      <c r="L679" s="2">
        <v>-64.9633192293857</v>
      </c>
      <c r="M679" s="2">
        <v>1.21140003204345</v>
      </c>
      <c r="N679" s="2">
        <v>208.106997535538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3">
        <v>0.554069995880127</v>
      </c>
      <c r="B680" s="3">
        <v>-35.5794703916821</v>
      </c>
      <c r="C680" s="2">
        <v>0.601599991321563</v>
      </c>
      <c r="D680" s="2">
        <v>-32.1564350368588</v>
      </c>
      <c r="E680" s="2">
        <v>0.669499993324279</v>
      </c>
      <c r="F680" s="2">
        <v>-61.9498892454282</v>
      </c>
      <c r="G680" s="2">
        <v>0.737399995326995</v>
      </c>
      <c r="H680" s="2">
        <v>-46.9498017594764</v>
      </c>
      <c r="I680" s="2">
        <v>0.805299997329711</v>
      </c>
      <c r="J680" s="2">
        <v>-87.9879716013673</v>
      </c>
      <c r="K680" s="2">
        <v>0.873199999332428</v>
      </c>
      <c r="L680" s="2">
        <v>-69.7089250888203</v>
      </c>
      <c r="M680" s="2">
        <v>1.212700009346</v>
      </c>
      <c r="N680" s="2">
        <v>206.657007469497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3">
        <v>0.554400026798248</v>
      </c>
      <c r="B681" s="3">
        <v>-36.9763365076543</v>
      </c>
      <c r="C681" s="2">
        <v>0.601999998092651</v>
      </c>
      <c r="D681" s="2">
        <v>-31.4926928236022</v>
      </c>
      <c r="E681" s="2">
        <v>0.6700000166893</v>
      </c>
      <c r="F681" s="2">
        <v>-62.3940620658659</v>
      </c>
      <c r="G681" s="2">
        <v>0.737999975681304</v>
      </c>
      <c r="H681" s="2">
        <v>-49.3924099855352</v>
      </c>
      <c r="I681" s="2">
        <v>0.805999994277954</v>
      </c>
      <c r="J681" s="2">
        <v>-88.4870772709603</v>
      </c>
      <c r="K681" s="2">
        <v>0.874000012874603</v>
      </c>
      <c r="L681" s="2">
        <v>-74.7743763996644</v>
      </c>
      <c r="M681" s="2">
        <v>1.21399998664855</v>
      </c>
      <c r="N681" s="2">
        <v>205.94373781236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3">
        <v>0.554729998111724</v>
      </c>
      <c r="B682" s="3">
        <v>-38.3939633841118</v>
      </c>
      <c r="C682" s="2">
        <v>0.602400004863739</v>
      </c>
      <c r="D682" s="2">
        <v>-30.8398915402233</v>
      </c>
      <c r="E682" s="2">
        <v>0.670500040054321</v>
      </c>
      <c r="F682" s="2">
        <v>-62.7281049965544</v>
      </c>
      <c r="G682" s="2">
        <v>0.738599956035614</v>
      </c>
      <c r="H682" s="2">
        <v>-52.1218008613735</v>
      </c>
      <c r="I682" s="2">
        <v>0.806699991226196</v>
      </c>
      <c r="J682" s="2">
        <v>-88.221277809144</v>
      </c>
      <c r="K682" s="2">
        <v>0.874799966812133</v>
      </c>
      <c r="L682" s="2">
        <v>-80.041772652243</v>
      </c>
      <c r="M682" s="2">
        <v>1.21529996395111</v>
      </c>
      <c r="N682" s="2">
        <v>204.743579487482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3">
        <v>0.555060029029846</v>
      </c>
      <c r="B683" s="3">
        <v>-39.8375425054928</v>
      </c>
      <c r="C683" s="2">
        <v>0.602800011634826</v>
      </c>
      <c r="D683" s="2">
        <v>-30.1009160430792</v>
      </c>
      <c r="E683" s="2">
        <v>0.671000003814697</v>
      </c>
      <c r="F683" s="2">
        <v>-63.0096473472522</v>
      </c>
      <c r="G683" s="2">
        <v>0.739199995994567</v>
      </c>
      <c r="H683" s="2">
        <v>-55.0034315338568</v>
      </c>
      <c r="I683" s="2">
        <v>0.807399988174438</v>
      </c>
      <c r="J683" s="2">
        <v>-87.3707973955406</v>
      </c>
      <c r="K683" s="2">
        <v>0.875599980354309</v>
      </c>
      <c r="L683" s="2">
        <v>-85.3679211290437</v>
      </c>
      <c r="M683" s="2">
        <v>1.21660006046295</v>
      </c>
      <c r="N683" s="2">
        <v>203.264091693285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3">
        <v>0.555390000343322</v>
      </c>
      <c r="B684" s="3">
        <v>-41.3323537047319</v>
      </c>
      <c r="C684" s="2">
        <v>0.603200018405914</v>
      </c>
      <c r="D684" s="2">
        <v>-29.281717368349</v>
      </c>
      <c r="E684" s="2">
        <v>0.671500027179718</v>
      </c>
      <c r="F684" s="2">
        <v>-63.2864156269679</v>
      </c>
      <c r="G684" s="2">
        <v>0.739799976348877</v>
      </c>
      <c r="H684" s="2">
        <v>-58.0672225715662</v>
      </c>
      <c r="I684" s="2">
        <v>0.80809998512268</v>
      </c>
      <c r="J684" s="2">
        <v>-86.0785289044438</v>
      </c>
      <c r="K684" s="2">
        <v>0.876399993896484</v>
      </c>
      <c r="L684" s="2">
        <v>-90.6386002755321</v>
      </c>
      <c r="M684" s="2">
        <v>1.2179000377655</v>
      </c>
      <c r="N684" s="2">
        <v>201.388605076484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3">
        <v>0.555720031261444</v>
      </c>
      <c r="B685" s="3">
        <v>-42.6801143285066</v>
      </c>
      <c r="C685" s="2">
        <v>0.603599965572357</v>
      </c>
      <c r="D685" s="2">
        <v>-28.465706334097</v>
      </c>
      <c r="E685" s="2">
        <v>0.671999990940094</v>
      </c>
      <c r="F685" s="2">
        <v>-63.5170116461065</v>
      </c>
      <c r="G685" s="2">
        <v>0.740399956703186</v>
      </c>
      <c r="H685" s="2">
        <v>-61.1838020200194</v>
      </c>
      <c r="I685" s="2">
        <v>0.808799982070922</v>
      </c>
      <c r="J685" s="2">
        <v>-84.6208864848002</v>
      </c>
      <c r="K685" s="2">
        <v>0.877200007438659</v>
      </c>
      <c r="L685" s="2">
        <v>-95.7480196656954</v>
      </c>
      <c r="M685" s="2">
        <v>1.21920001506805</v>
      </c>
      <c r="N685" s="2">
        <v>199.736866786274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3">
        <v>0.55605000257492</v>
      </c>
      <c r="B686" s="3">
        <v>-44.1152113066323</v>
      </c>
      <c r="C686" s="2">
        <v>0.603999972343444</v>
      </c>
      <c r="D686" s="2">
        <v>-27.6868358186539</v>
      </c>
      <c r="E686" s="2">
        <v>0.672500014305114</v>
      </c>
      <c r="F686" s="2">
        <v>-63.6722442527301</v>
      </c>
      <c r="G686" s="2">
        <v>0.740999996662139</v>
      </c>
      <c r="H686" s="2">
        <v>-64.1192716941428</v>
      </c>
      <c r="I686" s="2">
        <v>0.809499979019165</v>
      </c>
      <c r="J686" s="2">
        <v>-83.0730974595256</v>
      </c>
      <c r="K686" s="2">
        <v>0.87799996137619</v>
      </c>
      <c r="L686" s="2">
        <v>-100.532722235205</v>
      </c>
      <c r="M686" s="2">
        <v>1.2204999923706</v>
      </c>
      <c r="N686" s="2">
        <v>198.93176117445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3">
        <v>0.556380033493042</v>
      </c>
      <c r="B687" s="3">
        <v>-45.5616134381772</v>
      </c>
      <c r="C687" s="2">
        <v>0.604399979114532</v>
      </c>
      <c r="D687" s="2">
        <v>-26.9108992418087</v>
      </c>
      <c r="E687" s="2">
        <v>0.673000037670135</v>
      </c>
      <c r="F687" s="2">
        <v>-63.7348000474286</v>
      </c>
      <c r="G687" s="2">
        <v>0.741599977016449</v>
      </c>
      <c r="H687" s="2">
        <v>-66.7045190527369</v>
      </c>
      <c r="I687" s="2">
        <v>0.810199975967407</v>
      </c>
      <c r="J687" s="2">
        <v>-81.5664851587285</v>
      </c>
      <c r="K687" s="2">
        <v>0.878799974918365</v>
      </c>
      <c r="L687" s="2">
        <v>-104.992036363467</v>
      </c>
      <c r="M687" s="2">
        <v>1.22179996967315</v>
      </c>
      <c r="N687" s="2">
        <v>197.68659775794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3">
        <v>0.556710004806518</v>
      </c>
      <c r="B688" s="3">
        <v>-46.89722987313</v>
      </c>
      <c r="C688" s="2">
        <v>0.60479998588562</v>
      </c>
      <c r="D688" s="2">
        <v>-26.1136659503446</v>
      </c>
      <c r="E688" s="2">
        <v>0.673500001430511</v>
      </c>
      <c r="F688" s="2">
        <v>-63.6900597071234</v>
      </c>
      <c r="G688" s="2">
        <v>0.742199957370758</v>
      </c>
      <c r="H688" s="2">
        <v>-68.9392174021165</v>
      </c>
      <c r="I688" s="2">
        <v>0.810899972915649</v>
      </c>
      <c r="J688" s="2">
        <v>-80.0574553031319</v>
      </c>
      <c r="K688" s="2">
        <v>0.87959998846054</v>
      </c>
      <c r="L688" s="2">
        <v>-109.037583962382</v>
      </c>
      <c r="M688" s="2">
        <v>1.2230999469757</v>
      </c>
      <c r="N688" s="2">
        <v>196.152133442991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3">
        <v>0.557040035724639</v>
      </c>
      <c r="B689" s="3">
        <v>-48.1167513692763</v>
      </c>
      <c r="C689" s="2">
        <v>0.605199992656707</v>
      </c>
      <c r="D689" s="2">
        <v>-25.2750928642495</v>
      </c>
      <c r="E689" s="2">
        <v>0.674000024795532</v>
      </c>
      <c r="F689" s="2">
        <v>-63.5453813311588</v>
      </c>
      <c r="G689" s="2">
        <v>0.742799997329711</v>
      </c>
      <c r="H689" s="2">
        <v>-70.8858376510068</v>
      </c>
      <c r="I689" s="2">
        <v>0.811599969863891</v>
      </c>
      <c r="J689" s="2">
        <v>-78.821839312925</v>
      </c>
      <c r="K689" s="2">
        <v>0.880400002002716</v>
      </c>
      <c r="L689" s="2">
        <v>-112.579964344495</v>
      </c>
      <c r="M689" s="2">
        <v>1.22440004348754</v>
      </c>
      <c r="N689" s="2">
        <v>194.119982783575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3">
        <v>0.557370007038116</v>
      </c>
      <c r="B690" s="3">
        <v>-49.0366294508624</v>
      </c>
      <c r="C690" s="2">
        <v>0.605599999427795</v>
      </c>
      <c r="D690" s="2">
        <v>-24.4147691678767</v>
      </c>
      <c r="E690" s="2">
        <v>0.674499988555908</v>
      </c>
      <c r="F690" s="2">
        <v>-63.3152621436588</v>
      </c>
      <c r="G690" s="2">
        <v>0.743399977684021</v>
      </c>
      <c r="H690" s="2">
        <v>-72.5769311349847</v>
      </c>
      <c r="I690" s="2">
        <v>0.812299966812133</v>
      </c>
      <c r="J690" s="2">
        <v>-78.3275289445798</v>
      </c>
      <c r="K690" s="2">
        <v>0.881200015544891</v>
      </c>
      <c r="L690" s="2">
        <v>-115.351152954539</v>
      </c>
      <c r="M690" s="2">
        <v>1.2257000207901</v>
      </c>
      <c r="N690" s="2">
        <v>192.18529455969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3">
        <v>0.557699978351593</v>
      </c>
      <c r="B691" s="3">
        <v>-49.9267475589093</v>
      </c>
      <c r="C691" s="2">
        <v>0.606000006198883</v>
      </c>
      <c r="D691" s="2">
        <v>-23.5266705251649</v>
      </c>
      <c r="E691" s="2">
        <v>0.675000011920929</v>
      </c>
      <c r="F691" s="2">
        <v>-63.0179390455482</v>
      </c>
      <c r="G691" s="2">
        <v>0.74399995803833</v>
      </c>
      <c r="H691" s="2">
        <v>-74.1076494054829</v>
      </c>
      <c r="I691" s="2">
        <v>0.812999963760376</v>
      </c>
      <c r="J691" s="2">
        <v>-78.5707984475414</v>
      </c>
      <c r="K691" s="2">
        <v>0.881999969482421</v>
      </c>
      <c r="L691" s="2">
        <v>-116.530568299301</v>
      </c>
      <c r="M691" s="2">
        <v>1.22699999809265</v>
      </c>
      <c r="N691" s="2">
        <v>191.198558100879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3">
        <v>0.558030009269714</v>
      </c>
      <c r="B692" s="3">
        <v>-50.4303908006911</v>
      </c>
      <c r="C692" s="2">
        <v>0.60640001296997</v>
      </c>
      <c r="D692" s="2">
        <v>-22.624524467631</v>
      </c>
      <c r="E692" s="2">
        <v>0.675500035285949</v>
      </c>
      <c r="F692" s="2">
        <v>-62.6443122990063</v>
      </c>
      <c r="G692" s="2">
        <v>0.744599997997283</v>
      </c>
      <c r="H692" s="2">
        <v>-75.5470304697477</v>
      </c>
      <c r="I692" s="2">
        <v>0.813699960708618</v>
      </c>
      <c r="J692" s="2">
        <v>-79.540775987488</v>
      </c>
      <c r="K692" s="2">
        <v>0.882799983024597</v>
      </c>
      <c r="L692" s="2">
        <v>-116.218717811285</v>
      </c>
      <c r="M692" s="2">
        <v>1.2282999753952</v>
      </c>
      <c r="N692" s="2">
        <v>189.639004631945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3">
        <v>0.55835998058319</v>
      </c>
      <c r="B693" s="3">
        <v>-50.9770463338176</v>
      </c>
      <c r="C693" s="2">
        <v>0.606800019741058</v>
      </c>
      <c r="D693" s="2">
        <v>-21.7514531665396</v>
      </c>
      <c r="E693" s="2">
        <v>0.675999999046325</v>
      </c>
      <c r="F693" s="2">
        <v>-62.1685118602438</v>
      </c>
      <c r="G693" s="2">
        <v>0.745199978351593</v>
      </c>
      <c r="H693" s="2">
        <v>-76.880376661652</v>
      </c>
      <c r="I693" s="2">
        <v>0.81439995765686</v>
      </c>
      <c r="J693" s="2">
        <v>-81.1006955423586</v>
      </c>
      <c r="K693" s="2">
        <v>0.883599996566772</v>
      </c>
      <c r="L693" s="2">
        <v>-114.914247094324</v>
      </c>
      <c r="M693" s="2">
        <v>1.22959995269775</v>
      </c>
      <c r="N693" s="2">
        <v>188.075642531769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3">
        <v>0.558690011501312</v>
      </c>
      <c r="B694" s="3">
        <v>-51.4658707667762</v>
      </c>
      <c r="C694" s="2">
        <v>0.607199966907501</v>
      </c>
      <c r="D694" s="2">
        <v>-20.9068772334165</v>
      </c>
      <c r="E694" s="2">
        <v>0.676500022411346</v>
      </c>
      <c r="F694" s="2">
        <v>-61.5626350776052</v>
      </c>
      <c r="G694" s="2">
        <v>0.745799958705902</v>
      </c>
      <c r="H694" s="2">
        <v>-78.1008336853394</v>
      </c>
      <c r="I694" s="2">
        <v>0.815099954605102</v>
      </c>
      <c r="J694" s="2">
        <v>-82.9733980848016</v>
      </c>
      <c r="K694" s="2">
        <v>0.884400010108947</v>
      </c>
      <c r="L694" s="2">
        <v>-113.35878238923</v>
      </c>
      <c r="M694" s="2">
        <v>1.23090004920959</v>
      </c>
      <c r="N694" s="2">
        <v>186.129005792563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3">
        <v>0.559019982814788</v>
      </c>
      <c r="B695" s="3">
        <v>-51.7994202445544</v>
      </c>
      <c r="C695" s="2">
        <v>0.607599973678588</v>
      </c>
      <c r="D695" s="2">
        <v>-20.0821503045089</v>
      </c>
      <c r="E695" s="2">
        <v>0.677000045776367</v>
      </c>
      <c r="F695" s="2">
        <v>-60.7979179051652</v>
      </c>
      <c r="G695" s="2">
        <v>0.746399998664856</v>
      </c>
      <c r="H695" s="2">
        <v>-79.166032356061</v>
      </c>
      <c r="I695" s="2">
        <v>0.815800011157989</v>
      </c>
      <c r="J695" s="2">
        <v>-85.0167919257194</v>
      </c>
      <c r="K695" s="2">
        <v>0.885199964046478</v>
      </c>
      <c r="L695" s="2">
        <v>-112.286829685476</v>
      </c>
      <c r="M695" s="2">
        <v>1.23220002651214</v>
      </c>
      <c r="N695" s="2">
        <v>184.472676454257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3">
        <v>0.55935001373291</v>
      </c>
      <c r="B696" s="3">
        <v>-52.1675279299009</v>
      </c>
      <c r="C696" s="2">
        <v>0.607999980449676</v>
      </c>
      <c r="D696" s="2">
        <v>-19.2633247774747</v>
      </c>
      <c r="E696" s="2">
        <v>0.677500009536743</v>
      </c>
      <c r="F696" s="2">
        <v>-59.872008747123</v>
      </c>
      <c r="G696" s="2">
        <v>0.746999979019165</v>
      </c>
      <c r="H696" s="2">
        <v>-80.1007028812743</v>
      </c>
      <c r="I696" s="2">
        <v>0.816500008106231</v>
      </c>
      <c r="J696" s="2">
        <v>-87.129993517591</v>
      </c>
      <c r="K696" s="2">
        <v>0.885999977588653</v>
      </c>
      <c r="L696" s="2">
        <v>-112.092555220512</v>
      </c>
      <c r="M696" s="2">
        <v>1.23350000381469</v>
      </c>
      <c r="N696" s="2">
        <v>183.692995260076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3">
        <v>0.559679985046386</v>
      </c>
      <c r="B697" s="3">
        <v>-52.6187766355817</v>
      </c>
      <c r="C697" s="2">
        <v>0.608399987220764</v>
      </c>
      <c r="D697" s="2">
        <v>-18.4221406997077</v>
      </c>
      <c r="E697" s="2">
        <v>0.678000032901763</v>
      </c>
      <c r="F697" s="2">
        <v>-58.776438586414</v>
      </c>
      <c r="G697" s="2">
        <v>0.747599959373474</v>
      </c>
      <c r="H697" s="2">
        <v>-80.7936368375038</v>
      </c>
      <c r="I697" s="2">
        <v>0.817200005054473</v>
      </c>
      <c r="J697" s="2">
        <v>-89.2772330979388</v>
      </c>
      <c r="K697" s="2">
        <v>0.886799991130828</v>
      </c>
      <c r="L697" s="2">
        <v>-112.483289687899</v>
      </c>
      <c r="M697" s="2">
        <v>1.23479998111724</v>
      </c>
      <c r="N697" s="2">
        <v>182.403233540762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3">
        <v>0.560010015964508</v>
      </c>
      <c r="B698" s="3">
        <v>-53.0784644479751</v>
      </c>
      <c r="C698" s="2">
        <v>0.608799993991851</v>
      </c>
      <c r="D698" s="2">
        <v>-17.5723886018562</v>
      </c>
      <c r="E698" s="2">
        <v>0.678499996662139</v>
      </c>
      <c r="F698" s="2">
        <v>-57.4995593999598</v>
      </c>
      <c r="G698" s="2">
        <v>0.748199999332428</v>
      </c>
      <c r="H698" s="2">
        <v>-81.083720152766</v>
      </c>
      <c r="I698" s="2">
        <v>0.817900002002716</v>
      </c>
      <c r="J698" s="2">
        <v>-91.3517815165443</v>
      </c>
      <c r="K698" s="2">
        <v>0.887600004673004</v>
      </c>
      <c r="L698" s="2">
        <v>-113.214627426935</v>
      </c>
      <c r="M698" s="2">
        <v>1.23609995841979</v>
      </c>
      <c r="N698" s="2">
        <v>180.791387491793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3">
        <v>0.560339987277984</v>
      </c>
      <c r="B699" s="3">
        <v>-53.554440697393</v>
      </c>
      <c r="C699" s="2">
        <v>0.609200000762939</v>
      </c>
      <c r="D699" s="2">
        <v>-16.7445483543813</v>
      </c>
      <c r="E699" s="2">
        <v>0.67900002002716</v>
      </c>
      <c r="F699" s="2">
        <v>-56.0003503555816</v>
      </c>
      <c r="G699" s="2">
        <v>0.748799979686737</v>
      </c>
      <c r="H699" s="2">
        <v>-80.9326425923445</v>
      </c>
      <c r="I699" s="2">
        <v>0.818599998950958</v>
      </c>
      <c r="J699" s="2">
        <v>-93.2146271541675</v>
      </c>
      <c r="K699" s="2">
        <v>0.888399958610534</v>
      </c>
      <c r="L699" s="2">
        <v>-114.274359124924</v>
      </c>
      <c r="M699" s="2">
        <v>1.23740005493164</v>
      </c>
      <c r="N699" s="2">
        <v>178.649628435988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3">
        <v>0.560670018196106</v>
      </c>
      <c r="B700" s="3">
        <v>-54.0322686486852</v>
      </c>
      <c r="C700" s="2">
        <v>0.609600007534027</v>
      </c>
      <c r="D700" s="2">
        <v>-15.9349207623122</v>
      </c>
      <c r="E700" s="2">
        <v>0.679500043392181</v>
      </c>
      <c r="F700" s="2">
        <v>-54.2521225990786</v>
      </c>
      <c r="G700" s="2">
        <v>0.749399960041046</v>
      </c>
      <c r="H700" s="2">
        <v>-80.3870602312056</v>
      </c>
      <c r="I700" s="2">
        <v>0.8192999958992</v>
      </c>
      <c r="J700" s="2">
        <v>-94.7168561931712</v>
      </c>
      <c r="K700" s="2">
        <v>0.88919997215271</v>
      </c>
      <c r="L700" s="2">
        <v>-115.240007233361</v>
      </c>
      <c r="M700" s="2">
        <v>1.23870003223419</v>
      </c>
      <c r="N700" s="2">
        <v>176.480260605166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3">
        <v>0.560999989509582</v>
      </c>
      <c r="B701" s="3">
        <v>-54.4379558833974</v>
      </c>
      <c r="C701" s="2">
        <v>0.610000014305114</v>
      </c>
      <c r="D701" s="2">
        <v>-15.1271129858323</v>
      </c>
      <c r="E701" s="2">
        <v>0.680000007152557</v>
      </c>
      <c r="F701" s="2">
        <v>-52.2554799890129</v>
      </c>
      <c r="G701" s="2">
        <v>0.75</v>
      </c>
      <c r="H701" s="2">
        <v>-79.3902410952041</v>
      </c>
      <c r="I701" s="2">
        <v>0.819999992847442</v>
      </c>
      <c r="J701" s="2">
        <v>-95.7180156409559</v>
      </c>
      <c r="K701" s="2">
        <v>0.889999985694885</v>
      </c>
      <c r="L701" s="2">
        <v>-115.761736166757</v>
      </c>
      <c r="M701" s="2">
        <v>1.24000000953674</v>
      </c>
      <c r="N701" s="2">
        <v>175.166966192167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3">
        <v>0.561330020427703</v>
      </c>
      <c r="B702" s="3">
        <v>-54.7354583521872</v>
      </c>
      <c r="C702" s="2">
        <v>0.610400021076202</v>
      </c>
      <c r="D702" s="2">
        <v>-14.2893573542642</v>
      </c>
      <c r="E702" s="2">
        <v>0.680500030517578</v>
      </c>
      <c r="F702" s="2">
        <v>-50.0154960527067</v>
      </c>
      <c r="G702" s="2">
        <v>0.750599980354309</v>
      </c>
      <c r="H702" s="2">
        <v>-77.8670453000907</v>
      </c>
      <c r="I702" s="2">
        <v>0.820699989795684</v>
      </c>
      <c r="J702" s="2">
        <v>-96.1028477508869</v>
      </c>
      <c r="K702" s="2">
        <v>0.89079999923706</v>
      </c>
      <c r="L702" s="2">
        <v>-115.650565725845</v>
      </c>
      <c r="M702" s="2">
        <v>1.24129998683929</v>
      </c>
      <c r="N702" s="2">
        <v>173.359773924953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3">
        <v>0.56165999174118</v>
      </c>
      <c r="B703" s="3">
        <v>-55.1247390278795</v>
      </c>
      <c r="C703" s="2">
        <v>0.610799968242645</v>
      </c>
      <c r="D703" s="2">
        <v>-13.4506657375684</v>
      </c>
      <c r="E703" s="2">
        <v>0.680999994277954</v>
      </c>
      <c r="F703" s="2">
        <v>-47.544537174516</v>
      </c>
      <c r="G703" s="2">
        <v>0.751199960708618</v>
      </c>
      <c r="H703" s="2">
        <v>-75.7193054174236</v>
      </c>
      <c r="I703" s="2">
        <v>0.821399986743927</v>
      </c>
      <c r="J703" s="2">
        <v>-95.8227799927359</v>
      </c>
      <c r="K703" s="2">
        <v>0.891600012779235</v>
      </c>
      <c r="L703" s="2">
        <v>-114.568866744852</v>
      </c>
      <c r="M703" s="2">
        <v>1.24259996414184</v>
      </c>
      <c r="N703" s="2">
        <v>171.352244038032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3">
        <v>0.561990022659301</v>
      </c>
      <c r="B704" s="3">
        <v>-55.2950820718675</v>
      </c>
      <c r="C704" s="2">
        <v>0.611199975013732</v>
      </c>
      <c r="D704" s="2">
        <v>-12.7094614388952</v>
      </c>
      <c r="E704" s="2">
        <v>0.681500017642974</v>
      </c>
      <c r="F704" s="2">
        <v>-44.9001084116899</v>
      </c>
      <c r="G704" s="2">
        <v>0.751800000667572</v>
      </c>
      <c r="H704" s="2">
        <v>-73.0647678136366</v>
      </c>
      <c r="I704" s="2">
        <v>0.822099983692169</v>
      </c>
      <c r="J704" s="2">
        <v>-94.6168458745649</v>
      </c>
      <c r="K704" s="2">
        <v>0.892399966716766</v>
      </c>
      <c r="L704" s="2">
        <v>-112.50535520054</v>
      </c>
      <c r="M704" s="2">
        <v>1.24390006065368</v>
      </c>
      <c r="N704" s="2">
        <v>168.829691019575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3">
        <v>0.562319993972778</v>
      </c>
      <c r="B705" s="3">
        <v>-55.4282569717197</v>
      </c>
      <c r="C705" s="2">
        <v>0.61159998178482</v>
      </c>
      <c r="D705" s="2">
        <v>-12.1281545022903</v>
      </c>
      <c r="E705" s="2">
        <v>0.682000041007995</v>
      </c>
      <c r="F705" s="2">
        <v>-42.1357763953109</v>
      </c>
      <c r="G705" s="2">
        <v>0.752399981021881</v>
      </c>
      <c r="H705" s="2">
        <v>-69.907426429851</v>
      </c>
      <c r="I705" s="2">
        <v>0.822799980640411</v>
      </c>
      <c r="J705" s="2">
        <v>-92.4228089399451</v>
      </c>
      <c r="K705" s="2">
        <v>0.893199980258941</v>
      </c>
      <c r="L705" s="2">
        <v>-109.308172119943</v>
      </c>
      <c r="M705" s="2">
        <v>1.24520003795623</v>
      </c>
      <c r="N705" s="2">
        <v>166.295175660784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3">
        <v>0.562650024890899</v>
      </c>
      <c r="B706" s="3">
        <v>-55.4096065846478</v>
      </c>
      <c r="C706" s="2">
        <v>0.611999988555908</v>
      </c>
      <c r="D706" s="2">
        <v>-11.6737726281935</v>
      </c>
      <c r="E706" s="2">
        <v>0.682500004768371</v>
      </c>
      <c r="F706" s="2">
        <v>-39.2577426994327</v>
      </c>
      <c r="G706" s="2">
        <v>0.75299996137619</v>
      </c>
      <c r="H706" s="2">
        <v>-66.2518206614958</v>
      </c>
      <c r="I706" s="2">
        <v>0.823499977588653</v>
      </c>
      <c r="J706" s="2">
        <v>-89.1889645021881</v>
      </c>
      <c r="K706" s="2">
        <v>0.893999993801116</v>
      </c>
      <c r="L706" s="2">
        <v>-105.012897614585</v>
      </c>
      <c r="M706" s="2">
        <v>1.24650001525878</v>
      </c>
      <c r="N706" s="2">
        <v>164.250323995894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3">
        <v>0.562979996204376</v>
      </c>
      <c r="B707" s="3">
        <v>-55.5034714616368</v>
      </c>
      <c r="C707" s="2">
        <v>0.612399995326995</v>
      </c>
      <c r="D707" s="2">
        <v>-11.2833145720733</v>
      </c>
      <c r="E707" s="2">
        <v>0.683000028133392</v>
      </c>
      <c r="F707" s="2">
        <v>-36.3576982724738</v>
      </c>
      <c r="G707" s="2">
        <v>0.753600001335144</v>
      </c>
      <c r="H707" s="2">
        <v>-62.0655982812798</v>
      </c>
      <c r="I707" s="2">
        <v>0.824199974536895</v>
      </c>
      <c r="J707" s="2">
        <v>-84.8263032304635</v>
      </c>
      <c r="K707" s="2">
        <v>0.894800007343292</v>
      </c>
      <c r="L707" s="2">
        <v>-99.8473769630453</v>
      </c>
      <c r="M707" s="2">
        <v>1.24779999256134</v>
      </c>
      <c r="N707" s="2">
        <v>161.489616905533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3">
        <v>0.563310027122497</v>
      </c>
      <c r="B708" s="3">
        <v>-55.4913165598424</v>
      </c>
      <c r="C708" s="2">
        <v>0.612800002098083</v>
      </c>
      <c r="D708" s="2">
        <v>-10.9848419423792</v>
      </c>
      <c r="E708" s="2">
        <v>0.683499991893768</v>
      </c>
      <c r="F708" s="2">
        <v>-33.5192134361899</v>
      </c>
      <c r="G708" s="2">
        <v>0.754199981689453</v>
      </c>
      <c r="H708" s="2">
        <v>-57.5894024792307</v>
      </c>
      <c r="I708" s="2">
        <v>0.824899971485137</v>
      </c>
      <c r="J708" s="2">
        <v>-79.5663026870381</v>
      </c>
      <c r="K708" s="2">
        <v>0.895599961280822</v>
      </c>
      <c r="L708" s="2">
        <v>-93.6455440507802</v>
      </c>
      <c r="M708" s="2">
        <v>1.24909996986389</v>
      </c>
      <c r="N708" s="2">
        <v>157.974939980981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3">
        <v>0.563639998435974</v>
      </c>
      <c r="B709" s="3">
        <v>-55.3784813899841</v>
      </c>
      <c r="C709" s="2">
        <v>0.613200008869171</v>
      </c>
      <c r="D709" s="2">
        <v>-10.8291461320484</v>
      </c>
      <c r="E709" s="2">
        <v>0.684000015258789</v>
      </c>
      <c r="F709" s="2">
        <v>-30.8288939116862</v>
      </c>
      <c r="G709" s="2">
        <v>0.754799962043762</v>
      </c>
      <c r="H709" s="2">
        <v>-52.929855306023</v>
      </c>
      <c r="I709" s="2">
        <v>0.82559996843338</v>
      </c>
      <c r="J709" s="2">
        <v>-73.2691701099128</v>
      </c>
      <c r="K709" s="2">
        <v>0.896399974822998</v>
      </c>
      <c r="L709" s="2">
        <v>-86.2563230630099</v>
      </c>
      <c r="M709" s="2">
        <v>1.25039994716644</v>
      </c>
      <c r="N709" s="2">
        <v>153.744731224777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3">
        <v>0.563970029354095</v>
      </c>
      <c r="B710" s="3">
        <v>-55.1589773454532</v>
      </c>
      <c r="C710" s="2">
        <v>0.613600015640258</v>
      </c>
      <c r="D710" s="2">
        <v>-10.7686292858463</v>
      </c>
      <c r="E710" s="2">
        <v>0.684500038623809</v>
      </c>
      <c r="F710" s="2">
        <v>-28.4695241586469</v>
      </c>
      <c r="G710" s="2">
        <v>0.755400002002716</v>
      </c>
      <c r="H710" s="2">
        <v>-48.4064935159777</v>
      </c>
      <c r="I710" s="2">
        <v>0.826299965381622</v>
      </c>
      <c r="J710" s="2">
        <v>-65.991400034016</v>
      </c>
      <c r="K710" s="2">
        <v>0.897199988365173</v>
      </c>
      <c r="L710" s="2">
        <v>-77.6851452282737</v>
      </c>
      <c r="M710" s="2">
        <v>1.25170004367828</v>
      </c>
      <c r="N710" s="2">
        <v>149.422825340823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3">
        <v>0.564300000667572</v>
      </c>
      <c r="B711" s="3">
        <v>-54.8852696610978</v>
      </c>
      <c r="C711" s="2">
        <v>0.614000022411346</v>
      </c>
      <c r="D711" s="2">
        <v>-10.7192457711058</v>
      </c>
      <c r="E711" s="2">
        <v>0.685000002384185</v>
      </c>
      <c r="F711" s="2">
        <v>-26.6090533863973</v>
      </c>
      <c r="G711" s="2">
        <v>0.755999982357025</v>
      </c>
      <c r="H711" s="2">
        <v>-44.7696323022847</v>
      </c>
      <c r="I711" s="2">
        <v>0.826999962329864</v>
      </c>
      <c r="J711" s="2">
        <v>-58.2138169616612</v>
      </c>
      <c r="K711" s="2">
        <v>0.898000001907348</v>
      </c>
      <c r="L711" s="2">
        <v>-68.0643765007536</v>
      </c>
      <c r="M711" s="2">
        <v>1.25300002098083</v>
      </c>
      <c r="N711" s="2">
        <v>145.641506964945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3">
        <v>0.564630031585693</v>
      </c>
      <c r="B712" s="3">
        <v>-54.3591796169157</v>
      </c>
      <c r="C712" s="2">
        <v>0.614399969577789</v>
      </c>
      <c r="D712" s="2">
        <v>-10.6723379603359</v>
      </c>
      <c r="E712" s="2">
        <v>0.685500025749206</v>
      </c>
      <c r="F712" s="2">
        <v>-25.3300443611173</v>
      </c>
      <c r="G712" s="2">
        <v>0.756599962711334</v>
      </c>
      <c r="H712" s="2">
        <v>-42.3787937007069</v>
      </c>
      <c r="I712" s="2">
        <v>0.827699959278106</v>
      </c>
      <c r="J712" s="2">
        <v>-50.6909052268957</v>
      </c>
      <c r="K712" s="2">
        <v>0.898799955844879</v>
      </c>
      <c r="L712" s="2">
        <v>-58.2778822807161</v>
      </c>
      <c r="M712" s="2">
        <v>1.25429999828338</v>
      </c>
      <c r="N712" s="2">
        <v>116.885069672381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3">
        <v>0.564960002899169</v>
      </c>
      <c r="B713" s="3">
        <v>-53.8304556196402</v>
      </c>
      <c r="C713" s="2">
        <v>0.614799976348877</v>
      </c>
      <c r="D713" s="2">
        <v>-10.6159393458308</v>
      </c>
      <c r="E713" s="2">
        <v>0.685999989509582</v>
      </c>
      <c r="F713" s="2">
        <v>-24.6566743385555</v>
      </c>
      <c r="G713" s="2">
        <v>0.757200002670288</v>
      </c>
      <c r="H713" s="2">
        <v>-41.2266236611296</v>
      </c>
      <c r="I713" s="2">
        <v>0.828399956226348</v>
      </c>
      <c r="J713" s="2">
        <v>-44.9238760747021</v>
      </c>
      <c r="K713" s="2">
        <v>0.899599969387054</v>
      </c>
      <c r="L713" s="2">
        <v>-50.5965867280022</v>
      </c>
      <c r="M713" s="2">
        <v>1.25559997558593</v>
      </c>
      <c r="N713" s="2">
        <v>101.708200951018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3">
        <v>0.565290033817291</v>
      </c>
      <c r="B714" s="3">
        <v>-53.0362454212138</v>
      </c>
      <c r="C714" s="2">
        <v>0.615199983119964</v>
      </c>
      <c r="D714" s="2">
        <v>-10.5479970913857</v>
      </c>
      <c r="E714" s="2">
        <v>0.686500012874603</v>
      </c>
      <c r="F714" s="2">
        <v>-24.4796677372993</v>
      </c>
      <c r="G714" s="2">
        <v>0.757799983024597</v>
      </c>
      <c r="H714" s="2">
        <v>-41.0172723298748</v>
      </c>
      <c r="I714" s="2">
        <v>0.829099953174591</v>
      </c>
      <c r="J714" s="2">
        <v>-41.4495651863585</v>
      </c>
      <c r="K714" s="2">
        <v>0.900399982929229</v>
      </c>
      <c r="L714" s="2">
        <v>-45.688214018596</v>
      </c>
      <c r="M714" s="2">
        <v>1.25689995288848</v>
      </c>
      <c r="N714" s="2">
        <v>85.9287830350139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3">
        <v>0.565620005130767</v>
      </c>
      <c r="B715" s="3">
        <v>-52.2905836941608</v>
      </c>
      <c r="C715" s="2">
        <v>0.615599989891052</v>
      </c>
      <c r="D715" s="2">
        <v>-10.4928731994027</v>
      </c>
      <c r="E715" s="2">
        <v>0.687000036239624</v>
      </c>
      <c r="F715" s="2">
        <v>-24.675768315165</v>
      </c>
      <c r="G715" s="2">
        <v>0.758399963378906</v>
      </c>
      <c r="H715" s="2">
        <v>-41.5174720825051</v>
      </c>
      <c r="I715" s="2">
        <v>0.829800009727478</v>
      </c>
      <c r="J715" s="2">
        <v>-40.1369903314406</v>
      </c>
      <c r="K715" s="2">
        <v>0.901199996471405</v>
      </c>
      <c r="L715" s="2">
        <v>-43.3114992998043</v>
      </c>
      <c r="M715" s="2">
        <v>1.25820004940032</v>
      </c>
      <c r="N715" s="2">
        <v>74.5599785446553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3">
        <v>0.565950036048889</v>
      </c>
      <c r="B716" s="3">
        <v>-51.3904539274738</v>
      </c>
      <c r="C716" s="2">
        <v>0.615999996662139</v>
      </c>
      <c r="D716" s="2">
        <v>-10.451316921034</v>
      </c>
      <c r="E716" s="2">
        <v>0.6875</v>
      </c>
      <c r="F716" s="2">
        <v>-25.1468986594943</v>
      </c>
      <c r="G716" s="2">
        <v>0.75900000333786</v>
      </c>
      <c r="H716" s="2">
        <v>-42.4896191820663</v>
      </c>
      <c r="I716" s="2">
        <v>0.83050000667572</v>
      </c>
      <c r="J716" s="2">
        <v>-40.5149618772039</v>
      </c>
      <c r="K716" s="2">
        <v>0.90200001001358</v>
      </c>
      <c r="L716" s="2">
        <v>-42.8905264277271</v>
      </c>
      <c r="M716" s="2">
        <v>1.25950002670288</v>
      </c>
      <c r="N716" s="2">
        <v>66.8114576587553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3">
        <v>0.566280007362365</v>
      </c>
      <c r="B717" s="3">
        <v>-50.3984384364645</v>
      </c>
      <c r="C717" s="2">
        <v>0.616400003433227</v>
      </c>
      <c r="D717" s="2">
        <v>-10.4152920066893</v>
      </c>
      <c r="E717" s="2">
        <v>0.68800002336502</v>
      </c>
      <c r="F717" s="2">
        <v>-25.8136983489702</v>
      </c>
      <c r="G717" s="2">
        <v>0.759599983692169</v>
      </c>
      <c r="H717" s="2">
        <v>-43.7235054258993</v>
      </c>
      <c r="I717" s="2">
        <v>0.831200003623962</v>
      </c>
      <c r="J717" s="2">
        <v>-42.1923275120163</v>
      </c>
      <c r="K717" s="2">
        <v>0.90279996395111</v>
      </c>
      <c r="L717" s="2">
        <v>-43.8619527359043</v>
      </c>
      <c r="M717" s="2">
        <v>1.26080000400543</v>
      </c>
      <c r="N717" s="2">
        <v>58.5322572960144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3">
        <v>0.566609978675842</v>
      </c>
      <c r="B718" s="3">
        <v>-49.2754705788814</v>
      </c>
      <c r="C718" s="2">
        <v>0.616800010204315</v>
      </c>
      <c r="D718" s="2">
        <v>-10.3918949158388</v>
      </c>
      <c r="E718" s="2">
        <v>0.688500046730041</v>
      </c>
      <c r="F718" s="2">
        <v>-26.6206796160682</v>
      </c>
      <c r="G718" s="2">
        <v>0.760199964046478</v>
      </c>
      <c r="H718" s="2">
        <v>-45.0440330782502</v>
      </c>
      <c r="I718" s="2">
        <v>0.831900000572204</v>
      </c>
      <c r="J718" s="2">
        <v>-44.8101331936667</v>
      </c>
      <c r="K718" s="2">
        <v>0.903599977493286</v>
      </c>
      <c r="L718" s="2">
        <v>-45.8042437249409</v>
      </c>
      <c r="M718" s="2">
        <v>1.26209998130798</v>
      </c>
      <c r="N718" s="2">
        <v>51.7708878150754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3">
        <v>0.566940009593963</v>
      </c>
      <c r="B719" s="3">
        <v>-48.1443888843871</v>
      </c>
      <c r="C719" s="2">
        <v>0.617200016975402</v>
      </c>
      <c r="D719" s="2">
        <v>-10.3857415356357</v>
      </c>
      <c r="E719" s="2">
        <v>0.689000010490417</v>
      </c>
      <c r="F719" s="2">
        <v>-27.5235119107681</v>
      </c>
      <c r="G719" s="2">
        <v>0.760800004005432</v>
      </c>
      <c r="H719" s="2">
        <v>-46.3676026388769</v>
      </c>
      <c r="I719" s="2">
        <v>0.832599997520446</v>
      </c>
      <c r="J719" s="2">
        <v>-48.0694440526176</v>
      </c>
      <c r="K719" s="2">
        <v>0.904399991035461</v>
      </c>
      <c r="L719" s="2">
        <v>-48.4364569695144</v>
      </c>
      <c r="M719" s="2">
        <v>1.26339995861053</v>
      </c>
      <c r="N719" s="2">
        <v>47.026450682581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3">
        <v>0.56726998090744</v>
      </c>
      <c r="B720" s="3">
        <v>-47.0917429585192</v>
      </c>
      <c r="C720" s="2">
        <v>0.617599964141845</v>
      </c>
      <c r="D720" s="2">
        <v>-10.3898558643457</v>
      </c>
      <c r="E720" s="2">
        <v>0.689500033855438</v>
      </c>
      <c r="F720" s="2">
        <v>-28.4680199698839</v>
      </c>
      <c r="G720" s="2">
        <v>0.761399984359741</v>
      </c>
      <c r="H720" s="2">
        <v>-47.6077818533239</v>
      </c>
      <c r="I720" s="2">
        <v>0.833299994468689</v>
      </c>
      <c r="J720" s="2">
        <v>-51.7210027993362</v>
      </c>
      <c r="K720" s="2">
        <v>0.905200004577636</v>
      </c>
      <c r="L720" s="2">
        <v>-51.603407272809</v>
      </c>
      <c r="M720" s="2">
        <v>1.26470005512237</v>
      </c>
      <c r="N720" s="2">
        <v>41.9284030289612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3">
        <v>0.567600011825561</v>
      </c>
      <c r="B721" s="3">
        <v>-46.0109384819347</v>
      </c>
      <c r="C721" s="2">
        <v>0.617999970912933</v>
      </c>
      <c r="D721" s="2">
        <v>-10.3988885654531</v>
      </c>
      <c r="E721" s="2">
        <v>0.689999997615814</v>
      </c>
      <c r="F721" s="2">
        <v>-29.4364774756481</v>
      </c>
      <c r="G721" s="2">
        <v>0.76199996471405</v>
      </c>
      <c r="H721" s="2">
        <v>-48.6787955001217</v>
      </c>
      <c r="I721" s="2">
        <v>0.833999991416931</v>
      </c>
      <c r="J721" s="2">
        <v>-55.5636835233352</v>
      </c>
      <c r="K721" s="2">
        <v>0.905999958515167</v>
      </c>
      <c r="L721" s="2">
        <v>-55.2530297018273</v>
      </c>
      <c r="M721" s="2">
        <v>1.26600003242492</v>
      </c>
      <c r="N721" s="2">
        <v>37.5928539922078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3">
        <v>0.567929983139038</v>
      </c>
      <c r="B722" s="3">
        <v>-45.0194046308741</v>
      </c>
      <c r="C722" s="2">
        <v>0.618399977684021</v>
      </c>
      <c r="D722" s="2">
        <v>-10.4089846337948</v>
      </c>
      <c r="E722" s="2">
        <v>0.690500020980835</v>
      </c>
      <c r="F722" s="2">
        <v>-30.38987563442</v>
      </c>
      <c r="G722" s="2">
        <v>0.762600004673004</v>
      </c>
      <c r="H722" s="2">
        <v>-49.55502334422</v>
      </c>
      <c r="I722" s="2">
        <v>0.834699988365173</v>
      </c>
      <c r="J722" s="2">
        <v>-59.4025344761049</v>
      </c>
      <c r="K722" s="2">
        <v>0.906799972057342</v>
      </c>
      <c r="L722" s="2">
        <v>-59.3713890631038</v>
      </c>
      <c r="M722" s="2">
        <v>1.26730000972747</v>
      </c>
      <c r="N722" s="2">
        <v>34.6277055536723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3">
        <v>0.568260014057159</v>
      </c>
      <c r="B723" s="3">
        <v>-43.8965099400093</v>
      </c>
      <c r="C723" s="2">
        <v>0.618799984455108</v>
      </c>
      <c r="D723" s="2">
        <v>-10.4154211575021</v>
      </c>
      <c r="E723" s="2">
        <v>0.691000044345855</v>
      </c>
      <c r="F723" s="2">
        <v>-31.2992834924681</v>
      </c>
      <c r="G723" s="2">
        <v>0.763199985027313</v>
      </c>
      <c r="H723" s="2">
        <v>-50.1565221119353</v>
      </c>
      <c r="I723" s="2">
        <v>0.835399985313415</v>
      </c>
      <c r="J723" s="2">
        <v>-63.072626746124</v>
      </c>
      <c r="K723" s="2">
        <v>0.907599985599517</v>
      </c>
      <c r="L723" s="2">
        <v>-63.9381357064465</v>
      </c>
      <c r="M723" s="2">
        <v>1.26859998703002</v>
      </c>
      <c r="N723" s="2">
        <v>31.0571464550744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3">
        <v>0.568589985370636</v>
      </c>
      <c r="B724" s="3">
        <v>-42.8997970306665</v>
      </c>
      <c r="C724" s="2">
        <v>0.619199991226196</v>
      </c>
      <c r="D724" s="2">
        <v>-10.4212086133691</v>
      </c>
      <c r="E724" s="2">
        <v>0.691500008106231</v>
      </c>
      <c r="F724" s="2">
        <v>-32.137975173098</v>
      </c>
      <c r="G724" s="2">
        <v>0.763799965381622</v>
      </c>
      <c r="H724" s="2">
        <v>-50.4562670738668</v>
      </c>
      <c r="I724" s="2">
        <v>0.836099982261657</v>
      </c>
      <c r="J724" s="2">
        <v>-66.5058924415296</v>
      </c>
      <c r="K724" s="2">
        <v>0.908399999141693</v>
      </c>
      <c r="L724" s="2">
        <v>-68.9196044371542</v>
      </c>
      <c r="M724" s="2">
        <v>1.26989996433258</v>
      </c>
      <c r="N724" s="2">
        <v>28.0440476078362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3">
        <v>0.568920016288757</v>
      </c>
      <c r="B725" s="3">
        <v>-41.9157237008847</v>
      </c>
      <c r="C725" s="2">
        <v>0.619599997997283</v>
      </c>
      <c r="D725" s="2">
        <v>-10.4404253736258</v>
      </c>
      <c r="E725" s="2">
        <v>0.692000031471252</v>
      </c>
      <c r="F725" s="2">
        <v>-32.8916227785293</v>
      </c>
      <c r="G725" s="2">
        <v>0.764400005340576</v>
      </c>
      <c r="H725" s="2">
        <v>-50.4635464893614</v>
      </c>
      <c r="I725" s="2">
        <v>0.836799979209899</v>
      </c>
      <c r="J725" s="2">
        <v>-69.6367977677984</v>
      </c>
      <c r="K725" s="2">
        <v>0.909200012683868</v>
      </c>
      <c r="L725" s="2">
        <v>-74.2311838485639</v>
      </c>
      <c r="M725" s="2">
        <v>1.27120006084442</v>
      </c>
      <c r="N725" s="2">
        <v>25.8517662442939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3">
        <v>0.569249987602233</v>
      </c>
      <c r="B726" s="3">
        <v>-40.846574540481</v>
      </c>
      <c r="C726" s="2">
        <v>0.620000004768371</v>
      </c>
      <c r="D726" s="2">
        <v>-10.4810776355401</v>
      </c>
      <c r="E726" s="2">
        <v>0.692499995231628</v>
      </c>
      <c r="F726" s="2">
        <v>-33.5690238117476</v>
      </c>
      <c r="G726" s="2">
        <v>0.764999985694885</v>
      </c>
      <c r="H726" s="2">
        <v>-50.2616334966993</v>
      </c>
      <c r="I726" s="2">
        <v>0.837499976158142</v>
      </c>
      <c r="J726" s="2">
        <v>-72.3871756952425</v>
      </c>
      <c r="K726" s="2">
        <v>0.909999966621398</v>
      </c>
      <c r="L726" s="2">
        <v>-79.7966337911139</v>
      </c>
      <c r="M726" s="2">
        <v>1.27250003814697</v>
      </c>
      <c r="N726" s="2">
        <v>23.3465527959378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3">
        <v>0.569580018520355</v>
      </c>
      <c r="B727" s="3">
        <v>-39.8855983403892</v>
      </c>
      <c r="C727" s="2">
        <v>0.620400011539459</v>
      </c>
      <c r="D727" s="2">
        <v>-10.5585095941579</v>
      </c>
      <c r="E727" s="2">
        <v>0.693000018596649</v>
      </c>
      <c r="F727" s="2">
        <v>-34.1712499186749</v>
      </c>
      <c r="G727" s="2">
        <v>0.765599966049194</v>
      </c>
      <c r="H727" s="2">
        <v>-49.9149770650406</v>
      </c>
      <c r="I727" s="2">
        <v>0.838199973106384</v>
      </c>
      <c r="J727" s="2">
        <v>-74.609506576107</v>
      </c>
      <c r="K727" s="2">
        <v>0.910799980163574</v>
      </c>
      <c r="L727" s="2">
        <v>-85.4739511587263</v>
      </c>
      <c r="M727" s="2">
        <v>1.27380001544952</v>
      </c>
      <c r="N727" s="2">
        <v>20.9976816301105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3">
        <v>0.569909989833831</v>
      </c>
      <c r="B728" s="3">
        <v>-38.9244772904168</v>
      </c>
      <c r="C728" s="2">
        <v>0.620800018310546</v>
      </c>
      <c r="D728" s="2">
        <v>-10.6619491456948</v>
      </c>
      <c r="E728" s="2">
        <v>0.693500041961669</v>
      </c>
      <c r="F728" s="2">
        <v>-34.7261144747394</v>
      </c>
      <c r="G728" s="2">
        <v>0.766200006008148</v>
      </c>
      <c r="H728" s="2">
        <v>-49.4843381165913</v>
      </c>
      <c r="I728" s="2">
        <v>0.838899970054626</v>
      </c>
      <c r="J728" s="2">
        <v>-76.1712117953288</v>
      </c>
      <c r="K728" s="2">
        <v>0.911599993705749</v>
      </c>
      <c r="L728" s="2">
        <v>-91.1022498821306</v>
      </c>
      <c r="M728" s="2">
        <v>1.27509999275207</v>
      </c>
      <c r="N728" s="2">
        <v>19.3088700067798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3">
        <v>0.570240020751953</v>
      </c>
      <c r="B729" s="3">
        <v>-37.9797673272182</v>
      </c>
      <c r="C729" s="2">
        <v>0.621199965476989</v>
      </c>
      <c r="D729" s="2">
        <v>-10.8017151135559</v>
      </c>
      <c r="E729" s="2">
        <v>0.694000005722045</v>
      </c>
      <c r="F729" s="2">
        <v>-35.2602518203872</v>
      </c>
      <c r="G729" s="2">
        <v>0.766799986362457</v>
      </c>
      <c r="H729" s="2">
        <v>-49.0010937361109</v>
      </c>
      <c r="I729" s="2">
        <v>0.839599967002868</v>
      </c>
      <c r="J729" s="2">
        <v>-77.0492158742121</v>
      </c>
      <c r="K729" s="2">
        <v>0.912400007247924</v>
      </c>
      <c r="L729" s="2">
        <v>-96.5657217008773</v>
      </c>
      <c r="M729" s="2">
        <v>1.27639997005462</v>
      </c>
      <c r="N729" s="2">
        <v>17.3379285278622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3">
        <v>0.570569992065429</v>
      </c>
      <c r="B730" s="3">
        <v>-36.9502173250227</v>
      </c>
      <c r="C730" s="2">
        <v>0.621599972248077</v>
      </c>
      <c r="D730" s="2">
        <v>-10.989859785767</v>
      </c>
      <c r="E730" s="2">
        <v>0.694500029087066</v>
      </c>
      <c r="F730" s="2">
        <v>-35.7914692259929</v>
      </c>
      <c r="G730" s="2">
        <v>0.767399966716766</v>
      </c>
      <c r="H730" s="2">
        <v>-48.3739485880786</v>
      </c>
      <c r="I730" s="2">
        <v>0.84029996395111</v>
      </c>
      <c r="J730" s="2">
        <v>-77.3066623404838</v>
      </c>
      <c r="K730" s="2">
        <v>0.913199961185455</v>
      </c>
      <c r="L730" s="2">
        <v>-101.746323449625</v>
      </c>
      <c r="M730" s="2">
        <v>1.27769994735717</v>
      </c>
      <c r="N730" s="2">
        <v>15.9299753249421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3">
        <v>0.570900022983551</v>
      </c>
      <c r="B731" s="3">
        <v>-36.1539927877398</v>
      </c>
      <c r="C731" s="2">
        <v>0.621999979019165</v>
      </c>
      <c r="D731" s="2">
        <v>-11.2504682749357</v>
      </c>
      <c r="E731" s="2">
        <v>0.694999992847442</v>
      </c>
      <c r="F731" s="2">
        <v>-36.3540405493174</v>
      </c>
      <c r="G731" s="2">
        <v>0.76800000667572</v>
      </c>
      <c r="H731" s="2">
        <v>-47.6574333213187</v>
      </c>
      <c r="I731" s="2">
        <v>0.840999960899353</v>
      </c>
      <c r="J731" s="2">
        <v>-77.0309756437897</v>
      </c>
      <c r="K731" s="2">
        <v>0.91399997472763</v>
      </c>
      <c r="L731" s="2">
        <v>-106.488595746621</v>
      </c>
      <c r="M731" s="2">
        <v>1.27900004386901</v>
      </c>
      <c r="N731" s="2">
        <v>14.2601646047965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3">
        <v>0.571229994297027</v>
      </c>
      <c r="B732" s="3">
        <v>-35.5684658033952</v>
      </c>
      <c r="C732" s="2">
        <v>0.622399985790252</v>
      </c>
      <c r="D732" s="2">
        <v>-11.586851843371</v>
      </c>
      <c r="E732" s="2">
        <v>0.695500016212463</v>
      </c>
      <c r="F732" s="2">
        <v>-36.9520782214872</v>
      </c>
      <c r="G732" s="2">
        <v>0.768599987030029</v>
      </c>
      <c r="H732" s="2">
        <v>-46.9248078485181</v>
      </c>
      <c r="I732" s="2">
        <v>0.841699957847595</v>
      </c>
      <c r="J732" s="2">
        <v>-76.3580335399965</v>
      </c>
      <c r="K732" s="2">
        <v>0.914799988269805</v>
      </c>
      <c r="L732" s="2">
        <v>-110.754524203029</v>
      </c>
      <c r="M732" s="2">
        <v>1.28030002117156</v>
      </c>
      <c r="N732" s="2">
        <v>12.6157774479119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3">
        <v>0.571560025215148</v>
      </c>
      <c r="B733" s="3">
        <v>-35.1070413581664</v>
      </c>
      <c r="C733" s="2">
        <v>0.62279999256134</v>
      </c>
      <c r="D733" s="2">
        <v>-11.9837107156186</v>
      </c>
      <c r="E733" s="2">
        <v>0.696000039577484</v>
      </c>
      <c r="F733" s="2">
        <v>-37.7741654701858</v>
      </c>
      <c r="G733" s="2">
        <v>0.769199967384338</v>
      </c>
      <c r="H733" s="2">
        <v>-46.3392033537656</v>
      </c>
      <c r="I733" s="2">
        <v>0.842399954795837</v>
      </c>
      <c r="J733" s="2">
        <v>-75.5428503692993</v>
      </c>
      <c r="K733" s="2">
        <v>0.915600001811981</v>
      </c>
      <c r="L733" s="2">
        <v>-114.413056270293</v>
      </c>
      <c r="M733" s="2">
        <v>1.28159999847412</v>
      </c>
      <c r="N733" s="2">
        <v>11.4923235561651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3">
        <v>0.571889996528625</v>
      </c>
      <c r="B734" s="3">
        <v>-34.7458159182938</v>
      </c>
      <c r="C734" s="2">
        <v>0.623199999332428</v>
      </c>
      <c r="D734" s="2">
        <v>-12.4250496563467</v>
      </c>
      <c r="E734" s="2">
        <v>0.69650000333786</v>
      </c>
      <c r="F734" s="2">
        <v>-38.6665202182236</v>
      </c>
      <c r="G734" s="2">
        <v>0.769800007343292</v>
      </c>
      <c r="H734" s="2">
        <v>-46.0385976096424</v>
      </c>
      <c r="I734" s="2">
        <v>0.843100011348724</v>
      </c>
      <c r="J734" s="2">
        <v>-74.7122442836956</v>
      </c>
      <c r="K734" s="2">
        <v>0.916399955749511</v>
      </c>
      <c r="L734" s="2">
        <v>-117.14761584238</v>
      </c>
      <c r="M734" s="2">
        <v>1.28289997577667</v>
      </c>
      <c r="N734" s="2">
        <v>10.2157509768731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3">
        <v>0.572220027446746</v>
      </c>
      <c r="B735" s="3">
        <v>-34.3349621693275</v>
      </c>
      <c r="C735" s="2">
        <v>0.623600006103515</v>
      </c>
      <c r="D735" s="2">
        <v>-12.9149786305242</v>
      </c>
      <c r="E735" s="2">
        <v>0.69700002670288</v>
      </c>
      <c r="F735" s="2">
        <v>-39.6175268035322</v>
      </c>
      <c r="G735" s="2">
        <v>0.770399987697601</v>
      </c>
      <c r="H735" s="2">
        <v>-46.1595082813869</v>
      </c>
      <c r="I735" s="2">
        <v>0.843800008296966</v>
      </c>
      <c r="J735" s="2">
        <v>-73.9693621509003</v>
      </c>
      <c r="K735" s="2">
        <v>0.917199969291687</v>
      </c>
      <c r="L735" s="2">
        <v>-118.573620379405</v>
      </c>
      <c r="M735" s="2">
        <v>1.28419995307922</v>
      </c>
      <c r="N735" s="2">
        <v>9.06570464931613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3">
        <v>0.572549998760223</v>
      </c>
      <c r="B736" s="3">
        <v>-33.927778991663</v>
      </c>
      <c r="C736" s="2">
        <v>0.624000012874603</v>
      </c>
      <c r="D736" s="2">
        <v>-13.4431389528275</v>
      </c>
      <c r="E736" s="2">
        <v>0.697499990463256</v>
      </c>
      <c r="F736" s="2">
        <v>-40.6549245246051</v>
      </c>
      <c r="G736" s="2">
        <v>0.77099996805191</v>
      </c>
      <c r="H736" s="2">
        <v>-46.5944005524034</v>
      </c>
      <c r="I736" s="2">
        <v>0.844500005245208</v>
      </c>
      <c r="J736" s="2">
        <v>-73.3446974661491</v>
      </c>
      <c r="K736" s="2">
        <v>0.917999982833862</v>
      </c>
      <c r="L736" s="2">
        <v>-118.463590738456</v>
      </c>
      <c r="M736" s="2">
        <v>1.28550004959106</v>
      </c>
      <c r="N736" s="2">
        <v>8.30862982828808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3">
        <v>0.572880029678344</v>
      </c>
      <c r="B737" s="3">
        <v>-33.745478523805</v>
      </c>
      <c r="C737" s="2">
        <v>0.62440001964569</v>
      </c>
      <c r="D737" s="2">
        <v>-14.0195076670409</v>
      </c>
      <c r="E737" s="2">
        <v>0.698000013828277</v>
      </c>
      <c r="F737" s="2">
        <v>-41.7821690688438</v>
      </c>
      <c r="G737" s="2">
        <v>0.771599948406219</v>
      </c>
      <c r="H737" s="2">
        <v>-47.4713882196415</v>
      </c>
      <c r="I737" s="2">
        <v>0.84520000219345</v>
      </c>
      <c r="J737" s="2">
        <v>-72.9355174950598</v>
      </c>
      <c r="K737" s="2">
        <v>0.918799996376037</v>
      </c>
      <c r="L737" s="2">
        <v>-117.592330507555</v>
      </c>
      <c r="M737" s="2">
        <v>1.28680002689361</v>
      </c>
      <c r="N737" s="2">
        <v>7.41913953302385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3">
        <v>0.573210000991821</v>
      </c>
      <c r="B738" s="3">
        <v>-33.5122376341475</v>
      </c>
      <c r="C738" s="2">
        <v>0.624799966812133</v>
      </c>
      <c r="D738" s="2">
        <v>-14.6309820523302</v>
      </c>
      <c r="E738" s="2">
        <v>0.698500037193298</v>
      </c>
      <c r="F738" s="2">
        <v>-43.0108492203932</v>
      </c>
      <c r="G738" s="2">
        <v>0.772199988365173</v>
      </c>
      <c r="H738" s="2">
        <v>-48.9498689690166</v>
      </c>
      <c r="I738" s="2">
        <v>0.845899999141693</v>
      </c>
      <c r="J738" s="2">
        <v>-72.5056537572062</v>
      </c>
      <c r="K738" s="2">
        <v>0.919600009918212</v>
      </c>
      <c r="L738" s="2">
        <v>-116.841138385082</v>
      </c>
      <c r="M738" s="2">
        <v>1.28810000419616</v>
      </c>
      <c r="N738" s="2">
        <v>6.47257152265924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3">
        <v>0.573540031909942</v>
      </c>
      <c r="B739" s="3">
        <v>-33.3015512961719</v>
      </c>
      <c r="C739" s="2">
        <v>0.625199973583221</v>
      </c>
      <c r="D739" s="2">
        <v>-15.2724972942539</v>
      </c>
      <c r="E739" s="2">
        <v>0.699000000953674</v>
      </c>
      <c r="F739" s="2">
        <v>-44.3455716545731</v>
      </c>
      <c r="G739" s="2">
        <v>0.772799968719482</v>
      </c>
      <c r="H739" s="2">
        <v>-51.0944477294934</v>
      </c>
      <c r="I739" s="2">
        <v>0.846599996089935</v>
      </c>
      <c r="J739" s="2">
        <v>-71.9960463667538</v>
      </c>
      <c r="K739" s="2">
        <v>0.920399963855743</v>
      </c>
      <c r="L739" s="2">
        <v>-116.47369255097</v>
      </c>
      <c r="M739" s="2">
        <v>1.28939998149871</v>
      </c>
      <c r="N739" s="2">
        <v>5.87690472732585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3">
        <v>0.573870003223419</v>
      </c>
      <c r="B740" s="3">
        <v>-33.2414661847719</v>
      </c>
      <c r="C740" s="2">
        <v>0.625599980354309</v>
      </c>
      <c r="D740" s="2">
        <v>-15.9437728736895</v>
      </c>
      <c r="E740" s="2">
        <v>0.699500024318695</v>
      </c>
      <c r="F740" s="2">
        <v>-45.7766918644399</v>
      </c>
      <c r="G740" s="2">
        <v>0.773399949073791</v>
      </c>
      <c r="H740" s="2">
        <v>-53.7514541921587</v>
      </c>
      <c r="I740" s="2">
        <v>0.847299993038177</v>
      </c>
      <c r="J740" s="2">
        <v>-71.5639030008981</v>
      </c>
      <c r="K740" s="2">
        <v>0.921199977397918</v>
      </c>
      <c r="L740" s="2">
        <v>-116.620361048487</v>
      </c>
      <c r="M740" s="2">
        <v>1.29069995880126</v>
      </c>
      <c r="N740" s="2">
        <v>5.07115006181511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3">
        <v>0.57420003414154</v>
      </c>
      <c r="B741" s="3">
        <v>-33.0732057803097</v>
      </c>
      <c r="C741" s="2">
        <v>0.625999987125396</v>
      </c>
      <c r="D741" s="2">
        <v>-16.6638807010279</v>
      </c>
      <c r="E741" s="2">
        <v>0.699999988079071</v>
      </c>
      <c r="F741" s="2">
        <v>-47.2961532472489</v>
      </c>
      <c r="G741" s="2">
        <v>0.773999989032745</v>
      </c>
      <c r="H741" s="2">
        <v>-56.5852992706198</v>
      </c>
      <c r="I741" s="2">
        <v>0.847999989986419</v>
      </c>
      <c r="J741" s="2">
        <v>-71.4822447026098</v>
      </c>
      <c r="K741" s="2">
        <v>0.921999990940094</v>
      </c>
      <c r="L741" s="2">
        <v>-117.669835757792</v>
      </c>
      <c r="M741" s="2">
        <v>1.29200005531311</v>
      </c>
      <c r="N741" s="2">
        <v>4.28977335269425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3">
        <v>0.574530005455017</v>
      </c>
      <c r="B742" s="3">
        <v>-33.0690536764725</v>
      </c>
      <c r="C742" s="2">
        <v>0.626399993896484</v>
      </c>
      <c r="D742" s="2">
        <v>-17.464040628566</v>
      </c>
      <c r="E742" s="2">
        <v>0.700500011444091</v>
      </c>
      <c r="F742" s="2">
        <v>-48.8643947228855</v>
      </c>
      <c r="G742" s="2">
        <v>0.774599969387054</v>
      </c>
      <c r="H742" s="2">
        <v>-59.4446210049184</v>
      </c>
      <c r="I742" s="2">
        <v>0.848699986934661</v>
      </c>
      <c r="J742" s="2">
        <v>-71.8967834768577</v>
      </c>
      <c r="K742" s="2">
        <v>0.922800004482269</v>
      </c>
      <c r="L742" s="2">
        <v>-119.224107592405</v>
      </c>
      <c r="M742" s="2">
        <v>1.29330003261566</v>
      </c>
      <c r="N742" s="2">
        <v>3.78638505562915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3">
        <v>0.574860036373138</v>
      </c>
      <c r="B743" s="3">
        <v>-32.9551972975613</v>
      </c>
      <c r="C743" s="2">
        <v>0.626800000667572</v>
      </c>
      <c r="D743" s="2">
        <v>-18.3278909093906</v>
      </c>
      <c r="E743" s="2">
        <v>0.701000034809112</v>
      </c>
      <c r="F743" s="2">
        <v>-50.4691132478944</v>
      </c>
      <c r="G743" s="2">
        <v>0.775199949741363</v>
      </c>
      <c r="H743" s="2">
        <v>-62.3684101153949</v>
      </c>
      <c r="I743" s="2">
        <v>0.849399983882904</v>
      </c>
      <c r="J743" s="2">
        <v>-72.8720041711926</v>
      </c>
      <c r="K743" s="2">
        <v>0.923599958419799</v>
      </c>
      <c r="L743" s="2">
        <v>-120.994869099505</v>
      </c>
      <c r="M743" s="2">
        <v>1.29460000991821</v>
      </c>
      <c r="N743" s="2">
        <v>3.09771391294008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3">
        <v>0.575190007686615</v>
      </c>
      <c r="B744" s="3">
        <v>-32.9451163808776</v>
      </c>
      <c r="C744" s="2">
        <v>0.627200007438659</v>
      </c>
      <c r="D744" s="2">
        <v>-19.2248780648118</v>
      </c>
      <c r="E744" s="2">
        <v>0.701499998569488</v>
      </c>
      <c r="F744" s="2">
        <v>-52.064563612884</v>
      </c>
      <c r="G744" s="2">
        <v>0.775799989700317</v>
      </c>
      <c r="H744" s="2">
        <v>-65.3082368498013</v>
      </c>
      <c r="I744" s="2">
        <v>0.850099980831146</v>
      </c>
      <c r="J744" s="2">
        <v>-74.1239817426914</v>
      </c>
      <c r="K744" s="2">
        <v>0.924399971961975</v>
      </c>
      <c r="L744" s="2">
        <v>-122.735825192944</v>
      </c>
      <c r="M744" s="2">
        <v>1.29589998722076</v>
      </c>
      <c r="N744" s="2">
        <v>2.42624269859472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3">
        <v>0.575519979000091</v>
      </c>
      <c r="B745" s="3">
        <v>-32.6529131246403</v>
      </c>
      <c r="C745" s="2">
        <v>0.627600014209747</v>
      </c>
      <c r="D745" s="2">
        <v>-20.1413555835339</v>
      </c>
      <c r="E745" s="2">
        <v>0.702000021934509</v>
      </c>
      <c r="F745" s="2">
        <v>-53.5668913271164</v>
      </c>
      <c r="G745" s="2">
        <v>0.776399970054626</v>
      </c>
      <c r="H745" s="2">
        <v>-68.1378296533494</v>
      </c>
      <c r="I745" s="2">
        <v>0.850799977779388</v>
      </c>
      <c r="J745" s="2">
        <v>-75.5421432665174</v>
      </c>
      <c r="K745" s="2">
        <v>0.92519998550415</v>
      </c>
      <c r="L745" s="2">
        <v>-124.06787918075</v>
      </c>
      <c r="M745" s="2">
        <v>1.29719996452331</v>
      </c>
      <c r="N745" s="2">
        <v>1.98339439445844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3">
        <v>0.575850009918212</v>
      </c>
      <c r="B746" s="3">
        <v>-32.5732945915236</v>
      </c>
      <c r="C746" s="2">
        <v>0.628000020980835</v>
      </c>
      <c r="D746" s="2">
        <v>-21.0809037516293</v>
      </c>
      <c r="E746" s="2">
        <v>0.70250004529953</v>
      </c>
      <c r="F746" s="2">
        <v>-54.9772896831387</v>
      </c>
      <c r="G746" s="2">
        <v>0.776999950408935</v>
      </c>
      <c r="H746" s="2">
        <v>-70.6133375277153</v>
      </c>
      <c r="I746" s="2">
        <v>0.85149997472763</v>
      </c>
      <c r="J746" s="2">
        <v>-77.0274804796565</v>
      </c>
      <c r="K746" s="2">
        <v>0.925999999046325</v>
      </c>
      <c r="L746" s="2">
        <v>-124.797418905963</v>
      </c>
      <c r="M746" s="2">
        <v>1.29850006103515</v>
      </c>
      <c r="N746" s="2">
        <v>1.29787740002324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3">
        <v>0.576179981231689</v>
      </c>
      <c r="B747" s="3">
        <v>-32.3853872776441</v>
      </c>
      <c r="C747" s="2">
        <v>0.628399968147277</v>
      </c>
      <c r="D747" s="2">
        <v>-22.0813907154375</v>
      </c>
      <c r="E747" s="2">
        <v>0.703000009059906</v>
      </c>
      <c r="F747" s="2">
        <v>-56.253174672653</v>
      </c>
      <c r="G747" s="2">
        <v>0.777599990367889</v>
      </c>
      <c r="H747" s="2">
        <v>-72.7637739443174</v>
      </c>
      <c r="I747" s="2">
        <v>0.852199971675872</v>
      </c>
      <c r="J747" s="2">
        <v>-78.5160495418789</v>
      </c>
      <c r="K747" s="2">
        <v>0.926800012588501</v>
      </c>
      <c r="L747" s="2">
        <v>-124.729496265938</v>
      </c>
      <c r="M747" s="2">
        <v>1.2998000383377</v>
      </c>
      <c r="N747" s="2">
        <v>0.910736643537981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3">
        <v>0.57651001214981</v>
      </c>
      <c r="B748" s="3">
        <v>-32.023806081777</v>
      </c>
      <c r="C748" s="2">
        <v>0.628799974918365</v>
      </c>
      <c r="D748" s="2">
        <v>-23.1361504401212</v>
      </c>
      <c r="E748" s="2">
        <v>0.703500032424926</v>
      </c>
      <c r="F748" s="2">
        <v>-57.3817563230373</v>
      </c>
      <c r="G748" s="2">
        <v>0.778199970722198</v>
      </c>
      <c r="H748" s="2">
        <v>-74.6478314351803</v>
      </c>
      <c r="I748" s="2">
        <v>0.852899968624115</v>
      </c>
      <c r="J748" s="2">
        <v>-79.987307613991</v>
      </c>
      <c r="K748" s="2">
        <v>0.927599966526031</v>
      </c>
      <c r="L748" s="2">
        <v>-123.524241675334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3">
        <v>0.576839983463287</v>
      </c>
      <c r="B749" s="3">
        <v>-31.6255102116568</v>
      </c>
      <c r="C749" s="2">
        <v>0.629199981689453</v>
      </c>
      <c r="D749" s="2">
        <v>-24.2016909882751</v>
      </c>
      <c r="E749" s="2">
        <v>0.703999996185302</v>
      </c>
      <c r="F749" s="2">
        <v>-58.3561627881199</v>
      </c>
      <c r="G749" s="2">
        <v>0.778799951076507</v>
      </c>
      <c r="H749" s="2">
        <v>-76.3727106751199</v>
      </c>
      <c r="I749" s="2">
        <v>0.853599965572357</v>
      </c>
      <c r="J749" s="2">
        <v>-81.3243673375679</v>
      </c>
      <c r="K749" s="2">
        <v>0.928399980068206</v>
      </c>
      <c r="L749" s="2">
        <v>-121.327545648755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3">
        <v>0.577170014381408</v>
      </c>
      <c r="B750" s="3">
        <v>-31.0337855707871</v>
      </c>
      <c r="C750" s="2">
        <v>0.62959998846054</v>
      </c>
      <c r="D750" s="2">
        <v>-25.2649550011124</v>
      </c>
      <c r="E750" s="2">
        <v>0.704500019550323</v>
      </c>
      <c r="F750" s="2">
        <v>-59.1701290592696</v>
      </c>
      <c r="G750" s="2">
        <v>0.779399991035461</v>
      </c>
      <c r="H750" s="2">
        <v>-77.9033416803413</v>
      </c>
      <c r="I750" s="2">
        <v>0.854299962520599</v>
      </c>
      <c r="J750" s="2">
        <v>-82.4823096117507</v>
      </c>
      <c r="K750" s="2">
        <v>0.929199993610382</v>
      </c>
      <c r="L750" s="2">
        <v>-117.986179909994</v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3">
        <v>0.577499985694885</v>
      </c>
      <c r="B751" s="3">
        <v>-30.5830166052174</v>
      </c>
      <c r="C751" s="2">
        <v>0.629999995231628</v>
      </c>
      <c r="D751" s="2">
        <v>-26.3266936142828</v>
      </c>
      <c r="E751" s="2">
        <v>0.705000042915344</v>
      </c>
      <c r="F751" s="2">
        <v>-59.8232177550168</v>
      </c>
      <c r="G751" s="2">
        <v>0.77999997138977</v>
      </c>
      <c r="H751" s="2">
        <v>-79.2780678751629</v>
      </c>
      <c r="I751" s="2">
        <v>0.854999959468841</v>
      </c>
      <c r="J751" s="2">
        <v>-83.4700392647555</v>
      </c>
      <c r="K751" s="2">
        <v>0.930000007152557</v>
      </c>
      <c r="L751" s="2">
        <v>-113.453427169341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3">
        <v>0.577830016613006</v>
      </c>
      <c r="B752" s="3">
        <v>-30.1054692771052</v>
      </c>
      <c r="C752" s="2">
        <v>0.630400002002716</v>
      </c>
      <c r="D752" s="2">
        <v>-27.4238403146432</v>
      </c>
      <c r="E752" s="2">
        <v>0.70550000667572</v>
      </c>
      <c r="F752" s="2">
        <v>-60.2813979377724</v>
      </c>
      <c r="G752" s="2">
        <v>0.780599951744079</v>
      </c>
      <c r="H752" s="2">
        <v>-80.5812964476163</v>
      </c>
      <c r="I752" s="2">
        <v>0.855699956417083</v>
      </c>
      <c r="J752" s="2">
        <v>-84.1238701473555</v>
      </c>
      <c r="K752" s="2">
        <v>0.930799961090087</v>
      </c>
      <c r="L752" s="2">
        <v>-107.933843700113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3">
        <v>0.578159987926483</v>
      </c>
      <c r="B753" s="3">
        <v>-29.6283415592391</v>
      </c>
      <c r="C753" s="2">
        <v>0.630800008773803</v>
      </c>
      <c r="D753" s="2">
        <v>-28.5486913804761</v>
      </c>
      <c r="E753" s="2">
        <v>0.706000030040741</v>
      </c>
      <c r="F753" s="2">
        <v>-60.5900797032605</v>
      </c>
      <c r="G753" s="2">
        <v>0.781199991703033</v>
      </c>
      <c r="H753" s="2">
        <v>-81.931630844765</v>
      </c>
      <c r="I753" s="2">
        <v>0.856399953365325</v>
      </c>
      <c r="J753" s="2">
        <v>-84.2364764835112</v>
      </c>
      <c r="K753" s="2">
        <v>0.931599974632263</v>
      </c>
      <c r="L753" s="2">
        <v>-101.052016374148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3">
        <v>0.578490018844604</v>
      </c>
      <c r="B754" s="3">
        <v>-29.1638004454031</v>
      </c>
      <c r="C754" s="2">
        <v>0.631200015544891</v>
      </c>
      <c r="D754" s="2">
        <v>-29.6367282675374</v>
      </c>
      <c r="E754" s="2">
        <v>0.706499993801116</v>
      </c>
      <c r="F754" s="2">
        <v>-60.7874035383405</v>
      </c>
      <c r="G754" s="2">
        <v>0.781799972057342</v>
      </c>
      <c r="H754" s="2">
        <v>-83.289732081033</v>
      </c>
      <c r="I754" s="2">
        <v>0.857100009918212</v>
      </c>
      <c r="J754" s="2">
        <v>-83.5298187976552</v>
      </c>
      <c r="K754" s="2">
        <v>0.932399988174438</v>
      </c>
      <c r="L754" s="2">
        <v>-92.623011537579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3">
        <v>0.578819990158081</v>
      </c>
      <c r="B755" s="3">
        <v>-28.8340359871237</v>
      </c>
      <c r="C755" s="2">
        <v>0.631599962711334</v>
      </c>
      <c r="D755" s="2">
        <v>-30.6498907315114</v>
      </c>
      <c r="E755" s="2">
        <v>0.707000017166137</v>
      </c>
      <c r="F755" s="2">
        <v>-60.9394235515912</v>
      </c>
      <c r="G755" s="2">
        <v>0.782399952411651</v>
      </c>
      <c r="H755" s="2">
        <v>-84.5250732726534</v>
      </c>
      <c r="I755" s="2">
        <v>0.857800006866455</v>
      </c>
      <c r="J755" s="2">
        <v>-82.0059232071011</v>
      </c>
      <c r="K755" s="2">
        <v>0.933200001716613</v>
      </c>
      <c r="L755" s="2">
        <v>-82.880101932699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3">
        <v>0.579150021076202</v>
      </c>
      <c r="B756" s="3">
        <v>-28.4085955585931</v>
      </c>
      <c r="C756" s="2">
        <v>0.631999969482421</v>
      </c>
      <c r="D756" s="2">
        <v>-31.5618782523662</v>
      </c>
      <c r="E756" s="2">
        <v>0.707500040531158</v>
      </c>
      <c r="F756" s="2">
        <v>-61.0717176349369</v>
      </c>
      <c r="G756" s="2">
        <v>0.782999992370605</v>
      </c>
      <c r="H756" s="2">
        <v>-85.4562631473004</v>
      </c>
      <c r="I756" s="2">
        <v>0.858500003814697</v>
      </c>
      <c r="J756" s="2">
        <v>-79.6475291365458</v>
      </c>
      <c r="K756" s="2">
        <v>0.933999955654144</v>
      </c>
      <c r="L756" s="2">
        <v>-71.769235661372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3">
        <v>0.579479992389679</v>
      </c>
      <c r="B757" s="3">
        <v>-28.1309271586101</v>
      </c>
      <c r="C757" s="2">
        <v>0.632399976253509</v>
      </c>
      <c r="D757" s="2">
        <v>-32.3854352692961</v>
      </c>
      <c r="E757" s="2">
        <v>0.708000004291534</v>
      </c>
      <c r="F757" s="2">
        <v>-61.1650321689331</v>
      </c>
      <c r="G757" s="2">
        <v>0.783599972724914</v>
      </c>
      <c r="H757" s="2">
        <v>-85.9435124573079</v>
      </c>
      <c r="I757" s="2">
        <v>0.859200000762939</v>
      </c>
      <c r="J757" s="2">
        <v>-76.3285799479538</v>
      </c>
      <c r="K757" s="2">
        <v>0.934799969196319</v>
      </c>
      <c r="L757" s="2">
        <v>-60.5135581672846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3">
        <v>0.5798100233078</v>
      </c>
      <c r="B758" s="3">
        <v>-27.7738387985593</v>
      </c>
      <c r="C758" s="2">
        <v>0.632799983024597</v>
      </c>
      <c r="D758" s="2">
        <v>-33.1305377560564</v>
      </c>
      <c r="E758" s="2">
        <v>0.708500027656555</v>
      </c>
      <c r="F758" s="2">
        <v>-61.1943079038112</v>
      </c>
      <c r="G758" s="2">
        <v>0.784199953079223</v>
      </c>
      <c r="H758" s="2">
        <v>-85.8947781025184</v>
      </c>
      <c r="I758" s="2">
        <v>0.859899997711181</v>
      </c>
      <c r="J758" s="2">
        <v>-72.0521850148466</v>
      </c>
      <c r="K758" s="2">
        <v>0.935599982738494</v>
      </c>
      <c r="L758" s="2">
        <v>-51.6231850100275</v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3">
        <v>0.580139994621276</v>
      </c>
      <c r="B759" s="3">
        <v>-27.4467762481215</v>
      </c>
      <c r="C759" s="2">
        <v>0.633199989795684</v>
      </c>
      <c r="D759" s="2">
        <v>-33.7660630672008</v>
      </c>
      <c r="E759" s="2">
        <v>0.708999991416931</v>
      </c>
      <c r="F759" s="2">
        <v>-61.1380796874687</v>
      </c>
      <c r="G759" s="2">
        <v>0.784799993038177</v>
      </c>
      <c r="H759" s="2">
        <v>-85.3822440412484</v>
      </c>
      <c r="I759" s="2">
        <v>0.860599994659423</v>
      </c>
      <c r="J759" s="2">
        <v>-66.7494634548934</v>
      </c>
      <c r="K759" s="2">
        <v>0.93639999628067</v>
      </c>
      <c r="L759" s="2">
        <v>-45.9428141957628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3">
        <v>0.580470025539398</v>
      </c>
      <c r="B760" s="3">
        <v>-27.2654393669878</v>
      </c>
      <c r="C760" s="2">
        <v>0.633599996566772</v>
      </c>
      <c r="D760" s="2">
        <v>-34.2063461661478</v>
      </c>
      <c r="E760" s="2">
        <v>0.709500014781951</v>
      </c>
      <c r="F760" s="2">
        <v>-60.9512308680083</v>
      </c>
      <c r="G760" s="2">
        <v>0.785399973392486</v>
      </c>
      <c r="H760" s="2">
        <v>-84.4803465539288</v>
      </c>
      <c r="I760" s="2">
        <v>0.861299991607666</v>
      </c>
      <c r="J760" s="2">
        <v>-60.484585769897</v>
      </c>
      <c r="K760" s="2">
        <v>0.937200009822845</v>
      </c>
      <c r="L760" s="2">
        <v>-43.1369039423133</v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3">
        <v>0.580799996852874</v>
      </c>
      <c r="B761" s="3">
        <v>-26.8054767655646</v>
      </c>
      <c r="C761" s="2">
        <v>0.63400000333786</v>
      </c>
      <c r="D761" s="2">
        <v>-34.4063805969293</v>
      </c>
      <c r="E761" s="2">
        <v>0.710000038146972</v>
      </c>
      <c r="F761" s="2">
        <v>-60.6082253825924</v>
      </c>
      <c r="G761" s="2">
        <v>0.785999953746795</v>
      </c>
      <c r="H761" s="2">
        <v>-83.1544464481586</v>
      </c>
      <c r="I761" s="2">
        <v>0.861999988555908</v>
      </c>
      <c r="J761" s="2">
        <v>-53.6137269226619</v>
      </c>
      <c r="K761" s="2">
        <v>0.937999963760376</v>
      </c>
      <c r="L761" s="2">
        <v>-42.4042091268677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3">
        <v>0.581130027770996</v>
      </c>
      <c r="B762" s="3">
        <v>-26.6732814328283</v>
      </c>
      <c r="C762" s="2">
        <v>0.634400010108947</v>
      </c>
      <c r="D762" s="2">
        <v>-34.4196201385832</v>
      </c>
      <c r="E762" s="2">
        <v>0.710500001907348</v>
      </c>
      <c r="F762" s="2">
        <v>-60.1352330283484</v>
      </c>
      <c r="G762" s="2">
        <v>0.786599993705749</v>
      </c>
      <c r="H762" s="2">
        <v>-81.2250073945845</v>
      </c>
      <c r="I762" s="2">
        <v>0.86269998550415</v>
      </c>
      <c r="J762" s="2">
        <v>-46.6877695043833</v>
      </c>
      <c r="K762" s="2">
        <v>0.938799977302551</v>
      </c>
      <c r="L762" s="2">
        <v>-43.1643225994074</v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3">
        <v>0.581459999084472</v>
      </c>
      <c r="B763" s="3">
        <v>-26.274921799006</v>
      </c>
      <c r="C763" s="2">
        <v>0.634800016880035</v>
      </c>
      <c r="D763" s="2">
        <v>-34.3125852155407</v>
      </c>
      <c r="E763" s="2">
        <v>0.711000025272369</v>
      </c>
      <c r="F763" s="2">
        <v>-59.5687641666157</v>
      </c>
      <c r="G763" s="2">
        <v>0.787199974060058</v>
      </c>
      <c r="H763" s="2">
        <v>-78.6898211745751</v>
      </c>
      <c r="I763" s="2">
        <v>0.863399982452392</v>
      </c>
      <c r="J763" s="2">
        <v>-41.3227392667327</v>
      </c>
      <c r="K763" s="2">
        <v>0.939599990844726</v>
      </c>
      <c r="L763" s="2">
        <v>-45.0522400305862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3">
        <v>0.581790030002594</v>
      </c>
      <c r="B764" s="3">
        <v>-26.0955948302343</v>
      </c>
      <c r="C764" s="2">
        <v>0.635199964046478</v>
      </c>
      <c r="D764" s="2">
        <v>-34.0980751380045</v>
      </c>
      <c r="E764" s="2">
        <v>0.711499989032745</v>
      </c>
      <c r="F764" s="2">
        <v>-58.9179891212185</v>
      </c>
      <c r="G764" s="2">
        <v>0.787799954414367</v>
      </c>
      <c r="H764" s="2">
        <v>-75.6257443619677</v>
      </c>
      <c r="I764" s="2">
        <v>0.864099979400634</v>
      </c>
      <c r="J764" s="2">
        <v>-38.0730685265712</v>
      </c>
      <c r="K764" s="2">
        <v>0.940400004386901</v>
      </c>
      <c r="L764" s="2">
        <v>-47.7005721535469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3">
        <v>0.58212000131607</v>
      </c>
      <c r="B765" s="3">
        <v>-25.8073787417168</v>
      </c>
      <c r="C765" s="2">
        <v>0.635599970817565</v>
      </c>
      <c r="D765" s="2">
        <v>-33.7919023331804</v>
      </c>
      <c r="E765" s="2">
        <v>0.712000012397766</v>
      </c>
      <c r="F765" s="2">
        <v>-58.1610504059612</v>
      </c>
      <c r="G765" s="2">
        <v>0.788399994373321</v>
      </c>
      <c r="H765" s="2">
        <v>-72.0495755242623</v>
      </c>
      <c r="I765" s="2">
        <v>0.864799976348877</v>
      </c>
      <c r="J765" s="2">
        <v>-36.7635207296248</v>
      </c>
      <c r="K765" s="2">
        <v>0.941199958324432</v>
      </c>
      <c r="L765" s="2">
        <v>-50.904039452654</v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3">
        <v>0.582450032234191</v>
      </c>
      <c r="B766" s="3">
        <v>-25.5639687366591</v>
      </c>
      <c r="C766" s="2">
        <v>0.635999977588653</v>
      </c>
      <c r="D766" s="2">
        <v>-33.396278892393</v>
      </c>
      <c r="E766" s="2">
        <v>0.712500035762786</v>
      </c>
      <c r="F766" s="2">
        <v>-57.3125618905681</v>
      </c>
      <c r="G766" s="2">
        <v>0.78899997472763</v>
      </c>
      <c r="H766" s="2">
        <v>-67.9945045777283</v>
      </c>
      <c r="I766" s="2">
        <v>0.865499973297119</v>
      </c>
      <c r="J766" s="2">
        <v>-37.01821175279</v>
      </c>
      <c r="K766" s="2">
        <v>0.941999971866607</v>
      </c>
      <c r="L766" s="2">
        <v>-54.5707968213005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3">
        <v>0.582780003547668</v>
      </c>
      <c r="B767" s="3">
        <v>-25.4299658854302</v>
      </c>
      <c r="C767" s="2">
        <v>0.636399984359741</v>
      </c>
      <c r="D767" s="2">
        <v>-32.9346972563216</v>
      </c>
      <c r="E767" s="2">
        <v>0.712999999523162</v>
      </c>
      <c r="F767" s="2">
        <v>-56.3067454603775</v>
      </c>
      <c r="G767" s="2">
        <v>0.789599955081939</v>
      </c>
      <c r="H767" s="2">
        <v>-63.4499514598603</v>
      </c>
      <c r="I767" s="2">
        <v>0.866199970245361</v>
      </c>
      <c r="J767" s="2">
        <v>-38.4826722521092</v>
      </c>
      <c r="K767" s="2">
        <v>0.942799985408783</v>
      </c>
      <c r="L767" s="2">
        <v>-58.6561710672148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3">
        <v>0.583110034465789</v>
      </c>
      <c r="B768" s="3">
        <v>-25.2695706903062</v>
      </c>
      <c r="C768" s="2">
        <v>0.636799991130828</v>
      </c>
      <c r="D768" s="2">
        <v>-32.4167097452179</v>
      </c>
      <c r="E768" s="2">
        <v>0.713500022888183</v>
      </c>
      <c r="F768" s="2">
        <v>-55.1767343492266</v>
      </c>
      <c r="G768" s="2">
        <v>0.790199995040893</v>
      </c>
      <c r="H768" s="2">
        <v>-58.690585794877</v>
      </c>
      <c r="I768" s="2">
        <v>0.866899967193603</v>
      </c>
      <c r="J768" s="2">
        <v>-40.8425288341874</v>
      </c>
      <c r="K768" s="2">
        <v>0.943599998950958</v>
      </c>
      <c r="L768" s="2">
        <v>-63.1422570895675</v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3">
        <v>0.583440005779266</v>
      </c>
      <c r="B769" s="3">
        <v>-25.1067473269337</v>
      </c>
      <c r="C769" s="2">
        <v>0.637199997901916</v>
      </c>
      <c r="D769" s="2">
        <v>-31.8531017998832</v>
      </c>
      <c r="E769" s="2">
        <v>0.714000046253204</v>
      </c>
      <c r="F769" s="2">
        <v>-53.905583118919</v>
      </c>
      <c r="G769" s="2">
        <v>0.790799975395202</v>
      </c>
      <c r="H769" s="2">
        <v>-53.681062169635</v>
      </c>
      <c r="I769" s="2">
        <v>0.867599964141845</v>
      </c>
      <c r="J769" s="2">
        <v>-43.8543491508591</v>
      </c>
      <c r="K769" s="2">
        <v>0.944400012493133</v>
      </c>
      <c r="L769" s="2">
        <v>-67.973038125327</v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3">
        <v>0.583770036697387</v>
      </c>
      <c r="B770" s="3">
        <v>-25.0669806224783</v>
      </c>
      <c r="C770" s="2">
        <v>0.637600004673004</v>
      </c>
      <c r="D770" s="2">
        <v>-31.312100103582</v>
      </c>
      <c r="E770" s="2">
        <v>0.71450001001358</v>
      </c>
      <c r="F770" s="2">
        <v>-52.4435867786026</v>
      </c>
      <c r="G770" s="2">
        <v>0.791399955749511</v>
      </c>
      <c r="H770" s="2">
        <v>-48.778394212006</v>
      </c>
      <c r="I770" s="2">
        <v>0.868299961090087</v>
      </c>
      <c r="J770" s="2">
        <v>-47.2777889990153</v>
      </c>
      <c r="K770" s="2">
        <v>0.945199966430664</v>
      </c>
      <c r="L770" s="2">
        <v>-73.0837526619564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3">
        <v>0.584100008010864</v>
      </c>
      <c r="B771" s="3">
        <v>-25.0861443703865</v>
      </c>
      <c r="C771" s="2">
        <v>0.638000011444091</v>
      </c>
      <c r="D771" s="2">
        <v>-30.8173190287928</v>
      </c>
      <c r="E771" s="2">
        <v>0.715000033378601</v>
      </c>
      <c r="F771" s="2">
        <v>-50.7496564147912</v>
      </c>
      <c r="G771" s="2">
        <v>0.791999995708465</v>
      </c>
      <c r="H771" s="2">
        <v>-44.9001347604894</v>
      </c>
      <c r="I771" s="2">
        <v>0.86899995803833</v>
      </c>
      <c r="J771" s="2">
        <v>-50.9432861595602</v>
      </c>
      <c r="K771" s="2">
        <v>0.945999979972839</v>
      </c>
      <c r="L771" s="2">
        <v>-78.3905499829028</v>
      </c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3">
        <v>0.58442997932434</v>
      </c>
      <c r="B772" s="3">
        <v>-25.1751650815094</v>
      </c>
      <c r="C772" s="2">
        <v>0.638400018215179</v>
      </c>
      <c r="D772" s="2">
        <v>-30.3366763073492</v>
      </c>
      <c r="E772" s="2">
        <v>0.715499997138977</v>
      </c>
      <c r="F772" s="2">
        <v>-48.8080546067374</v>
      </c>
      <c r="G772" s="2">
        <v>0.792599976062774</v>
      </c>
      <c r="H772" s="2">
        <v>-42.4384626657176</v>
      </c>
      <c r="I772" s="2">
        <v>0.869699954986572</v>
      </c>
      <c r="J772" s="2">
        <v>-54.7039900041203</v>
      </c>
      <c r="K772" s="2">
        <v>0.946799993515014</v>
      </c>
      <c r="L772" s="2">
        <v>-83.7650316022258</v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3">
        <v>0.584760010242462</v>
      </c>
      <c r="B773" s="3">
        <v>-25.2141588851247</v>
      </c>
      <c r="C773" s="2">
        <v>0.638799965381622</v>
      </c>
      <c r="D773" s="2">
        <v>-29.7968764438273</v>
      </c>
      <c r="E773" s="2">
        <v>0.716000020503997</v>
      </c>
      <c r="F773" s="2">
        <v>-46.6312075107172</v>
      </c>
      <c r="G773" s="2">
        <v>0.793199956417083</v>
      </c>
      <c r="H773" s="2">
        <v>-41.2988576894907</v>
      </c>
      <c r="I773" s="2">
        <v>0.870399951934814</v>
      </c>
      <c r="J773" s="2">
        <v>-58.4320607942764</v>
      </c>
      <c r="K773" s="2">
        <v>0.947600007057189</v>
      </c>
      <c r="L773" s="2">
        <v>-89.0693381414333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3">
        <v>0.585089981555938</v>
      </c>
      <c r="B774" s="3">
        <v>-25.3383837855749</v>
      </c>
      <c r="C774" s="2">
        <v>0.63919997215271</v>
      </c>
      <c r="D774" s="2">
        <v>-29.2111527674261</v>
      </c>
      <c r="E774" s="2">
        <v>0.716500043869018</v>
      </c>
      <c r="F774" s="2">
        <v>-44.2880658159767</v>
      </c>
      <c r="G774" s="2">
        <v>0.793799996376037</v>
      </c>
      <c r="H774" s="2">
        <v>-41.1711089404853</v>
      </c>
      <c r="I774" s="2">
        <v>0.871100008487701</v>
      </c>
      <c r="J774" s="2">
        <v>-62.0403275974921</v>
      </c>
      <c r="K774" s="2">
        <v>0.94839996099472</v>
      </c>
      <c r="L774" s="2">
        <v>-94.2418224393171</v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3">
        <v>0.58542001247406</v>
      </c>
      <c r="B775" s="3">
        <v>-25.5791520285278</v>
      </c>
      <c r="C775" s="2">
        <v>0.639599978923797</v>
      </c>
      <c r="D775" s="2">
        <v>-28.621864469404</v>
      </c>
      <c r="E775" s="2">
        <v>0.717000007629394</v>
      </c>
      <c r="F775" s="2">
        <v>-41.8141844481731</v>
      </c>
      <c r="G775" s="2">
        <v>0.794399976730346</v>
      </c>
      <c r="H775" s="2">
        <v>-41.755096347406</v>
      </c>
      <c r="I775" s="2">
        <v>0.871800005435943</v>
      </c>
      <c r="J775" s="2">
        <v>-65.4901915113987</v>
      </c>
      <c r="K775" s="2">
        <v>0.949199974536895</v>
      </c>
      <c r="L775" s="2">
        <v>-99.1427180523981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3">
        <v>0.585749983787536</v>
      </c>
      <c r="B776" s="3">
        <v>-25.6985829950218</v>
      </c>
      <c r="C776" s="2">
        <v>0.639999985694885</v>
      </c>
      <c r="D776" s="2">
        <v>-28.065244303816</v>
      </c>
      <c r="E776" s="2">
        <v>0.717500030994415</v>
      </c>
      <c r="F776" s="2">
        <v>-39.2309173253236</v>
      </c>
      <c r="G776" s="2">
        <v>0.794999957084655</v>
      </c>
      <c r="H776" s="2">
        <v>-42.8268854173396</v>
      </c>
      <c r="I776" s="2">
        <v>0.872500002384185</v>
      </c>
      <c r="J776" s="2">
        <v>-68.6974556995805</v>
      </c>
      <c r="K776" s="2">
        <v>0.949999988079071</v>
      </c>
      <c r="L776" s="2">
        <v>-103.621143112599</v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3">
        <v>0.586080014705658</v>
      </c>
      <c r="B777" s="3">
        <v>-25.9943169919524</v>
      </c>
      <c r="C777" s="2">
        <v>0.640399992465972</v>
      </c>
      <c r="D777" s="2">
        <v>-27.5198827345045</v>
      </c>
      <c r="E777" s="2">
        <v>0.717999994754791</v>
      </c>
      <c r="F777" s="2">
        <v>-36.6197507704747</v>
      </c>
      <c r="G777" s="2">
        <v>0.795599997043609</v>
      </c>
      <c r="H777" s="2">
        <v>-44.1930810939162</v>
      </c>
      <c r="I777" s="2">
        <v>0.873199999332428</v>
      </c>
      <c r="J777" s="2">
        <v>-71.5691118559984</v>
      </c>
      <c r="K777" s="2">
        <v>0.950800001621246</v>
      </c>
      <c r="L777" s="2">
        <v>-107.676300502245</v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3">
        <v>0.586409986019134</v>
      </c>
      <c r="B778" s="3">
        <v>-26.4326937304517</v>
      </c>
      <c r="C778" s="2">
        <v>0.64079999923706</v>
      </c>
      <c r="D778" s="2">
        <v>-26.9250505784384</v>
      </c>
      <c r="E778" s="2">
        <v>0.718500018119812</v>
      </c>
      <c r="F778" s="2">
        <v>-34.0528842301513</v>
      </c>
      <c r="G778" s="2">
        <v>0.796199977397918</v>
      </c>
      <c r="H778" s="2">
        <v>-45.7135940987222</v>
      </c>
      <c r="I778" s="2">
        <v>0.87389999628067</v>
      </c>
      <c r="J778" s="2">
        <v>-73.9650676325028</v>
      </c>
      <c r="K778" s="2">
        <v>0.951599955558776</v>
      </c>
      <c r="L778" s="2">
        <v>-111.17654419506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3">
        <v>0.586740016937255</v>
      </c>
      <c r="B779" s="3">
        <v>-26.8851306721595</v>
      </c>
      <c r="C779" s="2">
        <v>0.641200006008148</v>
      </c>
      <c r="D779" s="2">
        <v>-26.2596259898857</v>
      </c>
      <c r="E779" s="2">
        <v>0.719000041484832</v>
      </c>
      <c r="F779" s="2">
        <v>-31.6010229311819</v>
      </c>
      <c r="G779" s="2">
        <v>0.796799957752227</v>
      </c>
      <c r="H779" s="2">
        <v>-47.2355705379731</v>
      </c>
      <c r="I779" s="2">
        <v>0.874599993228912</v>
      </c>
      <c r="J779" s="2">
        <v>-75.6829955766306</v>
      </c>
      <c r="K779" s="2">
        <v>0.952399969100952</v>
      </c>
      <c r="L779" s="2">
        <v>-113.811915933039</v>
      </c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3">
        <v>0.587069988250732</v>
      </c>
      <c r="B780" s="3">
        <v>-27.3718259240617</v>
      </c>
      <c r="C780" s="2">
        <v>0.641600012779235</v>
      </c>
      <c r="D780" s="2">
        <v>-25.533577702519</v>
      </c>
      <c r="E780" s="2">
        <v>0.719500005245208</v>
      </c>
      <c r="F780" s="2">
        <v>-29.4647587492865</v>
      </c>
      <c r="G780" s="2">
        <v>0.797399997711181</v>
      </c>
      <c r="H780" s="2">
        <v>-48.6753095192036</v>
      </c>
      <c r="I780" s="2">
        <v>0.875299990177154</v>
      </c>
      <c r="J780" s="2">
        <v>-76.6856018863525</v>
      </c>
      <c r="K780" s="2">
        <v>0.953199982643127</v>
      </c>
      <c r="L780" s="2">
        <v>-115.172714797282</v>
      </c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3">
        <v>0.587400019168853</v>
      </c>
      <c r="B781" s="3">
        <v>-27.9260707760993</v>
      </c>
      <c r="C781" s="2">
        <v>0.642000019550323</v>
      </c>
      <c r="D781" s="2">
        <v>-24.7505302107428</v>
      </c>
      <c r="E781" s="2">
        <v>0.720000028610229</v>
      </c>
      <c r="F781" s="2">
        <v>-27.8510475954571</v>
      </c>
      <c r="G781" s="2">
        <v>0.79799997806549</v>
      </c>
      <c r="H781" s="2">
        <v>-49.9686538611273</v>
      </c>
      <c r="I781" s="2">
        <v>0.875999987125396</v>
      </c>
      <c r="J781" s="2">
        <v>-76.971260882061</v>
      </c>
      <c r="K781" s="2">
        <v>0.953999996185302</v>
      </c>
      <c r="L781" s="2">
        <v>-114.981483058909</v>
      </c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3">
        <v>0.58772999048233</v>
      </c>
      <c r="B782" s="3">
        <v>-28.4974539104503</v>
      </c>
      <c r="C782" s="2">
        <v>0.642399966716766</v>
      </c>
      <c r="D782" s="2">
        <v>-23.9554913250568</v>
      </c>
      <c r="E782" s="2">
        <v>0.720499992370605</v>
      </c>
      <c r="F782" s="2">
        <v>-26.9014980016452</v>
      </c>
      <c r="G782" s="2">
        <v>0.798599958419799</v>
      </c>
      <c r="H782" s="2">
        <v>-51.0692124852053</v>
      </c>
      <c r="I782" s="2">
        <v>0.876699984073638</v>
      </c>
      <c r="J782" s="2">
        <v>-76.7049980490142</v>
      </c>
      <c r="K782" s="2">
        <v>0.954800009727478</v>
      </c>
      <c r="L782" s="2">
        <v>-114.02461230767</v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3">
        <v>0.588060021400451</v>
      </c>
      <c r="B783" s="3">
        <v>-29.1772219200592</v>
      </c>
      <c r="C783" s="2">
        <v>0.642799973487854</v>
      </c>
      <c r="D783" s="2">
        <v>-23.1617765308419</v>
      </c>
      <c r="E783" s="2">
        <v>0.721000015735626</v>
      </c>
      <c r="F783" s="2">
        <v>-26.5772478297263</v>
      </c>
      <c r="G783" s="2">
        <v>0.799199998378753</v>
      </c>
      <c r="H783" s="2">
        <v>-51.9167173844602</v>
      </c>
      <c r="I783" s="2">
        <v>0.877399981021881</v>
      </c>
      <c r="J783" s="2">
        <v>-75.9756875522788</v>
      </c>
      <c r="K783" s="2">
        <v>0.955599963665008</v>
      </c>
      <c r="L783" s="2">
        <v>-113.137592812859</v>
      </c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3">
        <v>0.588389992713928</v>
      </c>
      <c r="B784" s="3">
        <v>-29.9755812787877</v>
      </c>
      <c r="C784" s="2">
        <v>0.643199980258941</v>
      </c>
      <c r="D784" s="2">
        <v>-22.3909955074877</v>
      </c>
      <c r="E784" s="2">
        <v>0.721500039100647</v>
      </c>
      <c r="F784" s="2">
        <v>-26.727330754576</v>
      </c>
      <c r="G784" s="2">
        <v>0.799799978733062</v>
      </c>
      <c r="H784" s="2">
        <v>-52.4462951010542</v>
      </c>
      <c r="I784" s="2">
        <v>0.878099977970123</v>
      </c>
      <c r="J784" s="2">
        <v>-74.9566988486061</v>
      </c>
      <c r="K784" s="2">
        <v>0.956399977207183</v>
      </c>
      <c r="L784" s="2">
        <v>-112.659292270491</v>
      </c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3">
        <v>0.588720023632049</v>
      </c>
      <c r="B785" s="3">
        <v>-30.8729648434017</v>
      </c>
      <c r="C785" s="2">
        <v>0.643599987030029</v>
      </c>
      <c r="D785" s="2">
        <v>-21.6204587033798</v>
      </c>
      <c r="E785" s="2">
        <v>0.722000002861023</v>
      </c>
      <c r="F785" s="2">
        <v>-27.1889544180616</v>
      </c>
      <c r="G785" s="2">
        <v>0.800399959087371</v>
      </c>
      <c r="H785" s="2">
        <v>-52.6707720790942</v>
      </c>
      <c r="I785" s="2">
        <v>0.878799974918365</v>
      </c>
      <c r="J785" s="2">
        <v>-73.8683740382697</v>
      </c>
      <c r="K785" s="2">
        <v>0.957199990749359</v>
      </c>
      <c r="L785" s="2">
        <v>-112.74174170675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3">
        <v>0.589049994945526</v>
      </c>
      <c r="B786" s="3">
        <v>-31.7738178259627</v>
      </c>
      <c r="C786" s="2">
        <v>0.643999993801116</v>
      </c>
      <c r="D786" s="2">
        <v>-20.8395766455984</v>
      </c>
      <c r="E786" s="2">
        <v>0.722500026226043</v>
      </c>
      <c r="F786" s="2">
        <v>-27.8449864213268</v>
      </c>
      <c r="G786" s="2">
        <v>0.800999999046325</v>
      </c>
      <c r="H786" s="2">
        <v>-52.6195134124374</v>
      </c>
      <c r="I786" s="2">
        <v>0.879499971866607</v>
      </c>
      <c r="J786" s="2">
        <v>-72.8715984625204</v>
      </c>
      <c r="K786" s="2">
        <v>0.958000004291534</v>
      </c>
      <c r="L786" s="2">
        <v>-113.730507151958</v>
      </c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3">
        <v>0.589380025863647</v>
      </c>
      <c r="B787" s="3">
        <v>-32.7074829745137</v>
      </c>
      <c r="C787" s="2">
        <v>0.644400000572204</v>
      </c>
      <c r="D787" s="2">
        <v>-19.9958295733313</v>
      </c>
      <c r="E787" s="2">
        <v>0.722999989986419</v>
      </c>
      <c r="F787" s="2">
        <v>-28.5901252729053</v>
      </c>
      <c r="G787" s="2">
        <v>0.801599979400634</v>
      </c>
      <c r="H787" s="2">
        <v>-52.3361201492666</v>
      </c>
      <c r="I787" s="2">
        <v>0.880199968814849</v>
      </c>
      <c r="J787" s="2">
        <v>-72.0574558321541</v>
      </c>
      <c r="K787" s="2">
        <v>0.958799958229064</v>
      </c>
      <c r="L787" s="2">
        <v>-115.183379482201</v>
      </c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3">
        <v>0.589709997177124</v>
      </c>
      <c r="B788" s="3">
        <v>-33.747461166125</v>
      </c>
      <c r="C788" s="2">
        <v>0.644800007343292</v>
      </c>
      <c r="D788" s="2">
        <v>-19.1260245766101</v>
      </c>
      <c r="E788" s="2">
        <v>0.72350001335144</v>
      </c>
      <c r="F788" s="2">
        <v>-29.4048285400516</v>
      </c>
      <c r="G788" s="2">
        <v>0.802199959754943</v>
      </c>
      <c r="H788" s="2">
        <v>-51.9016781025901</v>
      </c>
      <c r="I788" s="2">
        <v>0.880899965763092</v>
      </c>
      <c r="J788" s="2">
        <v>-71.4333329214664</v>
      </c>
      <c r="K788" s="2">
        <v>0.95959997177124</v>
      </c>
      <c r="L788" s="2">
        <v>-116.879500002453</v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3">
        <v>0.590040028095245</v>
      </c>
      <c r="B789" s="3">
        <v>-34.8287633719268</v>
      </c>
      <c r="C789" s="2">
        <v>0.645200014114379</v>
      </c>
      <c r="D789" s="2">
        <v>-18.2641120234351</v>
      </c>
      <c r="E789" s="2">
        <v>0.724000036716461</v>
      </c>
      <c r="F789" s="2">
        <v>-30.2764675659701</v>
      </c>
      <c r="G789" s="2">
        <v>0.802799999713897</v>
      </c>
      <c r="H789" s="2">
        <v>-51.3408392301203</v>
      </c>
      <c r="I789" s="2">
        <v>0.881599962711334</v>
      </c>
      <c r="J789" s="2">
        <v>-70.9989664449326</v>
      </c>
      <c r="K789" s="2">
        <v>0.960399985313415</v>
      </c>
      <c r="L789" s="2">
        <v>-118.59256015774</v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3">
        <v>0.590369999408721</v>
      </c>
      <c r="B790" s="3">
        <v>-35.9778336101739</v>
      </c>
      <c r="C790" s="2">
        <v>0.645600020885467</v>
      </c>
      <c r="D790" s="2">
        <v>-17.4233285686921</v>
      </c>
      <c r="E790" s="2">
        <v>0.724500000476837</v>
      </c>
      <c r="F790" s="2">
        <v>-31.1738492234018</v>
      </c>
      <c r="G790" s="2">
        <v>0.803399980068206</v>
      </c>
      <c r="H790" s="2">
        <v>-50.6430817618235</v>
      </c>
      <c r="I790" s="2">
        <v>0.882299959659576</v>
      </c>
      <c r="J790" s="2">
        <v>-70.4143277594612</v>
      </c>
      <c r="K790" s="2">
        <v>0.96119999885559</v>
      </c>
      <c r="L790" s="2">
        <v>-119.955815254792</v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3">
        <v>0.590700030326843</v>
      </c>
      <c r="B791" s="3">
        <v>-37.1687408067292</v>
      </c>
      <c r="C791" s="2">
        <v>0.64599996805191</v>
      </c>
      <c r="D791" s="2">
        <v>-16.5938105672225</v>
      </c>
      <c r="E791" s="2">
        <v>0.725000023841857</v>
      </c>
      <c r="F791" s="2">
        <v>-32.0718986187268</v>
      </c>
      <c r="G791" s="2">
        <v>0.803999960422515</v>
      </c>
      <c r="H791" s="2">
        <v>-49.8390165571928</v>
      </c>
      <c r="I791" s="2">
        <v>0.882999956607818</v>
      </c>
      <c r="J791" s="2">
        <v>-69.6535022107104</v>
      </c>
      <c r="K791" s="2">
        <v>0.962000012397766</v>
      </c>
      <c r="L791" s="2">
        <v>-120.603720104235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3">
        <v>0.591030001640319</v>
      </c>
      <c r="B792" s="3">
        <v>-38.4206221420254</v>
      </c>
      <c r="C792" s="2">
        <v>0.646399974822998</v>
      </c>
      <c r="D792" s="2">
        <v>-15.725926539425</v>
      </c>
      <c r="E792" s="2">
        <v>0.725500047206878</v>
      </c>
      <c r="F792" s="2">
        <v>-32.933671929425</v>
      </c>
      <c r="G792" s="2">
        <v>0.804600000381469</v>
      </c>
      <c r="H792" s="2">
        <v>-49.0702452994403</v>
      </c>
      <c r="I792" s="2">
        <v>0.88369995355606</v>
      </c>
      <c r="J792" s="2">
        <v>-69.2696641374367</v>
      </c>
      <c r="K792" s="2">
        <v>0.962799966335296</v>
      </c>
      <c r="L792" s="2">
        <v>-120.41904644429</v>
      </c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3">
        <v>0.591360032558441</v>
      </c>
      <c r="B793" s="3">
        <v>-39.6681525518722</v>
      </c>
      <c r="C793" s="2">
        <v>0.646799981594085</v>
      </c>
      <c r="D793" s="2">
        <v>-14.8473424522263</v>
      </c>
      <c r="E793" s="2">
        <v>0.726000010967254</v>
      </c>
      <c r="F793" s="2">
        <v>-33.7301626218153</v>
      </c>
      <c r="G793" s="2">
        <v>0.805199980735778</v>
      </c>
      <c r="H793" s="2">
        <v>-48.5242732352581</v>
      </c>
      <c r="I793" s="2">
        <v>0.884399950504303</v>
      </c>
      <c r="J793" s="2">
        <v>-69.5215004558583</v>
      </c>
      <c r="K793" s="2">
        <v>0.963599979877471</v>
      </c>
      <c r="L793" s="2">
        <v>-119.043196389412</v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3">
        <v>0.591690003871917</v>
      </c>
      <c r="B794" s="3">
        <v>-40.9876049465923</v>
      </c>
      <c r="C794" s="2">
        <v>0.647199988365173</v>
      </c>
      <c r="D794" s="2">
        <v>-14.0656085168895</v>
      </c>
      <c r="E794" s="2">
        <v>0.726500034332275</v>
      </c>
      <c r="F794" s="2">
        <v>-34.4410934390805</v>
      </c>
      <c r="G794" s="2">
        <v>0.805799961090087</v>
      </c>
      <c r="H794" s="2">
        <v>-48.2361051948015</v>
      </c>
      <c r="I794" s="2">
        <v>0.885100007057189</v>
      </c>
      <c r="J794" s="2">
        <v>-70.3112180441631</v>
      </c>
      <c r="K794" s="2">
        <v>0.964399993419647</v>
      </c>
      <c r="L794" s="2">
        <v>-116.391563724376</v>
      </c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3">
        <v>0.592020034790039</v>
      </c>
      <c r="B795" s="3">
        <v>-42.2974701141269</v>
      </c>
      <c r="C795" s="2">
        <v>0.647599995136261</v>
      </c>
      <c r="D795" s="2">
        <v>-13.4615158924006</v>
      </c>
      <c r="E795" s="2">
        <v>0.726999998092651</v>
      </c>
      <c r="F795" s="2">
        <v>-35.059325013249</v>
      </c>
      <c r="G795" s="2">
        <v>0.806400001049041</v>
      </c>
      <c r="H795" s="2">
        <v>-48.4014133784513</v>
      </c>
      <c r="I795" s="2">
        <v>0.885800004005432</v>
      </c>
      <c r="J795" s="2">
        <v>-71.4871566730886</v>
      </c>
      <c r="K795" s="2">
        <v>0.965200006961822</v>
      </c>
      <c r="L795" s="2">
        <v>-112.471078161805</v>
      </c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3">
        <v>0.592350006103515</v>
      </c>
      <c r="B796" s="3">
        <v>-43.5416824851031</v>
      </c>
      <c r="C796" s="2">
        <v>0.648000001907348</v>
      </c>
      <c r="D796" s="2">
        <v>-12.9897925090845</v>
      </c>
      <c r="E796" s="2">
        <v>0.727500021457672</v>
      </c>
      <c r="F796" s="2">
        <v>-35.5706542802201</v>
      </c>
      <c r="G796" s="2">
        <v>0.80699998140335</v>
      </c>
      <c r="H796" s="2">
        <v>-48.8841490339554</v>
      </c>
      <c r="I796" s="2">
        <v>0.886500000953674</v>
      </c>
      <c r="J796" s="2">
        <v>-72.9390026462002</v>
      </c>
      <c r="K796" s="2">
        <v>0.965999960899353</v>
      </c>
      <c r="L796" s="2">
        <v>-107.118489007516</v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3">
        <v>0.592680037021637</v>
      </c>
      <c r="B797" s="3">
        <v>-44.7251637904317</v>
      </c>
      <c r="C797" s="2">
        <v>0.648400008678436</v>
      </c>
      <c r="D797" s="2">
        <v>-12.6150413764064</v>
      </c>
      <c r="E797" s="2">
        <v>0.728000044822692</v>
      </c>
      <c r="F797" s="2">
        <v>-35.9900425443884</v>
      </c>
      <c r="G797" s="2">
        <v>0.807599961757659</v>
      </c>
      <c r="H797" s="2">
        <v>-49.8199688655989</v>
      </c>
      <c r="I797" s="2">
        <v>0.887199997901916</v>
      </c>
      <c r="J797" s="2">
        <v>-74.5361313813278</v>
      </c>
      <c r="K797" s="2">
        <v>0.966799974441528</v>
      </c>
      <c r="L797" s="2">
        <v>-100.507957837178</v>
      </c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3">
        <v>0.593010008335113</v>
      </c>
      <c r="B798" s="3">
        <v>-45.8671141425188</v>
      </c>
      <c r="C798" s="2">
        <v>0.648800015449523</v>
      </c>
      <c r="D798" s="2">
        <v>-12.3590837755029</v>
      </c>
      <c r="E798" s="2">
        <v>0.728500008583068</v>
      </c>
      <c r="F798" s="2">
        <v>-36.3562293690023</v>
      </c>
      <c r="G798" s="2">
        <v>0.808200001716613</v>
      </c>
      <c r="H798" s="2">
        <v>-51.3440207943757</v>
      </c>
      <c r="I798" s="2">
        <v>0.887899994850158</v>
      </c>
      <c r="J798" s="2">
        <v>-76.1672488416479</v>
      </c>
      <c r="K798" s="2">
        <v>0.967599987983703</v>
      </c>
      <c r="L798" s="2">
        <v>-92.4403667399378</v>
      </c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3">
        <v>0.59333997964859</v>
      </c>
      <c r="B799" s="3">
        <v>-46.6995330074813</v>
      </c>
      <c r="C799" s="2">
        <v>0.649199962615966</v>
      </c>
      <c r="D799" s="2">
        <v>-12.2513693485727</v>
      </c>
      <c r="E799" s="2">
        <v>0.729000031948089</v>
      </c>
      <c r="F799" s="2">
        <v>-36.7115984794486</v>
      </c>
      <c r="G799" s="2">
        <v>0.808799982070922</v>
      </c>
      <c r="H799" s="2">
        <v>-53.4981988400778</v>
      </c>
      <c r="I799" s="2">
        <v>0.8885999917984</v>
      </c>
      <c r="J799" s="2">
        <v>-77.7419936372177</v>
      </c>
      <c r="K799" s="2">
        <v>0.968400001525878</v>
      </c>
      <c r="L799" s="2">
        <v>-82.6568233410955</v>
      </c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3">
        <v>0.593670010566711</v>
      </c>
      <c r="B800" s="3">
        <v>-47.4415216615936</v>
      </c>
      <c r="C800" s="2">
        <v>0.649599969387054</v>
      </c>
      <c r="D800" s="2">
        <v>-12.2530061636231</v>
      </c>
      <c r="E800" s="2">
        <v>0.729499995708465</v>
      </c>
      <c r="F800" s="2">
        <v>-37.0698493182893</v>
      </c>
      <c r="G800" s="2">
        <v>0.809399962425231</v>
      </c>
      <c r="H800" s="2">
        <v>-56.1670208831751</v>
      </c>
      <c r="I800" s="2">
        <v>0.889299988746643</v>
      </c>
      <c r="J800" s="2">
        <v>-79.1865808156291</v>
      </c>
      <c r="K800" s="2">
        <v>0.969199955463409</v>
      </c>
      <c r="L800" s="2">
        <v>-71.7767708688956</v>
      </c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3">
        <v>0.593999981880188</v>
      </c>
      <c r="B801" s="3">
        <v>-48.019922112689</v>
      </c>
      <c r="C801" s="2">
        <v>0.649999976158142</v>
      </c>
      <c r="D801" s="2">
        <v>-12.2981970186286</v>
      </c>
      <c r="E801" s="2">
        <v>0.730000019073486</v>
      </c>
      <c r="F801" s="2">
        <v>-37.444050000567</v>
      </c>
      <c r="G801" s="2">
        <v>0.810000002384185</v>
      </c>
      <c r="H801" s="2">
        <v>-59.0295216122816</v>
      </c>
      <c r="I801" s="2">
        <v>0.889999985694885</v>
      </c>
      <c r="J801" s="2">
        <v>-80.4487488794365</v>
      </c>
      <c r="K801" s="2">
        <v>0.969999969005584</v>
      </c>
      <c r="L801" s="2">
        <v>-61.6446576506998</v>
      </c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3">
        <v>0.594330012798309</v>
      </c>
      <c r="B802" s="3">
        <v>-48.5454299965891</v>
      </c>
      <c r="C802" s="2">
        <v>0.650399982929229</v>
      </c>
      <c r="D802" s="2">
        <v>-12.3391338479194</v>
      </c>
      <c r="E802" s="2">
        <v>0.730500042438507</v>
      </c>
      <c r="F802" s="2">
        <v>-37.8380162705735</v>
      </c>
      <c r="G802" s="2">
        <v>0.810599982738494</v>
      </c>
      <c r="H802" s="2">
        <v>-61.8648789237345</v>
      </c>
      <c r="I802" s="2">
        <v>0.890699982643127</v>
      </c>
      <c r="J802" s="2">
        <v>-81.5648752827178</v>
      </c>
      <c r="K802" s="2">
        <v>0.97079998254776</v>
      </c>
      <c r="L802" s="2">
        <v>-53.8372736627198</v>
      </c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3">
        <v>0.594659984111785</v>
      </c>
      <c r="B803" s="3">
        <v>-49.0031060389493</v>
      </c>
      <c r="C803" s="2">
        <v>0.650799989700317</v>
      </c>
      <c r="D803" s="2">
        <v>-12.3570094758182</v>
      </c>
      <c r="E803" s="2">
        <v>0.731000006198883</v>
      </c>
      <c r="F803" s="2">
        <v>-38.2826927531258</v>
      </c>
      <c r="G803" s="2">
        <v>0.811199963092804</v>
      </c>
      <c r="H803" s="2">
        <v>-64.7857964624274</v>
      </c>
      <c r="I803" s="2">
        <v>0.891399979591369</v>
      </c>
      <c r="J803" s="2">
        <v>-82.395785884677</v>
      </c>
      <c r="K803" s="2">
        <v>0.971599996089935</v>
      </c>
      <c r="L803" s="2">
        <v>-48.7920578246124</v>
      </c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3">
        <v>0.594990015029907</v>
      </c>
      <c r="B804" s="3">
        <v>-49.3652434126851</v>
      </c>
      <c r="C804" s="2">
        <v>0.651199996471405</v>
      </c>
      <c r="D804" s="2">
        <v>-12.3519508796655</v>
      </c>
      <c r="E804" s="2">
        <v>0.731500029563903</v>
      </c>
      <c r="F804" s="2">
        <v>-38.9395298214783</v>
      </c>
      <c r="G804" s="2">
        <v>0.811800003051757</v>
      </c>
      <c r="H804" s="2">
        <v>-67.7477344465071</v>
      </c>
      <c r="I804" s="2">
        <v>0.892099976539611</v>
      </c>
      <c r="J804" s="2">
        <v>-82.6493641742532</v>
      </c>
      <c r="K804" s="2">
        <v>0.97240000963211</v>
      </c>
      <c r="L804" s="2">
        <v>-46.0972588700154</v>
      </c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3">
        <v>0.595319986343383</v>
      </c>
      <c r="B805" s="3">
        <v>-49.8120810395519</v>
      </c>
      <c r="C805" s="2">
        <v>0.651600003242492</v>
      </c>
      <c r="D805" s="2">
        <v>-12.3238925118567</v>
      </c>
      <c r="E805" s="2">
        <v>0.731999993324279</v>
      </c>
      <c r="F805" s="2">
        <v>-39.7098772450496</v>
      </c>
      <c r="G805" s="2">
        <v>0.812399983406066</v>
      </c>
      <c r="H805" s="2">
        <v>-70.6005559970031</v>
      </c>
      <c r="I805" s="2">
        <v>0.892799973487854</v>
      </c>
      <c r="J805" s="2">
        <v>-82.3190908691442</v>
      </c>
      <c r="K805" s="2">
        <v>0.973199963569641</v>
      </c>
      <c r="L805" s="2">
        <v>-45.2027428379076</v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3">
        <v>0.595650017261505</v>
      </c>
      <c r="B806" s="3">
        <v>-50.2103889765051</v>
      </c>
      <c r="C806" s="2">
        <v>0.65200001001358</v>
      </c>
      <c r="D806" s="2">
        <v>-12.2884791467236</v>
      </c>
      <c r="E806" s="2">
        <v>0.7325000166893</v>
      </c>
      <c r="F806" s="2">
        <v>-40.5879319664452</v>
      </c>
      <c r="G806" s="2">
        <v>0.812999963760376</v>
      </c>
      <c r="H806" s="2">
        <v>-73.1435645037964</v>
      </c>
      <c r="I806" s="2">
        <v>0.893499970436096</v>
      </c>
      <c r="J806" s="2">
        <v>-81.1838801823226</v>
      </c>
      <c r="K806" s="2">
        <v>0.973999977111816</v>
      </c>
      <c r="L806" s="2">
        <v>-45.5842607289489</v>
      </c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3">
        <v>0.595979988574981</v>
      </c>
      <c r="B807" s="3">
        <v>-50.6249436876088</v>
      </c>
      <c r="C807" s="2">
        <v>0.652400016784668</v>
      </c>
      <c r="D807" s="2">
        <v>-12.2539285005852</v>
      </c>
      <c r="E807" s="2">
        <v>0.733000040054321</v>
      </c>
      <c r="F807" s="2">
        <v>-41.5954157977208</v>
      </c>
      <c r="G807" s="2">
        <v>0.813600003719329</v>
      </c>
      <c r="H807" s="2">
        <v>-75.4064617968962</v>
      </c>
      <c r="I807" s="2">
        <v>0.894199967384338</v>
      </c>
      <c r="J807" s="2">
        <v>-79.2413927851264</v>
      </c>
      <c r="K807" s="2">
        <v>0.974799990653991</v>
      </c>
      <c r="L807" s="2">
        <v>-46.8575335847022</v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3">
        <v>0.596310019493103</v>
      </c>
      <c r="B808" s="3">
        <v>-51.0518730022681</v>
      </c>
      <c r="C808" s="2">
        <v>0.65279996395111</v>
      </c>
      <c r="D808" s="2">
        <v>-12.2246257345814</v>
      </c>
      <c r="E808" s="2">
        <v>0.733500003814697</v>
      </c>
      <c r="F808" s="2">
        <v>-42.7511405113589</v>
      </c>
      <c r="G808" s="2">
        <v>0.814199984073638</v>
      </c>
      <c r="H808" s="2">
        <v>-77.4061927892197</v>
      </c>
      <c r="I808" s="2">
        <v>0.89489996433258</v>
      </c>
      <c r="J808" s="2">
        <v>-76.511165887928</v>
      </c>
      <c r="K808" s="2">
        <v>0.975600004196167</v>
      </c>
      <c r="L808" s="2">
        <v>-48.7645302982893</v>
      </c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3">
        <v>0.596639990806579</v>
      </c>
      <c r="B809" s="3">
        <v>-51.505775036372</v>
      </c>
      <c r="C809" s="2">
        <v>0.653199970722198</v>
      </c>
      <c r="D809" s="2">
        <v>-12.1880681434978</v>
      </c>
      <c r="E809" s="2">
        <v>0.734000027179718</v>
      </c>
      <c r="F809" s="2">
        <v>-44.0516434169492</v>
      </c>
      <c r="G809" s="2">
        <v>0.814799964427948</v>
      </c>
      <c r="H809" s="2">
        <v>-79.3179875474299</v>
      </c>
      <c r="I809" s="2">
        <v>0.895599961280822</v>
      </c>
      <c r="J809" s="2">
        <v>-72.6722688286397</v>
      </c>
      <c r="K809" s="2">
        <v>0.976399958133697</v>
      </c>
      <c r="L809" s="2">
        <v>-51.1317200997336</v>
      </c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3">
        <v>0.5969700217247</v>
      </c>
      <c r="B810" s="3">
        <v>-51.8229461405645</v>
      </c>
      <c r="C810" s="2">
        <v>0.653599977493286</v>
      </c>
      <c r="D810" s="2">
        <v>-12.1557267122069</v>
      </c>
      <c r="E810" s="2">
        <v>0.734499990940094</v>
      </c>
      <c r="F810" s="2">
        <v>-45.4891217000535</v>
      </c>
      <c r="G810" s="2">
        <v>0.815400004386901</v>
      </c>
      <c r="H810" s="2">
        <v>-81.027583207878</v>
      </c>
      <c r="I810" s="2">
        <v>0.896299958229064</v>
      </c>
      <c r="J810" s="2">
        <v>-67.8140522700048</v>
      </c>
      <c r="K810" s="2">
        <v>0.977199971675872</v>
      </c>
      <c r="L810" s="2">
        <v>-53.9666149975879</v>
      </c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3">
        <v>0.597299993038177</v>
      </c>
      <c r="B811" s="3">
        <v>-51.9971039107646</v>
      </c>
      <c r="C811" s="2">
        <v>0.653999984264373</v>
      </c>
      <c r="D811" s="2">
        <v>-12.1094724262872</v>
      </c>
      <c r="E811" s="2">
        <v>0.735000014305114</v>
      </c>
      <c r="F811" s="2">
        <v>-47.0462294308958</v>
      </c>
      <c r="G811" s="2">
        <v>0.81599998474121</v>
      </c>
      <c r="H811" s="2">
        <v>-82.5869647257674</v>
      </c>
      <c r="I811" s="2">
        <v>0.896999955177307</v>
      </c>
      <c r="J811" s="2">
        <v>-62.0753874519398</v>
      </c>
      <c r="K811" s="2">
        <v>0.977999985218048</v>
      </c>
      <c r="L811" s="2">
        <v>-57.2361536473875</v>
      </c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3">
        <v>0.597630023956298</v>
      </c>
      <c r="B812" s="3">
        <v>-52.0998374808889</v>
      </c>
      <c r="C812" s="2">
        <v>0.654399991035461</v>
      </c>
      <c r="D812" s="2">
        <v>-12.046705874043</v>
      </c>
      <c r="E812" s="2">
        <v>0.735500037670135</v>
      </c>
      <c r="F812" s="2">
        <v>-48.7135270881832</v>
      </c>
      <c r="G812" s="2">
        <v>0.81659996509552</v>
      </c>
      <c r="H812" s="2">
        <v>-84.0451772437279</v>
      </c>
      <c r="I812" s="2">
        <v>0.897699952125549</v>
      </c>
      <c r="J812" s="2">
        <v>-55.5444357376633</v>
      </c>
      <c r="K812" s="2">
        <v>0.978799998760223</v>
      </c>
      <c r="L812" s="2">
        <v>-60.997533481693</v>
      </c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3">
        <v>0.597959995269775</v>
      </c>
      <c r="B813" s="3">
        <v>-52.0542987437301</v>
      </c>
      <c r="C813" s="2">
        <v>0.654799997806549</v>
      </c>
      <c r="D813" s="2">
        <v>-11.9751116404022</v>
      </c>
      <c r="E813" s="2">
        <v>0.736000001430511</v>
      </c>
      <c r="F813" s="2">
        <v>-50.451122359962</v>
      </c>
      <c r="G813" s="2">
        <v>0.817200005054473</v>
      </c>
      <c r="H813" s="2">
        <v>-85.4631856811369</v>
      </c>
      <c r="I813" s="2">
        <v>0.898400008678436</v>
      </c>
      <c r="J813" s="2">
        <v>-48.729838358432</v>
      </c>
      <c r="K813" s="2">
        <v>0.979600012302398</v>
      </c>
      <c r="L813" s="2">
        <v>-65.2093270405141</v>
      </c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3">
        <v>0.598290026187896</v>
      </c>
      <c r="B814" s="3">
        <v>-51.9378691693271</v>
      </c>
      <c r="C814" s="2">
        <v>0.655200004577636</v>
      </c>
      <c r="D814" s="2">
        <v>-11.9068914845607</v>
      </c>
      <c r="E814" s="2">
        <v>0.736500024795532</v>
      </c>
      <c r="F814" s="2">
        <v>-52.2494538289098</v>
      </c>
      <c r="G814" s="2">
        <v>0.817799985408783</v>
      </c>
      <c r="H814" s="2">
        <v>-86.7935652024057</v>
      </c>
      <c r="I814" s="2">
        <v>0.899100005626678</v>
      </c>
      <c r="J814" s="2">
        <v>-43.0553527137646</v>
      </c>
      <c r="K814" s="2">
        <v>0.980399966239929</v>
      </c>
      <c r="L814" s="2">
        <v>-69.8406814087802</v>
      </c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3">
        <v>0.598619997501373</v>
      </c>
      <c r="B815" s="3">
        <v>-51.7784609883367</v>
      </c>
      <c r="C815" s="2">
        <v>0.655600011348724</v>
      </c>
      <c r="D815" s="2">
        <v>-11.8381401013165</v>
      </c>
      <c r="E815" s="2">
        <v>0.737000048160553</v>
      </c>
      <c r="F815" s="2">
        <v>-54.0317343156819</v>
      </c>
      <c r="G815" s="2">
        <v>0.818399965763092</v>
      </c>
      <c r="H815" s="2">
        <v>-87.9348039307415</v>
      </c>
      <c r="I815" s="2">
        <v>0.89980000257492</v>
      </c>
      <c r="J815" s="2">
        <v>-39.3093518649043</v>
      </c>
      <c r="K815" s="2">
        <v>0.981199979782104</v>
      </c>
      <c r="L815" s="2">
        <v>-74.8210124164494</v>
      </c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3">
        <v>0.598950028419494</v>
      </c>
      <c r="B816" s="3">
        <v>-51.5292487470922</v>
      </c>
      <c r="C816" s="2">
        <v>0.656000018119812</v>
      </c>
      <c r="D816" s="2">
        <v>-11.796670366582</v>
      </c>
      <c r="E816" s="2">
        <v>0.737500011920929</v>
      </c>
      <c r="F816" s="2">
        <v>-55.7347603629021</v>
      </c>
      <c r="G816" s="2">
        <v>0.818999946117401</v>
      </c>
      <c r="H816" s="2">
        <v>-88.7460985055932</v>
      </c>
      <c r="I816" s="2">
        <v>0.900499999523162</v>
      </c>
      <c r="J816" s="2">
        <v>-37.6419233331253</v>
      </c>
      <c r="K816" s="2">
        <v>0.981999993324279</v>
      </c>
      <c r="L816" s="2">
        <v>-80.0139264081654</v>
      </c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3">
        <v>0.599279999732971</v>
      </c>
      <c r="B817" s="3">
        <v>-51.2065996843395</v>
      </c>
      <c r="C817" s="2">
        <v>0.656399965286254</v>
      </c>
      <c r="D817" s="2">
        <v>-11.7824229229919</v>
      </c>
      <c r="E817" s="2">
        <v>0.738000035285949</v>
      </c>
      <c r="F817" s="2">
        <v>-57.3073732226197</v>
      </c>
      <c r="G817" s="2">
        <v>0.819599986076355</v>
      </c>
      <c r="H817" s="2">
        <v>-89.0959264147512</v>
      </c>
      <c r="I817" s="2">
        <v>0.901199996471405</v>
      </c>
      <c r="J817" s="2">
        <v>-37.7380551492026</v>
      </c>
      <c r="K817" s="2">
        <v>0.982800006866455</v>
      </c>
      <c r="L817" s="2">
        <v>-85.3140169671168</v>
      </c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3">
        <v>0.599610030651092</v>
      </c>
      <c r="B818" s="3">
        <v>-50.7569336221324</v>
      </c>
      <c r="C818" s="2">
        <v>0.656799972057342</v>
      </c>
      <c r="D818" s="2">
        <v>-11.8108089123337</v>
      </c>
      <c r="E818" s="2">
        <v>0.738499999046325</v>
      </c>
      <c r="F818" s="2">
        <v>-58.7029161206758</v>
      </c>
      <c r="G818" s="2">
        <v>0.820199966430664</v>
      </c>
      <c r="H818" s="2">
        <v>-88.9593339617906</v>
      </c>
      <c r="I818" s="2">
        <v>0.901899993419647</v>
      </c>
      <c r="J818" s="2">
        <v>-39.2478701192648</v>
      </c>
      <c r="K818" s="2">
        <v>0.983599960803985</v>
      </c>
      <c r="L818" s="2">
        <v>-90.5731419527735</v>
      </c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3">
        <v>0.599940001964569</v>
      </c>
      <c r="B819" s="3">
        <v>-50.3112140129695</v>
      </c>
      <c r="C819" s="2">
        <v>0.65719997882843</v>
      </c>
      <c r="D819" s="2">
        <v>-11.8945704055391</v>
      </c>
      <c r="E819" s="2">
        <v>0.739000022411346</v>
      </c>
      <c r="F819" s="2">
        <v>-59.9073964711296</v>
      </c>
      <c r="G819" s="2">
        <v>0.820799946784973</v>
      </c>
      <c r="H819" s="2">
        <v>-88.363243284186</v>
      </c>
      <c r="I819" s="2">
        <v>0.902599990367889</v>
      </c>
      <c r="J819" s="2">
        <v>-41.7884524269192</v>
      </c>
      <c r="K819" s="2">
        <v>0.98439997434616</v>
      </c>
      <c r="L819" s="2">
        <v>-95.7445214351434</v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3">
        <v>0.60027003288269</v>
      </c>
      <c r="B820" s="3">
        <v>-49.7737733049889</v>
      </c>
      <c r="C820" s="2">
        <v>0.657599985599517</v>
      </c>
      <c r="D820" s="2">
        <v>-12.0261460994837</v>
      </c>
      <c r="E820" s="2">
        <v>0.739500045776367</v>
      </c>
      <c r="F820" s="2">
        <v>-60.964017546961</v>
      </c>
      <c r="G820" s="2">
        <v>0.821399986743927</v>
      </c>
      <c r="H820" s="2">
        <v>-87.3172586244174</v>
      </c>
      <c r="I820" s="2">
        <v>0.903299987316131</v>
      </c>
      <c r="J820" s="2">
        <v>-45.0601639681859</v>
      </c>
      <c r="K820" s="2">
        <v>0.985199987888336</v>
      </c>
      <c r="L820" s="2">
        <v>-100.667440957408</v>
      </c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3">
        <v>0.600600004196167</v>
      </c>
      <c r="B821" s="3">
        <v>-49.205286010398</v>
      </c>
      <c r="C821" s="2">
        <v>0.657999992370605</v>
      </c>
      <c r="D821" s="2">
        <v>-12.1940852862467</v>
      </c>
      <c r="E821" s="2">
        <v>0.740000009536743</v>
      </c>
      <c r="F821" s="2">
        <v>-61.8634944903146</v>
      </c>
      <c r="G821" s="2">
        <v>0.821999967098236</v>
      </c>
      <c r="H821" s="2">
        <v>-85.7875916540039</v>
      </c>
      <c r="I821" s="2">
        <v>0.903999984264373</v>
      </c>
      <c r="J821" s="2">
        <v>-48.7959841750746</v>
      </c>
      <c r="K821" s="2">
        <v>0.986000001430511</v>
      </c>
      <c r="L821" s="2">
        <v>-105.220765997587</v>
      </c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3">
        <v>0.600930035114288</v>
      </c>
      <c r="B822" s="3">
        <v>-48.5759210250128</v>
      </c>
      <c r="C822" s="2">
        <v>0.658399999141693</v>
      </c>
      <c r="D822" s="2">
        <v>-12.3953935843056</v>
      </c>
      <c r="E822" s="2">
        <v>0.740500032901763</v>
      </c>
      <c r="F822" s="2">
        <v>-62.599975224155</v>
      </c>
      <c r="G822" s="2">
        <v>0.822599947452545</v>
      </c>
      <c r="H822" s="2">
        <v>-83.6247303535569</v>
      </c>
      <c r="I822" s="2">
        <v>0.904699981212616</v>
      </c>
      <c r="J822" s="2">
        <v>-52.7883150561487</v>
      </c>
      <c r="K822" s="2">
        <v>0.986799955368042</v>
      </c>
      <c r="L822" s="2">
        <v>-109.391275413046</v>
      </c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3">
        <v>0.601260006427764</v>
      </c>
      <c r="B823" s="3">
        <v>-47.9409924007033</v>
      </c>
      <c r="C823" s="2">
        <v>0.65880000591278</v>
      </c>
      <c r="D823" s="2">
        <v>-12.6365804842892</v>
      </c>
      <c r="E823" s="2">
        <v>0.740999996662139</v>
      </c>
      <c r="F823" s="2">
        <v>-63.1707856643218</v>
      </c>
      <c r="G823" s="2">
        <v>0.823199987411499</v>
      </c>
      <c r="H823" s="2">
        <v>-80.8068905775033</v>
      </c>
      <c r="I823" s="2">
        <v>0.905399978160858</v>
      </c>
      <c r="J823" s="2">
        <v>-56.866554261782</v>
      </c>
      <c r="K823" s="2">
        <v>0.987599968910217</v>
      </c>
      <c r="L823" s="2">
        <v>-113.002631818847</v>
      </c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3">
        <v>0.601590037345886</v>
      </c>
      <c r="B824" s="3">
        <v>-47.3086199390237</v>
      </c>
      <c r="C824" s="2">
        <v>0.659200012683868</v>
      </c>
      <c r="D824" s="2">
        <v>-12.921137290839</v>
      </c>
      <c r="E824" s="2">
        <v>0.74150002002716</v>
      </c>
      <c r="F824" s="2">
        <v>-63.5837775269611</v>
      </c>
      <c r="G824" s="2">
        <v>0.823799967765808</v>
      </c>
      <c r="H824" s="2">
        <v>-77.4380388392059</v>
      </c>
      <c r="I824" s="2">
        <v>0.9060999751091</v>
      </c>
      <c r="J824" s="2">
        <v>-60.8900292305559</v>
      </c>
      <c r="K824" s="2">
        <v>0.988399982452392</v>
      </c>
      <c r="L824" s="2">
        <v>-115.663166111186</v>
      </c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3">
        <v>0.601920008659362</v>
      </c>
      <c r="B825" s="3">
        <v>-46.6163046758791</v>
      </c>
      <c r="C825" s="2">
        <v>0.659600019454956</v>
      </c>
      <c r="D825" s="2">
        <v>-13.2424704134436</v>
      </c>
      <c r="E825" s="2">
        <v>0.742000043392181</v>
      </c>
      <c r="F825" s="2">
        <v>-63.8811001730254</v>
      </c>
      <c r="G825" s="2">
        <v>0.824399948120117</v>
      </c>
      <c r="H825" s="2">
        <v>-73.5625423899074</v>
      </c>
      <c r="I825" s="2">
        <v>0.906799972057342</v>
      </c>
      <c r="J825" s="2">
        <v>-64.7752223956615</v>
      </c>
      <c r="K825" s="2">
        <v>0.989199995994567</v>
      </c>
      <c r="L825" s="2">
        <v>-116.948108855616</v>
      </c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3">
        <v>0.602249979972839</v>
      </c>
      <c r="B826" s="3">
        <v>-45.8917052263749</v>
      </c>
      <c r="C826" s="2">
        <v>0.659999966621398</v>
      </c>
      <c r="D826" s="2">
        <v>-13.6055173465456</v>
      </c>
      <c r="E826" s="2">
        <v>0.742500007152557</v>
      </c>
      <c r="F826" s="2">
        <v>-64.0959465058395</v>
      </c>
      <c r="G826" s="2">
        <v>0.824999988079071</v>
      </c>
      <c r="H826" s="2">
        <v>-69.1921338120227</v>
      </c>
      <c r="I826" s="2">
        <v>0.907499969005584</v>
      </c>
      <c r="J826" s="2">
        <v>-68.4392221909648</v>
      </c>
      <c r="K826" s="2">
        <v>0.990000009536743</v>
      </c>
      <c r="L826" s="2">
        <v>-116.670219757028</v>
      </c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3">
        <v>0.60258001089096</v>
      </c>
      <c r="B827" s="3">
        <v>-45.2417682497174</v>
      </c>
      <c r="C827" s="2">
        <v>0.660399973392486</v>
      </c>
      <c r="D827" s="2">
        <v>-14.0057552040992</v>
      </c>
      <c r="E827" s="2">
        <v>0.743000030517578</v>
      </c>
      <c r="F827" s="2">
        <v>-64.2575195608189</v>
      </c>
      <c r="G827" s="2">
        <v>0.82559996843338</v>
      </c>
      <c r="H827" s="2">
        <v>-64.2600783607266</v>
      </c>
      <c r="I827" s="2">
        <v>0.908199965953826</v>
      </c>
      <c r="J827" s="2">
        <v>-71.8619018472001</v>
      </c>
      <c r="K827" s="2">
        <v>0.990799963474273</v>
      </c>
      <c r="L827" s="2">
        <v>-115.332227021698</v>
      </c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3">
        <v>0.602909982204437</v>
      </c>
      <c r="B828" s="3">
        <v>-44.6581721503801</v>
      </c>
      <c r="C828" s="2">
        <v>0.660799980163574</v>
      </c>
      <c r="D828" s="2">
        <v>-14.4421638295185</v>
      </c>
      <c r="E828" s="2">
        <v>0.743499994277954</v>
      </c>
      <c r="F828" s="2">
        <v>-64.4019811552591</v>
      </c>
      <c r="G828" s="2">
        <v>0.826199948787689</v>
      </c>
      <c r="H828" s="2">
        <v>-59.0579228248976</v>
      </c>
      <c r="I828" s="2">
        <v>0.908899962902069</v>
      </c>
      <c r="J828" s="2">
        <v>-74.9478991337484</v>
      </c>
      <c r="K828" s="2">
        <v>0.991599977016449</v>
      </c>
      <c r="L828" s="2">
        <v>-113.924517384843</v>
      </c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3">
        <v>0.603240013122558</v>
      </c>
      <c r="B829" s="3">
        <v>-43.9397276262853</v>
      </c>
      <c r="C829" s="2">
        <v>0.661199986934661</v>
      </c>
      <c r="D829" s="2">
        <v>-14.949924085799</v>
      </c>
      <c r="E829" s="2">
        <v>0.744000017642974</v>
      </c>
      <c r="F829" s="2">
        <v>-64.5194574144194</v>
      </c>
      <c r="G829" s="2">
        <v>0.826799988746643</v>
      </c>
      <c r="H829" s="2">
        <v>-53.6036514479394</v>
      </c>
      <c r="I829" s="2">
        <v>0.909599959850311</v>
      </c>
      <c r="J829" s="2">
        <v>-77.578002367058</v>
      </c>
      <c r="K829" s="2">
        <v>0.992399990558624</v>
      </c>
      <c r="L829" s="2">
        <v>-112.863516158182</v>
      </c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3">
        <v>0.603569984436035</v>
      </c>
      <c r="B830" s="3">
        <v>-43.2295278103778</v>
      </c>
      <c r="C830" s="2">
        <v>0.661599993705749</v>
      </c>
      <c r="D830" s="2">
        <v>-15.5385464875613</v>
      </c>
      <c r="E830" s="2">
        <v>0.744500041007995</v>
      </c>
      <c r="F830" s="2">
        <v>-64.5913491400746</v>
      </c>
      <c r="G830" s="2">
        <v>0.827399969100952</v>
      </c>
      <c r="H830" s="2">
        <v>-48.3299436516899</v>
      </c>
      <c r="I830" s="2">
        <v>0.910299956798553</v>
      </c>
      <c r="J830" s="2">
        <v>-79.5509548398087</v>
      </c>
      <c r="K830" s="2">
        <v>0.993200004100799</v>
      </c>
      <c r="L830" s="2">
        <v>-112.372194632155</v>
      </c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3">
        <v>0.603900015354156</v>
      </c>
      <c r="B831" s="3">
        <v>-42.4101737320473</v>
      </c>
      <c r="C831" s="2">
        <v>0.662000000476837</v>
      </c>
      <c r="D831" s="2">
        <v>-16.1861443019642</v>
      </c>
      <c r="E831" s="2">
        <v>0.745000004768371</v>
      </c>
      <c r="F831" s="2">
        <v>-64.5862363379836</v>
      </c>
      <c r="G831" s="2">
        <v>0.827999949455261</v>
      </c>
      <c r="H831" s="2">
        <v>-44.073225797248</v>
      </c>
      <c r="I831" s="2">
        <v>0.910999953746795</v>
      </c>
      <c r="J831" s="2">
        <v>-80.7418240070679</v>
      </c>
      <c r="K831" s="2">
        <v>0.99399995803833</v>
      </c>
      <c r="L831" s="2">
        <v>-112.722610854169</v>
      </c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3">
        <v>0.604229986667633</v>
      </c>
      <c r="B832" s="3">
        <v>-41.5520343878252</v>
      </c>
      <c r="C832" s="2">
        <v>0.662400007247924</v>
      </c>
      <c r="D832" s="2">
        <v>-16.9278193999413</v>
      </c>
      <c r="E832" s="2">
        <v>0.745500028133392</v>
      </c>
      <c r="F832" s="2">
        <v>-64.4707152962892</v>
      </c>
      <c r="G832" s="2">
        <v>0.828599989414215</v>
      </c>
      <c r="H832" s="2">
        <v>-41.1850822766954</v>
      </c>
      <c r="I832" s="2">
        <v>0.911699950695037</v>
      </c>
      <c r="J832" s="2">
        <v>-81.1400664240373</v>
      </c>
      <c r="K832" s="2">
        <v>0.994799971580505</v>
      </c>
      <c r="L832" s="2">
        <v>-113.512000767523</v>
      </c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3">
        <v>0.604560017585754</v>
      </c>
      <c r="B833" s="3">
        <v>-40.8577021638778</v>
      </c>
      <c r="C833" s="2">
        <v>0.662800014019012</v>
      </c>
      <c r="D833" s="2">
        <v>-17.7569229407653</v>
      </c>
      <c r="E833" s="2">
        <v>0.745999991893768</v>
      </c>
      <c r="F833" s="2">
        <v>-64.2517188325577</v>
      </c>
      <c r="G833" s="2">
        <v>0.829199969768524</v>
      </c>
      <c r="H833" s="2">
        <v>-39.5842803031151</v>
      </c>
      <c r="I833" s="2">
        <v>0.912400007247924</v>
      </c>
      <c r="J833" s="2">
        <v>-80.8669336698577</v>
      </c>
      <c r="K833" s="2">
        <v>0.99559998512268</v>
      </c>
      <c r="L833" s="2">
        <v>-114.440873277766</v>
      </c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3">
        <v>0.604889988899231</v>
      </c>
      <c r="B834" s="3">
        <v>-40.2081280563811</v>
      </c>
      <c r="C834" s="2">
        <v>0.6632000207901</v>
      </c>
      <c r="D834" s="2">
        <v>-18.6453826586375</v>
      </c>
      <c r="E834" s="2">
        <v>0.746500015258789</v>
      </c>
      <c r="F834" s="2">
        <v>-63.9323022287229</v>
      </c>
      <c r="G834" s="2">
        <v>0.829799950122833</v>
      </c>
      <c r="H834" s="2">
        <v>-38.9807263550715</v>
      </c>
      <c r="I834" s="2">
        <v>0.913100004196167</v>
      </c>
      <c r="J834" s="2">
        <v>-79.9929067140778</v>
      </c>
      <c r="K834" s="2">
        <v>0.996399998664856</v>
      </c>
      <c r="L834" s="2">
        <v>-115.232837568154</v>
      </c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3">
        <v>0.605220019817352</v>
      </c>
      <c r="B835" s="3">
        <v>-39.5118553808001</v>
      </c>
      <c r="C835" s="2">
        <v>0.663599967956543</v>
      </c>
      <c r="D835" s="2">
        <v>-19.5729816030914</v>
      </c>
      <c r="E835" s="2">
        <v>0.747000038623809</v>
      </c>
      <c r="F835" s="2">
        <v>-63.5393999025576</v>
      </c>
      <c r="G835" s="2">
        <v>0.830399990081787</v>
      </c>
      <c r="H835" s="2">
        <v>-39.1006872164619</v>
      </c>
      <c r="I835" s="2">
        <v>0.913800001144409</v>
      </c>
      <c r="J835" s="2">
        <v>-78.704343301881</v>
      </c>
      <c r="K835" s="2">
        <v>0.997200012207031</v>
      </c>
      <c r="L835" s="2">
        <v>-115.56190554168</v>
      </c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3">
        <v>0.605549991130828</v>
      </c>
      <c r="B836" s="3">
        <v>-38.920534220755</v>
      </c>
      <c r="C836" s="2">
        <v>0.66399997472763</v>
      </c>
      <c r="D836" s="2">
        <v>-20.5241120945497</v>
      </c>
      <c r="E836" s="2">
        <v>0.747500002384185</v>
      </c>
      <c r="F836" s="2">
        <v>-63.0595252694211</v>
      </c>
      <c r="G836" s="2">
        <v>0.830999970436096</v>
      </c>
      <c r="H836" s="2">
        <v>-39.7745914869583</v>
      </c>
      <c r="I836" s="2">
        <v>0.914499998092651</v>
      </c>
      <c r="J836" s="2">
        <v>-77.1902344803431</v>
      </c>
      <c r="K836" s="2">
        <v>0.997999966144561</v>
      </c>
      <c r="L836" s="2">
        <v>-115.203312127618</v>
      </c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3">
        <v>0.60588002204895</v>
      </c>
      <c r="B837" s="3">
        <v>-38.2616323208626</v>
      </c>
      <c r="C837" s="2">
        <v>0.664399981498718</v>
      </c>
      <c r="D837" s="2">
        <v>-21.5332605963584</v>
      </c>
      <c r="E837" s="2">
        <v>0.748000025749206</v>
      </c>
      <c r="F837" s="2">
        <v>-62.5286235281368</v>
      </c>
      <c r="G837" s="2">
        <v>0.831599950790405</v>
      </c>
      <c r="H837" s="2">
        <v>-40.7956043202182</v>
      </c>
      <c r="I837" s="2">
        <v>0.915199995040893</v>
      </c>
      <c r="J837" s="2">
        <v>-75.7945494616529</v>
      </c>
      <c r="K837" s="2">
        <v>0.998799979686737</v>
      </c>
      <c r="L837" s="2">
        <v>-114.026758013225</v>
      </c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3">
        <v>0.606209993362426</v>
      </c>
      <c r="B838" s="3">
        <v>-37.5464445831018</v>
      </c>
      <c r="C838" s="2">
        <v>0.664799988269805</v>
      </c>
      <c r="D838" s="2">
        <v>-22.601109329069</v>
      </c>
      <c r="E838" s="2">
        <v>0.748500049114227</v>
      </c>
      <c r="F838" s="2">
        <v>-61.8841476789006</v>
      </c>
      <c r="G838" s="2">
        <v>0.832199990749359</v>
      </c>
      <c r="H838" s="2">
        <v>-42.0093734921364</v>
      </c>
      <c r="I838" s="2">
        <v>0.915899991989135</v>
      </c>
      <c r="J838" s="2">
        <v>-74.5962868925158</v>
      </c>
      <c r="K838" s="2">
        <v>0.999599993228912</v>
      </c>
      <c r="L838" s="2">
        <v>-111.739072961734</v>
      </c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3">
        <v>0.606540024280548</v>
      </c>
      <c r="B839" s="3">
        <v>-36.9046024521426</v>
      </c>
      <c r="C839" s="2">
        <v>0.665199995040893</v>
      </c>
      <c r="D839" s="2">
        <v>-23.6894648583648</v>
      </c>
      <c r="E839" s="2">
        <v>0.749000012874603</v>
      </c>
      <c r="F839" s="2">
        <v>-61.0513482689861</v>
      </c>
      <c r="G839" s="2">
        <v>0.832799971103668</v>
      </c>
      <c r="H839" s="2">
        <v>-43.2695912275288</v>
      </c>
      <c r="I839" s="2">
        <v>0.916599988937377</v>
      </c>
      <c r="J839" s="2">
        <v>-73.5711459104616</v>
      </c>
      <c r="K839" s="2">
        <v>1.00039994716644</v>
      </c>
      <c r="L839" s="2">
        <v>-108.415451035421</v>
      </c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3">
        <v>0.606869995594024</v>
      </c>
      <c r="B840" s="3">
        <v>-36.3741961250502</v>
      </c>
      <c r="C840" s="2">
        <v>0.665600001811981</v>
      </c>
      <c r="D840" s="2">
        <v>-24.7811374037546</v>
      </c>
      <c r="E840" s="2">
        <v>0.749500036239624</v>
      </c>
      <c r="F840" s="2">
        <v>-60.014079719835</v>
      </c>
      <c r="G840" s="2">
        <v>0.833399951457977</v>
      </c>
      <c r="H840" s="2">
        <v>-44.4649901198135</v>
      </c>
      <c r="I840" s="2">
        <v>0.91729998588562</v>
      </c>
      <c r="J840" s="2">
        <v>-72.6049519446748</v>
      </c>
      <c r="K840" s="2">
        <v>1.00119996070861</v>
      </c>
      <c r="L840" s="2">
        <v>-104.023560308621</v>
      </c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3">
        <v>0.607200026512146</v>
      </c>
      <c r="B841" s="3">
        <v>-35.9880066730545</v>
      </c>
      <c r="C841" s="2">
        <v>0.666000008583068</v>
      </c>
      <c r="D841" s="2">
        <v>-25.8735891034636</v>
      </c>
      <c r="E841" s="2">
        <v>0.75</v>
      </c>
      <c r="F841" s="2">
        <v>-58.7889045213307</v>
      </c>
      <c r="G841" s="2">
        <v>0.833999991416931</v>
      </c>
      <c r="H841" s="2">
        <v>-45.5147350154559</v>
      </c>
      <c r="I841" s="2">
        <v>0.917999982833862</v>
      </c>
      <c r="J841" s="2">
        <v>-71.6700646915678</v>
      </c>
      <c r="K841" s="2">
        <v>1.00199997425079</v>
      </c>
      <c r="L841" s="2">
        <v>-98.5341713162923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3">
        <v>0.607529997825622</v>
      </c>
      <c r="B842" s="3">
        <v>-35.7297834235728</v>
      </c>
      <c r="C842" s="2">
        <v>0.666400015354156</v>
      </c>
      <c r="D842" s="2">
        <v>-26.992499079363</v>
      </c>
      <c r="E842" s="2">
        <v>0.75050002336502</v>
      </c>
      <c r="F842" s="2">
        <v>-57.3466917559878</v>
      </c>
      <c r="G842" s="2">
        <v>0.83459997177124</v>
      </c>
      <c r="H842" s="2">
        <v>-46.3424896032351</v>
      </c>
      <c r="I842" s="2">
        <v>0.918699979782104</v>
      </c>
      <c r="J842" s="2">
        <v>-71.1364580292538</v>
      </c>
      <c r="K842" s="2">
        <v>1.00279998779296</v>
      </c>
      <c r="L842" s="2">
        <v>-92.1888761495286</v>
      </c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3">
        <v>0.607860028743743</v>
      </c>
      <c r="B843" s="3">
        <v>-35.6725987918144</v>
      </c>
      <c r="C843" s="2">
        <v>0.666799962520599</v>
      </c>
      <c r="D843" s="2">
        <v>-28.1383906165116</v>
      </c>
      <c r="E843" s="2">
        <v>0.751000046730041</v>
      </c>
      <c r="F843" s="2">
        <v>-55.6725732571429</v>
      </c>
      <c r="G843" s="2">
        <v>0.835199952125549</v>
      </c>
      <c r="H843" s="2">
        <v>-46.8771878524804</v>
      </c>
      <c r="I843" s="2">
        <v>0.919399976730346</v>
      </c>
      <c r="J843" s="2">
        <v>-71.261784322414</v>
      </c>
      <c r="K843" s="2">
        <v>1.00360000133514</v>
      </c>
      <c r="L843" s="2">
        <v>-84.6429848803018</v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3">
        <v>0.60819000005722</v>
      </c>
      <c r="B844" s="3">
        <v>-35.6319656912197</v>
      </c>
      <c r="C844" s="2">
        <v>0.667199969291687</v>
      </c>
      <c r="D844" s="2">
        <v>-29.237232829612</v>
      </c>
      <c r="E844" s="2">
        <v>0.751500010490417</v>
      </c>
      <c r="F844" s="2">
        <v>-53.772497490813</v>
      </c>
      <c r="G844" s="2">
        <v>0.835799992084503</v>
      </c>
      <c r="H844" s="2">
        <v>-47.1099014547895</v>
      </c>
      <c r="I844" s="2">
        <v>0.920099973678588</v>
      </c>
      <c r="J844" s="2">
        <v>-72.0760257865947</v>
      </c>
      <c r="K844" s="2">
        <v>1.00440001487731</v>
      </c>
      <c r="L844" s="2">
        <v>-75.5364876148231</v>
      </c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3">
        <v>0.608520030975341</v>
      </c>
      <c r="B845" s="3">
        <v>-35.6007793033606</v>
      </c>
      <c r="C845" s="2">
        <v>0.667599976062774</v>
      </c>
      <c r="D845" s="2">
        <v>-30.230808968638</v>
      </c>
      <c r="E845" s="2">
        <v>0.752000033855438</v>
      </c>
      <c r="F845" s="2">
        <v>-51.6728439063735</v>
      </c>
      <c r="G845" s="2">
        <v>0.836399972438812</v>
      </c>
      <c r="H845" s="2">
        <v>-47.1003405166702</v>
      </c>
      <c r="I845" s="2">
        <v>0.920799970626831</v>
      </c>
      <c r="J845" s="2">
        <v>-73.438475537123</v>
      </c>
      <c r="K845" s="2">
        <v>1.00520002841949</v>
      </c>
      <c r="L845" s="2">
        <v>-65.5285068633324</v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3">
        <v>0.608850002288818</v>
      </c>
      <c r="B846" s="3">
        <v>-35.6808030238425</v>
      </c>
      <c r="C846" s="2">
        <v>0.667999982833862</v>
      </c>
      <c r="D846" s="2">
        <v>-31.0447757293794</v>
      </c>
      <c r="E846" s="2">
        <v>0.752499997615814</v>
      </c>
      <c r="F846" s="2">
        <v>-49.4080902885289</v>
      </c>
      <c r="G846" s="2">
        <v>0.836999952793121</v>
      </c>
      <c r="H846" s="2">
        <v>-46.9516064530228</v>
      </c>
      <c r="I846" s="2">
        <v>0.921499967575073</v>
      </c>
      <c r="J846" s="2">
        <v>-75.1410558795177</v>
      </c>
      <c r="K846" s="2">
        <v>1.00600004196167</v>
      </c>
      <c r="L846" s="2">
        <v>-56.1086536622825</v>
      </c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3">
        <v>0.609180033206939</v>
      </c>
      <c r="B847" s="3">
        <v>-35.7817278139061</v>
      </c>
      <c r="C847" s="2">
        <v>0.66839998960495</v>
      </c>
      <c r="D847" s="2">
        <v>-31.7109654558258</v>
      </c>
      <c r="E847" s="2">
        <v>0.753000020980835</v>
      </c>
      <c r="F847" s="2">
        <v>-46.9891710899947</v>
      </c>
      <c r="G847" s="2">
        <v>0.837599992752075</v>
      </c>
      <c r="H847" s="2">
        <v>-46.7155540462869</v>
      </c>
      <c r="I847" s="2">
        <v>0.922199964523315</v>
      </c>
      <c r="J847" s="2">
        <v>-77.0116250200397</v>
      </c>
      <c r="K847" s="2">
        <v>1.00679993629455</v>
      </c>
      <c r="L847" s="2">
        <v>-48.9805573903886</v>
      </c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3">
        <v>0.609510004520416</v>
      </c>
      <c r="B848" s="3">
        <v>-35.7645753072019</v>
      </c>
      <c r="C848" s="2">
        <v>0.668799996376037</v>
      </c>
      <c r="D848" s="2">
        <v>-32.2710581088523</v>
      </c>
      <c r="E848" s="2">
        <v>0.753500044345855</v>
      </c>
      <c r="F848" s="2">
        <v>-44.3902204104235</v>
      </c>
      <c r="G848" s="2">
        <v>0.838199973106384</v>
      </c>
      <c r="H848" s="2">
        <v>-46.4580318756401</v>
      </c>
      <c r="I848" s="2">
        <v>0.922899961471557</v>
      </c>
      <c r="J848" s="2">
        <v>-78.9350099626171</v>
      </c>
      <c r="K848" s="2">
        <v>1.00759994983673</v>
      </c>
      <c r="L848" s="2">
        <v>-44.6210200500802</v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3">
        <v>0.609840035438537</v>
      </c>
      <c r="B849" s="3">
        <v>-35.8421158109943</v>
      </c>
      <c r="C849" s="2">
        <v>0.669200003147125</v>
      </c>
      <c r="D849" s="2">
        <v>-32.6899499249292</v>
      </c>
      <c r="E849" s="2">
        <v>0.754000008106231</v>
      </c>
      <c r="F849" s="2">
        <v>-41.7058502530146</v>
      </c>
      <c r="G849" s="2">
        <v>0.838799953460693</v>
      </c>
      <c r="H849" s="2">
        <v>-46.0956303456914</v>
      </c>
      <c r="I849" s="2">
        <v>0.923599958419799</v>
      </c>
      <c r="J849" s="2">
        <v>-80.8493666877725</v>
      </c>
      <c r="K849" s="2">
        <v>1.0083999633789</v>
      </c>
      <c r="L849" s="2">
        <v>-42.6911910107233</v>
      </c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3">
        <v>0.610170006752014</v>
      </c>
      <c r="B850" s="3">
        <v>-35.9334305445134</v>
      </c>
      <c r="C850" s="2">
        <v>0.669600009918212</v>
      </c>
      <c r="D850" s="2">
        <v>-32.943983695555</v>
      </c>
      <c r="E850" s="2">
        <v>0.754500031471252</v>
      </c>
      <c r="F850" s="2">
        <v>-39.0876795100733</v>
      </c>
      <c r="G850" s="2">
        <v>0.839399993419647</v>
      </c>
      <c r="H850" s="2">
        <v>-45.7190528006091</v>
      </c>
      <c r="I850" s="2">
        <v>0.924299955368042</v>
      </c>
      <c r="J850" s="2">
        <v>-82.6850210166222</v>
      </c>
      <c r="K850" s="2">
        <v>1.00919997692108</v>
      </c>
      <c r="L850" s="2">
        <v>-42.6137003799513</v>
      </c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3">
        <v>0.610500037670135</v>
      </c>
      <c r="B851" s="3">
        <v>-36.0662002121443</v>
      </c>
      <c r="C851" s="2">
        <v>0.6700000166893</v>
      </c>
      <c r="D851" s="2">
        <v>-33.0313151407275</v>
      </c>
      <c r="E851" s="2">
        <v>0.754999995231628</v>
      </c>
      <c r="F851" s="2">
        <v>-36.6034437423134</v>
      </c>
      <c r="G851" s="2">
        <v>0.839999973773956</v>
      </c>
      <c r="H851" s="2">
        <v>-45.341029921914</v>
      </c>
      <c r="I851" s="2">
        <v>0.924999952316284</v>
      </c>
      <c r="J851" s="2">
        <v>-84.3888351680827</v>
      </c>
      <c r="K851" s="2">
        <v>1.00999999046325</v>
      </c>
      <c r="L851" s="2">
        <v>-43.827697829557</v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3">
        <v>0.610830008983612</v>
      </c>
      <c r="B852" s="3">
        <v>-36.0436130681458</v>
      </c>
      <c r="C852" s="2">
        <v>0.670399963855743</v>
      </c>
      <c r="D852" s="2">
        <v>-32.9259864397961</v>
      </c>
      <c r="E852" s="2">
        <v>0.755500018596649</v>
      </c>
      <c r="F852" s="2">
        <v>-34.4028381703846</v>
      </c>
      <c r="G852" s="2">
        <v>0.840599954128265</v>
      </c>
      <c r="H852" s="2">
        <v>-45.0193171256609</v>
      </c>
      <c r="I852" s="2">
        <v>0.925699949264526</v>
      </c>
      <c r="J852" s="2">
        <v>-85.9856661845042</v>
      </c>
      <c r="K852" s="2">
        <v>1.01080000400543</v>
      </c>
      <c r="L852" s="2">
        <v>-45.9620551187889</v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3">
        <v>0.611159980297088</v>
      </c>
      <c r="B853" s="3">
        <v>-35.9102613524611</v>
      </c>
      <c r="C853" s="2">
        <v>0.670799970626831</v>
      </c>
      <c r="D853" s="2">
        <v>-32.6648714298042</v>
      </c>
      <c r="E853" s="2">
        <v>0.756000041961669</v>
      </c>
      <c r="F853" s="2">
        <v>-32.6478696813106</v>
      </c>
      <c r="G853" s="2">
        <v>0.841199994087219</v>
      </c>
      <c r="H853" s="2">
        <v>-44.9265980957385</v>
      </c>
      <c r="I853" s="2">
        <v>0.926400005817413</v>
      </c>
      <c r="J853" s="2">
        <v>-87.4457680227935</v>
      </c>
      <c r="K853" s="2">
        <v>1.0116000175476</v>
      </c>
      <c r="L853" s="2">
        <v>-48.7585130657441</v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3">
        <v>0.61149001121521</v>
      </c>
      <c r="B854" s="3">
        <v>-35.8494096438158</v>
      </c>
      <c r="C854" s="2">
        <v>0.671199977397918</v>
      </c>
      <c r="D854" s="2">
        <v>-32.3470479102183</v>
      </c>
      <c r="E854" s="2">
        <v>0.756500005722045</v>
      </c>
      <c r="F854" s="2">
        <v>-31.4245837055153</v>
      </c>
      <c r="G854" s="2">
        <v>0.841799974441528</v>
      </c>
      <c r="H854" s="2">
        <v>-45.0973767545533</v>
      </c>
      <c r="I854" s="2">
        <v>0.927100002765655</v>
      </c>
      <c r="J854" s="2">
        <v>-88.3986099986318</v>
      </c>
      <c r="K854" s="2">
        <v>1.01240003108978</v>
      </c>
      <c r="L854" s="2">
        <v>-52.1052761215471</v>
      </c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3">
        <v>0.611819982528686</v>
      </c>
      <c r="B855" s="3">
        <v>-35.552181925636</v>
      </c>
      <c r="C855" s="2">
        <v>0.671599984169006</v>
      </c>
      <c r="D855" s="2">
        <v>-32.0788342832027</v>
      </c>
      <c r="E855" s="2">
        <v>0.757000029087066</v>
      </c>
      <c r="F855" s="2">
        <v>-30.7390898362647</v>
      </c>
      <c r="G855" s="2">
        <v>0.842399954795837</v>
      </c>
      <c r="H855" s="2">
        <v>-45.6227229544765</v>
      </c>
      <c r="I855" s="2">
        <v>0.927799999713897</v>
      </c>
      <c r="J855" s="2">
        <v>-88.7292154685863</v>
      </c>
      <c r="K855" s="2">
        <v>1.01319992542266</v>
      </c>
      <c r="L855" s="2">
        <v>-55.9484798305605</v>
      </c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3">
        <v>0.612150013446807</v>
      </c>
      <c r="B856" s="3">
        <v>-35.1632334961548</v>
      </c>
      <c r="C856" s="2">
        <v>0.671999990940094</v>
      </c>
      <c r="D856" s="2">
        <v>-31.8337907703656</v>
      </c>
      <c r="E856" s="2">
        <v>0.757499992847442</v>
      </c>
      <c r="F856" s="2">
        <v>-30.5154670137656</v>
      </c>
      <c r="G856" s="2">
        <v>0.842999994754791</v>
      </c>
      <c r="H856" s="2">
        <v>-46.4084134662326</v>
      </c>
      <c r="I856" s="2">
        <v>0.928499996662139</v>
      </c>
      <c r="J856" s="2">
        <v>-88.3749341806526</v>
      </c>
      <c r="K856" s="2">
        <v>1.01399993896484</v>
      </c>
      <c r="L856" s="2">
        <v>-60.2290728153677</v>
      </c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3">
        <v>0.612479984760284</v>
      </c>
      <c r="B857" s="3">
        <v>-34.8157361609794</v>
      </c>
      <c r="C857" s="2">
        <v>0.672399997711181</v>
      </c>
      <c r="D857" s="2">
        <v>-31.5732998169979</v>
      </c>
      <c r="E857" s="2">
        <v>0.758000016212463</v>
      </c>
      <c r="F857" s="2">
        <v>-30.6319253812591</v>
      </c>
      <c r="G857" s="2">
        <v>0.8435999751091</v>
      </c>
      <c r="H857" s="2">
        <v>-47.5624538184691</v>
      </c>
      <c r="I857" s="2">
        <v>0.929199993610382</v>
      </c>
      <c r="J857" s="2">
        <v>-87.2963529637567</v>
      </c>
      <c r="K857" s="2">
        <v>1.01479995250701</v>
      </c>
      <c r="L857" s="2">
        <v>-64.9294004068498</v>
      </c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3">
        <v>0.612810015678405</v>
      </c>
      <c r="B858" s="3">
        <v>-34.3693627544045</v>
      </c>
      <c r="C858" s="2">
        <v>0.672800004482269</v>
      </c>
      <c r="D858" s="2">
        <v>-31.2628284817066</v>
      </c>
      <c r="E858" s="2">
        <v>0.758500039577484</v>
      </c>
      <c r="F858" s="2">
        <v>-30.9674897753656</v>
      </c>
      <c r="G858" s="2">
        <v>0.844199955463409</v>
      </c>
      <c r="H858" s="2">
        <v>-49.2923570583929</v>
      </c>
      <c r="I858" s="2">
        <v>0.929899990558624</v>
      </c>
      <c r="J858" s="2">
        <v>-85.4912366703221</v>
      </c>
      <c r="K858" s="2">
        <v>1.01559996604919</v>
      </c>
      <c r="L858" s="2">
        <v>-70.0379777580584</v>
      </c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3">
        <v>0.613139986991882</v>
      </c>
      <c r="B859" s="3">
        <v>-34.0029945841492</v>
      </c>
      <c r="C859" s="2">
        <v>0.673200011253356</v>
      </c>
      <c r="D859" s="2">
        <v>-30.8854424490906</v>
      </c>
      <c r="E859" s="2">
        <v>0.75900000333786</v>
      </c>
      <c r="F859" s="2">
        <v>-31.4852405038449</v>
      </c>
      <c r="G859" s="2">
        <v>0.844799995422363</v>
      </c>
      <c r="H859" s="2">
        <v>-51.6041904884362</v>
      </c>
      <c r="I859" s="2">
        <v>0.930599987506866</v>
      </c>
      <c r="J859" s="2">
        <v>-82.5848739391608</v>
      </c>
      <c r="K859" s="2">
        <v>1.01639997959136</v>
      </c>
      <c r="L859" s="2">
        <v>-75.4594389616892</v>
      </c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3">
        <v>0.613470017910003</v>
      </c>
      <c r="B860" s="3">
        <v>-33.5713867270198</v>
      </c>
      <c r="C860" s="2">
        <v>0.673600018024444</v>
      </c>
      <c r="D860" s="2">
        <v>-30.4903283299464</v>
      </c>
      <c r="E860" s="2">
        <v>0.75950002670288</v>
      </c>
      <c r="F860" s="2">
        <v>-32.1450980931112</v>
      </c>
      <c r="G860" s="2">
        <v>0.845399975776672</v>
      </c>
      <c r="H860" s="2">
        <v>-54.3928653572827</v>
      </c>
      <c r="I860" s="2">
        <v>0.931299984455108</v>
      </c>
      <c r="J860" s="2">
        <v>-78.6151445980686</v>
      </c>
      <c r="K860" s="2">
        <v>1.01719999313354</v>
      </c>
      <c r="L860" s="2">
        <v>-81.0853560933836</v>
      </c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3">
        <v>0.61379998922348</v>
      </c>
      <c r="B861" s="3">
        <v>-33.2626114044093</v>
      </c>
      <c r="C861" s="2">
        <v>0.673999965190887</v>
      </c>
      <c r="D861" s="2">
        <v>-30.1058638585074</v>
      </c>
      <c r="E861" s="2">
        <v>0.760000050067901</v>
      </c>
      <c r="F861" s="2">
        <v>-32.9230017032992</v>
      </c>
      <c r="G861" s="2">
        <v>0.845999956130981</v>
      </c>
      <c r="H861" s="2">
        <v>-57.3121646313234</v>
      </c>
      <c r="I861" s="2">
        <v>0.93199998140335</v>
      </c>
      <c r="J861" s="2">
        <v>-73.7312273103824</v>
      </c>
      <c r="K861" s="2">
        <v>1.01800000667572</v>
      </c>
      <c r="L861" s="2">
        <v>-86.7810643438747</v>
      </c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3">
        <v>0.614130020141601</v>
      </c>
      <c r="B862" s="3">
        <v>-32.9440166744952</v>
      </c>
      <c r="C862" s="2">
        <v>0.674399971961975</v>
      </c>
      <c r="D862" s="2">
        <v>-29.7320103481614</v>
      </c>
      <c r="E862" s="2">
        <v>0.760500013828277</v>
      </c>
      <c r="F862" s="2">
        <v>-33.7797579917194</v>
      </c>
      <c r="G862" s="2">
        <v>0.846599996089935</v>
      </c>
      <c r="H862" s="2">
        <v>-60.1819929898898</v>
      </c>
      <c r="I862" s="2">
        <v>0.932699978351593</v>
      </c>
      <c r="J862" s="2">
        <v>-67.7755868278987</v>
      </c>
      <c r="K862" s="2">
        <v>1.01880002021789</v>
      </c>
      <c r="L862" s="2">
        <v>-92.431132885251</v>
      </c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3">
        <v>0.614459991455078</v>
      </c>
      <c r="B863" s="3">
        <v>-32.5377844150343</v>
      </c>
      <c r="C863" s="2">
        <v>0.674799978733062</v>
      </c>
      <c r="D863" s="2">
        <v>-29.3321246225431</v>
      </c>
      <c r="E863" s="2">
        <v>0.761000037193298</v>
      </c>
      <c r="F863" s="2">
        <v>-34.6563239734879</v>
      </c>
      <c r="G863" s="2">
        <v>0.847199976444244</v>
      </c>
      <c r="H863" s="2">
        <v>-63.0494401261069</v>
      </c>
      <c r="I863" s="2">
        <v>0.933399975299835</v>
      </c>
      <c r="J863" s="2">
        <v>-60.903421633661</v>
      </c>
      <c r="K863" s="2">
        <v>1.01960003376007</v>
      </c>
      <c r="L863" s="2">
        <v>-97.8690290363381</v>
      </c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3">
        <v>0.614790022373199</v>
      </c>
      <c r="B864" s="3">
        <v>-32.1577740019577</v>
      </c>
      <c r="C864" s="2">
        <v>0.67519998550415</v>
      </c>
      <c r="D864" s="2">
        <v>-28.8702743500564</v>
      </c>
      <c r="E864" s="2">
        <v>0.761500000953674</v>
      </c>
      <c r="F864" s="2">
        <v>-35.5145955082335</v>
      </c>
      <c r="G864" s="2">
        <v>0.847799956798553</v>
      </c>
      <c r="H864" s="2">
        <v>-65.9228245251906</v>
      </c>
      <c r="I864" s="2">
        <v>0.934099972248077</v>
      </c>
      <c r="J864" s="2">
        <v>-53.4217792398493</v>
      </c>
      <c r="K864" s="2">
        <v>1.02039992809295</v>
      </c>
      <c r="L864" s="2">
        <v>-103.063774270676</v>
      </c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3">
        <v>0.615119993686676</v>
      </c>
      <c r="B865" s="3">
        <v>-31.7676703177294</v>
      </c>
      <c r="C865" s="2">
        <v>0.675599992275238</v>
      </c>
      <c r="D865" s="2">
        <v>-28.3538662324689</v>
      </c>
      <c r="E865" s="2">
        <v>0.762000024318695</v>
      </c>
      <c r="F865" s="2">
        <v>-36.33076900288</v>
      </c>
      <c r="G865" s="2">
        <v>0.848399996757507</v>
      </c>
      <c r="H865" s="2">
        <v>-68.6907899479069</v>
      </c>
      <c r="I865" s="2">
        <v>0.934799969196319</v>
      </c>
      <c r="J865" s="2">
        <v>-46.4215406550203</v>
      </c>
      <c r="K865" s="2">
        <v>1.02119994163513</v>
      </c>
      <c r="L865" s="2">
        <v>-107.837273692714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3">
        <v>0.615450024604797</v>
      </c>
      <c r="B866" s="3">
        <v>-31.3179964800217</v>
      </c>
      <c r="C866" s="2">
        <v>0.675999999046325</v>
      </c>
      <c r="D866" s="2">
        <v>-27.8200432844475</v>
      </c>
      <c r="E866" s="2">
        <v>0.762500047683715</v>
      </c>
      <c r="F866" s="2">
        <v>-37.0953900426311</v>
      </c>
      <c r="G866" s="2">
        <v>0.848999977111816</v>
      </c>
      <c r="H866" s="2">
        <v>-71.1669811667552</v>
      </c>
      <c r="I866" s="2">
        <v>0.935499966144561</v>
      </c>
      <c r="J866" s="2">
        <v>-41.3182362525709</v>
      </c>
      <c r="K866" s="2">
        <v>1.0219999551773</v>
      </c>
      <c r="L866" s="2">
        <v>-112.06098564692</v>
      </c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3">
        <v>0.615779995918273</v>
      </c>
      <c r="B867" s="3">
        <v>-30.8236470716808</v>
      </c>
      <c r="C867" s="2">
        <v>0.676400005817413</v>
      </c>
      <c r="D867" s="2">
        <v>-27.2848423976862</v>
      </c>
      <c r="E867" s="2">
        <v>0.763000011444091</v>
      </c>
      <c r="F867" s="2">
        <v>-37.7945032718138</v>
      </c>
      <c r="G867" s="2">
        <v>0.849599957466125</v>
      </c>
      <c r="H867" s="2">
        <v>-73.3304296880378</v>
      </c>
      <c r="I867" s="2">
        <v>0.936199963092804</v>
      </c>
      <c r="J867" s="2">
        <v>-38.5447091466012</v>
      </c>
      <c r="K867" s="2">
        <v>1.02279996871948</v>
      </c>
      <c r="L867" s="2">
        <v>-115.621121073917</v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3">
        <v>0.616110026836395</v>
      </c>
      <c r="B868" s="3">
        <v>-30.3848888099027</v>
      </c>
      <c r="C868" s="2">
        <v>0.676800012588501</v>
      </c>
      <c r="D868" s="2">
        <v>-26.7367333268282</v>
      </c>
      <c r="E868" s="2">
        <v>0.763500034809112</v>
      </c>
      <c r="F868" s="2">
        <v>-38.4152193899954</v>
      </c>
      <c r="G868" s="2">
        <v>0.850199997425079</v>
      </c>
      <c r="H868" s="2">
        <v>-75.222573830497</v>
      </c>
      <c r="I868" s="2">
        <v>0.936899960041046</v>
      </c>
      <c r="J868" s="2">
        <v>-37.798363788593</v>
      </c>
      <c r="K868" s="2">
        <v>1.02359998226165</v>
      </c>
      <c r="L868" s="2">
        <v>-118.109989154944</v>
      </c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3">
        <v>0.616439998149871</v>
      </c>
      <c r="B869" s="3">
        <v>-29.9157562184104</v>
      </c>
      <c r="C869" s="2">
        <v>0.677200019359588</v>
      </c>
      <c r="D869" s="2">
        <v>-26.1270882494524</v>
      </c>
      <c r="E869" s="2">
        <v>0.763999998569488</v>
      </c>
      <c r="F869" s="2">
        <v>-38.9765459831326</v>
      </c>
      <c r="G869" s="2">
        <v>0.850799977779388</v>
      </c>
      <c r="H869" s="2">
        <v>-76.9784719696545</v>
      </c>
      <c r="I869" s="2">
        <v>0.937599956989288</v>
      </c>
      <c r="J869" s="2">
        <v>-38.6731818099102</v>
      </c>
      <c r="K869" s="2">
        <v>1.02439999580383</v>
      </c>
      <c r="L869" s="2">
        <v>-118.913235236802</v>
      </c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3">
        <v>0.616770029067993</v>
      </c>
      <c r="B870" s="3">
        <v>-29.4196077422956</v>
      </c>
      <c r="C870" s="2">
        <v>0.677599966526031</v>
      </c>
      <c r="D870" s="2">
        <v>-25.4537459761917</v>
      </c>
      <c r="E870" s="2">
        <v>0.764500021934509</v>
      </c>
      <c r="F870" s="2">
        <v>-39.499452083921</v>
      </c>
      <c r="G870" s="2">
        <v>0.851399958133697</v>
      </c>
      <c r="H870" s="2">
        <v>-78.5762646905196</v>
      </c>
      <c r="I870" s="2">
        <v>0.93829995393753</v>
      </c>
      <c r="J870" s="2">
        <v>-40.792773637634</v>
      </c>
      <c r="K870" s="2">
        <v>1.025200009346</v>
      </c>
      <c r="L870" s="2">
        <v>-118.547928715048</v>
      </c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3">
        <v>0.617100000381469</v>
      </c>
      <c r="B871" s="3">
        <v>-28.9943932126248</v>
      </c>
      <c r="C871" s="2">
        <v>0.677999973297119</v>
      </c>
      <c r="D871" s="2">
        <v>-24.7310616887644</v>
      </c>
      <c r="E871" s="2">
        <v>0.76500004529953</v>
      </c>
      <c r="F871" s="2">
        <v>-39.9959186091955</v>
      </c>
      <c r="G871" s="2">
        <v>0.851999998092651</v>
      </c>
      <c r="H871" s="2">
        <v>-80.00370690536</v>
      </c>
      <c r="I871" s="2">
        <v>0.938999950885772</v>
      </c>
      <c r="J871" s="2">
        <v>-43.780203154107</v>
      </c>
      <c r="K871" s="2">
        <v>1.02600002288818</v>
      </c>
      <c r="L871" s="2">
        <v>-117.586185676964</v>
      </c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3">
        <v>0.617430031299591</v>
      </c>
      <c r="B872" s="3">
        <v>-28.5189590733371</v>
      </c>
      <c r="C872" s="2">
        <v>0.678399980068206</v>
      </c>
      <c r="D872" s="2">
        <v>-23.9663371639343</v>
      </c>
      <c r="E872" s="2">
        <v>0.765500009059906</v>
      </c>
      <c r="F872" s="2">
        <v>-40.4930208372429</v>
      </c>
      <c r="G872" s="2">
        <v>0.85259997844696</v>
      </c>
      <c r="H872" s="2">
        <v>-81.2757620030716</v>
      </c>
      <c r="I872" s="2">
        <v>0.939700007438659</v>
      </c>
      <c r="J872" s="2">
        <v>-47.3518255542791</v>
      </c>
      <c r="K872" s="2">
        <v>1.02680003643035</v>
      </c>
      <c r="L872" s="2">
        <v>-116.629348333162</v>
      </c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3">
        <v>0.617760002613067</v>
      </c>
      <c r="B873" s="3">
        <v>-28.1581081268003</v>
      </c>
      <c r="C873" s="2">
        <v>0.678799986839294</v>
      </c>
      <c r="D873" s="2">
        <v>-23.1972068656647</v>
      </c>
      <c r="E873" s="2">
        <v>0.766000032424926</v>
      </c>
      <c r="F873" s="2">
        <v>-41.004788841157</v>
      </c>
      <c r="G873" s="2">
        <v>0.853199958801269</v>
      </c>
      <c r="H873" s="2">
        <v>-82.3985581668648</v>
      </c>
      <c r="I873" s="2">
        <v>0.940400004386901</v>
      </c>
      <c r="J873" s="2">
        <v>-51.3119763670957</v>
      </c>
      <c r="K873" s="2">
        <v>1.02759993076324</v>
      </c>
      <c r="L873" s="2">
        <v>-116.276820458212</v>
      </c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3">
        <v>0.618090033531189</v>
      </c>
      <c r="B874" s="3">
        <v>-27.6968605635872</v>
      </c>
      <c r="C874" s="2">
        <v>0.679199993610382</v>
      </c>
      <c r="D874" s="2">
        <v>-22.427102633948</v>
      </c>
      <c r="E874" s="2">
        <v>0.766499996185302</v>
      </c>
      <c r="F874" s="2">
        <v>-41.684059540742</v>
      </c>
      <c r="G874" s="2">
        <v>0.853799998760223</v>
      </c>
      <c r="H874" s="2">
        <v>-83.3720732259751</v>
      </c>
      <c r="I874" s="2">
        <v>0.941100001335144</v>
      </c>
      <c r="J874" s="2">
        <v>-55.4515040341697</v>
      </c>
      <c r="K874" s="2">
        <v>1.02839994430542</v>
      </c>
      <c r="L874" s="2">
        <v>-116.709506102465</v>
      </c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3">
        <v>0.618420004844665</v>
      </c>
      <c r="B875" s="3">
        <v>-27.2928609540711</v>
      </c>
      <c r="C875" s="2">
        <v>0.679600000381469</v>
      </c>
      <c r="D875" s="2">
        <v>-21.6450227920779</v>
      </c>
      <c r="E875" s="2">
        <v>0.767000019550323</v>
      </c>
      <c r="F875" s="2">
        <v>-42.501984698137</v>
      </c>
      <c r="G875" s="2">
        <v>0.854399979114532</v>
      </c>
      <c r="H875" s="2">
        <v>-84.1335450644767</v>
      </c>
      <c r="I875" s="2">
        <v>0.941799998283386</v>
      </c>
      <c r="J875" s="2">
        <v>-59.6207555666433</v>
      </c>
      <c r="K875" s="2">
        <v>1.02919995784759</v>
      </c>
      <c r="L875" s="2">
        <v>-117.772651635596</v>
      </c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3">
        <v>0.618750035762786</v>
      </c>
      <c r="B876" s="3">
        <v>-26.8465175848113</v>
      </c>
      <c r="C876" s="2">
        <v>0.680000007152557</v>
      </c>
      <c r="D876" s="2">
        <v>-20.8287737009055</v>
      </c>
      <c r="E876" s="2">
        <v>0.767500042915344</v>
      </c>
      <c r="F876" s="2">
        <v>-43.403469606872</v>
      </c>
      <c r="G876" s="2">
        <v>0.854999959468841</v>
      </c>
      <c r="H876" s="2">
        <v>-84.4563467948341</v>
      </c>
      <c r="I876" s="2">
        <v>0.942499995231628</v>
      </c>
      <c r="J876" s="2">
        <v>-63.6729974317413</v>
      </c>
      <c r="K876" s="2">
        <v>1.02999997138977</v>
      </c>
      <c r="L876" s="2">
        <v>-119.35199028587</v>
      </c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3">
        <v>0.619080007076263</v>
      </c>
      <c r="B877" s="3">
        <v>-26.5509745865096</v>
      </c>
      <c r="C877" s="2">
        <v>0.680400013923645</v>
      </c>
      <c r="D877" s="2">
        <v>-19.9348745453605</v>
      </c>
      <c r="E877" s="2">
        <v>0.76800000667572</v>
      </c>
      <c r="F877" s="2">
        <v>-44.4041709306165</v>
      </c>
      <c r="G877" s="2">
        <v>0.855599999427795</v>
      </c>
      <c r="H877" s="2">
        <v>-84.2845653005793</v>
      </c>
      <c r="I877" s="2">
        <v>0.94319999217987</v>
      </c>
      <c r="J877" s="2">
        <v>-67.5276396937158</v>
      </c>
      <c r="K877" s="2">
        <v>1.03079998493194</v>
      </c>
      <c r="L877" s="2">
        <v>-121.216181832576</v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3">
        <v>0.619410037994384</v>
      </c>
      <c r="B878" s="3">
        <v>-26.3071937045167</v>
      </c>
      <c r="C878" s="2">
        <v>0.680800020694732</v>
      </c>
      <c r="D878" s="2">
        <v>-18.9904871288205</v>
      </c>
      <c r="E878" s="2">
        <v>0.768500030040741</v>
      </c>
      <c r="F878" s="2">
        <v>-45.5324538074914</v>
      </c>
      <c r="G878" s="2">
        <v>0.856199979782104</v>
      </c>
      <c r="H878" s="2">
        <v>-83.5922619133246</v>
      </c>
      <c r="I878" s="2">
        <v>0.943899989128112</v>
      </c>
      <c r="J878" s="2">
        <v>-71.2162964414913</v>
      </c>
      <c r="K878" s="2">
        <v>1.03159999847412</v>
      </c>
      <c r="L878" s="2">
        <v>-122.885381981556</v>
      </c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3">
        <v>0.619740009307861</v>
      </c>
      <c r="B879" s="3">
        <v>-26.07432153866</v>
      </c>
      <c r="C879" s="2">
        <v>0.681199967861175</v>
      </c>
      <c r="D879" s="2">
        <v>-18.0394947670391</v>
      </c>
      <c r="E879" s="2">
        <v>0.768999993801116</v>
      </c>
      <c r="F879" s="2">
        <v>-46.7875795293751</v>
      </c>
      <c r="G879" s="2">
        <v>0.856799960136413</v>
      </c>
      <c r="H879" s="2">
        <v>-82.4490332968481</v>
      </c>
      <c r="I879" s="2">
        <v>0.944599986076355</v>
      </c>
      <c r="J879" s="2">
        <v>-74.6849101772052</v>
      </c>
      <c r="K879" s="2">
        <v>1.03240001201629</v>
      </c>
      <c r="L879" s="2">
        <v>-124.02634419296</v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3">
        <v>0.620069980621337</v>
      </c>
      <c r="B880" s="3">
        <v>-25.977077339751</v>
      </c>
      <c r="C880" s="2">
        <v>0.681599974632263</v>
      </c>
      <c r="D880" s="2">
        <v>-17.1040014966153</v>
      </c>
      <c r="E880" s="2">
        <v>0.769500017166137</v>
      </c>
      <c r="F880" s="2">
        <v>-48.1714431340981</v>
      </c>
      <c r="G880" s="2">
        <v>0.857400000095367</v>
      </c>
      <c r="H880" s="2">
        <v>-80.9199810108198</v>
      </c>
      <c r="I880" s="2">
        <v>0.945299983024597</v>
      </c>
      <c r="J880" s="2">
        <v>-77.9288843690281</v>
      </c>
      <c r="K880" s="2">
        <v>1.03320002555847</v>
      </c>
      <c r="L880" s="2">
        <v>-124.502282439527</v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3">
        <v>0.620400011539459</v>
      </c>
      <c r="B881" s="3">
        <v>-26.0015214657263</v>
      </c>
      <c r="C881" s="2">
        <v>0.68199998140335</v>
      </c>
      <c r="D881" s="2">
        <v>-16.2014202390052</v>
      </c>
      <c r="E881" s="2">
        <v>0.770000040531158</v>
      </c>
      <c r="F881" s="2">
        <v>-49.6996194852273</v>
      </c>
      <c r="G881" s="2">
        <v>0.857999980449676</v>
      </c>
      <c r="H881" s="2">
        <v>-78.904978645424</v>
      </c>
      <c r="I881" s="2">
        <v>0.945999979972839</v>
      </c>
      <c r="J881" s="2">
        <v>-80.8579352674846</v>
      </c>
      <c r="K881" s="2">
        <v>1.03400003910064</v>
      </c>
      <c r="L881" s="2">
        <v>-124.162120004527</v>
      </c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3">
        <v>0.620729982852935</v>
      </c>
      <c r="B882" s="3">
        <v>-25.7743502454481</v>
      </c>
      <c r="C882" s="2">
        <v>0.682399988174438</v>
      </c>
      <c r="D882" s="2">
        <v>-15.280063352865</v>
      </c>
      <c r="E882" s="2">
        <v>0.770500004291534</v>
      </c>
      <c r="F882" s="2">
        <v>-51.3428364626052</v>
      </c>
      <c r="G882" s="2">
        <v>0.858599960803985</v>
      </c>
      <c r="H882" s="2">
        <v>-76.1939647544813</v>
      </c>
      <c r="I882" s="2">
        <v>0.946699976921081</v>
      </c>
      <c r="J882" s="2">
        <v>-83.3399805391397</v>
      </c>
      <c r="K882" s="2">
        <v>1.03479993343353</v>
      </c>
      <c r="L882" s="2">
        <v>-122.886600083922</v>
      </c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3">
        <v>0.621060013771057</v>
      </c>
      <c r="B883" s="3">
        <v>-25.8852669310907</v>
      </c>
      <c r="C883" s="2">
        <v>0.682799994945526</v>
      </c>
      <c r="D883" s="2">
        <v>-14.3467609683804</v>
      </c>
      <c r="E883" s="2">
        <v>0.771000027656555</v>
      </c>
      <c r="F883" s="2">
        <v>-53.0888378828437</v>
      </c>
      <c r="G883" s="2">
        <v>0.859200000762939</v>
      </c>
      <c r="H883" s="2">
        <v>-72.8444819032132</v>
      </c>
      <c r="I883" s="2">
        <v>0.947399973869323</v>
      </c>
      <c r="J883" s="2">
        <v>-85.2128793620317</v>
      </c>
      <c r="K883" s="2">
        <v>1.0355999469757</v>
      </c>
      <c r="L883" s="2">
        <v>-120.326549443742</v>
      </c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3">
        <v>0.621389985084533</v>
      </c>
      <c r="B884" s="3">
        <v>-25.9052254121264</v>
      </c>
      <c r="C884" s="2">
        <v>0.683200001716613</v>
      </c>
      <c r="D884" s="2">
        <v>-13.5216681503807</v>
      </c>
      <c r="E884" s="2">
        <v>0.771499991416931</v>
      </c>
      <c r="F884" s="2">
        <v>-54.8479406261</v>
      </c>
      <c r="G884" s="2">
        <v>0.859799981117248</v>
      </c>
      <c r="H884" s="2">
        <v>-69.0413544537182</v>
      </c>
      <c r="I884" s="2">
        <v>0.948099970817565</v>
      </c>
      <c r="J884" s="2">
        <v>-86.4232628585594</v>
      </c>
      <c r="K884" s="2">
        <v>1.03639996051788</v>
      </c>
      <c r="L884" s="2">
        <v>-116.609543991835</v>
      </c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3">
        <v>0.621720016002655</v>
      </c>
      <c r="B885" s="3">
        <v>-26.0773321264379</v>
      </c>
      <c r="C885" s="2">
        <v>0.683600008487701</v>
      </c>
      <c r="D885" s="2">
        <v>-12.8771746206807</v>
      </c>
      <c r="E885" s="2">
        <v>0.772000014781951</v>
      </c>
      <c r="F885" s="2">
        <v>-56.6187744619641</v>
      </c>
      <c r="G885" s="2">
        <v>0.860399961471557</v>
      </c>
      <c r="H885" s="2">
        <v>-64.7898858130338</v>
      </c>
      <c r="I885" s="2">
        <v>0.948799967765808</v>
      </c>
      <c r="J885" s="2">
        <v>-87.0713480769512</v>
      </c>
      <c r="K885" s="2">
        <v>1.03719997406005</v>
      </c>
      <c r="L885" s="2">
        <v>-111.775284638351</v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3">
        <v>0.622049987316131</v>
      </c>
      <c r="B886" s="3">
        <v>-26.3213827484004</v>
      </c>
      <c r="C886" s="2">
        <v>0.684000015258789</v>
      </c>
      <c r="D886" s="2">
        <v>-12.406191086585</v>
      </c>
      <c r="E886" s="2">
        <v>0.772500038146972</v>
      </c>
      <c r="F886" s="2">
        <v>-58.3827681846505</v>
      </c>
      <c r="G886" s="2">
        <v>0.861000001430511</v>
      </c>
      <c r="H886" s="2">
        <v>-60.0903786095956</v>
      </c>
      <c r="I886" s="2">
        <v>0.94949996471405</v>
      </c>
      <c r="J886" s="2">
        <v>-86.9484565350213</v>
      </c>
      <c r="K886" s="2">
        <v>1.03799998760223</v>
      </c>
      <c r="L886" s="2">
        <v>-105.681268144945</v>
      </c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3">
        <v>0.622380018234252</v>
      </c>
      <c r="B887" s="3">
        <v>-26.5950065546491</v>
      </c>
      <c r="C887" s="2">
        <v>0.684399962425231</v>
      </c>
      <c r="D887" s="2">
        <v>-12.0325004835549</v>
      </c>
      <c r="E887" s="2">
        <v>0.773000001907348</v>
      </c>
      <c r="F887" s="2">
        <v>-60.0643102212734</v>
      </c>
      <c r="G887" s="2">
        <v>0.86159998178482</v>
      </c>
      <c r="H887" s="2">
        <v>-55.074134274318</v>
      </c>
      <c r="I887" s="2">
        <v>0.950199961662292</v>
      </c>
      <c r="J887" s="2">
        <v>-86.1567470879332</v>
      </c>
      <c r="K887" s="2">
        <v>1.0388000011444</v>
      </c>
      <c r="L887" s="2">
        <v>-98.5448363578516</v>
      </c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3">
        <v>0.622709989547729</v>
      </c>
      <c r="B888" s="3">
        <v>-27.0736091774647</v>
      </c>
      <c r="C888" s="2">
        <v>0.684799969196319</v>
      </c>
      <c r="D888" s="2">
        <v>-11.7961080352827</v>
      </c>
      <c r="E888" s="2">
        <v>0.773500025272369</v>
      </c>
      <c r="F888" s="2">
        <v>-61.5877332519282</v>
      </c>
      <c r="G888" s="2">
        <v>0.862199962139129</v>
      </c>
      <c r="H888" s="2">
        <v>-50.0746352485748</v>
      </c>
      <c r="I888" s="2">
        <v>0.950899958610534</v>
      </c>
      <c r="J888" s="2">
        <v>-84.8844584227016</v>
      </c>
      <c r="K888" s="2">
        <v>1.03960001468658</v>
      </c>
      <c r="L888" s="2">
        <v>-90.1267723187354</v>
      </c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3">
        <v>0.62304002046585</v>
      </c>
      <c r="B889" s="3">
        <v>-27.49530576338</v>
      </c>
      <c r="C889" s="2">
        <v>0.685199975967407</v>
      </c>
      <c r="D889" s="2">
        <v>-11.7217805827974</v>
      </c>
      <c r="E889" s="2">
        <v>0.77400004863739</v>
      </c>
      <c r="F889" s="2">
        <v>-62.9193595761647</v>
      </c>
      <c r="G889" s="2">
        <v>0.862800002098083</v>
      </c>
      <c r="H889" s="2">
        <v>-45.7251666882893</v>
      </c>
      <c r="I889" s="2">
        <v>0.951599955558776</v>
      </c>
      <c r="J889" s="2">
        <v>-83.3703271251486</v>
      </c>
      <c r="K889" s="2">
        <v>1.04040002822875</v>
      </c>
      <c r="L889" s="2">
        <v>-80.0387171455503</v>
      </c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3">
        <v>0.623369991779327</v>
      </c>
      <c r="B890" s="3">
        <v>-28.0684698932575</v>
      </c>
      <c r="C890" s="2">
        <v>0.685599982738494</v>
      </c>
      <c r="D890" s="2">
        <v>-11.7444142826205</v>
      </c>
      <c r="E890" s="2">
        <v>0.774500012397766</v>
      </c>
      <c r="F890" s="2">
        <v>-64.0269119199021</v>
      </c>
      <c r="G890" s="2">
        <v>0.863399982452392</v>
      </c>
      <c r="H890" s="2">
        <v>-42.509949198</v>
      </c>
      <c r="I890" s="2">
        <v>0.952299952507019</v>
      </c>
      <c r="J890" s="2">
        <v>-81.8004236827199</v>
      </c>
      <c r="K890" s="2">
        <v>1.04119992256164</v>
      </c>
      <c r="L890" s="2">
        <v>-68.8694087151781</v>
      </c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3">
        <v>0.623700022697448</v>
      </c>
      <c r="B891" s="3">
        <v>-28.717416540413</v>
      </c>
      <c r="C891" s="2">
        <v>0.685999989509582</v>
      </c>
      <c r="D891" s="2">
        <v>-11.7896464749233</v>
      </c>
      <c r="E891" s="2">
        <v>0.775000035762786</v>
      </c>
      <c r="F891" s="2">
        <v>-64.953958561766</v>
      </c>
      <c r="G891" s="2">
        <v>0.863999962806701</v>
      </c>
      <c r="H891" s="2">
        <v>-40.572986640067</v>
      </c>
      <c r="I891" s="2">
        <v>0.952999949455261</v>
      </c>
      <c r="J891" s="2">
        <v>-80.0008205583673</v>
      </c>
      <c r="K891" s="2">
        <v>1.04199993610382</v>
      </c>
      <c r="L891" s="2">
        <v>-58.3907412952556</v>
      </c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3">
        <v>0.624029994010925</v>
      </c>
      <c r="B892" s="3">
        <v>-29.4180871925603</v>
      </c>
      <c r="C892" s="2">
        <v>0.68639999628067</v>
      </c>
      <c r="D892" s="2">
        <v>-11.823806702485</v>
      </c>
      <c r="E892" s="2">
        <v>0.775499999523162</v>
      </c>
      <c r="F892" s="2">
        <v>-65.7146000667965</v>
      </c>
      <c r="G892" s="2">
        <v>0.864600002765655</v>
      </c>
      <c r="H892" s="2">
        <v>-39.7523752537011</v>
      </c>
      <c r="I892" s="2">
        <v>0.953700006008148</v>
      </c>
      <c r="J892" s="2">
        <v>-78.2233846766933</v>
      </c>
      <c r="K892" s="2">
        <v>1.04279994964599</v>
      </c>
      <c r="L892" s="2">
        <v>-50.4586289028323</v>
      </c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3">
        <v>0.624360024929046</v>
      </c>
      <c r="B893" s="3">
        <v>-30.2409381044298</v>
      </c>
      <c r="C893" s="2">
        <v>0.686800003051757</v>
      </c>
      <c r="D893" s="2">
        <v>-11.8232120410131</v>
      </c>
      <c r="E893" s="2">
        <v>0.776000022888183</v>
      </c>
      <c r="F893" s="2">
        <v>-66.3006791750627</v>
      </c>
      <c r="G893" s="2">
        <v>0.865199983119964</v>
      </c>
      <c r="H893" s="2">
        <v>-39.7490586675086</v>
      </c>
      <c r="I893" s="2">
        <v>0.95440000295639</v>
      </c>
      <c r="J893" s="2">
        <v>-76.7017898239252</v>
      </c>
      <c r="K893" s="2">
        <v>1.04359996318817</v>
      </c>
      <c r="L893" s="2">
        <v>-45.5975127685662</v>
      </c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3">
        <v>0.624689996242523</v>
      </c>
      <c r="B894" s="3">
        <v>-31.1000152487017</v>
      </c>
      <c r="C894" s="2">
        <v>0.687200009822845</v>
      </c>
      <c r="D894" s="2">
        <v>-11.7677450545131</v>
      </c>
      <c r="E894" s="2">
        <v>0.776500046253204</v>
      </c>
      <c r="F894" s="2">
        <v>-66.7105477616336</v>
      </c>
      <c r="G894" s="2">
        <v>0.865799963474273</v>
      </c>
      <c r="H894" s="2">
        <v>-40.3337854711691</v>
      </c>
      <c r="I894" s="2">
        <v>0.955099999904632</v>
      </c>
      <c r="J894" s="2">
        <v>-75.7477912731048</v>
      </c>
      <c r="K894" s="2">
        <v>1.04439997673034</v>
      </c>
      <c r="L894" s="2">
        <v>-43.3371138172783</v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3">
        <v>0.625020027160644</v>
      </c>
      <c r="B895" s="3">
        <v>-32.1915134460731</v>
      </c>
      <c r="C895" s="2">
        <v>0.687600016593933</v>
      </c>
      <c r="D895" s="2">
        <v>-11.6664673041448</v>
      </c>
      <c r="E895" s="2">
        <v>0.77700001001358</v>
      </c>
      <c r="F895" s="2">
        <v>-66.9878102149846</v>
      </c>
      <c r="G895" s="2">
        <v>0.866399943828582</v>
      </c>
      <c r="H895" s="2">
        <v>-41.3039012000243</v>
      </c>
      <c r="I895" s="2">
        <v>0.955799996852874</v>
      </c>
      <c r="J895" s="2">
        <v>-75.4254910138442</v>
      </c>
      <c r="K895" s="2">
        <v>1.04519999027252</v>
      </c>
      <c r="L895" s="2">
        <v>-43.0200489136928</v>
      </c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3">
        <v>0.625349998474121</v>
      </c>
      <c r="B896" s="3">
        <v>-33.2842105594073</v>
      </c>
      <c r="C896" s="2">
        <v>0.687999963760376</v>
      </c>
      <c r="D896" s="2">
        <v>-11.5044121033892</v>
      </c>
      <c r="E896" s="2">
        <v>0.777500033378601</v>
      </c>
      <c r="F896" s="2">
        <v>-67.1969682355168</v>
      </c>
      <c r="G896" s="2">
        <v>0.866999983787536</v>
      </c>
      <c r="H896" s="2">
        <v>-42.4970841481967</v>
      </c>
      <c r="I896" s="2">
        <v>0.956499993801116</v>
      </c>
      <c r="J896" s="2">
        <v>-75.7454341020006</v>
      </c>
      <c r="K896" s="2">
        <v>1.04600000381469</v>
      </c>
      <c r="L896" s="2">
        <v>-44.1183922669228</v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3">
        <v>0.625680029392242</v>
      </c>
      <c r="B897" s="3">
        <v>-34.4048782145575</v>
      </c>
      <c r="C897" s="2">
        <v>0.688399970531463</v>
      </c>
      <c r="D897" s="2">
        <v>-11.393192100432</v>
      </c>
      <c r="E897" s="2">
        <v>0.777999997138977</v>
      </c>
      <c r="F897" s="2">
        <v>-67.3858987205511</v>
      </c>
      <c r="G897" s="2">
        <v>0.867599964141845</v>
      </c>
      <c r="H897" s="2">
        <v>-43.8117387772715</v>
      </c>
      <c r="I897" s="2">
        <v>0.957199990749359</v>
      </c>
      <c r="J897" s="2">
        <v>-76.5922439104118</v>
      </c>
      <c r="K897" s="2">
        <v>1.04680001735687</v>
      </c>
      <c r="L897" s="2">
        <v>-46.1855278449122</v>
      </c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3">
        <v>0.626010000705719</v>
      </c>
      <c r="B898" s="3">
        <v>-35.7851955295545</v>
      </c>
      <c r="C898" s="2">
        <v>0.688799977302551</v>
      </c>
      <c r="D898" s="2">
        <v>-11.3232931668152</v>
      </c>
      <c r="E898" s="2">
        <v>0.778500020503997</v>
      </c>
      <c r="F898" s="2">
        <v>-67.5738226628643</v>
      </c>
      <c r="G898" s="2">
        <v>0.868199944496154</v>
      </c>
      <c r="H898" s="2">
        <v>-45.1127527316031</v>
      </c>
      <c r="I898" s="2">
        <v>0.957899987697601</v>
      </c>
      <c r="J898" s="2">
        <v>-77.9121053714191</v>
      </c>
      <c r="K898" s="2">
        <v>1.04760003089904</v>
      </c>
      <c r="L898" s="2">
        <v>-49.0006475411548</v>
      </c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3">
        <v>0.62634003162384</v>
      </c>
      <c r="B899" s="3">
        <v>-37.1204533998861</v>
      </c>
      <c r="C899" s="2">
        <v>0.689199984073638</v>
      </c>
      <c r="D899" s="2">
        <v>-11.2498844942489</v>
      </c>
      <c r="E899" s="2">
        <v>0.779000043869018</v>
      </c>
      <c r="F899" s="2">
        <v>-67.731048459821</v>
      </c>
      <c r="G899" s="2">
        <v>0.868799984455108</v>
      </c>
      <c r="H899" s="2">
        <v>-46.3369222708412</v>
      </c>
      <c r="I899" s="2">
        <v>0.958599984645843</v>
      </c>
      <c r="J899" s="2">
        <v>-79.3873613834747</v>
      </c>
      <c r="K899" s="2">
        <v>1.04839992523193</v>
      </c>
      <c r="L899" s="2">
        <v>-52.4091324652664</v>
      </c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3">
        <v>0.626670002937316</v>
      </c>
      <c r="B900" s="3">
        <v>-38.5548973607949</v>
      </c>
      <c r="C900" s="2">
        <v>0.689599990844726</v>
      </c>
      <c r="D900" s="2">
        <v>-11.1625779180689</v>
      </c>
      <c r="E900" s="2">
        <v>0.779500007629394</v>
      </c>
      <c r="F900" s="2">
        <v>-67.8490541378859</v>
      </c>
      <c r="G900" s="2">
        <v>0.869399964809417</v>
      </c>
      <c r="H900" s="2">
        <v>-47.3993430314026</v>
      </c>
      <c r="I900" s="2">
        <v>0.959299981594085</v>
      </c>
      <c r="J900" s="2">
        <v>-80.9010396920018</v>
      </c>
      <c r="K900" s="2">
        <v>1.0491999387741</v>
      </c>
      <c r="L900" s="2">
        <v>-56.2986078519417</v>
      </c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3">
        <v>0.627000033855438</v>
      </c>
      <c r="B901" s="3">
        <v>-39.8796208971325</v>
      </c>
      <c r="C901" s="2">
        <v>0.689999997615814</v>
      </c>
      <c r="D901" s="2">
        <v>-11.0561484492782</v>
      </c>
      <c r="E901" s="2">
        <v>0.780000030994415</v>
      </c>
      <c r="F901" s="2">
        <v>-67.9122570642817</v>
      </c>
      <c r="G901" s="2">
        <v>0.869999945163726</v>
      </c>
      <c r="H901" s="2">
        <v>-48.2362964196255</v>
      </c>
      <c r="I901" s="2">
        <v>0.959999978542327</v>
      </c>
      <c r="J901" s="2">
        <v>-82.426144949742</v>
      </c>
      <c r="K901" s="2">
        <v>1.04999995231628</v>
      </c>
      <c r="L901" s="2">
        <v>-60.6672404709602</v>
      </c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3">
        <v>0.627330005168914</v>
      </c>
      <c r="B902" s="3">
        <v>-41.4223424102029</v>
      </c>
      <c r="C902" s="2">
        <v>0.690400004386901</v>
      </c>
      <c r="D902" s="2">
        <v>-10.936335792057</v>
      </c>
      <c r="E902" s="2">
        <v>0.780499994754791</v>
      </c>
      <c r="F902" s="2">
        <v>-67.8892676827791</v>
      </c>
      <c r="G902" s="2">
        <v>0.87059998512268</v>
      </c>
      <c r="H902" s="2">
        <v>-48.7942073365529</v>
      </c>
      <c r="I902" s="2">
        <v>0.96069997549057</v>
      </c>
      <c r="J902" s="2">
        <v>-83.9015638932627</v>
      </c>
      <c r="K902" s="2">
        <v>1.05079996585845</v>
      </c>
      <c r="L902" s="2">
        <v>-65.532524529815</v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3">
        <v>0.627660036087036</v>
      </c>
      <c r="B903" s="3">
        <v>-42.7852833328509</v>
      </c>
      <c r="C903" s="2">
        <v>0.690800011157989</v>
      </c>
      <c r="D903" s="2">
        <v>-10.8197454339129</v>
      </c>
      <c r="E903" s="2">
        <v>0.781000018119812</v>
      </c>
      <c r="F903" s="2">
        <v>-67.76572321572</v>
      </c>
      <c r="G903" s="2">
        <v>0.871199965476989</v>
      </c>
      <c r="H903" s="2">
        <v>-48.9962297385842</v>
      </c>
      <c r="I903" s="2">
        <v>0.961399972438812</v>
      </c>
      <c r="J903" s="2">
        <v>-85.1599530412765</v>
      </c>
      <c r="K903" s="2">
        <v>1.05159997940063</v>
      </c>
      <c r="L903" s="2">
        <v>-70.886062977998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3">
        <v>0.627990007400512</v>
      </c>
      <c r="B904" s="3">
        <v>-44.2311078400822</v>
      </c>
      <c r="C904" s="2">
        <v>0.691200017929077</v>
      </c>
      <c r="D904" s="2">
        <v>-10.7164921391532</v>
      </c>
      <c r="E904" s="2">
        <v>0.781500041484832</v>
      </c>
      <c r="F904" s="2">
        <v>-67.5500557052278</v>
      </c>
      <c r="G904" s="2">
        <v>0.871799945831298</v>
      </c>
      <c r="H904" s="2">
        <v>-48.8686913182218</v>
      </c>
      <c r="I904" s="2">
        <v>0.962099969387054</v>
      </c>
      <c r="J904" s="2">
        <v>-86.040243105938</v>
      </c>
      <c r="K904" s="2">
        <v>1.05239999294281</v>
      </c>
      <c r="L904" s="2">
        <v>-76.6993016133519</v>
      </c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3">
        <v>0.628320038318634</v>
      </c>
      <c r="B905" s="3">
        <v>-45.5378050655008</v>
      </c>
      <c r="C905" s="2">
        <v>0.69159996509552</v>
      </c>
      <c r="D905" s="2">
        <v>-10.6296092468786</v>
      </c>
      <c r="E905" s="2">
        <v>0.782000005245208</v>
      </c>
      <c r="F905" s="2">
        <v>-67.2575040280633</v>
      </c>
      <c r="G905" s="2">
        <v>0.872399985790252</v>
      </c>
      <c r="H905" s="2">
        <v>-48.533368740583</v>
      </c>
      <c r="I905" s="2">
        <v>0.962799966335296</v>
      </c>
      <c r="J905" s="2">
        <v>-86.4467931749568</v>
      </c>
      <c r="K905" s="2">
        <v>1.05320000648498</v>
      </c>
      <c r="L905" s="2">
        <v>-82.8868787137057</v>
      </c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3">
        <v>0.62865000963211</v>
      </c>
      <c r="B906" s="3">
        <v>-46.6536510737731</v>
      </c>
      <c r="C906" s="2">
        <v>0.691999971866607</v>
      </c>
      <c r="D906" s="2">
        <v>-10.5766337099087</v>
      </c>
      <c r="E906" s="2">
        <v>0.782500028610229</v>
      </c>
      <c r="F906" s="2">
        <v>-66.8768123499467</v>
      </c>
      <c r="G906" s="2">
        <v>0.872999966144561</v>
      </c>
      <c r="H906" s="2">
        <v>-48.0905248271398</v>
      </c>
      <c r="I906" s="2">
        <v>0.963499963283538</v>
      </c>
      <c r="J906" s="2">
        <v>-86.2180109722629</v>
      </c>
      <c r="K906" s="2">
        <v>1.05400002002716</v>
      </c>
      <c r="L906" s="2">
        <v>-89.3414827880865</v>
      </c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3">
        <v>0.628979980945587</v>
      </c>
      <c r="B907" s="3">
        <v>-47.7424902286106</v>
      </c>
      <c r="C907" s="2">
        <v>0.692399978637695</v>
      </c>
      <c r="D907" s="2">
        <v>-10.5531223142622</v>
      </c>
      <c r="E907" s="2">
        <v>0.782999992370605</v>
      </c>
      <c r="F907" s="2">
        <v>-66.4141299492509</v>
      </c>
      <c r="G907" s="2">
        <v>0.87359994649887</v>
      </c>
      <c r="H907" s="2">
        <v>-47.6057379199682</v>
      </c>
      <c r="I907" s="2">
        <v>0.964199960231781</v>
      </c>
      <c r="J907" s="2">
        <v>-85.2355730414463</v>
      </c>
      <c r="K907" s="2">
        <v>1.05480003356933</v>
      </c>
      <c r="L907" s="2">
        <v>-95.9922334086329</v>
      </c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3">
        <v>0.629310011863708</v>
      </c>
      <c r="B908" s="3">
        <v>-48.4669962378071</v>
      </c>
      <c r="C908" s="2">
        <v>0.692799985408783</v>
      </c>
      <c r="D908" s="2">
        <v>-10.5695746076752</v>
      </c>
      <c r="E908" s="2">
        <v>0.783500015735626</v>
      </c>
      <c r="F908" s="2">
        <v>-65.9043564317222</v>
      </c>
      <c r="G908" s="2">
        <v>0.874199986457824</v>
      </c>
      <c r="H908" s="2">
        <v>-47.0481606226399</v>
      </c>
      <c r="I908" s="2">
        <v>0.964899957180023</v>
      </c>
      <c r="J908" s="2">
        <v>-83.4954954765062</v>
      </c>
      <c r="K908" s="2">
        <v>1.05559992790222</v>
      </c>
      <c r="L908" s="2">
        <v>-102.70365795022</v>
      </c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3">
        <v>0.629639983177185</v>
      </c>
      <c r="B909" s="3">
        <v>-49.1211783596705</v>
      </c>
      <c r="C909" s="2">
        <v>0.69319999217987</v>
      </c>
      <c r="D909" s="2">
        <v>-10.6450259097451</v>
      </c>
      <c r="E909" s="2">
        <v>0.784000039100647</v>
      </c>
      <c r="F909" s="2">
        <v>-65.3084315367933</v>
      </c>
      <c r="G909" s="2">
        <v>0.874799966812133</v>
      </c>
      <c r="H909" s="2">
        <v>-46.490734091015</v>
      </c>
      <c r="I909" s="2">
        <v>0.965599954128265</v>
      </c>
      <c r="J909" s="2">
        <v>-80.7110943222847</v>
      </c>
      <c r="K909" s="2">
        <v>1.05639994144439</v>
      </c>
      <c r="L909" s="2">
        <v>-109.427008807801</v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3">
        <v>0.629970014095306</v>
      </c>
      <c r="B910" s="3">
        <v>-49.7076104992684</v>
      </c>
      <c r="C910" s="2">
        <v>0.693599998950958</v>
      </c>
      <c r="D910" s="2">
        <v>-10.7567111305336</v>
      </c>
      <c r="E910" s="2">
        <v>0.784500002861023</v>
      </c>
      <c r="F910" s="2">
        <v>-64.5295496446624</v>
      </c>
      <c r="G910" s="2">
        <v>0.875399947166442</v>
      </c>
      <c r="H910" s="2">
        <v>-45.9250922978693</v>
      </c>
      <c r="I910" s="2">
        <v>0.966299951076507</v>
      </c>
      <c r="J910" s="2">
        <v>-76.905224765154</v>
      </c>
      <c r="K910" s="2">
        <v>1.05719995498657</v>
      </c>
      <c r="L910" s="2">
        <v>-116.038886306857</v>
      </c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3">
        <v>0.630299985408783</v>
      </c>
      <c r="B911" s="3">
        <v>-50.2448116203575</v>
      </c>
      <c r="C911" s="2">
        <v>0.694000005722045</v>
      </c>
      <c r="D911" s="2">
        <v>-10.9179825527276</v>
      </c>
      <c r="E911" s="2">
        <v>0.785000026226043</v>
      </c>
      <c r="F911" s="2">
        <v>-63.5762177047238</v>
      </c>
      <c r="G911" s="2">
        <v>0.875999987125396</v>
      </c>
      <c r="H911" s="2">
        <v>-45.3606358293756</v>
      </c>
      <c r="I911" s="2">
        <v>0.966999948024749</v>
      </c>
      <c r="J911" s="2">
        <v>-72.151683094743</v>
      </c>
      <c r="K911" s="2">
        <v>1.05799996852874</v>
      </c>
      <c r="L911" s="2">
        <v>-122.522834107365</v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3">
        <v>0.630630016326904</v>
      </c>
      <c r="B912" s="3">
        <v>-50.7212550839215</v>
      </c>
      <c r="C912" s="2">
        <v>0.694400012493133</v>
      </c>
      <c r="D912" s="2">
        <v>-11.1276452430771</v>
      </c>
      <c r="E912" s="2">
        <v>0.785500049591064</v>
      </c>
      <c r="F912" s="2">
        <v>-62.4176934615811</v>
      </c>
      <c r="G912" s="2">
        <v>0.876599967479705</v>
      </c>
      <c r="H912" s="2">
        <v>-44.8945809088154</v>
      </c>
      <c r="I912" s="2">
        <v>0.967700004577636</v>
      </c>
      <c r="J912" s="2">
        <v>-66.4253572645821</v>
      </c>
      <c r="K912" s="2">
        <v>1.05879998207092</v>
      </c>
      <c r="L912" s="2">
        <v>-128.714227128129</v>
      </c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3">
        <v>0.63095998764038</v>
      </c>
      <c r="B913" s="3">
        <v>-51.2700898133451</v>
      </c>
      <c r="C913" s="2">
        <v>0.694800019264221</v>
      </c>
      <c r="D913" s="2">
        <v>-11.3871248647524</v>
      </c>
      <c r="E913" s="2">
        <v>0.78600001335144</v>
      </c>
      <c r="F913" s="2">
        <v>-61.002338819473</v>
      </c>
      <c r="G913" s="2">
        <v>0.877199947834014</v>
      </c>
      <c r="H913" s="2">
        <v>-44.6738519011723</v>
      </c>
      <c r="I913" s="2">
        <v>0.968400001525878</v>
      </c>
      <c r="J913" s="2">
        <v>-59.8460599565671</v>
      </c>
      <c r="K913" s="2">
        <v>1.05959999561309</v>
      </c>
      <c r="L913" s="2">
        <v>-134.177574306943</v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3">
        <v>0.631290018558502</v>
      </c>
      <c r="B914" s="3">
        <v>-51.5786488037086</v>
      </c>
      <c r="C914" s="2">
        <v>0.695199966430664</v>
      </c>
      <c r="D914" s="2">
        <v>-11.6976021171222</v>
      </c>
      <c r="E914" s="2">
        <v>0.786500036716461</v>
      </c>
      <c r="F914" s="2">
        <v>-59.3391246458679</v>
      </c>
      <c r="G914" s="2">
        <v>0.877799987792968</v>
      </c>
      <c r="H914" s="2">
        <v>-44.752534749788</v>
      </c>
      <c r="I914" s="2">
        <v>0.969099998474121</v>
      </c>
      <c r="J914" s="2">
        <v>-52.701943294156</v>
      </c>
      <c r="K914" s="2">
        <v>1.06040000915527</v>
      </c>
      <c r="L914" s="2">
        <v>-138.270200392464</v>
      </c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3">
        <v>0.631619989871978</v>
      </c>
      <c r="B915" s="3">
        <v>-52.0523716550831</v>
      </c>
      <c r="C915" s="2">
        <v>0.695599973201751</v>
      </c>
      <c r="D915" s="2">
        <v>-12.0445986541977</v>
      </c>
      <c r="E915" s="2">
        <v>0.787000000476837</v>
      </c>
      <c r="F915" s="2">
        <v>-57.4309754948113</v>
      </c>
      <c r="G915" s="2">
        <v>0.878399968147277</v>
      </c>
      <c r="H915" s="2">
        <v>-45.2242001278303</v>
      </c>
      <c r="I915" s="2">
        <v>0.969799995422363</v>
      </c>
      <c r="J915" s="2">
        <v>-45.9476241716959</v>
      </c>
      <c r="K915" s="2">
        <v>1.06120002269744</v>
      </c>
      <c r="L915" s="2">
        <v>-141.498407545774</v>
      </c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3">
        <v>0.6319500207901</v>
      </c>
      <c r="B916" s="3">
        <v>-52.2964168593908</v>
      </c>
      <c r="C916" s="2">
        <v>0.695999979972839</v>
      </c>
      <c r="D916" s="2">
        <v>-12.4130819984151</v>
      </c>
      <c r="E916" s="2">
        <v>0.787500023841857</v>
      </c>
      <c r="F916" s="2">
        <v>-55.3110165240135</v>
      </c>
      <c r="G916" s="2">
        <v>0.878999948501586</v>
      </c>
      <c r="H916" s="2">
        <v>-45.9779274503671</v>
      </c>
      <c r="I916" s="2">
        <v>0.970499992370605</v>
      </c>
      <c r="J916" s="2">
        <v>-40.8732852618219</v>
      </c>
      <c r="K916" s="2">
        <v>1.06200003623962</v>
      </c>
      <c r="L916" s="2">
        <v>-144.255810874919</v>
      </c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3">
        <v>0.632279992103576</v>
      </c>
      <c r="B917" s="3">
        <v>-52.6380799667004</v>
      </c>
      <c r="C917" s="2">
        <v>0.696399986743927</v>
      </c>
      <c r="D917" s="2">
        <v>-12.8323847315712</v>
      </c>
      <c r="E917" s="2">
        <v>0.788000047206878</v>
      </c>
      <c r="F917" s="2">
        <v>-52.9782087740101</v>
      </c>
      <c r="G917" s="2">
        <v>0.87959998846054</v>
      </c>
      <c r="H917" s="2">
        <v>-47.1059974436834</v>
      </c>
      <c r="I917" s="2">
        <v>0.971199989318847</v>
      </c>
      <c r="J917" s="2">
        <v>-37.8569830202642</v>
      </c>
      <c r="K917" s="2">
        <v>1.0627999305725</v>
      </c>
      <c r="L917" s="2">
        <v>-147.295997509557</v>
      </c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3">
        <v>0.632610023021698</v>
      </c>
      <c r="B918" s="3">
        <v>-52.881878940694</v>
      </c>
      <c r="C918" s="2">
        <v>0.696799993515014</v>
      </c>
      <c r="D918" s="2">
        <v>-13.3051674340512</v>
      </c>
      <c r="E918" s="2">
        <v>0.788500010967254</v>
      </c>
      <c r="F918" s="2">
        <v>-50.4674321758188</v>
      </c>
      <c r="G918" s="2">
        <v>0.880199968814849</v>
      </c>
      <c r="H918" s="2">
        <v>-48.8083104279818</v>
      </c>
      <c r="I918" s="2">
        <v>0.971899986267089</v>
      </c>
      <c r="J918" s="2">
        <v>-36.7001498741466</v>
      </c>
      <c r="K918" s="2">
        <v>1.06359994411468</v>
      </c>
      <c r="L918" s="2">
        <v>-151.443919612362</v>
      </c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3">
        <v>0.632939994335174</v>
      </c>
      <c r="B919" s="3">
        <v>-52.9898489353139</v>
      </c>
      <c r="C919" s="2">
        <v>0.697200000286102</v>
      </c>
      <c r="D919" s="2">
        <v>-13.8451967195984</v>
      </c>
      <c r="E919" s="2">
        <v>0.789000034332275</v>
      </c>
      <c r="F919" s="2">
        <v>-47.8057686066228</v>
      </c>
      <c r="G919" s="2">
        <v>0.880799949169158</v>
      </c>
      <c r="H919" s="2">
        <v>-51.0870098761141</v>
      </c>
      <c r="I919" s="2">
        <v>0.972599983215332</v>
      </c>
      <c r="J919" s="2">
        <v>-37.0697406444853</v>
      </c>
      <c r="K919" s="2">
        <v>1.06439995765686</v>
      </c>
      <c r="L919" s="2">
        <v>-156.911973204247</v>
      </c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3">
        <v>0.633270025253295</v>
      </c>
      <c r="B920" s="3">
        <v>-53.0681107021157</v>
      </c>
      <c r="C920" s="2">
        <v>0.697600007057189</v>
      </c>
      <c r="D920" s="2">
        <v>-14.4525570475102</v>
      </c>
      <c r="E920" s="2">
        <v>0.789499998092651</v>
      </c>
      <c r="F920" s="2">
        <v>-44.9955711179699</v>
      </c>
      <c r="G920" s="2">
        <v>0.881399989128112</v>
      </c>
      <c r="H920" s="2">
        <v>-53.8285969304305</v>
      </c>
      <c r="I920" s="2">
        <v>0.973299980163574</v>
      </c>
      <c r="J920" s="2">
        <v>-38.5823666847261</v>
      </c>
      <c r="K920" s="2">
        <v>1.06519997119903</v>
      </c>
      <c r="L920" s="2">
        <v>-163.62981366773</v>
      </c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3">
        <v>0.633599996566772</v>
      </c>
      <c r="B921" s="3">
        <v>-53.1007327327235</v>
      </c>
      <c r="C921" s="2">
        <v>0.698000013828277</v>
      </c>
      <c r="D921" s="2">
        <v>-15.1141742024634</v>
      </c>
      <c r="E921" s="2">
        <v>0.790000021457672</v>
      </c>
      <c r="F921" s="2">
        <v>-42.1218211917167</v>
      </c>
      <c r="G921" s="2">
        <v>0.881999969482421</v>
      </c>
      <c r="H921" s="2">
        <v>-56.7065329754704</v>
      </c>
      <c r="I921" s="2">
        <v>0.973999977111816</v>
      </c>
      <c r="J921" s="2">
        <v>-40.9706757408178</v>
      </c>
      <c r="K921" s="2">
        <v>1.06599998474121</v>
      </c>
      <c r="L921" s="2">
        <v>-171.644030330384</v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3">
        <v>0.633930027484893</v>
      </c>
      <c r="B922" s="3">
        <v>-53.0386341115862</v>
      </c>
      <c r="C922" s="2">
        <v>0.69839996099472</v>
      </c>
      <c r="D922" s="2">
        <v>-15.8648014781169</v>
      </c>
      <c r="E922" s="2">
        <v>0.790500044822692</v>
      </c>
      <c r="F922" s="2">
        <v>-39.2762135559507</v>
      </c>
      <c r="G922" s="2">
        <v>0.882599949836731</v>
      </c>
      <c r="H922" s="2">
        <v>-59.5250764883137</v>
      </c>
      <c r="I922" s="2">
        <v>0.974699974060058</v>
      </c>
      <c r="J922" s="2">
        <v>-43.9707007399994</v>
      </c>
      <c r="K922" s="2">
        <v>1.06679999828338</v>
      </c>
      <c r="L922" s="2">
        <v>-180.745072928086</v>
      </c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3">
        <v>0.63425999879837</v>
      </c>
      <c r="B923" s="3">
        <v>-52.901192703568</v>
      </c>
      <c r="C923" s="2">
        <v>0.698799967765808</v>
      </c>
      <c r="D923" s="2">
        <v>-16.6988868287959</v>
      </c>
      <c r="E923" s="2">
        <v>0.791000008583068</v>
      </c>
      <c r="F923" s="2">
        <v>-36.5642681606217</v>
      </c>
      <c r="G923" s="2">
        <v>0.883199989795684</v>
      </c>
      <c r="H923" s="2">
        <v>-62.3499072952882</v>
      </c>
      <c r="I923" s="2">
        <v>0.9753999710083</v>
      </c>
      <c r="J923" s="2">
        <v>-47.3890845081294</v>
      </c>
      <c r="K923" s="2">
        <v>1.06760001182556</v>
      </c>
      <c r="L923" s="2">
        <v>-190.669873976664</v>
      </c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3">
        <v>0.634590029716491</v>
      </c>
      <c r="B924" s="3">
        <v>-52.8457261571121</v>
      </c>
      <c r="C924" s="2">
        <v>0.699199974536895</v>
      </c>
      <c r="D924" s="2">
        <v>-17.5803219692711</v>
      </c>
      <c r="E924" s="2">
        <v>0.791500031948089</v>
      </c>
      <c r="F924" s="2">
        <v>-34.2162622267497</v>
      </c>
      <c r="G924" s="2">
        <v>0.883799970149993</v>
      </c>
      <c r="H924" s="2">
        <v>-65.2310981769275</v>
      </c>
      <c r="I924" s="2">
        <v>0.976099967956543</v>
      </c>
      <c r="J924" s="2">
        <v>-51.0362917072949</v>
      </c>
      <c r="K924" s="2">
        <v>1.06840002536773</v>
      </c>
      <c r="L924" s="2">
        <v>-201.264796844494</v>
      </c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3">
        <v>0.634920001029968</v>
      </c>
      <c r="B925" s="3">
        <v>-52.7393409156757</v>
      </c>
      <c r="C925" s="2">
        <v>0.699599981307983</v>
      </c>
      <c r="D925" s="2">
        <v>-18.4779689783863</v>
      </c>
      <c r="E925" s="2">
        <v>0.791999995708465</v>
      </c>
      <c r="F925" s="2">
        <v>-32.4146011831641</v>
      </c>
      <c r="G925" s="2">
        <v>0.884399950504303</v>
      </c>
      <c r="H925" s="2">
        <v>-67.9768620490442</v>
      </c>
      <c r="I925" s="2">
        <v>0.976799964904785</v>
      </c>
      <c r="J925" s="2">
        <v>-54.7705013182797</v>
      </c>
      <c r="K925" s="2">
        <v>1.06920003890991</v>
      </c>
      <c r="L925" s="2">
        <v>-212.617107186169</v>
      </c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3">
        <v>0.635250031948089</v>
      </c>
      <c r="B926" s="3">
        <v>-52.5578614745089</v>
      </c>
      <c r="C926" s="2">
        <v>0.699999988079071</v>
      </c>
      <c r="D926" s="2">
        <v>-19.3832615712348</v>
      </c>
      <c r="E926" s="2">
        <v>0.792500019073486</v>
      </c>
      <c r="F926" s="2">
        <v>-31.2598151744115</v>
      </c>
      <c r="G926" s="2">
        <v>0.884999990463256</v>
      </c>
      <c r="H926" s="2">
        <v>-70.4145196711366</v>
      </c>
      <c r="I926" s="2">
        <v>0.977499961853027</v>
      </c>
      <c r="J926" s="2">
        <v>-58.4838826435554</v>
      </c>
      <c r="K926" s="2">
        <v>1.06999993324279</v>
      </c>
      <c r="L926" s="2">
        <v>-224.583179874523</v>
      </c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3">
        <v>0.635580003261566</v>
      </c>
      <c r="B927" s="3">
        <v>-52.2837068761336</v>
      </c>
      <c r="C927" s="2">
        <v>0.700399994850158</v>
      </c>
      <c r="D927" s="2">
        <v>-20.3455966189949</v>
      </c>
      <c r="E927" s="2">
        <v>0.793000042438507</v>
      </c>
      <c r="F927" s="2">
        <v>-30.6878360825289</v>
      </c>
      <c r="G927" s="2">
        <v>0.885599970817565</v>
      </c>
      <c r="H927" s="2">
        <v>-72.4906685769585</v>
      </c>
      <c r="I927" s="2">
        <v>0.978199958801269</v>
      </c>
      <c r="J927" s="2">
        <v>-62.0831779162555</v>
      </c>
      <c r="K927" s="2">
        <v>1.07079994678497</v>
      </c>
      <c r="L927" s="2">
        <v>-236.800154912717</v>
      </c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3">
        <v>0.635910034179687</v>
      </c>
      <c r="B928" s="3">
        <v>-52.0055473450919</v>
      </c>
      <c r="C928" s="2">
        <v>0.700800001621246</v>
      </c>
      <c r="D928" s="2">
        <v>-21.3646730781738</v>
      </c>
      <c r="E928" s="2">
        <v>0.793500006198883</v>
      </c>
      <c r="F928" s="2">
        <v>-30.5803412919681</v>
      </c>
      <c r="G928" s="2">
        <v>0.886199951171875</v>
      </c>
      <c r="H928" s="2">
        <v>-74.3691536086329</v>
      </c>
      <c r="I928" s="2">
        <v>0.978899955749511</v>
      </c>
      <c r="J928" s="2">
        <v>-65.5108791264648</v>
      </c>
      <c r="K928" s="2">
        <v>1.07159996032714</v>
      </c>
      <c r="L928" s="2">
        <v>-248.743092796946</v>
      </c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3">
        <v>0.636240005493164</v>
      </c>
      <c r="B929" s="3">
        <v>-51.6639856180827</v>
      </c>
      <c r="C929" s="2">
        <v>0.701200008392334</v>
      </c>
      <c r="D929" s="2">
        <v>-22.400200038575</v>
      </c>
      <c r="E929" s="2">
        <v>0.794000029563903</v>
      </c>
      <c r="F929" s="2">
        <v>-30.7835509025519</v>
      </c>
      <c r="G929" s="2">
        <v>0.886799991130828</v>
      </c>
      <c r="H929" s="2">
        <v>-76.0932575000099</v>
      </c>
      <c r="I929" s="2">
        <v>0.979599952697753</v>
      </c>
      <c r="J929" s="2">
        <v>-68.7229624646978</v>
      </c>
      <c r="K929" s="2">
        <v>1.07239997386932</v>
      </c>
      <c r="L929" s="2">
        <v>-260.589034103749</v>
      </c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3">
        <v>0.636570036411285</v>
      </c>
      <c r="B930" s="3">
        <v>-51.2426035511701</v>
      </c>
      <c r="C930" s="2">
        <v>0.701600015163421</v>
      </c>
      <c r="D930" s="2">
        <v>-23.4299104929959</v>
      </c>
      <c r="E930" s="2">
        <v>0.794499993324279</v>
      </c>
      <c r="F930" s="2">
        <v>-31.1610357725345</v>
      </c>
      <c r="G930" s="2">
        <v>0.887399971485137</v>
      </c>
      <c r="H930" s="2">
        <v>-77.6374275073257</v>
      </c>
      <c r="I930" s="2">
        <v>0.980299949645996</v>
      </c>
      <c r="J930" s="2">
        <v>-71.6390977837834</v>
      </c>
      <c r="K930" s="2">
        <v>1.07319998741149</v>
      </c>
      <c r="L930" s="2">
        <v>-272.204707250905</v>
      </c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3">
        <v>0.636900007724762</v>
      </c>
      <c r="B931" s="3">
        <v>-50.7378194368421</v>
      </c>
      <c r="C931" s="2">
        <v>0.701999962329864</v>
      </c>
      <c r="D931" s="2">
        <v>-24.4474081986523</v>
      </c>
      <c r="E931" s="2">
        <v>0.7950000166893</v>
      </c>
      <c r="F931" s="2">
        <v>-31.6787199132433</v>
      </c>
      <c r="G931" s="2">
        <v>0.887999951839447</v>
      </c>
      <c r="H931" s="2">
        <v>-79.0164210601925</v>
      </c>
      <c r="I931" s="2">
        <v>0.981000006198883</v>
      </c>
      <c r="J931" s="2">
        <v>-74.0911853430128</v>
      </c>
      <c r="K931" s="2">
        <v>1.07400000095367</v>
      </c>
      <c r="L931" s="2">
        <v>-283.778405309041</v>
      </c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3">
        <v>0.637230038642883</v>
      </c>
      <c r="B932" s="3">
        <v>-50.299812742368</v>
      </c>
      <c r="C932" s="2">
        <v>0.702399969100952</v>
      </c>
      <c r="D932" s="2">
        <v>-25.492830977291</v>
      </c>
      <c r="E932" s="2">
        <v>0.795500040054321</v>
      </c>
      <c r="F932" s="2">
        <v>-32.2869063270407</v>
      </c>
      <c r="G932" s="2">
        <v>0.8885999917984</v>
      </c>
      <c r="H932" s="2">
        <v>-80.2270431353107</v>
      </c>
      <c r="I932" s="2">
        <v>0.981700003147125</v>
      </c>
      <c r="J932" s="2">
        <v>-75.8887614928111</v>
      </c>
      <c r="K932" s="2">
        <v>1.07480001449584</v>
      </c>
      <c r="L932" s="2">
        <v>-295.850098061449</v>
      </c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3">
        <v>0.637560009956359</v>
      </c>
      <c r="B933" s="3">
        <v>-49.8329629790891</v>
      </c>
      <c r="C933" s="2">
        <v>0.702799975872039</v>
      </c>
      <c r="D933" s="2">
        <v>-26.585385027441</v>
      </c>
      <c r="E933" s="2">
        <v>0.796000003814697</v>
      </c>
      <c r="F933" s="2">
        <v>-32.9529732247906</v>
      </c>
      <c r="G933" s="2">
        <v>0.88919997215271</v>
      </c>
      <c r="H933" s="2">
        <v>-81.3626089687693</v>
      </c>
      <c r="I933" s="2">
        <v>0.982400000095367</v>
      </c>
      <c r="J933" s="2">
        <v>-77.0238830824583</v>
      </c>
      <c r="K933" s="2">
        <v>1.07560002803802</v>
      </c>
      <c r="L933" s="2">
        <v>-308.016644044607</v>
      </c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3">
        <v>0.637889981269836</v>
      </c>
      <c r="B934" s="3">
        <v>-49.250870036579</v>
      </c>
      <c r="C934" s="2">
        <v>0.703199982643127</v>
      </c>
      <c r="D934" s="2">
        <v>-27.652508998677</v>
      </c>
      <c r="E934" s="2">
        <v>0.796500027179718</v>
      </c>
      <c r="F934" s="2">
        <v>-33.6747000193514</v>
      </c>
      <c r="G934" s="2">
        <v>0.889799952507019</v>
      </c>
      <c r="H934" s="2">
        <v>-82.3486577142072</v>
      </c>
      <c r="I934" s="2">
        <v>0.983099997043609</v>
      </c>
      <c r="J934" s="2">
        <v>-77.5105132708863</v>
      </c>
      <c r="K934" s="2">
        <v>1.07639992237091</v>
      </c>
      <c r="L934" s="2">
        <v>-320.64636267078</v>
      </c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3">
        <v>0.638220012187957</v>
      </c>
      <c r="B935" s="3">
        <v>-48.6683229464327</v>
      </c>
      <c r="C935" s="2">
        <v>0.703599989414215</v>
      </c>
      <c r="D935" s="2">
        <v>-28.6210452756051</v>
      </c>
      <c r="E935" s="2">
        <v>0.797000050544738</v>
      </c>
      <c r="F935" s="2">
        <v>-34.4438634784955</v>
      </c>
      <c r="G935" s="2">
        <v>0.890399992465972</v>
      </c>
      <c r="H935" s="2">
        <v>-83.0885862300382</v>
      </c>
      <c r="I935" s="2">
        <v>0.983799993991851</v>
      </c>
      <c r="J935" s="2">
        <v>-77.4752409569687</v>
      </c>
      <c r="K935" s="2">
        <v>1.07719993591308</v>
      </c>
      <c r="L935" s="2">
        <v>-333.434715756453</v>
      </c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3">
        <v>0.638549983501434</v>
      </c>
      <c r="B936" s="3">
        <v>-48.1204178674536</v>
      </c>
      <c r="C936" s="2">
        <v>0.703999996185302</v>
      </c>
      <c r="D936" s="2">
        <v>-29.4080555105067</v>
      </c>
      <c r="E936" s="2">
        <v>0.797500014305114</v>
      </c>
      <c r="F936" s="2">
        <v>-35.2267150913076</v>
      </c>
      <c r="G936" s="2">
        <v>0.890999972820282</v>
      </c>
      <c r="H936" s="2">
        <v>-83.4854322845434</v>
      </c>
      <c r="I936" s="2">
        <v>0.984499990940094</v>
      </c>
      <c r="J936" s="2">
        <v>-76.9665281724216</v>
      </c>
      <c r="K936" s="2">
        <v>1.07799994945526</v>
      </c>
      <c r="L936" s="2">
        <v>-346.367431159758</v>
      </c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3">
        <v>0.638880014419555</v>
      </c>
      <c r="B937" s="3">
        <v>-47.6289843563785</v>
      </c>
      <c r="C937" s="2">
        <v>0.70440000295639</v>
      </c>
      <c r="D937" s="2">
        <v>-30.0819353372087</v>
      </c>
      <c r="E937" s="2">
        <v>0.798000037670135</v>
      </c>
      <c r="F937" s="2">
        <v>-35.9872312190088</v>
      </c>
      <c r="G937" s="2">
        <v>0.891599953174591</v>
      </c>
      <c r="H937" s="2">
        <v>-83.4995600768788</v>
      </c>
      <c r="I937" s="2">
        <v>0.985199987888336</v>
      </c>
      <c r="J937" s="2">
        <v>-76.184834156584</v>
      </c>
      <c r="K937" s="2">
        <v>1.07879996299743</v>
      </c>
      <c r="L937" s="2">
        <v>-359.587045219152</v>
      </c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3">
        <v>0.639209985733032</v>
      </c>
      <c r="B938" s="3">
        <v>-47.111253084936</v>
      </c>
      <c r="C938" s="2">
        <v>0.704800009727478</v>
      </c>
      <c r="D938" s="2">
        <v>-30.7044521183094</v>
      </c>
      <c r="E938" s="2">
        <v>0.798500001430511</v>
      </c>
      <c r="F938" s="2">
        <v>-36.6961651485202</v>
      </c>
      <c r="G938" s="2">
        <v>0.892199993133544</v>
      </c>
      <c r="H938" s="2">
        <v>-82.8915433155501</v>
      </c>
      <c r="I938" s="2">
        <v>0.985899984836578</v>
      </c>
      <c r="J938" s="2">
        <v>-75.25599720731</v>
      </c>
      <c r="K938" s="2">
        <v>1.07959997653961</v>
      </c>
      <c r="L938" s="2">
        <v>-372.733146078966</v>
      </c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3">
        <v>0.639540016651153</v>
      </c>
      <c r="B939" s="3">
        <v>-46.640768948041</v>
      </c>
      <c r="C939" s="2">
        <v>0.705200016498565</v>
      </c>
      <c r="D939" s="2">
        <v>-31.1924550834919</v>
      </c>
      <c r="E939" s="2">
        <v>0.799000024795532</v>
      </c>
      <c r="F939" s="2">
        <v>-37.3480888511922</v>
      </c>
      <c r="G939" s="2">
        <v>0.892799973487854</v>
      </c>
      <c r="H939" s="2">
        <v>-81.8007377063939</v>
      </c>
      <c r="I939" s="2">
        <v>0.98659998178482</v>
      </c>
      <c r="J939" s="2">
        <v>-74.3091196661419</v>
      </c>
      <c r="K939" s="2">
        <v>1.08039999008178</v>
      </c>
      <c r="L939" s="2">
        <v>-385.965757161976</v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3">
        <v>0.63986998796463</v>
      </c>
      <c r="B940" s="3">
        <v>-46.1107140074179</v>
      </c>
      <c r="C940" s="2">
        <v>0.705599963665008</v>
      </c>
      <c r="D940" s="2">
        <v>-31.5010469867007</v>
      </c>
      <c r="E940" s="2">
        <v>0.799500048160553</v>
      </c>
      <c r="F940" s="2">
        <v>-37.9525044111319</v>
      </c>
      <c r="G940" s="2">
        <v>0.893399953842163</v>
      </c>
      <c r="H940" s="2">
        <v>-80.3151242894267</v>
      </c>
      <c r="I940" s="2">
        <v>0.987299978733062</v>
      </c>
      <c r="J940" s="2">
        <v>-73.4207746172872</v>
      </c>
      <c r="K940" s="2">
        <v>1.08120000362396</v>
      </c>
      <c r="L940" s="2">
        <v>-399.47047373892</v>
      </c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3">
        <v>0.640200018882751</v>
      </c>
      <c r="B941" s="3">
        <v>-45.5079398961489</v>
      </c>
      <c r="C941" s="2">
        <v>0.705999970436096</v>
      </c>
      <c r="D941" s="2">
        <v>-31.6106714824739</v>
      </c>
      <c r="E941" s="2">
        <v>0.800000011920929</v>
      </c>
      <c r="F941" s="2">
        <v>-38.5104127535235</v>
      </c>
      <c r="G941" s="2">
        <v>0.893999993801116</v>
      </c>
      <c r="H941" s="2">
        <v>-78.395798103786</v>
      </c>
      <c r="I941" s="2">
        <v>0.987999975681304</v>
      </c>
      <c r="J941" s="2">
        <v>-72.6222930927289</v>
      </c>
      <c r="K941" s="2">
        <v>1.08200001716613</v>
      </c>
      <c r="L941" s="2">
        <v>-413.314696825923</v>
      </c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3">
        <v>0.640529990196228</v>
      </c>
      <c r="B942" s="3">
        <v>-44.6603124687609</v>
      </c>
      <c r="C942" s="2">
        <v>0.706399977207183</v>
      </c>
      <c r="D942" s="2">
        <v>-31.5339697240121</v>
      </c>
      <c r="E942" s="2">
        <v>0.800500035285949</v>
      </c>
      <c r="F942" s="2">
        <v>-39.0329959009252</v>
      </c>
      <c r="G942" s="2">
        <v>0.894599974155426</v>
      </c>
      <c r="H942" s="2">
        <v>-75.8581186835384</v>
      </c>
      <c r="I942" s="2">
        <v>0.988699972629547</v>
      </c>
      <c r="J942" s="2">
        <v>-71.9953694131967</v>
      </c>
      <c r="K942" s="2">
        <v>1.08280003070831</v>
      </c>
      <c r="L942" s="2">
        <v>-427.286619964831</v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3">
        <v>0.640860021114349</v>
      </c>
      <c r="B943" s="3">
        <v>-43.8657735022852</v>
      </c>
      <c r="C943" s="2">
        <v>0.706799983978271</v>
      </c>
      <c r="D943" s="2">
        <v>-31.3111827919038</v>
      </c>
      <c r="E943" s="2">
        <v>0.800999999046325</v>
      </c>
      <c r="F943" s="2">
        <v>-39.5242919272113</v>
      </c>
      <c r="G943" s="2">
        <v>0.895199954509735</v>
      </c>
      <c r="H943" s="2">
        <v>-72.7300496935951</v>
      </c>
      <c r="I943" s="2">
        <v>0.989399969577789</v>
      </c>
      <c r="J943" s="2">
        <v>-71.2184862904953</v>
      </c>
      <c r="K943" s="2">
        <v>1.08359992504119</v>
      </c>
      <c r="L943" s="2">
        <v>-440.940727843331</v>
      </c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3">
        <v>0.641189992427825</v>
      </c>
      <c r="B944" s="3">
        <v>-43.0084157858868</v>
      </c>
      <c r="C944" s="2">
        <v>0.707199990749359</v>
      </c>
      <c r="D944" s="2">
        <v>-31.0491829787976</v>
      </c>
      <c r="E944" s="2">
        <v>0.801500022411346</v>
      </c>
      <c r="F944" s="2">
        <v>-39.9948753617397</v>
      </c>
      <c r="G944" s="2">
        <v>0.895799994468689</v>
      </c>
      <c r="H944" s="2">
        <v>-69.2292069044993</v>
      </c>
      <c r="I944" s="2">
        <v>0.990099966526031</v>
      </c>
      <c r="J944" s="2">
        <v>-70.6010718708179</v>
      </c>
      <c r="K944" s="2">
        <v>1.08439993858337</v>
      </c>
      <c r="L944" s="2">
        <v>-454.296316505365</v>
      </c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3">
        <v>0.641520023345947</v>
      </c>
      <c r="B945" s="3">
        <v>-42.3497588900439</v>
      </c>
      <c r="C945" s="2">
        <v>0.707599997520446</v>
      </c>
      <c r="D945" s="2">
        <v>-30.8544665851347</v>
      </c>
      <c r="E945" s="2">
        <v>0.802000045776367</v>
      </c>
      <c r="F945" s="2">
        <v>-40.4729152070025</v>
      </c>
      <c r="G945" s="2">
        <v>0.896399974822998</v>
      </c>
      <c r="H945" s="2">
        <v>-65.2838843299747</v>
      </c>
      <c r="I945" s="2">
        <v>0.990799963474273</v>
      </c>
      <c r="J945" s="2">
        <v>-70.3748466446201</v>
      </c>
      <c r="K945" s="2">
        <v>1.08519995212554</v>
      </c>
      <c r="L945" s="2">
        <v>-467.881359289009</v>
      </c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3">
        <v>0.641849994659423</v>
      </c>
      <c r="B946" s="3">
        <v>-41.6347352495764</v>
      </c>
      <c r="C946" s="2">
        <v>0.708000004291534</v>
      </c>
      <c r="D946" s="2">
        <v>-30.6615546092347</v>
      </c>
      <c r="E946" s="2">
        <v>0.802500009536743</v>
      </c>
      <c r="F946" s="2">
        <v>-41.071784384163</v>
      </c>
      <c r="G946" s="2">
        <v>0.896999955177307</v>
      </c>
      <c r="H946" s="2">
        <v>-60.9198249807496</v>
      </c>
      <c r="I946" s="2">
        <v>0.991499960422515</v>
      </c>
      <c r="J946" s="2">
        <v>-70.578103342438</v>
      </c>
      <c r="K946" s="2">
        <v>1.08599996566772</v>
      </c>
      <c r="L946" s="2">
        <v>-481.888446784577</v>
      </c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3">
        <v>0.642180025577545</v>
      </c>
      <c r="B947" s="3">
        <v>-40.9267902626371</v>
      </c>
      <c r="C947" s="2">
        <v>0.708400011062622</v>
      </c>
      <c r="D947" s="2">
        <v>-30.4231508009342</v>
      </c>
      <c r="E947" s="2">
        <v>0.803000032901763</v>
      </c>
      <c r="F947" s="2">
        <v>-41.8608455032287</v>
      </c>
      <c r="G947" s="2">
        <v>0.897599995136261</v>
      </c>
      <c r="H947" s="2">
        <v>-56.1841346566516</v>
      </c>
      <c r="I947" s="2">
        <v>0.992199957370758</v>
      </c>
      <c r="J947" s="2">
        <v>-71.2061797567651</v>
      </c>
      <c r="K947" s="2">
        <v>1.0867999792099</v>
      </c>
      <c r="L947" s="2">
        <v>-495.871438387099</v>
      </c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3">
        <v>0.642509996891021</v>
      </c>
      <c r="B948" s="3">
        <v>-40.2488732364739</v>
      </c>
      <c r="C948" s="2">
        <v>0.708800017833709</v>
      </c>
      <c r="D948" s="2">
        <v>-30.1020341297335</v>
      </c>
      <c r="E948" s="2">
        <v>0.803499996662139</v>
      </c>
      <c r="F948" s="2">
        <v>-42.747405293729</v>
      </c>
      <c r="G948" s="2">
        <v>0.89819997549057</v>
      </c>
      <c r="H948" s="2">
        <v>-51.4547488792497</v>
      </c>
      <c r="I948" s="2">
        <v>0.992899954319</v>
      </c>
      <c r="J948" s="2">
        <v>-72.3423959635414</v>
      </c>
      <c r="K948" s="2">
        <v>1.08759999275207</v>
      </c>
      <c r="L948" s="2">
        <v>-509.710654468001</v>
      </c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3">
        <v>0.642840027809143</v>
      </c>
      <c r="B949" s="3">
        <v>-39.7199269583658</v>
      </c>
      <c r="C949" s="2">
        <v>0.709199965000152</v>
      </c>
      <c r="D949" s="2">
        <v>-29.7250711606494</v>
      </c>
      <c r="E949" s="2">
        <v>0.80400002002716</v>
      </c>
      <c r="F949" s="2">
        <v>-43.7242107039738</v>
      </c>
      <c r="G949" s="2">
        <v>0.898799955844879</v>
      </c>
      <c r="H949" s="2">
        <v>-47.4173140332169</v>
      </c>
      <c r="I949" s="2">
        <v>0.993599951267242</v>
      </c>
      <c r="J949" s="2">
        <v>-73.7459488427976</v>
      </c>
      <c r="K949" s="2">
        <v>1.08840000629425</v>
      </c>
      <c r="L949" s="2">
        <v>-522.976674446344</v>
      </c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3">
        <v>0.643169999122619</v>
      </c>
      <c r="B950" s="3">
        <v>-39.3285243516966</v>
      </c>
      <c r="C950" s="2">
        <v>0.70959997177124</v>
      </c>
      <c r="D950" s="2">
        <v>-29.3471312814191</v>
      </c>
      <c r="E950" s="2">
        <v>0.804500043392181</v>
      </c>
      <c r="F950" s="2">
        <v>-44.8007688452647</v>
      </c>
      <c r="G950" s="2">
        <v>0.899399995803833</v>
      </c>
      <c r="H950" s="2">
        <v>-44.5373170840745</v>
      </c>
      <c r="I950" s="2">
        <v>0.994299948215484</v>
      </c>
      <c r="J950" s="2">
        <v>-75.293211674084</v>
      </c>
      <c r="K950" s="2">
        <v>1.08920001983642</v>
      </c>
      <c r="L950" s="2">
        <v>-535.987494339628</v>
      </c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3">
        <v>0.643500030040741</v>
      </c>
      <c r="B951" s="3">
        <v>-39.1686450222067</v>
      </c>
      <c r="C951" s="2">
        <v>0.709999978542327</v>
      </c>
      <c r="D951" s="2">
        <v>-28.9831655190441</v>
      </c>
      <c r="E951" s="2">
        <v>0.805000007152557</v>
      </c>
      <c r="F951" s="2">
        <v>-46.0055861317924</v>
      </c>
      <c r="G951" s="2">
        <v>0.899999976158142</v>
      </c>
      <c r="H951" s="2">
        <v>-42.9176533472963</v>
      </c>
      <c r="I951" s="2">
        <v>0.995000004768371</v>
      </c>
      <c r="J951" s="2">
        <v>-76.7726454353816</v>
      </c>
      <c r="K951" s="2">
        <v>1.0900000333786</v>
      </c>
      <c r="L951" s="2">
        <v>-548.878462984266</v>
      </c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3">
        <v>0.643830001354217</v>
      </c>
      <c r="B952" s="3">
        <v>-38.892917016486</v>
      </c>
      <c r="C952" s="2">
        <v>0.710399985313415</v>
      </c>
      <c r="D952" s="2">
        <v>-28.6015711286145</v>
      </c>
      <c r="E952" s="2">
        <v>0.805500030517578</v>
      </c>
      <c r="F952" s="2">
        <v>-47.3569877541305</v>
      </c>
      <c r="G952" s="2">
        <v>0.900599956512451</v>
      </c>
      <c r="H952" s="2">
        <v>-42.3460402967929</v>
      </c>
      <c r="I952" s="2">
        <v>0.995700001716613</v>
      </c>
      <c r="J952" s="2">
        <v>-78.1392909234007</v>
      </c>
      <c r="K952" s="2">
        <v>1.09079992771148</v>
      </c>
      <c r="L952" s="2">
        <v>-561.203364463494</v>
      </c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3">
        <v>0.644160032272338</v>
      </c>
      <c r="B953" s="3">
        <v>-38.8478199213189</v>
      </c>
      <c r="C953" s="2">
        <v>0.710799992084503</v>
      </c>
      <c r="D953" s="2">
        <v>-28.1427379447191</v>
      </c>
      <c r="E953" s="2">
        <v>0.805999994277954</v>
      </c>
      <c r="F953" s="2">
        <v>-48.8590822613972</v>
      </c>
      <c r="G953" s="2">
        <v>0.901199996471405</v>
      </c>
      <c r="H953" s="2">
        <v>-42.5415263652812</v>
      </c>
      <c r="I953" s="2">
        <v>0.996399998664856</v>
      </c>
      <c r="J953" s="2">
        <v>-79.4319558152811</v>
      </c>
      <c r="K953" s="2">
        <v>1.09159994125366</v>
      </c>
      <c r="L953" s="2">
        <v>-573.026155187167</v>
      </c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3">
        <v>0.644490003585815</v>
      </c>
      <c r="B954" s="3">
        <v>-38.6077050365984</v>
      </c>
      <c r="C954" s="2">
        <v>0.71119999885559</v>
      </c>
      <c r="D954" s="2">
        <v>-27.5975843215879</v>
      </c>
      <c r="E954" s="2">
        <v>0.806500017642974</v>
      </c>
      <c r="F954" s="2">
        <v>-50.4947111716964</v>
      </c>
      <c r="G954" s="2">
        <v>0.901799976825714</v>
      </c>
      <c r="H954" s="2">
        <v>-43.2876481591568</v>
      </c>
      <c r="I954" s="2">
        <v>0.997099995613098</v>
      </c>
      <c r="J954" s="2">
        <v>-80.6181937867291</v>
      </c>
      <c r="K954" s="2">
        <v>1.09239995479583</v>
      </c>
      <c r="L954" s="2">
        <v>-584.10900490492</v>
      </c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3">
        <v>0.644820034503936</v>
      </c>
      <c r="B955" s="3">
        <v>-38.5004624040526</v>
      </c>
      <c r="C955" s="2">
        <v>0.711600005626678</v>
      </c>
      <c r="D955" s="2">
        <v>-27.0277037528918</v>
      </c>
      <c r="E955" s="2">
        <v>0.807000041007995</v>
      </c>
      <c r="F955" s="2">
        <v>-52.2321615900553</v>
      </c>
      <c r="G955" s="2">
        <v>0.902399957180023</v>
      </c>
      <c r="H955" s="2">
        <v>-44.394275796418</v>
      </c>
      <c r="I955" s="2">
        <v>0.99779999256134</v>
      </c>
      <c r="J955" s="2">
        <v>-81.668151258405</v>
      </c>
      <c r="K955" s="2">
        <v>1.09319996833801</v>
      </c>
      <c r="L955" s="2">
        <v>-594.851807074515</v>
      </c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3">
        <v>0.645150005817413</v>
      </c>
      <c r="B956" s="3">
        <v>-38.5064987312142</v>
      </c>
      <c r="C956" s="2">
        <v>0.712000012397766</v>
      </c>
      <c r="D956" s="2">
        <v>-26.4742003636022</v>
      </c>
      <c r="E956" s="2">
        <v>0.807500004768371</v>
      </c>
      <c r="F956" s="2">
        <v>-54.0513291341127</v>
      </c>
      <c r="G956" s="2">
        <v>0.902999997138977</v>
      </c>
      <c r="H956" s="2">
        <v>-45.6824668213897</v>
      </c>
      <c r="I956" s="2">
        <v>0.998499989509582</v>
      </c>
      <c r="J956" s="2">
        <v>-82.457560236125</v>
      </c>
      <c r="K956" s="2">
        <v>1.09399998188018</v>
      </c>
      <c r="L956" s="2">
        <v>-605.683010877622</v>
      </c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3">
        <v>0.645480036735534</v>
      </c>
      <c r="B957" s="3">
        <v>-38.3699950162741</v>
      </c>
      <c r="C957" s="2">
        <v>0.712400019168853</v>
      </c>
      <c r="D957" s="2">
        <v>-25.9433586756573</v>
      </c>
      <c r="E957" s="2">
        <v>0.808000028133392</v>
      </c>
      <c r="F957" s="2">
        <v>-55.8968306445756</v>
      </c>
      <c r="G957" s="2">
        <v>0.903599977493286</v>
      </c>
      <c r="H957" s="2">
        <v>-47.0394591905511</v>
      </c>
      <c r="I957" s="2">
        <v>0.999199986457824</v>
      </c>
      <c r="J957" s="2">
        <v>-82.7220190172643</v>
      </c>
      <c r="K957" s="2">
        <v>1.09479999542236</v>
      </c>
      <c r="L957" s="2">
        <v>-615.960266565725</v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3">
        <v>0.645810008049011</v>
      </c>
      <c r="B958" s="3">
        <v>-38.3200675432431</v>
      </c>
      <c r="C958" s="2">
        <v>0.712799966335296</v>
      </c>
      <c r="D958" s="2">
        <v>-25.3571490803956</v>
      </c>
      <c r="E958" s="2">
        <v>0.808500051498413</v>
      </c>
      <c r="F958" s="2">
        <v>-57.7285493040991</v>
      </c>
      <c r="G958" s="2">
        <v>0.904199957847595</v>
      </c>
      <c r="H958" s="2">
        <v>-48.3583782361613</v>
      </c>
      <c r="I958" s="2">
        <v>0.999899983406066</v>
      </c>
      <c r="J958" s="2">
        <v>-82.2875332144647</v>
      </c>
      <c r="K958" s="2">
        <v>1.09560000896453</v>
      </c>
      <c r="L958" s="2">
        <v>-625.677662212684</v>
      </c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3">
        <v>0.646140038967132</v>
      </c>
      <c r="B959" s="3">
        <v>-38.2181261917415</v>
      </c>
      <c r="C959" s="2">
        <v>0.713199973106384</v>
      </c>
      <c r="D959" s="2">
        <v>-24.7278867788473</v>
      </c>
      <c r="E959" s="2">
        <v>0.809000015258789</v>
      </c>
      <c r="F959" s="2">
        <v>-59.5029363957037</v>
      </c>
      <c r="G959" s="2">
        <v>0.904799997806549</v>
      </c>
      <c r="H959" s="2">
        <v>-49.5472416110201</v>
      </c>
      <c r="I959" s="2">
        <v>1.0005999803543</v>
      </c>
      <c r="J959" s="2">
        <v>-81.0043785849417</v>
      </c>
      <c r="K959" s="2">
        <v>1.09640002250671</v>
      </c>
      <c r="L959" s="2">
        <v>-633.83705015544</v>
      </c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3">
        <v>0.646470010280609</v>
      </c>
      <c r="B960" s="3">
        <v>-38.2024524201608</v>
      </c>
      <c r="C960" s="2">
        <v>0.713599979877471</v>
      </c>
      <c r="D960" s="2">
        <v>-24.0574276114868</v>
      </c>
      <c r="E960" s="2">
        <v>0.809500038623809</v>
      </c>
      <c r="F960" s="2">
        <v>-61.1837713498499</v>
      </c>
      <c r="G960" s="2">
        <v>0.905399978160858</v>
      </c>
      <c r="H960" s="2">
        <v>-50.5307493065347</v>
      </c>
      <c r="I960" s="2">
        <v>1.00129997730255</v>
      </c>
      <c r="J960" s="2">
        <v>-78.8898025378558</v>
      </c>
      <c r="K960" s="2">
        <v>1.09720003604888</v>
      </c>
      <c r="L960" s="2">
        <v>-641.39154322847</v>
      </c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3">
        <v>0.646799981594085</v>
      </c>
      <c r="B961" s="3">
        <v>-38.0476470339011</v>
      </c>
      <c r="C961" s="2">
        <v>0.713999986648559</v>
      </c>
      <c r="D961" s="2">
        <v>-23.3422415632227</v>
      </c>
      <c r="E961" s="2">
        <v>0.810000002384185</v>
      </c>
      <c r="F961" s="2">
        <v>-62.7004332525315</v>
      </c>
      <c r="G961" s="2">
        <v>0.905999958515167</v>
      </c>
      <c r="H961" s="2">
        <v>-51.239814704737</v>
      </c>
      <c r="I961" s="2">
        <v>1.00199997425079</v>
      </c>
      <c r="J961" s="2">
        <v>-75.9743395423133</v>
      </c>
      <c r="K961" s="2">
        <v>1.09799993038177</v>
      </c>
      <c r="L961" s="2">
        <v>-649.103964643392</v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3">
        <v>0.647130012512207</v>
      </c>
      <c r="B962" s="3">
        <v>-37.7482162363354</v>
      </c>
      <c r="C962" s="2">
        <v>0.714399993419647</v>
      </c>
      <c r="D962" s="2">
        <v>-22.5692247147602</v>
      </c>
      <c r="E962" s="2">
        <v>0.810500025749206</v>
      </c>
      <c r="F962" s="2">
        <v>-64.070267401891</v>
      </c>
      <c r="G962" s="2">
        <v>0.906599998474121</v>
      </c>
      <c r="H962" s="2">
        <v>-51.6074180568153</v>
      </c>
      <c r="I962" s="2">
        <v>1.00269997119903</v>
      </c>
      <c r="J962" s="2">
        <v>-72.1145632537764</v>
      </c>
      <c r="K962" s="2">
        <v>1.09879994392395</v>
      </c>
      <c r="L962" s="2">
        <v>-656.192738600273</v>
      </c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3">
        <v>0.647459983825683</v>
      </c>
      <c r="B963" s="3">
        <v>-37.3371790658141</v>
      </c>
      <c r="C963" s="2">
        <v>0.714800000190734</v>
      </c>
      <c r="D963" s="2">
        <v>-21.7678264904258</v>
      </c>
      <c r="E963" s="2">
        <v>0.811000049114227</v>
      </c>
      <c r="F963" s="2">
        <v>-65.2782233560672</v>
      </c>
      <c r="G963" s="2">
        <v>0.90719997882843</v>
      </c>
      <c r="H963" s="2">
        <v>-51.6438212985759</v>
      </c>
      <c r="I963" s="2">
        <v>1.00339996814727</v>
      </c>
      <c r="J963" s="2">
        <v>-67.2580341730619</v>
      </c>
      <c r="K963" s="2">
        <v>1.09959995746612</v>
      </c>
      <c r="L963" s="2">
        <v>-663.307381604732</v>
      </c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3">
        <v>0.647790014743804</v>
      </c>
      <c r="B964" s="3">
        <v>-36.8753756973244</v>
      </c>
      <c r="C964" s="2">
        <v>0.715200006961822</v>
      </c>
      <c r="D964" s="2">
        <v>-20.9653582224198</v>
      </c>
      <c r="E964" s="2">
        <v>0.811500012874603</v>
      </c>
      <c r="F964" s="2">
        <v>-66.3152646857743</v>
      </c>
      <c r="G964" s="2">
        <v>0.907799959182739</v>
      </c>
      <c r="H964" s="2">
        <v>-51.4131397134705</v>
      </c>
      <c r="I964" s="2">
        <v>1.00409996509552</v>
      </c>
      <c r="J964" s="2">
        <v>-61.4200858148424</v>
      </c>
      <c r="K964" s="2">
        <v>1.1003999710083</v>
      </c>
      <c r="L964" s="2">
        <v>-670.136261117976</v>
      </c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3">
        <v>0.648119986057281</v>
      </c>
      <c r="B965" s="3">
        <v>-36.3866643281015</v>
      </c>
      <c r="C965" s="2">
        <v>0.71560001373291</v>
      </c>
      <c r="D965" s="2">
        <v>-20.1895437521685</v>
      </c>
      <c r="E965" s="2">
        <v>0.812000036239624</v>
      </c>
      <c r="F965" s="2">
        <v>-67.1500823447384</v>
      </c>
      <c r="G965" s="2">
        <v>0.908399999141693</v>
      </c>
      <c r="H965" s="2">
        <v>-50.9847468171531</v>
      </c>
      <c r="I965" s="2">
        <v>1.00479996204376</v>
      </c>
      <c r="J965" s="2">
        <v>-54.6714146280361</v>
      </c>
      <c r="K965" s="2">
        <v>1.10119998455047</v>
      </c>
      <c r="L965" s="2">
        <v>-676.62378574754</v>
      </c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3">
        <v>0.648450016975402</v>
      </c>
      <c r="B966" s="3">
        <v>-35.7355715193593</v>
      </c>
      <c r="C966" s="2">
        <v>0.715999960899353</v>
      </c>
      <c r="D966" s="2">
        <v>-19.4190780132467</v>
      </c>
      <c r="E966" s="2">
        <v>0.8125</v>
      </c>
      <c r="F966" s="2">
        <v>-67.7756438286376</v>
      </c>
      <c r="G966" s="2">
        <v>0.908999979496002</v>
      </c>
      <c r="H966" s="2">
        <v>-50.483768984029</v>
      </c>
      <c r="I966" s="2">
        <v>1.005499958992</v>
      </c>
      <c r="J966" s="2">
        <v>-47.8084349429066</v>
      </c>
      <c r="K966" s="2">
        <v>1.10199999809265</v>
      </c>
      <c r="L966" s="2">
        <v>-683.044912020004</v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3">
        <v>0.648779988288879</v>
      </c>
      <c r="B967" s="3">
        <v>-35.2171767993382</v>
      </c>
      <c r="C967" s="2">
        <v>0.71639996767044</v>
      </c>
      <c r="D967" s="2">
        <v>-18.5891018661579</v>
      </c>
      <c r="E967" s="2">
        <v>0.81300002336502</v>
      </c>
      <c r="F967" s="2">
        <v>-68.2329812179653</v>
      </c>
      <c r="G967" s="2">
        <v>0.909599959850311</v>
      </c>
      <c r="H967" s="2">
        <v>-49.880336252589</v>
      </c>
      <c r="I967" s="2">
        <v>1.00619995594024</v>
      </c>
      <c r="J967" s="2">
        <v>-42.3405546534254</v>
      </c>
      <c r="K967" s="2">
        <v>1.10280001163482</v>
      </c>
      <c r="L967" s="2">
        <v>-688.561730927293</v>
      </c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3">
        <v>0.649110019207</v>
      </c>
      <c r="B968" s="3">
        <v>-34.6407708058627</v>
      </c>
      <c r="C968" s="2">
        <v>0.716799974441528</v>
      </c>
      <c r="D968" s="2">
        <v>-17.7188795391606</v>
      </c>
      <c r="E968" s="2">
        <v>0.813500046730041</v>
      </c>
      <c r="F968" s="2">
        <v>-68.5783553179171</v>
      </c>
      <c r="G968" s="2">
        <v>0.910199999809265</v>
      </c>
      <c r="H968" s="2">
        <v>-49.2220226777378</v>
      </c>
      <c r="I968" s="2">
        <v>1.00689995288848</v>
      </c>
      <c r="J968" s="2">
        <v>-38.9348191953365</v>
      </c>
      <c r="K968" s="2">
        <v>1.103600025177</v>
      </c>
      <c r="L968" s="2">
        <v>-693.555078586386</v>
      </c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3">
        <v>0.649439990520477</v>
      </c>
      <c r="B969" s="3">
        <v>-34.0821735426104</v>
      </c>
      <c r="C969" s="2">
        <v>0.717199981212616</v>
      </c>
      <c r="D969" s="2">
        <v>-16.8876162177737</v>
      </c>
      <c r="E969" s="2">
        <v>0.814000010490417</v>
      </c>
      <c r="F969" s="2">
        <v>-68.8309293156032</v>
      </c>
      <c r="G969" s="2">
        <v>0.910799980163574</v>
      </c>
      <c r="H969" s="2">
        <v>-48.5999912947763</v>
      </c>
      <c r="I969" s="2">
        <v>1.00759994983673</v>
      </c>
      <c r="J969" s="2">
        <v>-37.5622639558934</v>
      </c>
      <c r="K969" s="2">
        <v>1.10440003871917</v>
      </c>
      <c r="L969" s="2">
        <v>-698.016253497109</v>
      </c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3">
        <v>0.649770021438598</v>
      </c>
      <c r="B970" s="3">
        <v>-33.5673091077827</v>
      </c>
      <c r="C970" s="2">
        <v>0.717599987983703</v>
      </c>
      <c r="D970" s="2">
        <v>-16.1592909654758</v>
      </c>
      <c r="E970" s="2">
        <v>0.814500033855438</v>
      </c>
      <c r="F970" s="2">
        <v>-69.0493495809777</v>
      </c>
      <c r="G970" s="2">
        <v>0.911399960517883</v>
      </c>
      <c r="H970" s="2">
        <v>-47.9969206738191</v>
      </c>
      <c r="I970" s="2">
        <v>1.00829994678497</v>
      </c>
      <c r="J970" s="2">
        <v>-37.8630038342062</v>
      </c>
      <c r="K970" s="2">
        <v>1.10519993305206</v>
      </c>
      <c r="L970" s="2">
        <v>-702.487240591992</v>
      </c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3">
        <v>0.650099992752075</v>
      </c>
      <c r="B971" s="3">
        <v>-33.1166874636846</v>
      </c>
      <c r="C971" s="2">
        <v>0.717999994754791</v>
      </c>
      <c r="D971" s="2">
        <v>-15.5261513558251</v>
      </c>
      <c r="E971" s="2">
        <v>0.814999997615814</v>
      </c>
      <c r="F971" s="2">
        <v>-69.2545423564372</v>
      </c>
      <c r="G971" s="2">
        <v>0.912000000476837</v>
      </c>
      <c r="H971" s="2">
        <v>-47.4444877175457</v>
      </c>
      <c r="I971" s="2">
        <v>1.00899994373321</v>
      </c>
      <c r="J971" s="2">
        <v>-39.4998338262179</v>
      </c>
      <c r="K971" s="2">
        <v>1.10599994659423</v>
      </c>
      <c r="L971" s="2">
        <v>-707.358758581601</v>
      </c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3">
        <v>0.650430023670196</v>
      </c>
      <c r="B972" s="3">
        <v>-32.4281151610462</v>
      </c>
      <c r="C972" s="2">
        <v>0.718400001525878</v>
      </c>
      <c r="D972" s="2">
        <v>-14.9294109867986</v>
      </c>
      <c r="E972" s="2">
        <v>0.815500020980835</v>
      </c>
      <c r="F972" s="2">
        <v>-69.4193691754394</v>
      </c>
      <c r="G972" s="2">
        <v>0.912599980831146</v>
      </c>
      <c r="H972" s="2">
        <v>-47.0687627332703</v>
      </c>
      <c r="I972" s="2">
        <v>1.00969994068145</v>
      </c>
      <c r="J972" s="2">
        <v>-42.1287435217824</v>
      </c>
      <c r="K972" s="2">
        <v>1.10679996013641</v>
      </c>
      <c r="L972" s="2">
        <v>-711.770735828609</v>
      </c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3">
        <v>0.650759994983673</v>
      </c>
      <c r="B973" s="3">
        <v>-32.0191858711718</v>
      </c>
      <c r="C973" s="2">
        <v>0.718800008296966</v>
      </c>
      <c r="D973" s="2">
        <v>-14.3649148934413</v>
      </c>
      <c r="E973" s="2">
        <v>0.816000044345855</v>
      </c>
      <c r="F973" s="2">
        <v>-69.5264965739949</v>
      </c>
      <c r="G973" s="2">
        <v>0.913199961185455</v>
      </c>
      <c r="H973" s="2">
        <v>-47.0173386141436</v>
      </c>
      <c r="I973" s="2">
        <v>1.01039993762969</v>
      </c>
      <c r="J973" s="2">
        <v>-45.4513115224417</v>
      </c>
      <c r="K973" s="2">
        <v>1.10759997367858</v>
      </c>
      <c r="L973" s="2">
        <v>-716.236254731169</v>
      </c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3">
        <v>0.651090025901794</v>
      </c>
      <c r="B974" s="3">
        <v>-31.404179187553</v>
      </c>
      <c r="C974" s="2">
        <v>0.719200015068054</v>
      </c>
      <c r="D974" s="2">
        <v>-13.9410776565766</v>
      </c>
      <c r="E974" s="2">
        <v>0.816500008106231</v>
      </c>
      <c r="F974" s="2">
        <v>-69.53718923285</v>
      </c>
      <c r="G974" s="2">
        <v>0.913799941539764</v>
      </c>
      <c r="H974" s="2">
        <v>-47.3975874809423</v>
      </c>
      <c r="I974" s="2">
        <v>1.01109993457794</v>
      </c>
      <c r="J974" s="2">
        <v>-49.2286531168905</v>
      </c>
      <c r="K974" s="2">
        <v>1.10839998722076</v>
      </c>
      <c r="L974" s="2">
        <v>-720.645482173517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3">
        <v>0.651419997215271</v>
      </c>
      <c r="B975" s="3">
        <v>-30.8698921264107</v>
      </c>
      <c r="C975" s="2">
        <v>0.719599962234497</v>
      </c>
      <c r="D975" s="2">
        <v>-13.6988878590324</v>
      </c>
      <c r="E975" s="2">
        <v>0.817000031471252</v>
      </c>
      <c r="F975" s="2">
        <v>-69.4324122842434</v>
      </c>
      <c r="G975" s="2">
        <v>0.914399981498718</v>
      </c>
      <c r="H975" s="2">
        <v>-48.2876980528882</v>
      </c>
      <c r="I975" s="2">
        <v>1.01179993152618</v>
      </c>
      <c r="J975" s="2">
        <v>-53.2252595720059</v>
      </c>
      <c r="K975" s="2">
        <v>1.10920000076293</v>
      </c>
      <c r="L975" s="2">
        <v>-725.403335428138</v>
      </c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3">
        <v>0.651750028133392</v>
      </c>
      <c r="B976" s="3">
        <v>-30.3423944326219</v>
      </c>
      <c r="C976" s="2">
        <v>0.719999969005584</v>
      </c>
      <c r="D976" s="2">
        <v>-13.5819018950575</v>
      </c>
      <c r="E976" s="2">
        <v>0.817499995231628</v>
      </c>
      <c r="F976" s="2">
        <v>-69.206816175088</v>
      </c>
      <c r="G976" s="2">
        <v>0.914999961853027</v>
      </c>
      <c r="H976" s="2">
        <v>-49.5699080798366</v>
      </c>
      <c r="I976" s="2">
        <v>1.01249992847442</v>
      </c>
      <c r="J976" s="2">
        <v>-57.277862969906</v>
      </c>
      <c r="K976" s="2">
        <v>1.11000001430511</v>
      </c>
      <c r="L976" s="2">
        <v>-730.838032099423</v>
      </c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3">
        <v>0.652079999446868</v>
      </c>
      <c r="B977" s="3">
        <v>-29.9085798907376</v>
      </c>
      <c r="C977" s="2">
        <v>0.720399975776672</v>
      </c>
      <c r="D977" s="2">
        <v>-13.5527791334008</v>
      </c>
      <c r="E977" s="2">
        <v>0.818000018596649</v>
      </c>
      <c r="F977" s="2">
        <v>-68.8521149012504</v>
      </c>
      <c r="G977" s="2">
        <v>0.915599942207336</v>
      </c>
      <c r="H977" s="2">
        <v>-51.3090388275649</v>
      </c>
      <c r="I977" s="2">
        <v>1.01319992542266</v>
      </c>
      <c r="J977" s="2">
        <v>-61.3001595518925</v>
      </c>
      <c r="K977" s="2">
        <v>1.11080002784729</v>
      </c>
      <c r="L977" s="2">
        <v>-736.16476321496</v>
      </c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3">
        <v>0.65241003036499</v>
      </c>
      <c r="B978" s="3">
        <v>-29.3736141203572</v>
      </c>
      <c r="C978" s="2">
        <v>0.72079998254776</v>
      </c>
      <c r="D978" s="2">
        <v>-13.5525298534106</v>
      </c>
      <c r="E978" s="2">
        <v>0.818500041961669</v>
      </c>
      <c r="F978" s="2">
        <v>-68.4643396792751</v>
      </c>
      <c r="G978" s="2">
        <v>0.91619998216629</v>
      </c>
      <c r="H978" s="2">
        <v>-53.6263213933453</v>
      </c>
      <c r="I978" s="2">
        <v>1.01389992237091</v>
      </c>
      <c r="J978" s="2">
        <v>-65.1539294765224</v>
      </c>
      <c r="K978" s="2">
        <v>1.11159992218017</v>
      </c>
      <c r="L978" s="2">
        <v>-741.718436815188</v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3">
        <v>0.652740001678466</v>
      </c>
      <c r="B979" s="3">
        <v>-28.9537657797667</v>
      </c>
      <c r="C979" s="2">
        <v>0.721199989318847</v>
      </c>
      <c r="D979" s="2">
        <v>-13.5336352366828</v>
      </c>
      <c r="E979" s="2">
        <v>0.819000005722045</v>
      </c>
      <c r="F979" s="2">
        <v>-68.0162265873842</v>
      </c>
      <c r="G979" s="2">
        <v>0.916799962520599</v>
      </c>
      <c r="H979" s="2">
        <v>-56.4246014135683</v>
      </c>
      <c r="I979" s="2">
        <v>1.01459991931915</v>
      </c>
      <c r="J979" s="2">
        <v>-68.7981590531976</v>
      </c>
      <c r="K979" s="2">
        <v>1.11239993572235</v>
      </c>
      <c r="L979" s="2">
        <v>-747.103903237418</v>
      </c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3">
        <v>0.653070032596588</v>
      </c>
      <c r="B980" s="3">
        <v>-28.5494657219447</v>
      </c>
      <c r="C980" s="2">
        <v>0.721599996089935</v>
      </c>
      <c r="D980" s="2">
        <v>-13.4835082397119</v>
      </c>
      <c r="E980" s="2">
        <v>0.819500029087066</v>
      </c>
      <c r="F980" s="2">
        <v>-67.4503254476011</v>
      </c>
      <c r="G980" s="2">
        <v>0.917399942874908</v>
      </c>
      <c r="H980" s="2">
        <v>-59.5817089220756</v>
      </c>
      <c r="I980" s="2">
        <v>1.01529991626739</v>
      </c>
      <c r="J980" s="2">
        <v>-72.1574077635459</v>
      </c>
      <c r="K980" s="2">
        <v>1.11319994926452</v>
      </c>
      <c r="L980" s="2">
        <v>-752.618558692446</v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3">
        <v>0.653400003910064</v>
      </c>
      <c r="B981" s="3">
        <v>-28.0464237613965</v>
      </c>
      <c r="C981" s="2">
        <v>0.722000002861023</v>
      </c>
      <c r="D981" s="2">
        <v>-13.4095940788572</v>
      </c>
      <c r="E981" s="2">
        <v>0.820000052452087</v>
      </c>
      <c r="F981" s="2">
        <v>-66.7298751273798</v>
      </c>
      <c r="G981" s="2">
        <v>0.917999982833862</v>
      </c>
      <c r="H981" s="2">
        <v>-62.7404491327482</v>
      </c>
      <c r="I981" s="2">
        <v>1.01600003242492</v>
      </c>
      <c r="J981" s="2">
        <v>-75.1647777739248</v>
      </c>
      <c r="K981" s="2">
        <v>1.1139999628067</v>
      </c>
      <c r="L981" s="2">
        <v>-758.452084786872</v>
      </c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3">
        <v>0.653730034828186</v>
      </c>
      <c r="B982" s="3">
        <v>-27.6323034002144</v>
      </c>
      <c r="C982" s="2">
        <v>0.72240000963211</v>
      </c>
      <c r="D982" s="2">
        <v>-13.3221333207701</v>
      </c>
      <c r="E982" s="2">
        <v>0.820500016212463</v>
      </c>
      <c r="F982" s="2">
        <v>-65.8389341925966</v>
      </c>
      <c r="G982" s="2">
        <v>0.918599963188171</v>
      </c>
      <c r="H982" s="2">
        <v>-65.6818794612324</v>
      </c>
      <c r="I982" s="2">
        <v>1.01670002937316</v>
      </c>
      <c r="J982" s="2">
        <v>-77.6853126296924</v>
      </c>
      <c r="K982" s="2">
        <v>1.11479997634887</v>
      </c>
      <c r="L982" s="2">
        <v>-764.257366010083</v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3">
        <v>0.654060006141662</v>
      </c>
      <c r="B983" s="3">
        <v>-27.3625449575224</v>
      </c>
      <c r="C983" s="2">
        <v>0.722800016403198</v>
      </c>
      <c r="D983" s="2">
        <v>-13.2091370814701</v>
      </c>
      <c r="E983" s="2">
        <v>0.821000039577484</v>
      </c>
      <c r="F983" s="2">
        <v>-64.7884892692931</v>
      </c>
      <c r="G983" s="2">
        <v>0.91919994354248</v>
      </c>
      <c r="H983" s="2">
        <v>-68.4117026778307</v>
      </c>
      <c r="I983" s="2">
        <v>1.01740002632141</v>
      </c>
      <c r="J983" s="2">
        <v>-79.549419252025</v>
      </c>
      <c r="K983" s="2">
        <v>1.11559998989105</v>
      </c>
      <c r="L983" s="2">
        <v>-770.372522301192</v>
      </c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3">
        <v>0.654390037059783</v>
      </c>
      <c r="B984" s="3">
        <v>-27.0266839571861</v>
      </c>
      <c r="C984" s="2">
        <v>0.723199963569641</v>
      </c>
      <c r="D984" s="2">
        <v>-13.0862987547325</v>
      </c>
      <c r="E984" s="2">
        <v>0.82150000333786</v>
      </c>
      <c r="F984" s="2">
        <v>-63.56832433675</v>
      </c>
      <c r="G984" s="2">
        <v>0.919799983501434</v>
      </c>
      <c r="H984" s="2">
        <v>-70.9345312617356</v>
      </c>
      <c r="I984" s="2">
        <v>1.01810002326965</v>
      </c>
      <c r="J984" s="2">
        <v>-80.6616110344319</v>
      </c>
      <c r="K984" s="2">
        <v>1.11640000343322</v>
      </c>
      <c r="L984" s="2">
        <v>-776.604227664802</v>
      </c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3">
        <v>0.65472000837326</v>
      </c>
      <c r="B985" s="3">
        <v>-26.716777443418</v>
      </c>
      <c r="C985" s="2">
        <v>0.723599970340728</v>
      </c>
      <c r="D985" s="2">
        <v>-12.9068871931479</v>
      </c>
      <c r="E985" s="2">
        <v>0.82200002670288</v>
      </c>
      <c r="F985" s="2">
        <v>-62.1104927495492</v>
      </c>
      <c r="G985" s="2">
        <v>0.920399963855743</v>
      </c>
      <c r="H985" s="2">
        <v>-73.167944003721</v>
      </c>
      <c r="I985" s="2">
        <v>1.01880002021789</v>
      </c>
      <c r="J985" s="2">
        <v>-81.015118311049</v>
      </c>
      <c r="K985" s="2">
        <v>1.1172000169754</v>
      </c>
      <c r="L985" s="2">
        <v>-783.140347935062</v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3">
        <v>0.655050039291381</v>
      </c>
      <c r="B986" s="3">
        <v>-26.6252937345125</v>
      </c>
      <c r="C986" s="2">
        <v>0.723999977111816</v>
      </c>
      <c r="D986" s="2">
        <v>-12.7843880654155</v>
      </c>
      <c r="E986" s="2">
        <v>0.822500050067901</v>
      </c>
      <c r="F986" s="2">
        <v>-60.38255599512</v>
      </c>
      <c r="G986" s="2">
        <v>0.920999944210052</v>
      </c>
      <c r="H986" s="2">
        <v>-75.1141480644894</v>
      </c>
      <c r="I986" s="2">
        <v>1.01950001716613</v>
      </c>
      <c r="J986" s="2">
        <v>-80.689896833791</v>
      </c>
      <c r="K986" s="2">
        <v>1.11800003051757</v>
      </c>
      <c r="L986" s="2">
        <v>-790.031199892553</v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3">
        <v>0.655380010604858</v>
      </c>
      <c r="B987" s="3">
        <v>-26.601523854492</v>
      </c>
      <c r="C987" s="2">
        <v>0.724399983882904</v>
      </c>
      <c r="D987" s="2">
        <v>-12.692092276395</v>
      </c>
      <c r="E987" s="2">
        <v>0.823000013828277</v>
      </c>
      <c r="F987" s="2">
        <v>-58.4372473244403</v>
      </c>
      <c r="G987" s="2">
        <v>0.921599984169006</v>
      </c>
      <c r="H987" s="2">
        <v>-76.7189148780059</v>
      </c>
      <c r="I987" s="2">
        <v>1.02020001411437</v>
      </c>
      <c r="J987" s="2">
        <v>-79.7865231020464</v>
      </c>
      <c r="K987" s="2">
        <v>1.11879992485046</v>
      </c>
      <c r="L987" s="2">
        <v>-797.107762336864</v>
      </c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3">
        <v>0.655709981918335</v>
      </c>
      <c r="B988" s="3">
        <v>-26.4859675949515</v>
      </c>
      <c r="C988" s="2">
        <v>0.724799990653991</v>
      </c>
      <c r="D988" s="2">
        <v>-12.5935079397034</v>
      </c>
      <c r="E988" s="2">
        <v>0.823500037193298</v>
      </c>
      <c r="F988" s="2">
        <v>-56.2692999067643</v>
      </c>
      <c r="G988" s="2">
        <v>0.922199964523315</v>
      </c>
      <c r="H988" s="2">
        <v>-78.2718888496683</v>
      </c>
      <c r="I988" s="2">
        <v>1.02090001106262</v>
      </c>
      <c r="J988" s="2">
        <v>-78.5138963561907</v>
      </c>
      <c r="K988" s="2">
        <v>1.11959993839263</v>
      </c>
      <c r="L988" s="2">
        <v>-804.322188224141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3">
        <v>0.656040012836456</v>
      </c>
      <c r="B989" s="3">
        <v>-26.6046996743573</v>
      </c>
      <c r="C989" s="2">
        <v>0.725199997425079</v>
      </c>
      <c r="D989" s="2">
        <v>-12.4914361272802</v>
      </c>
      <c r="E989" s="2">
        <v>0.824000000953674</v>
      </c>
      <c r="F989" s="2">
        <v>-53.8612864989238</v>
      </c>
      <c r="G989" s="2">
        <v>0.922799944877624</v>
      </c>
      <c r="H989" s="2">
        <v>-79.7758014037076</v>
      </c>
      <c r="I989" s="2">
        <v>1.02160000801086</v>
      </c>
      <c r="J989" s="2">
        <v>-77.03269112847</v>
      </c>
      <c r="K989" s="2">
        <v>1.12039995193481</v>
      </c>
      <c r="L989" s="2">
        <v>-811.576912641903</v>
      </c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3">
        <v>0.656369984149932</v>
      </c>
      <c r="B990" s="3">
        <v>-26.7733384958295</v>
      </c>
      <c r="C990" s="2">
        <v>0.725600004196167</v>
      </c>
      <c r="D990" s="2">
        <v>-12.3794158592281</v>
      </c>
      <c r="E990" s="2">
        <v>0.824500024318695</v>
      </c>
      <c r="F990" s="2">
        <v>-51.2696820811657</v>
      </c>
      <c r="G990" s="2">
        <v>0.923399984836578</v>
      </c>
      <c r="H990" s="2">
        <v>-81.238538218529</v>
      </c>
      <c r="I990" s="2">
        <v>1.0223000049591</v>
      </c>
      <c r="J990" s="2">
        <v>-75.6933158331513</v>
      </c>
      <c r="K990" s="2">
        <v>1.12119996547698</v>
      </c>
      <c r="L990" s="2">
        <v>-818.772233363609</v>
      </c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3">
        <v>0.656700015068054</v>
      </c>
      <c r="B991" s="3">
        <v>-26.9437231853208</v>
      </c>
      <c r="C991" s="2">
        <v>0.726000010967254</v>
      </c>
      <c r="D991" s="2">
        <v>-12.274568441466</v>
      </c>
      <c r="E991" s="2">
        <v>0.825000047683715</v>
      </c>
      <c r="F991" s="2">
        <v>-48.5214341825452</v>
      </c>
      <c r="G991" s="2">
        <v>0.923999965190887</v>
      </c>
      <c r="H991" s="2">
        <v>-82.6191214729809</v>
      </c>
      <c r="I991" s="2">
        <v>1.02300000190734</v>
      </c>
      <c r="J991" s="2">
        <v>-74.570101747832</v>
      </c>
      <c r="K991" s="2">
        <v>1.12199997901916</v>
      </c>
      <c r="L991" s="2">
        <v>-826.203203821673</v>
      </c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3">
        <v>0.65702998638153</v>
      </c>
      <c r="B992" s="3">
        <v>-27.2429405540997</v>
      </c>
      <c r="C992" s="2">
        <v>0.726400017738342</v>
      </c>
      <c r="D992" s="2">
        <v>-12.1757880279719</v>
      </c>
      <c r="E992" s="2">
        <v>0.825500011444091</v>
      </c>
      <c r="F992" s="2">
        <v>-45.5906679933615</v>
      </c>
      <c r="G992" s="2">
        <v>0.924599945545196</v>
      </c>
      <c r="H992" s="2">
        <v>-83.8493636245914</v>
      </c>
      <c r="I992" s="2">
        <v>1.02369999885559</v>
      </c>
      <c r="J992" s="2">
        <v>-73.7090471636205</v>
      </c>
      <c r="K992" s="2">
        <v>1.12279999256134</v>
      </c>
      <c r="L992" s="2">
        <v>-833.434383936303</v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3">
        <v>0.657360017299652</v>
      </c>
      <c r="B993" s="3">
        <v>-27.461135295844</v>
      </c>
      <c r="C993" s="2">
        <v>0.726799964904785</v>
      </c>
      <c r="D993" s="2">
        <v>-12.1068064846153</v>
      </c>
      <c r="E993" s="2">
        <v>0.826000034809112</v>
      </c>
      <c r="F993" s="2">
        <v>-42.5416656617544</v>
      </c>
      <c r="G993" s="2">
        <v>0.92519998550415</v>
      </c>
      <c r="H993" s="2">
        <v>-84.9263918630946</v>
      </c>
      <c r="I993" s="2">
        <v>1.02439999580383</v>
      </c>
      <c r="J993" s="2">
        <v>-72.7676785232943</v>
      </c>
      <c r="K993" s="2">
        <v>1.12360000610351</v>
      </c>
      <c r="L993" s="2">
        <v>-840.292053981907</v>
      </c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3">
        <v>0.657689988613128</v>
      </c>
      <c r="B994" s="3">
        <v>-27.8755087957833</v>
      </c>
      <c r="C994" s="2">
        <v>0.727199971675872</v>
      </c>
      <c r="D994" s="2">
        <v>-12.0331803680447</v>
      </c>
      <c r="E994" s="2">
        <v>0.826499998569488</v>
      </c>
      <c r="F994" s="2">
        <v>-39.4729579117728</v>
      </c>
      <c r="G994" s="2">
        <v>0.925799965858459</v>
      </c>
      <c r="H994" s="2">
        <v>-85.9083059589072</v>
      </c>
      <c r="I994" s="2">
        <v>1.02509999275207</v>
      </c>
      <c r="J994" s="2">
        <v>-71.9854092921785</v>
      </c>
      <c r="K994" s="2">
        <v>1.12440001964569</v>
      </c>
      <c r="L994" s="2">
        <v>-846.705886073436</v>
      </c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3">
        <v>0.65802001953125</v>
      </c>
      <c r="B995" s="3">
        <v>-28.2570922882049</v>
      </c>
      <c r="C995" s="2">
        <v>0.72759997844696</v>
      </c>
      <c r="D995" s="2">
        <v>-11.9932445866789</v>
      </c>
      <c r="E995" s="2">
        <v>0.827000021934509</v>
      </c>
      <c r="F995" s="2">
        <v>-36.5697910140106</v>
      </c>
      <c r="G995" s="2">
        <v>0.926399946212768</v>
      </c>
      <c r="H995" s="2">
        <v>-86.6779919644927</v>
      </c>
      <c r="I995" s="2">
        <v>1.02579998970031</v>
      </c>
      <c r="J995" s="2">
        <v>-71.6790961662444</v>
      </c>
      <c r="K995" s="2">
        <v>1.12520003318786</v>
      </c>
      <c r="L995" s="2">
        <v>-852.606193918791</v>
      </c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3">
        <v>0.658349990844726</v>
      </c>
      <c r="B996" s="3">
        <v>-28.7742889233232</v>
      </c>
      <c r="C996" s="2">
        <v>0.727999985218048</v>
      </c>
      <c r="D996" s="2">
        <v>-12.0070092101828</v>
      </c>
      <c r="E996" s="2">
        <v>0.82750004529953</v>
      </c>
      <c r="F996" s="2">
        <v>-34.1050215995313</v>
      </c>
      <c r="G996" s="2">
        <v>0.926999986171722</v>
      </c>
      <c r="H996" s="2">
        <v>-87.0170476233381</v>
      </c>
      <c r="I996" s="2">
        <v>1.02649998664855</v>
      </c>
      <c r="J996" s="2">
        <v>-71.9310883910486</v>
      </c>
      <c r="K996" s="2">
        <v>1.12599992752075</v>
      </c>
      <c r="L996" s="2">
        <v>-858.283726380213</v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3">
        <v>0.658680021762847</v>
      </c>
      <c r="B997" s="3">
        <v>-29.3050540301298</v>
      </c>
      <c r="C997" s="2">
        <v>0.728399991989135</v>
      </c>
      <c r="D997" s="2">
        <v>-12.0488867017582</v>
      </c>
      <c r="E997" s="2">
        <v>0.828000009059906</v>
      </c>
      <c r="F997" s="2">
        <v>-32.2202385533589</v>
      </c>
      <c r="G997" s="2">
        <v>0.927599966526031</v>
      </c>
      <c r="H997" s="2">
        <v>-86.796312177486</v>
      </c>
      <c r="I997" s="2">
        <v>1.0271999835968</v>
      </c>
      <c r="J997" s="2">
        <v>-72.6442459720206</v>
      </c>
      <c r="K997" s="2">
        <v>1.12679994106292</v>
      </c>
      <c r="L997" s="2">
        <v>-863.477404268323</v>
      </c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3">
        <v>0.659009993076324</v>
      </c>
      <c r="B998" s="3">
        <v>-29.9544998838272</v>
      </c>
      <c r="C998" s="2">
        <v>0.728799998760223</v>
      </c>
      <c r="D998" s="2">
        <v>-12.1138949834041</v>
      </c>
      <c r="E998" s="2">
        <v>0.828500032424926</v>
      </c>
      <c r="F998" s="2">
        <v>-30.9695242170933</v>
      </c>
      <c r="G998" s="2">
        <v>0.92819994688034</v>
      </c>
      <c r="H998" s="2">
        <v>-86.0523580898744</v>
      </c>
      <c r="I998" s="2">
        <v>1.02789998054504</v>
      </c>
      <c r="J998" s="2">
        <v>-73.9248854351265</v>
      </c>
      <c r="K998" s="2">
        <v>1.1275999546051</v>
      </c>
      <c r="L998" s="2">
        <v>-868.187356461837</v>
      </c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3">
        <v>0.659340023994445</v>
      </c>
      <c r="B999" s="3">
        <v>-30.643778940938</v>
      </c>
      <c r="C999" s="2">
        <v>0.729200005531311</v>
      </c>
      <c r="D999" s="2">
        <v>-12.2323316104564</v>
      </c>
      <c r="E999" s="2">
        <v>0.828999996185302</v>
      </c>
      <c r="F999" s="2">
        <v>-30.2917608694264</v>
      </c>
      <c r="G999" s="2">
        <v>0.928799986839294</v>
      </c>
      <c r="H999" s="2">
        <v>-84.8242854614131</v>
      </c>
      <c r="I999" s="2">
        <v>1.02859997749328</v>
      </c>
      <c r="J999" s="2">
        <v>-75.493195793104</v>
      </c>
      <c r="K999" s="2">
        <v>1.12839996814727</v>
      </c>
      <c r="L999" s="2">
        <v>-872.384037018277</v>
      </c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3">
        <v>0.659669995307922</v>
      </c>
      <c r="B1000" s="3">
        <v>-31.4393448408792</v>
      </c>
      <c r="C1000" s="2">
        <v>0.729600012302398</v>
      </c>
      <c r="D1000" s="2">
        <v>-12.392903722515</v>
      </c>
      <c r="E1000" s="2">
        <v>0.829500019550323</v>
      </c>
      <c r="F1000" s="2">
        <v>-30.0570688065579</v>
      </c>
      <c r="G1000" s="2">
        <v>0.929399967193603</v>
      </c>
      <c r="H1000" s="2">
        <v>-83.1602470732169</v>
      </c>
      <c r="I1000" s="2">
        <v>1.02929997444152</v>
      </c>
      <c r="J1000" s="2">
        <v>-77.2648647636479</v>
      </c>
      <c r="K1000" s="2">
        <v>1.12919998168945</v>
      </c>
      <c r="L1000" s="2">
        <v>-876.515640920524</v>
      </c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3">
        <v>0.660000026226043</v>
      </c>
      <c r="B1001" s="3">
        <v>-32.355106202192</v>
      </c>
      <c r="C1001" s="2">
        <v>0.730000019073486</v>
      </c>
      <c r="D1001" s="2">
        <v>-12.6036433421463</v>
      </c>
      <c r="E1001" s="2">
        <v>0.830000042915344</v>
      </c>
      <c r="F1001" s="2">
        <v>-30.1527140217202</v>
      </c>
      <c r="G1001" s="2">
        <v>0.929999947547912</v>
      </c>
      <c r="H1001" s="2">
        <v>-81.0113278563179</v>
      </c>
      <c r="I1001" s="2">
        <v>1.02999997138977</v>
      </c>
      <c r="J1001" s="2">
        <v>-79.0944629050925</v>
      </c>
      <c r="K1001" s="2">
        <v>1.12999999523162</v>
      </c>
      <c r="L1001" s="2">
        <v>-880.73233155351</v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3">
        <v>0.66032999753952</v>
      </c>
      <c r="B1002" s="3">
        <v>-33.1627643473758</v>
      </c>
      <c r="C1002" s="2">
        <v>0.730399966239929</v>
      </c>
      <c r="D1002" s="2">
        <v>-12.8619294069256</v>
      </c>
      <c r="E1002" s="2">
        <v>0.83050000667572</v>
      </c>
      <c r="F1002" s="2">
        <v>-30.5286039578581</v>
      </c>
      <c r="G1002" s="2">
        <v>0.930599987506866</v>
      </c>
      <c r="H1002" s="2">
        <v>-78.1592208413802</v>
      </c>
      <c r="I1002" s="2">
        <v>1.03069996833801</v>
      </c>
      <c r="J1002" s="2">
        <v>-80.9286126661398</v>
      </c>
      <c r="K1002" s="2">
        <v>1.1308000087738</v>
      </c>
      <c r="L1002" s="2">
        <v>-884.599239074906</v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3">
        <v>0.660660028457641</v>
      </c>
      <c r="B1003" s="3">
        <v>-34.1622578665826</v>
      </c>
      <c r="C1003" s="2">
        <v>0.730799973011016</v>
      </c>
      <c r="D1003" s="2">
        <v>-13.1730752821326</v>
      </c>
      <c r="E1003" s="2">
        <v>0.831000030040741</v>
      </c>
      <c r="F1003" s="2">
        <v>-31.1198702919125</v>
      </c>
      <c r="G1003" s="2">
        <v>0.931199967861175</v>
      </c>
      <c r="H1003" s="2">
        <v>-74.6773514048293</v>
      </c>
      <c r="I1003" s="2">
        <v>1.03139996528625</v>
      </c>
      <c r="J1003" s="2">
        <v>-82.7204273670578</v>
      </c>
      <c r="K1003" s="2">
        <v>1.13160002231597</v>
      </c>
      <c r="L1003" s="2">
        <v>-888.822041144509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3">
        <v>0.660989999771118</v>
      </c>
      <c r="B1004" s="3">
        <v>-35.2450001471523</v>
      </c>
      <c r="C1004" s="2">
        <v>0.731199979782104</v>
      </c>
      <c r="D1004" s="2">
        <v>-13.5461775239999</v>
      </c>
      <c r="E1004" s="2">
        <v>0.831500053405761</v>
      </c>
      <c r="F1004" s="2">
        <v>-31.8458307948297</v>
      </c>
      <c r="G1004" s="2">
        <v>0.931799948215484</v>
      </c>
      <c r="H1004" s="2">
        <v>-70.7593775668392</v>
      </c>
      <c r="I1004" s="2">
        <v>1.03209996223449</v>
      </c>
      <c r="J1004" s="2">
        <v>-84.4122248772791</v>
      </c>
      <c r="K1004" s="2">
        <v>1.13240003585815</v>
      </c>
      <c r="L1004" s="2">
        <v>-892.994881774764</v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3">
        <v>0.661320030689239</v>
      </c>
      <c r="B1005" s="3">
        <v>-36.435013761058</v>
      </c>
      <c r="C1005" s="2">
        <v>0.731599986553192</v>
      </c>
      <c r="D1005" s="2">
        <v>-13.9789597170985</v>
      </c>
      <c r="E1005" s="2">
        <v>0.832000017166137</v>
      </c>
      <c r="F1005" s="2">
        <v>-32.6657083117362</v>
      </c>
      <c r="G1005" s="2">
        <v>0.932399988174438</v>
      </c>
      <c r="H1005" s="2">
        <v>-66.4340402919739</v>
      </c>
      <c r="I1005" s="2">
        <v>1.03279995918273</v>
      </c>
      <c r="J1005" s="2">
        <v>-85.954236491863</v>
      </c>
      <c r="K1005" s="2">
        <v>1.13319993019104</v>
      </c>
      <c r="L1005" s="2">
        <v>-897.164793659824</v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3">
        <v>0.661650002002716</v>
      </c>
      <c r="B1006" s="3">
        <v>-37.7033536050195</v>
      </c>
      <c r="C1006" s="2">
        <v>0.731999993324279</v>
      </c>
      <c r="D1006" s="2">
        <v>-14.484891547055</v>
      </c>
      <c r="E1006" s="2">
        <v>0.832500040531158</v>
      </c>
      <c r="F1006" s="2">
        <v>-33.5562351023836</v>
      </c>
      <c r="G1006" s="2">
        <v>0.932999968528747</v>
      </c>
      <c r="H1006" s="2">
        <v>-61.6530322386965</v>
      </c>
      <c r="I1006" s="2">
        <v>1.03349995613098</v>
      </c>
      <c r="J1006" s="2">
        <v>-87.3130183215947</v>
      </c>
      <c r="K1006" s="2">
        <v>1.13399994373321</v>
      </c>
      <c r="L1006" s="2">
        <v>-901.429400005136</v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3">
        <v>0.661980032920837</v>
      </c>
      <c r="B1007" s="3">
        <v>-38.921192941415</v>
      </c>
      <c r="C1007" s="2">
        <v>0.732400000095367</v>
      </c>
      <c r="D1007" s="2">
        <v>-15.0638684347738</v>
      </c>
      <c r="E1007" s="2">
        <v>0.833000004291534</v>
      </c>
      <c r="F1007" s="2">
        <v>-34.4823884887546</v>
      </c>
      <c r="G1007" s="2">
        <v>0.933599948883056</v>
      </c>
      <c r="H1007" s="2">
        <v>-56.5769506341664</v>
      </c>
      <c r="I1007" s="2">
        <v>1.03419995307922</v>
      </c>
      <c r="J1007" s="2">
        <v>-88.2866750883968</v>
      </c>
      <c r="K1007" s="2">
        <v>1.13479995727539</v>
      </c>
      <c r="L1007" s="2">
        <v>-905.117848765759</v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3">
        <v>0.662310004234314</v>
      </c>
      <c r="B1008" s="3">
        <v>-40.1092576257272</v>
      </c>
      <c r="C1008" s="2">
        <v>0.732800006866455</v>
      </c>
      <c r="D1008" s="2">
        <v>-15.7177126771634</v>
      </c>
      <c r="E1008" s="2">
        <v>0.833500027656555</v>
      </c>
      <c r="F1008" s="2">
        <v>-35.3992355030084</v>
      </c>
      <c r="G1008" s="2">
        <v>0.93419998884201</v>
      </c>
      <c r="H1008" s="2">
        <v>-51.5496775830666</v>
      </c>
      <c r="I1008" s="2">
        <v>1.03489995002746</v>
      </c>
      <c r="J1008" s="2">
        <v>-88.7331542193572</v>
      </c>
      <c r="K1008" s="2">
        <v>1.13559997081756</v>
      </c>
      <c r="L1008" s="2">
        <v>-908.574558423495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3">
        <v>0.662640035152435</v>
      </c>
      <c r="B1009" s="3">
        <v>-41.669613950337</v>
      </c>
      <c r="C1009" s="2">
        <v>0.733200013637542</v>
      </c>
      <c r="D1009" s="2">
        <v>-16.4427564363351</v>
      </c>
      <c r="E1009" s="2">
        <v>0.834000051021575</v>
      </c>
      <c r="F1009" s="2">
        <v>-36.2589258714554</v>
      </c>
      <c r="G1009" s="2">
        <v>0.934799969196319</v>
      </c>
      <c r="H1009" s="2">
        <v>-47.2912604150108</v>
      </c>
      <c r="I1009" s="2">
        <v>1.0355999469757</v>
      </c>
      <c r="J1009" s="2">
        <v>-88.264207428569</v>
      </c>
      <c r="K1009" s="2">
        <v>1.13639998435974</v>
      </c>
      <c r="L1009" s="2">
        <v>-911.681908676299</v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3">
        <v>0.662970006465911</v>
      </c>
      <c r="B1010" s="3">
        <v>-43.0129283188875</v>
      </c>
      <c r="C1010" s="2">
        <v>0.733599960803985</v>
      </c>
      <c r="D1010" s="2">
        <v>-17.2337722669104</v>
      </c>
      <c r="E1010" s="2">
        <v>0.834500014781951</v>
      </c>
      <c r="F1010" s="2">
        <v>-37.0359508527768</v>
      </c>
      <c r="G1010" s="2">
        <v>0.935399949550628</v>
      </c>
      <c r="H1010" s="2">
        <v>-44.2418028307094</v>
      </c>
      <c r="I1010" s="2">
        <v>1.03629994392395</v>
      </c>
      <c r="J1010" s="2">
        <v>-86.8776796145313</v>
      </c>
      <c r="K1010" s="2">
        <v>1.13719999790191</v>
      </c>
      <c r="L1010" s="2">
        <v>-914.415497525253</v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3">
        <v>0.663300037384033</v>
      </c>
      <c r="B1011" s="3">
        <v>-44.3957681478367</v>
      </c>
      <c r="C1011" s="2">
        <v>0.733999967575073</v>
      </c>
      <c r="D1011" s="2">
        <v>-18.0764943407831</v>
      </c>
      <c r="E1011" s="2">
        <v>0.835000038146972</v>
      </c>
      <c r="F1011" s="2">
        <v>-37.7355089260709</v>
      </c>
      <c r="G1011" s="2">
        <v>0.935999989509582</v>
      </c>
      <c r="H1011" s="2">
        <v>-42.5347246654659</v>
      </c>
      <c r="I1011" s="2">
        <v>1.03699994087219</v>
      </c>
      <c r="J1011" s="2">
        <v>-84.6789347319739</v>
      </c>
      <c r="K1011" s="2">
        <v>1.13800001144409</v>
      </c>
      <c r="L1011" s="2">
        <v>-916.958818777533</v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3">
        <v>0.663630008697509</v>
      </c>
      <c r="B1012" s="3">
        <v>-45.6468835075494</v>
      </c>
      <c r="C1012" s="2">
        <v>0.73439997434616</v>
      </c>
      <c r="D1012" s="2">
        <v>-18.994134390121</v>
      </c>
      <c r="E1012" s="2">
        <v>0.835500001907348</v>
      </c>
      <c r="F1012" s="2">
        <v>-38.3818750170177</v>
      </c>
      <c r="G1012" s="2">
        <v>0.936599969863891</v>
      </c>
      <c r="H1012" s="2">
        <v>-41.9499865598319</v>
      </c>
      <c r="I1012" s="2">
        <v>1.03769993782043</v>
      </c>
      <c r="J1012" s="2">
        <v>-81.6063508492377</v>
      </c>
      <c r="K1012" s="2">
        <v>1.13880002498626</v>
      </c>
      <c r="L1012" s="2">
        <v>-919.079167388424</v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3">
        <v>0.663960039615631</v>
      </c>
      <c r="B1013" s="3">
        <v>-46.9694123783511</v>
      </c>
      <c r="C1013" s="2">
        <v>0.734799981117248</v>
      </c>
      <c r="D1013" s="2">
        <v>-19.9751746616761</v>
      </c>
      <c r="E1013" s="2">
        <v>0.836000025272369</v>
      </c>
      <c r="F1013" s="2">
        <v>-38.9672462643442</v>
      </c>
      <c r="G1013" s="2">
        <v>0.9371999502182</v>
      </c>
      <c r="H1013" s="2">
        <v>-42.1916027606953</v>
      </c>
      <c r="I1013" s="2">
        <v>1.03839993476867</v>
      </c>
      <c r="J1013" s="2">
        <v>-77.7075476523628</v>
      </c>
      <c r="K1013" s="2">
        <v>1.13960003852844</v>
      </c>
      <c r="L1013" s="2">
        <v>-920.697002894006</v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3">
        <v>0.664290010929107</v>
      </c>
      <c r="B1014" s="3">
        <v>-48.022616175737</v>
      </c>
      <c r="C1014" s="2">
        <v>0.735199987888336</v>
      </c>
      <c r="D1014" s="2">
        <v>-20.9772686290654</v>
      </c>
      <c r="E1014" s="2">
        <v>0.83650004863739</v>
      </c>
      <c r="F1014" s="2">
        <v>-39.4941956000276</v>
      </c>
      <c r="G1014" s="2">
        <v>0.937799990177154</v>
      </c>
      <c r="H1014" s="2">
        <v>-43.0147112627604</v>
      </c>
      <c r="I1014" s="2">
        <v>1.03909993171691</v>
      </c>
      <c r="J1014" s="2">
        <v>-72.7753559600014</v>
      </c>
      <c r="K1014" s="2">
        <v>1.14039993286132</v>
      </c>
      <c r="L1014" s="2">
        <v>-921.717934555184</v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3">
        <v>0.664619982242584</v>
      </c>
      <c r="B1015" s="3">
        <v>-48.9277998674475</v>
      </c>
      <c r="C1015" s="2">
        <v>0.735599994659423</v>
      </c>
      <c r="D1015" s="2">
        <v>-21.9764544731325</v>
      </c>
      <c r="E1015" s="2">
        <v>0.837000012397766</v>
      </c>
      <c r="F1015" s="2">
        <v>-39.9798179099219</v>
      </c>
      <c r="G1015" s="2">
        <v>0.938399970531463</v>
      </c>
      <c r="H1015" s="2">
        <v>-44.2026803876533</v>
      </c>
      <c r="I1015" s="2">
        <v>1.03979992866516</v>
      </c>
      <c r="J1015" s="2">
        <v>-66.681127560006</v>
      </c>
      <c r="K1015" s="2">
        <v>1.1411999464035</v>
      </c>
      <c r="L1015" s="2">
        <v>-922.35407707361</v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3">
        <v>0.664950013160705</v>
      </c>
      <c r="B1016" s="3">
        <v>-49.8000969000041</v>
      </c>
      <c r="C1016" s="2">
        <v>0.736000001430511</v>
      </c>
      <c r="D1016" s="2">
        <v>-22.9735415685988</v>
      </c>
      <c r="E1016" s="2">
        <v>0.837500035762786</v>
      </c>
      <c r="F1016" s="2">
        <v>-40.4182394970757</v>
      </c>
      <c r="G1016" s="2">
        <v>0.938999950885772</v>
      </c>
      <c r="H1016" s="2">
        <v>-45.5588381602931</v>
      </c>
      <c r="I1016" s="2">
        <v>1.0404999256134</v>
      </c>
      <c r="J1016" s="2">
        <v>-59.8314740320164</v>
      </c>
      <c r="K1016" s="2">
        <v>1.14199995994567</v>
      </c>
      <c r="L1016" s="2">
        <v>-922.037092864444</v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3">
        <v>0.665279984474182</v>
      </c>
      <c r="B1017" s="3">
        <v>-50.4339929576588</v>
      </c>
      <c r="C1017" s="2">
        <v>0.736400008201599</v>
      </c>
      <c r="D1017" s="2">
        <v>-24.007356620995</v>
      </c>
      <c r="E1017" s="2">
        <v>0.837999999523162</v>
      </c>
      <c r="F1017" s="2">
        <v>-40.9768525917197</v>
      </c>
      <c r="G1017" s="2">
        <v>0.939599990844726</v>
      </c>
      <c r="H1017" s="2">
        <v>-46.9399463832515</v>
      </c>
      <c r="I1017" s="2">
        <v>1.04119992256164</v>
      </c>
      <c r="J1017" s="2">
        <v>-52.458018440549</v>
      </c>
      <c r="K1017" s="2">
        <v>1.14279997348785</v>
      </c>
      <c r="L1017" s="2">
        <v>-921.582302744836</v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3">
        <v>0.665610015392303</v>
      </c>
      <c r="B1018" s="3">
        <v>-51.0755998903353</v>
      </c>
      <c r="C1018" s="2">
        <v>0.736800014972686</v>
      </c>
      <c r="D1018" s="2">
        <v>-25.0818963761087</v>
      </c>
      <c r="E1018" s="2">
        <v>0.838500022888183</v>
      </c>
      <c r="F1018" s="2">
        <v>-41.6199363771156</v>
      </c>
      <c r="G1018" s="2">
        <v>0.940199971199035</v>
      </c>
      <c r="H1018" s="2">
        <v>-48.2520365286808</v>
      </c>
      <c r="I1018" s="2">
        <v>1.04189991950988</v>
      </c>
      <c r="J1018" s="2">
        <v>-45.7922634373251</v>
      </c>
      <c r="K1018" s="2">
        <v>1.14359998703002</v>
      </c>
      <c r="L1018" s="2">
        <v>-920.966388580356</v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3">
        <v>0.66593998670578</v>
      </c>
      <c r="B1019" s="3">
        <v>-51.6207280988723</v>
      </c>
      <c r="C1019" s="2">
        <v>0.737199962139129</v>
      </c>
      <c r="D1019" s="2">
        <v>-26.1702418567202</v>
      </c>
      <c r="E1019" s="2">
        <v>0.839000046253204</v>
      </c>
      <c r="F1019" s="2">
        <v>-42.3192651800836</v>
      </c>
      <c r="G1019" s="2">
        <v>0.940799951553344</v>
      </c>
      <c r="H1019" s="2">
        <v>-49.4387162654277</v>
      </c>
      <c r="I1019" s="2">
        <v>1.04259991645812</v>
      </c>
      <c r="J1019" s="2">
        <v>-41.0380327578532</v>
      </c>
      <c r="K1019" s="2">
        <v>1.1444000005722</v>
      </c>
      <c r="L1019" s="2">
        <v>-919.824290138676</v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3">
        <v>0.666270017623901</v>
      </c>
      <c r="B1020" s="3">
        <v>-52.0975285998413</v>
      </c>
      <c r="C1020" s="2">
        <v>0.737599968910217</v>
      </c>
      <c r="D1020" s="2">
        <v>-27.246381841371</v>
      </c>
      <c r="E1020" s="2">
        <v>0.83950001001358</v>
      </c>
      <c r="F1020" s="2">
        <v>-43.1179147035496</v>
      </c>
      <c r="G1020" s="2">
        <v>0.941399991512298</v>
      </c>
      <c r="H1020" s="2">
        <v>-50.435053055017</v>
      </c>
      <c r="I1020" s="2">
        <v>1.04330003261566</v>
      </c>
      <c r="J1020" s="2">
        <v>-38.5636431171366</v>
      </c>
      <c r="K1020" s="2">
        <v>1.14520001411437</v>
      </c>
      <c r="L1020" s="2">
        <v>-919.357748859838</v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3">
        <v>0.666599988937377</v>
      </c>
      <c r="B1021" s="3">
        <v>-52.5439274289099</v>
      </c>
      <c r="C1021" s="2">
        <v>0.737999975681304</v>
      </c>
      <c r="D1021" s="2">
        <v>-28.3009779698726</v>
      </c>
      <c r="E1021" s="2">
        <v>0.840000033378601</v>
      </c>
      <c r="F1021" s="2">
        <v>-44.0399060869759</v>
      </c>
      <c r="G1021" s="2">
        <v>0.941999971866607</v>
      </c>
      <c r="H1021" s="2">
        <v>-51.1967856764481</v>
      </c>
      <c r="I1021" s="2">
        <v>1.0440000295639</v>
      </c>
      <c r="J1021" s="2">
        <v>-38.0532377265985</v>
      </c>
      <c r="K1021" s="2">
        <v>1.14600002765655</v>
      </c>
      <c r="L1021" s="2">
        <v>-918.412789115215</v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3">
        <v>0.666930019855499</v>
      </c>
      <c r="B1022" s="3">
        <v>-52.98666526505</v>
      </c>
      <c r="C1022" s="2">
        <v>0.738399982452392</v>
      </c>
      <c r="D1022" s="2">
        <v>-29.3799756723577</v>
      </c>
      <c r="E1022" s="2">
        <v>0.840499997138977</v>
      </c>
      <c r="F1022" s="2">
        <v>-45.1139296805865</v>
      </c>
      <c r="G1022" s="2">
        <v>0.942599952220916</v>
      </c>
      <c r="H1022" s="2">
        <v>-51.6919150042868</v>
      </c>
      <c r="I1022" s="2">
        <v>1.04470002651214</v>
      </c>
      <c r="J1022" s="2">
        <v>-39.1059206509529</v>
      </c>
      <c r="K1022" s="2">
        <v>1.14679992198944</v>
      </c>
      <c r="L1022" s="2">
        <v>-917.795244548353</v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3">
        <v>0.667259991168975</v>
      </c>
      <c r="B1023" s="3">
        <v>-53.3843612840825</v>
      </c>
      <c r="C1023" s="2">
        <v>0.73879998922348</v>
      </c>
      <c r="D1023" s="2">
        <v>-30.5067651630189</v>
      </c>
      <c r="E1023" s="2">
        <v>0.841000020503997</v>
      </c>
      <c r="F1023" s="2">
        <v>-46.3524803449268</v>
      </c>
      <c r="G1023" s="2">
        <v>0.94319999217987</v>
      </c>
      <c r="H1023" s="2">
        <v>-51.9269680969591</v>
      </c>
      <c r="I1023" s="2">
        <v>1.04540002346038</v>
      </c>
      <c r="J1023" s="2">
        <v>-41.391754168018</v>
      </c>
      <c r="K1023" s="2">
        <v>1.14759993553161</v>
      </c>
      <c r="L1023" s="2">
        <v>-918.159029173474</v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3">
        <v>0.667590022087097</v>
      </c>
      <c r="B1024" s="3">
        <v>-53.4534137519359</v>
      </c>
      <c r="C1024" s="2">
        <v>0.739199995994567</v>
      </c>
      <c r="D1024" s="2">
        <v>-31.6016976958569</v>
      </c>
      <c r="E1024" s="2">
        <v>0.841500043869018</v>
      </c>
      <c r="F1024" s="2">
        <v>-47.7474474647566</v>
      </c>
      <c r="G1024" s="2">
        <v>0.943799972534179</v>
      </c>
      <c r="H1024" s="2">
        <v>-51.897812740362</v>
      </c>
      <c r="I1024" s="2">
        <v>1.04610002040863</v>
      </c>
      <c r="J1024" s="2">
        <v>-44.5927345764554</v>
      </c>
      <c r="K1024" s="2">
        <v>1.14839994907379</v>
      </c>
      <c r="L1024" s="2">
        <v>-917.661151384578</v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3">
        <v>0.667919993400573</v>
      </c>
      <c r="B1025" s="3">
        <v>-53.7713338409598</v>
      </c>
      <c r="C1025" s="2">
        <v>0.739600002765655</v>
      </c>
      <c r="D1025" s="2">
        <v>-32.5957270764591</v>
      </c>
      <c r="E1025" s="2">
        <v>0.842000007629394</v>
      </c>
      <c r="F1025" s="2">
        <v>-49.2930940543948</v>
      </c>
      <c r="G1025" s="2">
        <v>0.944399952888488</v>
      </c>
      <c r="H1025" s="2">
        <v>-51.6520975376207</v>
      </c>
      <c r="I1025" s="2">
        <v>1.04680001735687</v>
      </c>
      <c r="J1025" s="2">
        <v>-48.3942864377616</v>
      </c>
      <c r="K1025" s="2">
        <v>1.14919996261596</v>
      </c>
      <c r="L1025" s="2">
        <v>-917.725084206005</v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3">
        <v>0.668250024318695</v>
      </c>
      <c r="B1026" s="3">
        <v>-53.9455871391153</v>
      </c>
      <c r="C1026" s="2">
        <v>0.740000009536743</v>
      </c>
      <c r="D1026" s="2">
        <v>-33.4162595165042</v>
      </c>
      <c r="E1026" s="2">
        <v>0.842500030994415</v>
      </c>
      <c r="F1026" s="2">
        <v>-50.9701630173956</v>
      </c>
      <c r="G1026" s="2">
        <v>0.944999992847442</v>
      </c>
      <c r="H1026" s="2">
        <v>-51.2143178434777</v>
      </c>
      <c r="I1026" s="2">
        <v>1.04750001430511</v>
      </c>
      <c r="J1026" s="2">
        <v>-52.6392483101252</v>
      </c>
      <c r="K1026" s="2">
        <v>1.14999997615814</v>
      </c>
      <c r="L1026" s="2">
        <v>-918.920531535853</v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3">
        <v>0.668579995632171</v>
      </c>
      <c r="B1027" s="3">
        <v>-54.0841003812581</v>
      </c>
      <c r="C1027" s="2">
        <v>0.74040001630783</v>
      </c>
      <c r="D1027" s="2">
        <v>-34.0962251250905</v>
      </c>
      <c r="E1027" s="2">
        <v>0.842999994754791</v>
      </c>
      <c r="F1027" s="2">
        <v>-52.7525262816419</v>
      </c>
      <c r="G1027" s="2">
        <v>0.945599973201751</v>
      </c>
      <c r="H1027" s="2">
        <v>-50.5956252321798</v>
      </c>
      <c r="I1027" s="2">
        <v>1.04820001125335</v>
      </c>
      <c r="J1027" s="2">
        <v>-57.1200632938783</v>
      </c>
      <c r="K1027" s="2">
        <v>1.15079998970031</v>
      </c>
      <c r="L1027" s="2">
        <v>-919.555406627709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3">
        <v>0.668910026550293</v>
      </c>
      <c r="B1028" s="3">
        <v>-54.0350079697007</v>
      </c>
      <c r="C1028" s="2">
        <v>0.740799963474273</v>
      </c>
      <c r="D1028" s="2">
        <v>-34.702991267565</v>
      </c>
      <c r="E1028" s="2">
        <v>0.843500018119812</v>
      </c>
      <c r="F1028" s="2">
        <v>-54.6052557066962</v>
      </c>
      <c r="G1028" s="2">
        <v>0.94619995355606</v>
      </c>
      <c r="H1028" s="2">
        <v>-49.8685896979619</v>
      </c>
      <c r="I1028" s="2">
        <v>1.04890000820159</v>
      </c>
      <c r="J1028" s="2">
        <v>-61.7091346737448</v>
      </c>
      <c r="K1028" s="2">
        <v>1.15160000324249</v>
      </c>
      <c r="L1028" s="2">
        <v>-920.348891044582</v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  <row r="1029">
      <c r="A1029" s="3">
        <v>0.669239997863769</v>
      </c>
      <c r="B1029" s="3">
        <v>-54.0175608452402</v>
      </c>
      <c r="C1029" s="2">
        <v>0.741199970245361</v>
      </c>
      <c r="D1029" s="2">
        <v>-35.2010108929004</v>
      </c>
      <c r="E1029" s="2">
        <v>0.844000041484832</v>
      </c>
      <c r="F1029" s="2">
        <v>-56.4963732005488</v>
      </c>
      <c r="G1029" s="2">
        <v>0.946799993515014</v>
      </c>
      <c r="H1029" s="2">
        <v>-49.1390485477465</v>
      </c>
      <c r="I1029" s="2">
        <v>1.04960000514984</v>
      </c>
      <c r="J1029" s="2">
        <v>-66.3085191671103</v>
      </c>
      <c r="K1029" s="2">
        <v>1.15240001678466</v>
      </c>
      <c r="L1029" s="2">
        <v>-921.690305020055</v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</row>
    <row r="1030">
      <c r="A1030" s="3">
        <v>0.66957002878189</v>
      </c>
      <c r="B1030" s="3">
        <v>-53.8657934194598</v>
      </c>
      <c r="C1030" s="2">
        <v>0.741599977016449</v>
      </c>
      <c r="D1030" s="2">
        <v>-35.5584912946558</v>
      </c>
      <c r="E1030" s="2">
        <v>0.844500005245208</v>
      </c>
      <c r="F1030" s="2">
        <v>-58.34358597828</v>
      </c>
      <c r="G1030" s="2">
        <v>0.947399973869323</v>
      </c>
      <c r="H1030" s="2">
        <v>-48.4453472831163</v>
      </c>
      <c r="I1030" s="2">
        <v>1.05030000209808</v>
      </c>
      <c r="J1030" s="2">
        <v>-70.882954313549</v>
      </c>
      <c r="K1030" s="2">
        <v>1.15320003032684</v>
      </c>
      <c r="L1030" s="2">
        <v>-922.638934603753</v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</row>
    <row r="1031">
      <c r="A1031" s="3">
        <v>0.669900000095367</v>
      </c>
      <c r="B1031" s="3">
        <v>-53.814175273512</v>
      </c>
      <c r="C1031" s="2">
        <v>0.741999983787536</v>
      </c>
      <c r="D1031" s="2">
        <v>-35.733479213929</v>
      </c>
      <c r="E1031" s="2">
        <v>0.845000028610229</v>
      </c>
      <c r="F1031" s="2">
        <v>-60.0678499598368</v>
      </c>
      <c r="G1031" s="2">
        <v>0.947999954223632</v>
      </c>
      <c r="H1031" s="2">
        <v>-47.7552608126309</v>
      </c>
      <c r="I1031" s="2">
        <v>1.05099999904632</v>
      </c>
      <c r="J1031" s="2">
        <v>-75.4178287011331</v>
      </c>
      <c r="K1031" s="2">
        <v>1.15399992465972</v>
      </c>
      <c r="L1031" s="2">
        <v>-924.244084952678</v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</row>
    <row r="1032">
      <c r="A1032" s="3">
        <v>0.670230031013488</v>
      </c>
      <c r="B1032" s="3">
        <v>-53.6729007252449</v>
      </c>
      <c r="C1032" s="2">
        <v>0.742399990558624</v>
      </c>
      <c r="D1032" s="2">
        <v>-35.7034027742683</v>
      </c>
      <c r="E1032" s="2">
        <v>0.84550005197525</v>
      </c>
      <c r="F1032" s="2">
        <v>-61.6289937299035</v>
      </c>
      <c r="G1032" s="2">
        <v>0.948599994182586</v>
      </c>
      <c r="H1032" s="2">
        <v>-47.2474245706443</v>
      </c>
      <c r="I1032" s="2">
        <v>1.05169999599456</v>
      </c>
      <c r="J1032" s="2">
        <v>-79.930380418797</v>
      </c>
      <c r="K1032" s="2">
        <v>1.1547999382019</v>
      </c>
      <c r="L1032" s="2">
        <v>-925.897771216311</v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</row>
    <row r="1033">
      <c r="A1033" s="3">
        <v>0.670560002326965</v>
      </c>
      <c r="B1033" s="3">
        <v>-53.393629215071</v>
      </c>
      <c r="C1033" s="2">
        <v>0.742799997329711</v>
      </c>
      <c r="D1033" s="2">
        <v>-35.5010662944018</v>
      </c>
      <c r="E1033" s="2">
        <v>0.846000015735626</v>
      </c>
      <c r="F1033" s="2">
        <v>-63.023104129519</v>
      </c>
      <c r="G1033" s="2">
        <v>0.949199974536895</v>
      </c>
      <c r="H1033" s="2">
        <v>-47.0302174787009</v>
      </c>
      <c r="I1033" s="2">
        <v>1.05239999294281</v>
      </c>
      <c r="J1033" s="2">
        <v>-84.3822005496497</v>
      </c>
      <c r="K1033" s="2">
        <v>1.15559995174407</v>
      </c>
      <c r="L1033" s="2">
        <v>-926.784989137992</v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</row>
    <row r="1034">
      <c r="A1034" s="3">
        <v>0.670890033245086</v>
      </c>
      <c r="B1034" s="3">
        <v>-53.003750151653</v>
      </c>
      <c r="C1034" s="2">
        <v>0.743200004100799</v>
      </c>
      <c r="D1034" s="2">
        <v>-35.2418903167616</v>
      </c>
      <c r="E1034" s="2">
        <v>0.846500039100647</v>
      </c>
      <c r="F1034" s="2">
        <v>-64.2317006266871</v>
      </c>
      <c r="G1034" s="2">
        <v>0.949799954891204</v>
      </c>
      <c r="H1034" s="2">
        <v>-47.233503864388</v>
      </c>
      <c r="I1034" s="2">
        <v>1.05309998989105</v>
      </c>
      <c r="J1034" s="2">
        <v>-88.6756131371471</v>
      </c>
      <c r="K1034" s="2">
        <v>1.15639996528625</v>
      </c>
      <c r="L1034" s="2">
        <v>-928.127050610342</v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</row>
    <row r="1035">
      <c r="A1035" s="3">
        <v>0.671220004558563</v>
      </c>
      <c r="B1035" s="3">
        <v>-52.505946900114</v>
      </c>
      <c r="C1035" s="2">
        <v>0.743600010871887</v>
      </c>
      <c r="D1035" s="2">
        <v>-35.0225467620703</v>
      </c>
      <c r="E1035" s="2">
        <v>0.847000002861023</v>
      </c>
      <c r="F1035" s="2">
        <v>-65.2893040389768</v>
      </c>
      <c r="G1035" s="2">
        <v>0.950399994850158</v>
      </c>
      <c r="H1035" s="2">
        <v>-47.9404299176154</v>
      </c>
      <c r="I1035" s="2">
        <v>1.05379998683929</v>
      </c>
      <c r="J1035" s="2">
        <v>-92.6853442741474</v>
      </c>
      <c r="K1035" s="2">
        <v>1.15719997882843</v>
      </c>
      <c r="L1035" s="2">
        <v>-929.734395155155</v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</row>
    <row r="1036">
      <c r="A1036" s="3">
        <v>0.671550035476684</v>
      </c>
      <c r="B1036" s="3">
        <v>-51.9499723762128</v>
      </c>
      <c r="C1036" s="2">
        <v>0.744000017642974</v>
      </c>
      <c r="D1036" s="2">
        <v>-34.8067151503062</v>
      </c>
      <c r="E1036" s="2">
        <v>0.847500026226043</v>
      </c>
      <c r="F1036" s="2">
        <v>-66.1718360712626</v>
      </c>
      <c r="G1036" s="2">
        <v>0.950999975204467</v>
      </c>
      <c r="H1036" s="2">
        <v>-49.1192030407238</v>
      </c>
      <c r="I1036" s="2">
        <v>1.05449998378753</v>
      </c>
      <c r="J1036" s="2">
        <v>-96.2490838437849</v>
      </c>
      <c r="K1036" s="2">
        <v>1.1579999923706</v>
      </c>
      <c r="L1036" s="2">
        <v>-930.143915129062</v>
      </c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</row>
    <row r="1037">
      <c r="A1037" s="3">
        <v>0.671880006790161</v>
      </c>
      <c r="B1037" s="3">
        <v>-51.5131259608954</v>
      </c>
      <c r="C1037" s="2">
        <v>0.744399964809417</v>
      </c>
      <c r="D1037" s="2">
        <v>-34.5477033587749</v>
      </c>
      <c r="E1037" s="2">
        <v>0.848000049591064</v>
      </c>
      <c r="F1037" s="2">
        <v>-66.8660563801105</v>
      </c>
      <c r="G1037" s="2">
        <v>0.951599955558776</v>
      </c>
      <c r="H1037" s="2">
        <v>-50.7631938634266</v>
      </c>
      <c r="I1037" s="2">
        <v>1.05519998073577</v>
      </c>
      <c r="J1037" s="2">
        <v>-99.2579851521284</v>
      </c>
      <c r="K1037" s="2">
        <v>1.15880000591278</v>
      </c>
      <c r="L1037" s="2">
        <v>-930.546349987582</v>
      </c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</row>
    <row r="1038">
      <c r="A1038" s="3">
        <v>0.672210037708282</v>
      </c>
      <c r="B1038" s="3">
        <v>-50.8419915630043</v>
      </c>
      <c r="C1038" s="2">
        <v>0.744799971580505</v>
      </c>
      <c r="D1038" s="2">
        <v>-34.2283003962526</v>
      </c>
      <c r="E1038" s="2">
        <v>0.84850001335144</v>
      </c>
      <c r="F1038" s="2">
        <v>-67.3453961933282</v>
      </c>
      <c r="G1038" s="2">
        <v>0.95219999551773</v>
      </c>
      <c r="H1038" s="2">
        <v>-52.8999002671796</v>
      </c>
      <c r="I1038" s="2">
        <v>1.05589997768402</v>
      </c>
      <c r="J1038" s="2">
        <v>-101.772046378294</v>
      </c>
      <c r="K1038" s="2">
        <v>1.15960001945495</v>
      </c>
      <c r="L1038" s="2">
        <v>-931.156156271246</v>
      </c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</row>
    <row r="1039">
      <c r="A1039" s="3">
        <v>0.672540009021759</v>
      </c>
      <c r="B1039" s="3">
        <v>-50.2748520818049</v>
      </c>
      <c r="C1039" s="2">
        <v>0.745199978351593</v>
      </c>
      <c r="D1039" s="2">
        <v>-33.8422450749885</v>
      </c>
      <c r="E1039" s="2">
        <v>0.849000036716461</v>
      </c>
      <c r="F1039" s="2">
        <v>-67.6587976555087</v>
      </c>
      <c r="G1039" s="2">
        <v>0.952799975872039</v>
      </c>
      <c r="H1039" s="2">
        <v>-55.3702646256731</v>
      </c>
      <c r="I1039" s="2">
        <v>1.05659997463226</v>
      </c>
      <c r="J1039" s="2">
        <v>-103.64593426113</v>
      </c>
      <c r="K1039" s="2">
        <v>1.16040003299713</v>
      </c>
      <c r="L1039" s="2">
        <v>-930.989371236465</v>
      </c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</row>
    <row r="1040">
      <c r="A1040" s="3">
        <v>0.67287003993988</v>
      </c>
      <c r="B1040" s="3">
        <v>-49.6748153325094</v>
      </c>
      <c r="C1040" s="2">
        <v>0.74559998512268</v>
      </c>
      <c r="D1040" s="2">
        <v>-33.4367448874849</v>
      </c>
      <c r="E1040" s="2">
        <v>0.849500000476837</v>
      </c>
      <c r="F1040" s="2">
        <v>-67.8526364340178</v>
      </c>
      <c r="G1040" s="2">
        <v>0.953399956226348</v>
      </c>
      <c r="H1040" s="2">
        <v>-58.11835879162</v>
      </c>
      <c r="I1040" s="2">
        <v>1.0572999715805</v>
      </c>
      <c r="J1040" s="2">
        <v>-104.975627334813</v>
      </c>
      <c r="K1040" s="2">
        <v>1.16119992733001</v>
      </c>
      <c r="L1040" s="2">
        <v>-931.360480890506</v>
      </c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</row>
    <row r="1041">
      <c r="A1041" s="3">
        <v>0.673200011253356</v>
      </c>
      <c r="B1041" s="3">
        <v>-48.9986070686758</v>
      </c>
      <c r="C1041" s="2">
        <v>0.745999991893768</v>
      </c>
      <c r="D1041" s="2">
        <v>-33.0565392852211</v>
      </c>
      <c r="E1041" s="2">
        <v>0.850000023841857</v>
      </c>
      <c r="F1041" s="2">
        <v>-67.9663624848159</v>
      </c>
      <c r="G1041" s="2">
        <v>0.953999996185302</v>
      </c>
      <c r="H1041" s="2">
        <v>-60.903450630534</v>
      </c>
      <c r="I1041" s="2">
        <v>1.05799996852874</v>
      </c>
      <c r="J1041" s="2">
        <v>-105.921014943954</v>
      </c>
      <c r="K1041" s="2">
        <v>1.16199994087219</v>
      </c>
      <c r="L1041" s="2">
        <v>-929.867207745889</v>
      </c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</row>
    <row r="1042">
      <c r="A1042" s="3">
        <v>0.673529982566833</v>
      </c>
      <c r="B1042" s="3">
        <v>-48.1962845744727</v>
      </c>
      <c r="C1042" s="2">
        <v>0.746399998664856</v>
      </c>
      <c r="D1042" s="2">
        <v>-32.6700605993921</v>
      </c>
      <c r="E1042" s="2">
        <v>0.850500047206878</v>
      </c>
      <c r="F1042" s="2">
        <v>-67.9988640264244</v>
      </c>
      <c r="G1042" s="2">
        <v>0.954599976539611</v>
      </c>
      <c r="H1042" s="2">
        <v>-63.5409124528606</v>
      </c>
      <c r="I1042" s="2">
        <v>1.05869996547698</v>
      </c>
      <c r="J1042" s="2">
        <v>-106.634473467437</v>
      </c>
      <c r="K1042" s="2">
        <v>1.16279995441436</v>
      </c>
      <c r="L1042" s="2">
        <v>-916.343767028113</v>
      </c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</row>
    <row r="1043">
      <c r="A1043" s="3">
        <v>0.673860013484954</v>
      </c>
      <c r="B1043" s="3">
        <v>-47.409025098446</v>
      </c>
      <c r="C1043" s="2">
        <v>0.746800005435943</v>
      </c>
      <c r="D1043" s="2">
        <v>-32.22417672208</v>
      </c>
      <c r="E1043" s="2">
        <v>0.851000010967254</v>
      </c>
      <c r="F1043" s="2">
        <v>-67.9310198599473</v>
      </c>
      <c r="G1043" s="2">
        <v>0.95519995689392</v>
      </c>
      <c r="H1043" s="2">
        <v>-66.049502863263</v>
      </c>
      <c r="I1043" s="2">
        <v>1.05939996242523</v>
      </c>
      <c r="J1043" s="2">
        <v>-107.363997776452</v>
      </c>
      <c r="K1043" s="2">
        <v>1.16359996795654</v>
      </c>
      <c r="L1043" s="2">
        <v>-903.359194191635</v>
      </c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</row>
    <row r="1044">
      <c r="A1044" s="3">
        <v>0.674189984798431</v>
      </c>
      <c r="B1044" s="3">
        <v>-46.6685280341133</v>
      </c>
      <c r="C1044" s="2">
        <v>0.747200012207031</v>
      </c>
      <c r="D1044" s="2">
        <v>-31.6660527202351</v>
      </c>
      <c r="E1044" s="2">
        <v>0.851500034332275</v>
      </c>
      <c r="F1044" s="2">
        <v>-67.7630289865886</v>
      </c>
      <c r="G1044" s="2">
        <v>0.955799996852874</v>
      </c>
      <c r="H1044" s="2">
        <v>-68.4129423919471</v>
      </c>
      <c r="I1044" s="2">
        <v>1.06009995937347</v>
      </c>
      <c r="J1044" s="2">
        <v>-108.116007051862</v>
      </c>
      <c r="K1044" s="2">
        <v>1.16439998149871</v>
      </c>
      <c r="L1044" s="2">
        <v>-885.938486488845</v>
      </c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</row>
    <row r="1045">
      <c r="A1045" s="3">
        <v>0.674520015716552</v>
      </c>
      <c r="B1045" s="3">
        <v>-46.0017029836889</v>
      </c>
      <c r="C1045" s="2">
        <v>0.747600018978118</v>
      </c>
      <c r="D1045" s="2">
        <v>-31.0159508542679</v>
      </c>
      <c r="E1045" s="2">
        <v>0.851999998092651</v>
      </c>
      <c r="F1045" s="2">
        <v>-67.497783399093</v>
      </c>
      <c r="G1045" s="2">
        <v>0.956399977207183</v>
      </c>
      <c r="H1045" s="2">
        <v>-70.5307434098967</v>
      </c>
      <c r="I1045" s="2">
        <v>1.06079995632171</v>
      </c>
      <c r="J1045" s="2">
        <v>-109.054020827146</v>
      </c>
      <c r="K1045" s="2">
        <v>1.16519999504089</v>
      </c>
      <c r="L1045" s="2">
        <v>-865.328113692384</v>
      </c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</row>
    <row r="1046">
      <c r="A1046" s="3">
        <v>0.674849987030029</v>
      </c>
      <c r="B1046" s="3">
        <v>-45.306749837896</v>
      </c>
      <c r="C1046" s="2">
        <v>0.747999966144561</v>
      </c>
      <c r="D1046" s="2">
        <v>-30.3455866709632</v>
      </c>
      <c r="E1046" s="2">
        <v>0.852500021457672</v>
      </c>
      <c r="F1046" s="2">
        <v>-67.1201337947658</v>
      </c>
      <c r="G1046" s="2">
        <v>0.956999957561492</v>
      </c>
      <c r="H1046" s="2">
        <v>-72.3332600355245</v>
      </c>
      <c r="I1046" s="2">
        <v>1.06149995326995</v>
      </c>
      <c r="J1046" s="2">
        <v>-110.395577090771</v>
      </c>
      <c r="K1046" s="2">
        <v>1.16600000858306</v>
      </c>
      <c r="L1046" s="2">
        <v>-851.435690391351</v>
      </c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</row>
    <row r="1047">
      <c r="A1047" s="3">
        <v>0.67518001794815</v>
      </c>
      <c r="B1047" s="3">
        <v>-44.5331123384144</v>
      </c>
      <c r="C1047" s="2">
        <v>0.748399972915649</v>
      </c>
      <c r="D1047" s="2">
        <v>-29.6871804038342</v>
      </c>
      <c r="E1047" s="2">
        <v>0.853000044822692</v>
      </c>
      <c r="F1047" s="2">
        <v>-66.6237234610268</v>
      </c>
      <c r="G1047" s="2">
        <v>0.957599997520446</v>
      </c>
      <c r="H1047" s="2">
        <v>-73.9197726997474</v>
      </c>
      <c r="I1047" s="2">
        <v>1.0621999502182</v>
      </c>
      <c r="J1047" s="2">
        <v>-112.54046590484</v>
      </c>
      <c r="K1047" s="2">
        <v>1.16680002212524</v>
      </c>
      <c r="L1047" s="2">
        <v>-832.94081357804</v>
      </c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</row>
    <row r="1048">
      <c r="A1048" s="3">
        <v>0.675509989261627</v>
      </c>
      <c r="B1048" s="3">
        <v>-43.7596233022731</v>
      </c>
      <c r="C1048" s="2">
        <v>0.748799979686737</v>
      </c>
      <c r="D1048" s="2">
        <v>-28.991798844946</v>
      </c>
      <c r="E1048" s="2">
        <v>0.853500008583068</v>
      </c>
      <c r="F1048" s="2">
        <v>-66.0238040177455</v>
      </c>
      <c r="G1048" s="2">
        <v>0.958199977874755</v>
      </c>
      <c r="H1048" s="2">
        <v>-75.3325979364034</v>
      </c>
      <c r="I1048" s="2">
        <v>1.06289994716644</v>
      </c>
      <c r="J1048" s="2">
        <v>-115.836609206189</v>
      </c>
      <c r="K1048" s="2">
        <v>1.16760003566741</v>
      </c>
      <c r="L1048" s="2">
        <v>-812.907572376509</v>
      </c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</row>
    <row r="1049">
      <c r="A1049" s="3">
        <v>0.675840020179748</v>
      </c>
      <c r="B1049" s="3">
        <v>-42.8992163509298</v>
      </c>
      <c r="C1049" s="2">
        <v>0.749199986457824</v>
      </c>
      <c r="D1049" s="2">
        <v>-28.2665030986257</v>
      </c>
      <c r="E1049" s="2">
        <v>0.854000031948089</v>
      </c>
      <c r="F1049" s="2">
        <v>-65.3235085295156</v>
      </c>
      <c r="G1049" s="2">
        <v>0.958799958229064</v>
      </c>
      <c r="H1049" s="2">
        <v>-76.6734731804277</v>
      </c>
      <c r="I1049" s="2">
        <v>1.06359994411468</v>
      </c>
      <c r="J1049" s="2">
        <v>-120.280323684696</v>
      </c>
      <c r="K1049" s="2">
        <v>1.1683999300003</v>
      </c>
      <c r="L1049" s="2">
        <v>-799.876539546598</v>
      </c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</row>
    <row r="1050">
      <c r="A1050" s="3">
        <v>0.676169991493225</v>
      </c>
      <c r="B1050" s="3">
        <v>-42.0319367471477</v>
      </c>
      <c r="C1050" s="2">
        <v>0.749599993228912</v>
      </c>
      <c r="D1050" s="2">
        <v>-27.5127912946528</v>
      </c>
      <c r="E1050" s="2">
        <v>0.854499995708465</v>
      </c>
      <c r="F1050" s="2">
        <v>-64.5991374332282</v>
      </c>
      <c r="G1050" s="2">
        <v>0.959399998188018</v>
      </c>
      <c r="H1050" s="2">
        <v>-77.8894986467718</v>
      </c>
      <c r="I1050" s="2">
        <v>1.06429994106292</v>
      </c>
      <c r="J1050" s="2">
        <v>-125.826259967211</v>
      </c>
      <c r="K1050" s="2">
        <v>1.16919994354248</v>
      </c>
      <c r="L1050" s="2">
        <v>-779.128046893102</v>
      </c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</row>
    <row r="1051">
      <c r="A1051" s="3">
        <v>0.676500022411346</v>
      </c>
      <c r="B1051" s="3">
        <v>-41.2368249729701</v>
      </c>
      <c r="C1051" s="2">
        <v>0.75</v>
      </c>
      <c r="D1051" s="2">
        <v>-26.7165760827881</v>
      </c>
      <c r="E1051" s="2">
        <v>0.855000019073486</v>
      </c>
      <c r="F1051" s="2">
        <v>-63.8104407668349</v>
      </c>
      <c r="G1051" s="2">
        <v>0.959999978542327</v>
      </c>
      <c r="H1051" s="2">
        <v>-78.934012586284</v>
      </c>
      <c r="I1051" s="2">
        <v>1.06499993801116</v>
      </c>
      <c r="J1051" s="2">
        <v>-132.234334257051</v>
      </c>
      <c r="K1051" s="2">
        <v>1.16999995708465</v>
      </c>
      <c r="L1051" s="2">
        <v>-757.032622904785</v>
      </c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</row>
    <row r="1052">
      <c r="A1052" s="3">
        <v>0.676829993724823</v>
      </c>
      <c r="B1052" s="3">
        <v>-40.4800994270903</v>
      </c>
      <c r="C1052" s="2">
        <v>0.750400006771087</v>
      </c>
      <c r="D1052" s="2">
        <v>-25.8476197989474</v>
      </c>
      <c r="E1052" s="2">
        <v>0.855500042438507</v>
      </c>
      <c r="F1052" s="2">
        <v>-62.9028425724901</v>
      </c>
      <c r="G1052" s="2">
        <v>0.960599958896637</v>
      </c>
      <c r="H1052" s="2">
        <v>-79.8338891286401</v>
      </c>
      <c r="I1052" s="2">
        <v>1.06569993495941</v>
      </c>
      <c r="J1052" s="2">
        <v>-139.32313070878</v>
      </c>
      <c r="K1052" s="2">
        <v>1.17079997062683</v>
      </c>
      <c r="L1052" s="2">
        <v>-743.319299262046</v>
      </c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</row>
    <row r="1053">
      <c r="A1053" s="3">
        <v>0.677160024642944</v>
      </c>
      <c r="B1053" s="3">
        <v>-39.7612972629239</v>
      </c>
      <c r="C1053" s="2">
        <v>0.750800013542175</v>
      </c>
      <c r="D1053" s="2">
        <v>-24.9459978879693</v>
      </c>
      <c r="E1053" s="2">
        <v>0.856000006198883</v>
      </c>
      <c r="F1053" s="2">
        <v>-61.8689558734154</v>
      </c>
      <c r="G1053" s="2">
        <v>0.961199939250946</v>
      </c>
      <c r="H1053" s="2">
        <v>-80.5346123263697</v>
      </c>
      <c r="I1053" s="2">
        <v>1.06639993190765</v>
      </c>
      <c r="J1053" s="2">
        <v>-147.098670664713</v>
      </c>
      <c r="K1053" s="2">
        <v>1.171599984169</v>
      </c>
      <c r="L1053" s="2">
        <v>-721.096540581628</v>
      </c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</row>
    <row r="1054">
      <c r="A1054" s="3">
        <v>0.67748999595642</v>
      </c>
      <c r="B1054" s="3">
        <v>-38.9493353989519</v>
      </c>
      <c r="C1054" s="2">
        <v>0.751199960708618</v>
      </c>
      <c r="D1054" s="2">
        <v>-24.0252204425672</v>
      </c>
      <c r="E1054" s="2">
        <v>0.856500029563903</v>
      </c>
      <c r="F1054" s="2">
        <v>-60.7050975427363</v>
      </c>
      <c r="G1054" s="2">
        <v>0.961799979209899</v>
      </c>
      <c r="H1054" s="2">
        <v>-80.9185578511999</v>
      </c>
      <c r="I1054" s="2">
        <v>1.06709992885589</v>
      </c>
      <c r="J1054" s="2">
        <v>-155.531889891101</v>
      </c>
      <c r="K1054" s="2">
        <v>1.17239999771118</v>
      </c>
      <c r="L1054" s="2">
        <v>-697.827059331528</v>
      </c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</row>
    <row r="1055">
      <c r="A1055" s="3">
        <v>0.677820026874542</v>
      </c>
      <c r="B1055" s="3">
        <v>-38.4077703690848</v>
      </c>
      <c r="C1055" s="2">
        <v>0.751599967479705</v>
      </c>
      <c r="D1055" s="2">
        <v>-23.1092293152531</v>
      </c>
      <c r="E1055" s="2">
        <v>0.857000052928924</v>
      </c>
      <c r="F1055" s="2">
        <v>-59.3992648838464</v>
      </c>
      <c r="G1055" s="2">
        <v>0.962399959564209</v>
      </c>
      <c r="H1055" s="2">
        <v>-80.9633355715456</v>
      </c>
      <c r="I1055" s="2">
        <v>1.06779992580413</v>
      </c>
      <c r="J1055" s="2">
        <v>-164.639777195388</v>
      </c>
      <c r="K1055" s="2">
        <v>1.17320001125335</v>
      </c>
      <c r="L1055" s="2">
        <v>-683.373103017184</v>
      </c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</row>
    <row r="1056">
      <c r="A1056" s="3">
        <v>0.678149998188018</v>
      </c>
      <c r="B1056" s="3">
        <v>-37.9708071872802</v>
      </c>
      <c r="C1056" s="2">
        <v>0.751999974250793</v>
      </c>
      <c r="D1056" s="2">
        <v>-22.1872766994596</v>
      </c>
      <c r="E1056" s="2">
        <v>0.8575000166893</v>
      </c>
      <c r="F1056" s="2">
        <v>-57.875236792956</v>
      </c>
      <c r="G1056" s="2">
        <v>0.962999939918518</v>
      </c>
      <c r="H1056" s="2">
        <v>-80.5079687245582</v>
      </c>
      <c r="I1056" s="2">
        <v>1.06849992275238</v>
      </c>
      <c r="J1056" s="2">
        <v>-174.440011238136</v>
      </c>
      <c r="K1056" s="2">
        <v>1.17400002479553</v>
      </c>
      <c r="L1056" s="2">
        <v>-659.342892564661</v>
      </c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</row>
    <row r="1057">
      <c r="A1057" s="3">
        <v>0.67848002910614</v>
      </c>
      <c r="B1057" s="3">
        <v>-37.6128965204756</v>
      </c>
      <c r="C1057" s="2">
        <v>0.752399981021881</v>
      </c>
      <c r="D1057" s="2">
        <v>-21.2139988476236</v>
      </c>
      <c r="E1057" s="2">
        <v>0.858000040054321</v>
      </c>
      <c r="F1057" s="2">
        <v>-56.0794969822432</v>
      </c>
      <c r="G1057" s="2">
        <v>0.963599979877471</v>
      </c>
      <c r="H1057" s="2">
        <v>-79.5565991154208</v>
      </c>
      <c r="I1057" s="2">
        <v>1.06919991970062</v>
      </c>
      <c r="J1057" s="2">
        <v>-184.909737673946</v>
      </c>
      <c r="K1057" s="2">
        <v>1.17479991912841</v>
      </c>
      <c r="L1057" s="2">
        <v>-634.351399764021</v>
      </c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</row>
    <row r="1058">
      <c r="A1058" s="3">
        <v>0.678810000419616</v>
      </c>
      <c r="B1058" s="3">
        <v>-37.2980331378161</v>
      </c>
      <c r="C1058" s="2">
        <v>0.752799987792968</v>
      </c>
      <c r="D1058" s="2">
        <v>-20.2145561557517</v>
      </c>
      <c r="E1058" s="2">
        <v>0.858500003814697</v>
      </c>
      <c r="F1058" s="2">
        <v>-54.0065585960639</v>
      </c>
      <c r="G1058" s="2">
        <v>0.964199960231781</v>
      </c>
      <c r="H1058" s="2">
        <v>-78.1190563229372</v>
      </c>
      <c r="I1058" s="2">
        <v>1.06989991664886</v>
      </c>
      <c r="J1058" s="2">
        <v>-195.814732924396</v>
      </c>
      <c r="K1058" s="2">
        <v>1.17559993267059</v>
      </c>
      <c r="L1058" s="2">
        <v>-619.656989429506</v>
      </c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</row>
    <row r="1059">
      <c r="A1059" s="3">
        <v>0.679140031337738</v>
      </c>
      <c r="B1059" s="3">
        <v>-37.0168175795944</v>
      </c>
      <c r="C1059" s="2">
        <v>0.753199994564056</v>
      </c>
      <c r="D1059" s="2">
        <v>-19.2482029008516</v>
      </c>
      <c r="E1059" s="2">
        <v>0.859000027179718</v>
      </c>
      <c r="F1059" s="2">
        <v>-51.7269966588081</v>
      </c>
      <c r="G1059" s="2">
        <v>0.96479994058609</v>
      </c>
      <c r="H1059" s="2">
        <v>-76.2090055653149</v>
      </c>
      <c r="I1059" s="2">
        <v>1.07060003280639</v>
      </c>
      <c r="J1059" s="2">
        <v>-206.766828659598</v>
      </c>
      <c r="K1059" s="2">
        <v>1.17639994621276</v>
      </c>
      <c r="L1059" s="2">
        <v>-594.230978160823</v>
      </c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</row>
    <row r="1060">
      <c r="A1060" s="3">
        <v>0.679470002651214</v>
      </c>
      <c r="B1060" s="3">
        <v>-36.8389676661986</v>
      </c>
      <c r="C1060" s="2">
        <v>0.753600001335144</v>
      </c>
      <c r="D1060" s="2">
        <v>-18.3532201509963</v>
      </c>
      <c r="E1060" s="2">
        <v>0.859500050544738</v>
      </c>
      <c r="F1060" s="2">
        <v>-49.2966089389285</v>
      </c>
      <c r="G1060" s="2">
        <v>0.965399980545044</v>
      </c>
      <c r="H1060" s="2">
        <v>-73.8353190616302</v>
      </c>
      <c r="I1060" s="2">
        <v>1.07130002975463</v>
      </c>
      <c r="J1060" s="2">
        <v>-217.657916415616</v>
      </c>
      <c r="K1060" s="2">
        <v>1.17719995975494</v>
      </c>
      <c r="L1060" s="2">
        <v>-568.21040054061</v>
      </c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</row>
    <row r="1061">
      <c r="A1061" s="3">
        <v>0.679800033569335</v>
      </c>
      <c r="B1061" s="3">
        <v>-36.6649464267844</v>
      </c>
      <c r="C1061" s="2">
        <v>0.754000008106231</v>
      </c>
      <c r="D1061" s="2">
        <v>-17.5499106471347</v>
      </c>
      <c r="E1061" s="2">
        <v>0.860000014305114</v>
      </c>
      <c r="F1061" s="2">
        <v>-46.7392571068017</v>
      </c>
      <c r="G1061" s="2">
        <v>0.965999960899353</v>
      </c>
      <c r="H1061" s="2">
        <v>-70.9255860484878</v>
      </c>
      <c r="I1061" s="2">
        <v>1.07200002670288</v>
      </c>
      <c r="J1061" s="2">
        <v>-228.507659332186</v>
      </c>
      <c r="K1061" s="2">
        <v>1.17799997329711</v>
      </c>
      <c r="L1061" s="2">
        <v>-552.768658951504</v>
      </c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</row>
    <row r="1062">
      <c r="A1062" s="3">
        <v>0.680130004882812</v>
      </c>
      <c r="B1062" s="3">
        <v>-36.4429039637066</v>
      </c>
      <c r="C1062" s="2">
        <v>0.754400014877319</v>
      </c>
      <c r="D1062" s="2">
        <v>-16.7881513939432</v>
      </c>
      <c r="E1062" s="2">
        <v>0.860500037670135</v>
      </c>
      <c r="F1062" s="2">
        <v>-44.0471283535958</v>
      </c>
      <c r="G1062" s="2">
        <v>0.966599941253662</v>
      </c>
      <c r="H1062" s="2">
        <v>-67.3437074919417</v>
      </c>
      <c r="I1062" s="2">
        <v>1.07270002365112</v>
      </c>
      <c r="J1062" s="2">
        <v>-239.340314352738</v>
      </c>
      <c r="K1062" s="2">
        <v>1.17879998683929</v>
      </c>
      <c r="L1062" s="2">
        <v>-525.572279624541</v>
      </c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</row>
    <row r="1063">
      <c r="A1063" s="3">
        <v>0.680460035800933</v>
      </c>
      <c r="B1063" s="3">
        <v>-36.3833067481971</v>
      </c>
      <c r="C1063" s="2">
        <v>0.754799962043762</v>
      </c>
      <c r="D1063" s="2">
        <v>-16.0586155079805</v>
      </c>
      <c r="E1063" s="2">
        <v>0.861000001430511</v>
      </c>
      <c r="F1063" s="2">
        <v>-41.3056834259196</v>
      </c>
      <c r="G1063" s="2">
        <v>0.967199981212616</v>
      </c>
      <c r="H1063" s="2">
        <v>-63.2172809565745</v>
      </c>
      <c r="I1063" s="2">
        <v>1.07340002059936</v>
      </c>
      <c r="J1063" s="2">
        <v>-250.25638417459</v>
      </c>
      <c r="K1063" s="2">
        <v>1.17960000038146</v>
      </c>
      <c r="L1063" s="2">
        <v>-498.187118165244</v>
      </c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</row>
    <row r="1064">
      <c r="A1064" s="3">
        <v>0.68079000711441</v>
      </c>
      <c r="B1064" s="3">
        <v>-36.312504366921</v>
      </c>
      <c r="C1064" s="2">
        <v>0.755199968814849</v>
      </c>
      <c r="D1064" s="2">
        <v>-15.4808430657046</v>
      </c>
      <c r="E1064" s="2">
        <v>0.861500024795532</v>
      </c>
      <c r="F1064" s="2">
        <v>-38.632218849302</v>
      </c>
      <c r="G1064" s="2">
        <v>0.967799961566925</v>
      </c>
      <c r="H1064" s="2">
        <v>-58.6356673785402</v>
      </c>
      <c r="I1064" s="2">
        <v>1.0741000175476</v>
      </c>
      <c r="J1064" s="2">
        <v>-261.040897302623</v>
      </c>
      <c r="K1064" s="2">
        <v>1.18040001392364</v>
      </c>
      <c r="L1064" s="2">
        <v>-482.565523784428</v>
      </c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</row>
    <row r="1065">
      <c r="A1065" s="3">
        <v>0.681120038032531</v>
      </c>
      <c r="B1065" s="3">
        <v>-36.2993778352454</v>
      </c>
      <c r="C1065" s="2">
        <v>0.755599975585937</v>
      </c>
      <c r="D1065" s="2">
        <v>-15.0882333169461</v>
      </c>
      <c r="E1065" s="2">
        <v>0.862000048160553</v>
      </c>
      <c r="F1065" s="2">
        <v>-36.1272723218799</v>
      </c>
      <c r="G1065" s="2">
        <v>0.968399941921234</v>
      </c>
      <c r="H1065" s="2">
        <v>-53.7206947368797</v>
      </c>
      <c r="I1065" s="2">
        <v>1.07480001449584</v>
      </c>
      <c r="J1065" s="2">
        <v>-271.697263206468</v>
      </c>
      <c r="K1065" s="2">
        <v>1.18120002746582</v>
      </c>
      <c r="L1065" s="2">
        <v>-454.671107445917</v>
      </c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</row>
    <row r="1066">
      <c r="A1066" s="3">
        <v>0.681450009346008</v>
      </c>
      <c r="B1066" s="3">
        <v>-36.2721586602405</v>
      </c>
      <c r="C1066" s="2">
        <v>0.755999982357025</v>
      </c>
      <c r="D1066" s="2">
        <v>-14.8774644179092</v>
      </c>
      <c r="E1066" s="2">
        <v>0.862500011920929</v>
      </c>
      <c r="F1066" s="2">
        <v>-33.9195282890842</v>
      </c>
      <c r="G1066" s="2">
        <v>0.968999981880188</v>
      </c>
      <c r="H1066" s="2">
        <v>-48.673663056371</v>
      </c>
      <c r="I1066" s="2">
        <v>1.07550001144409</v>
      </c>
      <c r="J1066" s="2">
        <v>-282.509785867826</v>
      </c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</row>
    <row r="1067">
      <c r="A1067" s="3">
        <v>0.681780040264129</v>
      </c>
      <c r="B1067" s="3">
        <v>-36.2238584389389</v>
      </c>
      <c r="C1067" s="2">
        <v>0.756399989128112</v>
      </c>
      <c r="D1067" s="2">
        <v>-14.8110575685292</v>
      </c>
      <c r="E1067" s="2">
        <v>0.863000035285949</v>
      </c>
      <c r="F1067" s="2">
        <v>-32.1987763777405</v>
      </c>
      <c r="G1067" s="2">
        <v>0.969599962234497</v>
      </c>
      <c r="H1067" s="2">
        <v>-44.0488692919209</v>
      </c>
      <c r="I1067" s="2">
        <v>1.07620000839233</v>
      </c>
      <c r="J1067" s="2">
        <v>-293.376176540983</v>
      </c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</row>
    <row r="1068">
      <c r="A1068" s="3">
        <v>0.682110011577606</v>
      </c>
      <c r="B1068" s="3">
        <v>-36.1952861563617</v>
      </c>
      <c r="C1068" s="2">
        <v>0.7567999958992</v>
      </c>
      <c r="D1068" s="2">
        <v>-14.8075453122012</v>
      </c>
      <c r="E1068" s="2">
        <v>0.863499999046325</v>
      </c>
      <c r="F1068" s="2">
        <v>-31.0968384527909</v>
      </c>
      <c r="G1068" s="2">
        <v>0.970199942588806</v>
      </c>
      <c r="H1068" s="2">
        <v>-40.5055820859087</v>
      </c>
      <c r="I1068" s="2">
        <v>1.07690000534057</v>
      </c>
      <c r="J1068" s="2">
        <v>-304.249349090758</v>
      </c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</row>
    <row r="1069">
      <c r="A1069" s="3">
        <v>0.682439982891082</v>
      </c>
      <c r="B1069" s="3">
        <v>-36.1214302051146</v>
      </c>
      <c r="C1069" s="2">
        <v>0.757200002670288</v>
      </c>
      <c r="D1069" s="2">
        <v>-14.7913574012212</v>
      </c>
      <c r="E1069" s="2">
        <v>0.864000022411346</v>
      </c>
      <c r="F1069" s="2">
        <v>-30.5694426578871</v>
      </c>
      <c r="G1069" s="2">
        <v>0.97079998254776</v>
      </c>
      <c r="H1069" s="2">
        <v>-38.2754828861868</v>
      </c>
      <c r="I1069" s="2">
        <v>1.07760000228881</v>
      </c>
      <c r="J1069" s="2">
        <v>-314.809859898795</v>
      </c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</row>
    <row r="1070">
      <c r="A1070" s="3">
        <v>0.682770013809204</v>
      </c>
      <c r="B1070" s="3">
        <v>-36.0870046990781</v>
      </c>
      <c r="C1070" s="2">
        <v>0.757600009441375</v>
      </c>
      <c r="D1070" s="2">
        <v>-14.7523854192553</v>
      </c>
      <c r="E1070" s="2">
        <v>0.864500045776367</v>
      </c>
      <c r="F1070" s="2">
        <v>-30.4944137423905</v>
      </c>
      <c r="G1070" s="2">
        <v>0.971399962902069</v>
      </c>
      <c r="H1070" s="2">
        <v>-37.2369580945768</v>
      </c>
      <c r="I1070" s="2">
        <v>1.07829999923706</v>
      </c>
      <c r="J1070" s="2">
        <v>-325.186771050808</v>
      </c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</row>
    <row r="1071">
      <c r="A1071" s="3">
        <v>0.68309998512268</v>
      </c>
      <c r="B1071" s="3">
        <v>-36.0113885715896</v>
      </c>
      <c r="C1071" s="2">
        <v>0.758000016212463</v>
      </c>
      <c r="D1071" s="2">
        <v>-14.7044491547286</v>
      </c>
      <c r="E1071" s="2">
        <v>0.865000009536743</v>
      </c>
      <c r="F1071" s="2">
        <v>-30.7800712413833</v>
      </c>
      <c r="G1071" s="2">
        <v>0.971999943256378</v>
      </c>
      <c r="H1071" s="2">
        <v>-37.096176169864</v>
      </c>
      <c r="I1071" s="2">
        <v>1.0789999961853</v>
      </c>
      <c r="J1071" s="2">
        <v>-335.881324421962</v>
      </c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</row>
    <row r="1072">
      <c r="A1072" s="3">
        <v>0.683430016040802</v>
      </c>
      <c r="B1072" s="3">
        <v>-35.9867406887947</v>
      </c>
      <c r="C1072" s="2">
        <v>0.758399963378906</v>
      </c>
      <c r="D1072" s="2">
        <v>-14.6246211440319</v>
      </c>
      <c r="E1072" s="2">
        <v>0.865500032901763</v>
      </c>
      <c r="F1072" s="2">
        <v>-31.280180836479</v>
      </c>
      <c r="G1072" s="2">
        <v>0.972599983215332</v>
      </c>
      <c r="H1072" s="2">
        <v>-37.6152301126598</v>
      </c>
      <c r="I1072" s="2">
        <v>1.07969999313354</v>
      </c>
      <c r="J1072" s="2">
        <v>-346.611640287953</v>
      </c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</row>
    <row r="1073">
      <c r="A1073" s="3">
        <v>0.683759987354278</v>
      </c>
      <c r="B1073" s="3">
        <v>-35.5887465292321</v>
      </c>
      <c r="C1073" s="2">
        <v>0.758799970149993</v>
      </c>
      <c r="D1073" s="2">
        <v>-14.5133240165656</v>
      </c>
      <c r="E1073" s="2">
        <v>0.865999996662139</v>
      </c>
      <c r="F1073" s="2">
        <v>-31.9323363697691</v>
      </c>
      <c r="G1073" s="2">
        <v>0.973199963569641</v>
      </c>
      <c r="H1073" s="2">
        <v>-38.6226135668799</v>
      </c>
      <c r="I1073" s="2">
        <v>1.08039999008178</v>
      </c>
      <c r="J1073" s="2">
        <v>-357.114139847279</v>
      </c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</row>
    <row r="1074">
      <c r="A1074" s="3">
        <v>0.684090018272399</v>
      </c>
      <c r="B1074" s="3">
        <v>-35.1725649386733</v>
      </c>
      <c r="C1074" s="2">
        <v>0.759199976921081</v>
      </c>
      <c r="D1074" s="2">
        <v>-14.404789739798</v>
      </c>
      <c r="E1074" s="2">
        <v>0.86650002002716</v>
      </c>
      <c r="F1074" s="2">
        <v>-32.6807963922691</v>
      </c>
      <c r="G1074" s="2">
        <v>0.97379994392395</v>
      </c>
      <c r="H1074" s="2">
        <v>-39.9189163875317</v>
      </c>
      <c r="I1074" s="2">
        <v>1.08109998703002</v>
      </c>
      <c r="J1074" s="2">
        <v>-367.515273296574</v>
      </c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</row>
    <row r="1075">
      <c r="A1075" s="3">
        <v>0.684419989585876</v>
      </c>
      <c r="B1075" s="3">
        <v>-34.6093479516479</v>
      </c>
      <c r="C1075" s="2">
        <v>0.759599983692169</v>
      </c>
      <c r="D1075" s="2">
        <v>-14.2626687549812</v>
      </c>
      <c r="E1075" s="2">
        <v>0.867000043392181</v>
      </c>
      <c r="F1075" s="2">
        <v>-33.483444251765</v>
      </c>
      <c r="G1075" s="2">
        <v>0.974399983882904</v>
      </c>
      <c r="H1075" s="2">
        <v>-41.3976699859036</v>
      </c>
      <c r="I1075" s="2">
        <v>1.08179998397827</v>
      </c>
      <c r="J1075" s="2">
        <v>-377.668802262256</v>
      </c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</row>
    <row r="1076">
      <c r="A1076" s="3">
        <v>0.684750020503997</v>
      </c>
      <c r="B1076" s="3">
        <v>-34.1025768413558</v>
      </c>
      <c r="C1076" s="2">
        <v>0.759999990463256</v>
      </c>
      <c r="D1076" s="2">
        <v>-14.1575389701022</v>
      </c>
      <c r="E1076" s="2">
        <v>0.867500007152557</v>
      </c>
      <c r="F1076" s="2">
        <v>-34.3198962794988</v>
      </c>
      <c r="G1076" s="2">
        <v>0.974999964237213</v>
      </c>
      <c r="H1076" s="2">
        <v>-42.9230513686565</v>
      </c>
      <c r="I1076" s="2">
        <v>1.08249998092651</v>
      </c>
      <c r="J1076" s="2">
        <v>-388.045494979386</v>
      </c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</row>
    <row r="1077">
      <c r="A1077" s="3">
        <v>0.685079991817474</v>
      </c>
      <c r="B1077" s="3">
        <v>-33.6210611307341</v>
      </c>
      <c r="C1077" s="2">
        <v>0.760399997234344</v>
      </c>
      <c r="D1077" s="2">
        <v>-14.0817490883656</v>
      </c>
      <c r="E1077" s="2">
        <v>0.868000030517578</v>
      </c>
      <c r="F1077" s="2">
        <v>-35.1742976783582</v>
      </c>
      <c r="G1077" s="2">
        <v>0.975599944591522</v>
      </c>
      <c r="H1077" s="2">
        <v>-44.383995729987</v>
      </c>
      <c r="I1077" s="2">
        <v>1.08319997787475</v>
      </c>
      <c r="J1077" s="2">
        <v>-398.391674320822</v>
      </c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</row>
    <row r="1078">
      <c r="A1078" s="3">
        <v>0.685410022735595</v>
      </c>
      <c r="B1078" s="3">
        <v>-33.0854395036294</v>
      </c>
      <c r="C1078" s="2">
        <v>0.760800004005432</v>
      </c>
      <c r="D1078" s="2">
        <v>-13.9929601453738</v>
      </c>
      <c r="E1078" s="2">
        <v>0.868500053882598</v>
      </c>
      <c r="F1078" s="2">
        <v>-36.0292494197117</v>
      </c>
      <c r="G1078" s="2">
        <v>0.976199984550476</v>
      </c>
      <c r="H1078" s="2">
        <v>-45.7056289028022</v>
      </c>
      <c r="I1078" s="2">
        <v>1.08389997482299</v>
      </c>
      <c r="J1078" s="2">
        <v>-408.152251176617</v>
      </c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</row>
    <row r="1079">
      <c r="A1079" s="3">
        <v>0.685739994049072</v>
      </c>
      <c r="B1079" s="3">
        <v>-32.5902287218057</v>
      </c>
      <c r="C1079" s="2">
        <v>0.761200010776519</v>
      </c>
      <c r="D1079" s="2">
        <v>-13.9045650109014</v>
      </c>
      <c r="E1079" s="2">
        <v>0.869000017642974</v>
      </c>
      <c r="F1079" s="2">
        <v>-36.825808575743</v>
      </c>
      <c r="G1079" s="2">
        <v>0.976799964904785</v>
      </c>
      <c r="H1079" s="2">
        <v>-46.780287733619</v>
      </c>
      <c r="I1079" s="2">
        <v>1.08459997177124</v>
      </c>
      <c r="J1079" s="2">
        <v>-417.632089156512</v>
      </c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</row>
    <row r="1080">
      <c r="A1080" s="3">
        <v>0.686070024967193</v>
      </c>
      <c r="B1080" s="3">
        <v>-32.1829551482768</v>
      </c>
      <c r="C1080" s="2">
        <v>0.761600017547607</v>
      </c>
      <c r="D1080" s="2">
        <v>-13.8210496255541</v>
      </c>
      <c r="E1080" s="2">
        <v>0.869500041007995</v>
      </c>
      <c r="F1080" s="2">
        <v>-37.5431054214235</v>
      </c>
      <c r="G1080" s="2">
        <v>0.977399945259094</v>
      </c>
      <c r="H1080" s="2">
        <v>-47.5540877572064</v>
      </c>
      <c r="I1080" s="2">
        <v>1.08529996871948</v>
      </c>
      <c r="J1080" s="2">
        <v>-426.720342081488</v>
      </c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</row>
    <row r="1081">
      <c r="A1081" s="3">
        <v>0.68639999628067</v>
      </c>
      <c r="B1081" s="3">
        <v>-31.8501999001876</v>
      </c>
      <c r="C1081" s="2">
        <v>0.76199996471405</v>
      </c>
      <c r="D1081" s="2">
        <v>-13.7503065139241</v>
      </c>
      <c r="E1081" s="2">
        <v>0.870000004768371</v>
      </c>
      <c r="F1081" s="2">
        <v>-38.1765757913844</v>
      </c>
      <c r="G1081" s="2">
        <v>0.977999985218048</v>
      </c>
      <c r="H1081" s="2">
        <v>-47.9857128484879</v>
      </c>
      <c r="I1081" s="2">
        <v>1.08599996566772</v>
      </c>
      <c r="J1081" s="2">
        <v>-435.84656109503</v>
      </c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</row>
    <row r="1082">
      <c r="A1082" s="3">
        <v>0.686730027198791</v>
      </c>
      <c r="B1082" s="3">
        <v>-31.2910507967636</v>
      </c>
      <c r="C1082" s="2">
        <v>0.762399971485137</v>
      </c>
      <c r="D1082" s="2">
        <v>-13.6679454360612</v>
      </c>
      <c r="E1082" s="2">
        <v>0.870500028133392</v>
      </c>
      <c r="F1082" s="2">
        <v>-38.7306530559303</v>
      </c>
      <c r="G1082" s="2">
        <v>0.978599965572357</v>
      </c>
      <c r="H1082" s="2">
        <v>-48.1035622960738</v>
      </c>
      <c r="I1082" s="2">
        <v>1.08669996261596</v>
      </c>
      <c r="J1082" s="2">
        <v>-444.59133626454</v>
      </c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</row>
    <row r="1083">
      <c r="A1083" s="3">
        <v>0.687059998512268</v>
      </c>
      <c r="B1083" s="3">
        <v>-30.8718254917308</v>
      </c>
      <c r="C1083" s="2">
        <v>0.762799978256225</v>
      </c>
      <c r="D1083" s="2">
        <v>-13.581835125169</v>
      </c>
      <c r="E1083" s="2">
        <v>0.871000051498413</v>
      </c>
      <c r="F1083" s="2">
        <v>-39.2248718335138</v>
      </c>
      <c r="G1083" s="2">
        <v>0.979199945926666</v>
      </c>
      <c r="H1083" s="2">
        <v>-47.9867156088304</v>
      </c>
      <c r="I1083" s="2">
        <v>1.0873999595642</v>
      </c>
      <c r="J1083" s="2">
        <v>-452.438925699334</v>
      </c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</row>
    <row r="1084">
      <c r="A1084" s="3">
        <v>0.687390029430389</v>
      </c>
      <c r="B1084" s="3">
        <v>-30.4471216113792</v>
      </c>
      <c r="C1084" s="2">
        <v>0.763199985027313</v>
      </c>
      <c r="D1084" s="2">
        <v>-13.5087036021886</v>
      </c>
      <c r="E1084" s="2">
        <v>0.871500015258789</v>
      </c>
      <c r="F1084" s="2">
        <v>-39.6766872504628</v>
      </c>
      <c r="G1084" s="2">
        <v>0.97979998588562</v>
      </c>
      <c r="H1084" s="2">
        <v>-47.7258893851385</v>
      </c>
      <c r="I1084" s="2">
        <v>1.08809995651245</v>
      </c>
      <c r="J1084" s="2">
        <v>-459.70185956198</v>
      </c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</row>
    <row r="1085">
      <c r="A1085" s="3">
        <v>0.687720000743866</v>
      </c>
      <c r="B1085" s="3">
        <v>-29.967532093794</v>
      </c>
      <c r="C1085" s="2">
        <v>0.7635999917984</v>
      </c>
      <c r="D1085" s="2">
        <v>-13.4651194219584</v>
      </c>
      <c r="E1085" s="2">
        <v>0.872000038623809</v>
      </c>
      <c r="F1085" s="2">
        <v>-40.073895474562</v>
      </c>
      <c r="G1085" s="2">
        <v>0.980399966239929</v>
      </c>
      <c r="H1085" s="2">
        <v>-47.4182875075786</v>
      </c>
      <c r="I1085" s="2">
        <v>1.08879995346069</v>
      </c>
      <c r="J1085" s="2">
        <v>-466.15628904377</v>
      </c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</row>
    <row r="1086">
      <c r="A1086" s="3">
        <v>0.688050031661987</v>
      </c>
      <c r="B1086" s="3">
        <v>-29.5148022904596</v>
      </c>
      <c r="C1086" s="2">
        <v>0.763999998569488</v>
      </c>
      <c r="D1086" s="2">
        <v>-13.4437246491814</v>
      </c>
      <c r="E1086" s="2">
        <v>0.872500002384185</v>
      </c>
      <c r="F1086" s="2">
        <v>-40.4529637268318</v>
      </c>
      <c r="G1086" s="2">
        <v>0.980999946594238</v>
      </c>
      <c r="H1086" s="2">
        <v>-47.0199717146733</v>
      </c>
      <c r="I1086" s="2">
        <v>1.08949995040893</v>
      </c>
      <c r="J1086" s="2">
        <v>-472.185194141252</v>
      </c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</row>
    <row r="1087">
      <c r="A1087" s="3">
        <v>0.688380002975463</v>
      </c>
      <c r="B1087" s="3">
        <v>-29.0599136078978</v>
      </c>
      <c r="C1087" s="2">
        <v>0.764400005340576</v>
      </c>
      <c r="D1087" s="2">
        <v>-13.4556420416582</v>
      </c>
      <c r="E1087" s="2">
        <v>0.873000025749206</v>
      </c>
      <c r="F1087" s="2">
        <v>-40.8199607774091</v>
      </c>
      <c r="G1087" s="2">
        <v>0.981599986553192</v>
      </c>
      <c r="H1087" s="2">
        <v>-46.5196655633984</v>
      </c>
      <c r="I1087" s="2">
        <v>1.09019994735717</v>
      </c>
      <c r="J1087" s="2">
        <v>-477.529676677353</v>
      </c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</row>
    <row r="1088">
      <c r="A1088" s="3">
        <v>0.688710033893585</v>
      </c>
      <c r="B1088" s="3">
        <v>-28.6733082626088</v>
      </c>
      <c r="C1088" s="2">
        <v>0.764800012111663</v>
      </c>
      <c r="D1088" s="2">
        <v>-13.5143877408931</v>
      </c>
      <c r="E1088" s="2">
        <v>0.873500049114227</v>
      </c>
      <c r="F1088" s="2">
        <v>-41.3517714946045</v>
      </c>
      <c r="G1088" s="2">
        <v>0.982199966907501</v>
      </c>
      <c r="H1088" s="2">
        <v>-45.9749610234432</v>
      </c>
      <c r="I1088" s="2">
        <v>1.09089994430542</v>
      </c>
      <c r="J1088" s="2">
        <v>-481.915153595807</v>
      </c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</row>
    <row r="1089">
      <c r="A1089" s="3">
        <v>0.689040005207061</v>
      </c>
      <c r="B1089" s="3">
        <v>-28.267999013496</v>
      </c>
      <c r="C1089" s="2">
        <v>0.765199959278106</v>
      </c>
      <c r="D1089" s="2">
        <v>-13.6092126960138</v>
      </c>
      <c r="E1089" s="2">
        <v>0.874000012874603</v>
      </c>
      <c r="F1089" s="2">
        <v>-41.9458760025409</v>
      </c>
      <c r="G1089" s="2">
        <v>0.98279994726181</v>
      </c>
      <c r="H1089" s="2">
        <v>-45.4171702364254</v>
      </c>
      <c r="I1089" s="2">
        <v>1.09159994125366</v>
      </c>
      <c r="J1089" s="2">
        <v>-485.979324685923</v>
      </c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</row>
    <row r="1090">
      <c r="A1090" s="3">
        <v>0.689370036125183</v>
      </c>
      <c r="B1090" s="3">
        <v>-27.9049036632826</v>
      </c>
      <c r="C1090" s="2">
        <v>0.765599966049194</v>
      </c>
      <c r="D1090" s="2">
        <v>-13.7510493890828</v>
      </c>
      <c r="E1090" s="2">
        <v>0.874500036239624</v>
      </c>
      <c r="F1090" s="2">
        <v>-42.6041969691296</v>
      </c>
      <c r="G1090" s="2">
        <v>0.983399987220764</v>
      </c>
      <c r="H1090" s="2">
        <v>-44.9607478355847</v>
      </c>
      <c r="I1090" s="2">
        <v>1.0922999382019</v>
      </c>
      <c r="J1090" s="2">
        <v>-489.950738239894</v>
      </c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</row>
    <row r="1091">
      <c r="A1091" s="3">
        <v>0.689700007438659</v>
      </c>
      <c r="B1091" s="3">
        <v>-27.5765629762799</v>
      </c>
      <c r="C1091" s="2">
        <v>0.765999972820282</v>
      </c>
      <c r="D1091" s="2">
        <v>-13.9385057404009</v>
      </c>
      <c r="E1091" s="2">
        <v>0.875</v>
      </c>
      <c r="F1091" s="2">
        <v>-43.3545265167406</v>
      </c>
      <c r="G1091" s="2">
        <v>0.983999967575073</v>
      </c>
      <c r="H1091" s="2">
        <v>-44.6008063006001</v>
      </c>
      <c r="I1091" s="2">
        <v>1.09299993515014</v>
      </c>
      <c r="J1091" s="2">
        <v>-494.26796318439</v>
      </c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</row>
    <row r="1092">
      <c r="A1092" s="3">
        <v>0.690030038356781</v>
      </c>
      <c r="B1092" s="3">
        <v>-27.2533009921943</v>
      </c>
      <c r="C1092" s="2">
        <v>0.766399979591369</v>
      </c>
      <c r="D1092" s="2">
        <v>-14.1721505893318</v>
      </c>
      <c r="E1092" s="2">
        <v>0.87550002336502</v>
      </c>
      <c r="F1092" s="2">
        <v>-44.2001247134689</v>
      </c>
      <c r="G1092" s="2">
        <v>0.984599947929382</v>
      </c>
      <c r="H1092" s="2">
        <v>-44.4661746356969</v>
      </c>
      <c r="I1092" s="2">
        <v>1.09369993209838</v>
      </c>
      <c r="J1092" s="2">
        <v>-498.862559033421</v>
      </c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</row>
    <row r="1093">
      <c r="A1093" s="3">
        <v>0.690360009670257</v>
      </c>
      <c r="B1093" s="3">
        <v>-27.0096038222815</v>
      </c>
      <c r="C1093" s="2">
        <v>0.766799986362457</v>
      </c>
      <c r="D1093" s="2">
        <v>-14.4514690982927</v>
      </c>
      <c r="E1093" s="2">
        <v>0.876000046730041</v>
      </c>
      <c r="F1093" s="2">
        <v>-45.1536914849443</v>
      </c>
      <c r="G1093" s="2">
        <v>0.985199987888336</v>
      </c>
      <c r="H1093" s="2">
        <v>-44.7438675740416</v>
      </c>
      <c r="I1093" s="2">
        <v>1.09439992904663</v>
      </c>
      <c r="J1093" s="2">
        <v>-503.512091329091</v>
      </c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</row>
    <row r="1094">
      <c r="A1094" s="3">
        <v>0.690689980983734</v>
      </c>
      <c r="B1094" s="3">
        <v>-26.7812551640663</v>
      </c>
      <c r="C1094" s="2">
        <v>0.767199993133544</v>
      </c>
      <c r="D1094" s="2">
        <v>-14.7952238584515</v>
      </c>
      <c r="E1094" s="2">
        <v>0.876500010490417</v>
      </c>
      <c r="F1094" s="2">
        <v>-46.251148641931</v>
      </c>
      <c r="G1094" s="2">
        <v>0.985799968242645</v>
      </c>
      <c r="H1094" s="2">
        <v>-45.5259088600851</v>
      </c>
      <c r="I1094" s="2">
        <v>1.09509992599487</v>
      </c>
      <c r="J1094" s="2">
        <v>-508.50680922389</v>
      </c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</row>
    <row r="1095">
      <c r="A1095" s="3">
        <v>0.691020011901855</v>
      </c>
      <c r="B1095" s="3">
        <v>-26.5996908374653</v>
      </c>
      <c r="C1095" s="2">
        <v>0.767599999904632</v>
      </c>
      <c r="D1095" s="2">
        <v>-15.2001938004617</v>
      </c>
      <c r="E1095" s="2">
        <v>0.877000033855438</v>
      </c>
      <c r="F1095" s="2">
        <v>-47.5098641658343</v>
      </c>
      <c r="G1095" s="2">
        <v>0.986399948596954</v>
      </c>
      <c r="H1095" s="2">
        <v>-46.7836999267669</v>
      </c>
      <c r="I1095" s="2">
        <v>1.09579992294311</v>
      </c>
      <c r="J1095" s="2">
        <v>-513.576683386467</v>
      </c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</row>
    <row r="1096">
      <c r="A1096" s="3">
        <v>0.691349983215332</v>
      </c>
      <c r="B1096" s="3">
        <v>-26.4710989829362</v>
      </c>
      <c r="C1096" s="2">
        <v>0.76800000667572</v>
      </c>
      <c r="D1096" s="2">
        <v>-15.6723720131553</v>
      </c>
      <c r="E1096" s="2">
        <v>0.877499997615814</v>
      </c>
      <c r="F1096" s="2">
        <v>-48.9196649759097</v>
      </c>
      <c r="G1096" s="2">
        <v>0.986999988555908</v>
      </c>
      <c r="H1096" s="2">
        <v>-48.3350035448061</v>
      </c>
      <c r="I1096" s="2">
        <v>1.09649991989135</v>
      </c>
      <c r="J1096" s="2">
        <v>-518.554119901341</v>
      </c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</row>
    <row r="1097">
      <c r="A1097" s="3">
        <v>0.691680014133453</v>
      </c>
      <c r="B1097" s="3">
        <v>-26.399040500006</v>
      </c>
      <c r="C1097" s="2">
        <v>0.768400013446807</v>
      </c>
      <c r="D1097" s="2">
        <v>-16.2199615468304</v>
      </c>
      <c r="E1097" s="2">
        <v>0.878000020980835</v>
      </c>
      <c r="F1097" s="2">
        <v>-50.4712864226345</v>
      </c>
      <c r="G1097" s="2">
        <v>0.987599968910217</v>
      </c>
      <c r="H1097" s="2">
        <v>-50.2102163055463</v>
      </c>
      <c r="I1097" s="2">
        <v>1.09719991683959</v>
      </c>
      <c r="J1097" s="2">
        <v>-523.199348613328</v>
      </c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</row>
    <row r="1098">
      <c r="A1098" s="3">
        <v>0.692009985446929</v>
      </c>
      <c r="B1098" s="3">
        <v>-26.3809689299619</v>
      </c>
      <c r="C1098" s="2">
        <v>0.76879996061325</v>
      </c>
      <c r="D1098" s="2">
        <v>-16.8378417446236</v>
      </c>
      <c r="E1098" s="2">
        <v>0.878500044345855</v>
      </c>
      <c r="F1098" s="2">
        <v>-52.1523478962631</v>
      </c>
      <c r="G1098" s="2">
        <v>0.988199949264526</v>
      </c>
      <c r="H1098" s="2">
        <v>-52.530782846082</v>
      </c>
      <c r="I1098" s="2">
        <v>1.09789991378784</v>
      </c>
      <c r="J1098" s="2">
        <v>-527.455600151589</v>
      </c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</row>
    <row r="1099">
      <c r="A1099" s="3">
        <v>0.692340016365051</v>
      </c>
      <c r="B1099" s="3">
        <v>-26.3897738087005</v>
      </c>
      <c r="C1099" s="2">
        <v>0.769199967384338</v>
      </c>
      <c r="D1099" s="2">
        <v>-17.5286793384651</v>
      </c>
      <c r="E1099" s="2">
        <v>0.879000008106231</v>
      </c>
      <c r="F1099" s="2">
        <v>-53.9433820514696</v>
      </c>
      <c r="G1099" s="2">
        <v>0.98879998922348</v>
      </c>
      <c r="H1099" s="2">
        <v>-55.257625702505</v>
      </c>
      <c r="I1099" s="2">
        <v>1.09860002994537</v>
      </c>
      <c r="J1099" s="2">
        <v>-531.959363379552</v>
      </c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</row>
    <row r="1100">
      <c r="A1100" s="3">
        <v>0.692669987678527</v>
      </c>
      <c r="B1100" s="3">
        <v>-26.5271215355517</v>
      </c>
      <c r="C1100" s="2">
        <v>0.769599974155426</v>
      </c>
      <c r="D1100" s="2">
        <v>-18.3043012812077</v>
      </c>
      <c r="E1100" s="2">
        <v>0.879500031471252</v>
      </c>
      <c r="F1100" s="2">
        <v>-55.8051347752964</v>
      </c>
      <c r="G1100" s="2">
        <v>0.989399969577789</v>
      </c>
      <c r="H1100" s="2">
        <v>-58.2199524487608</v>
      </c>
      <c r="I1100" s="2">
        <v>1.09930002689361</v>
      </c>
      <c r="J1100" s="2">
        <v>-536.678926086652</v>
      </c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</row>
    <row r="1101">
      <c r="A1101" s="3">
        <v>0.693000018596649</v>
      </c>
      <c r="B1101" s="3">
        <v>-26.6631502646642</v>
      </c>
      <c r="C1101" s="2">
        <v>0.769999980926513</v>
      </c>
      <c r="D1101" s="2">
        <v>-19.1589108353816</v>
      </c>
      <c r="E1101" s="2">
        <v>0.880000054836273</v>
      </c>
      <c r="F1101" s="2">
        <v>-57.6712535049233</v>
      </c>
      <c r="G1101" s="2">
        <v>0.989999949932098</v>
      </c>
      <c r="H1101" s="2">
        <v>-61.1178664799925</v>
      </c>
      <c r="I1101" s="2">
        <v>1.10000002384185</v>
      </c>
      <c r="J1101" s="2">
        <v>-541.853895958554</v>
      </c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</row>
    <row r="1102">
      <c r="A1102" s="3">
        <v>0.693329989910125</v>
      </c>
      <c r="B1102" s="3">
        <v>-26.9037756401162</v>
      </c>
      <c r="C1102" s="2">
        <v>0.770399987697601</v>
      </c>
      <c r="D1102" s="2">
        <v>-20.0860984420726</v>
      </c>
      <c r="E1102" s="2">
        <v>0.880500018596649</v>
      </c>
      <c r="F1102" s="2">
        <v>-59.4792309646983</v>
      </c>
      <c r="G1102" s="2">
        <v>0.990599989891052</v>
      </c>
      <c r="H1102" s="2">
        <v>-63.8033168169353</v>
      </c>
      <c r="I1102" s="2">
        <v>1.1007000207901</v>
      </c>
      <c r="J1102" s="2">
        <v>-546.987541014627</v>
      </c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</row>
    <row r="1103">
      <c r="A1103" s="3">
        <v>0.693660020828247</v>
      </c>
      <c r="B1103" s="3">
        <v>-27.2263250907703</v>
      </c>
      <c r="C1103" s="2">
        <v>0.770799994468689</v>
      </c>
      <c r="D1103" s="2">
        <v>-21.0777129088922</v>
      </c>
      <c r="E1103" s="2">
        <v>0.881000041961669</v>
      </c>
      <c r="F1103" s="2">
        <v>-61.1599466898101</v>
      </c>
      <c r="G1103" s="2">
        <v>0.991199970245361</v>
      </c>
      <c r="H1103" s="2">
        <v>-66.2631315320814</v>
      </c>
      <c r="I1103" s="2">
        <v>1.10140001773834</v>
      </c>
      <c r="J1103" s="2">
        <v>-551.816842499283</v>
      </c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</row>
    <row r="1104">
      <c r="A1104" s="3">
        <v>0.693989992141723</v>
      </c>
      <c r="B1104" s="3">
        <v>-27.6052600849228</v>
      </c>
      <c r="C1104" s="2">
        <v>0.771200001239776</v>
      </c>
      <c r="D1104" s="2">
        <v>-22.0909671257872</v>
      </c>
      <c r="E1104" s="2">
        <v>0.881500005722045</v>
      </c>
      <c r="F1104" s="2">
        <v>-62.6730074779962</v>
      </c>
      <c r="G1104" s="2">
        <v>0.99179995059967</v>
      </c>
      <c r="H1104" s="2">
        <v>-68.5457912499525</v>
      </c>
      <c r="I1104" s="2">
        <v>1.10210001468658</v>
      </c>
      <c r="J1104" s="2">
        <v>-556.699495067361</v>
      </c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</row>
    <row r="1105">
      <c r="A1105" s="3">
        <v>0.694320023059845</v>
      </c>
      <c r="B1105" s="3">
        <v>-27.9988972259801</v>
      </c>
      <c r="C1105" s="2">
        <v>0.771600008010864</v>
      </c>
      <c r="D1105" s="2">
        <v>-23.1071483963653</v>
      </c>
      <c r="E1105" s="2">
        <v>0.882000029087066</v>
      </c>
      <c r="F1105" s="2">
        <v>-63.9718860193887</v>
      </c>
      <c r="G1105" s="2">
        <v>0.992399990558624</v>
      </c>
      <c r="H1105" s="2">
        <v>-70.7021484242319</v>
      </c>
      <c r="I1105" s="2">
        <v>1.10280001163482</v>
      </c>
      <c r="J1105" s="2">
        <v>-561.531120556469</v>
      </c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</row>
    <row r="1106">
      <c r="A1106" s="3">
        <v>0.694649994373321</v>
      </c>
      <c r="B1106" s="3">
        <v>-28.5860713462132</v>
      </c>
      <c r="C1106" s="2">
        <v>0.772000014781951</v>
      </c>
      <c r="D1106" s="2">
        <v>-24.1247976379972</v>
      </c>
      <c r="E1106" s="2">
        <v>0.882500052452087</v>
      </c>
      <c r="F1106" s="2">
        <v>-65.0953704905079</v>
      </c>
      <c r="G1106" s="2">
        <v>0.992999970912933</v>
      </c>
      <c r="H1106" s="2">
        <v>-72.5831197367464</v>
      </c>
      <c r="I1106" s="2">
        <v>1.10350000858306</v>
      </c>
      <c r="J1106" s="2">
        <v>-566.478137228276</v>
      </c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</row>
    <row r="1107">
      <c r="A1107" s="3">
        <v>0.694980025291442</v>
      </c>
      <c r="B1107" s="3">
        <v>-29.0290869849886</v>
      </c>
      <c r="C1107" s="2">
        <v>0.772399961948394</v>
      </c>
      <c r="D1107" s="2">
        <v>-25.1815219941272</v>
      </c>
      <c r="E1107" s="2">
        <v>0.883000016212463</v>
      </c>
      <c r="F1107" s="2">
        <v>-66.0259216453193</v>
      </c>
      <c r="G1107" s="2">
        <v>0.993599951267242</v>
      </c>
      <c r="H1107" s="2">
        <v>-74.2503501935601</v>
      </c>
      <c r="I1107" s="2">
        <v>1.10420000553131</v>
      </c>
      <c r="J1107" s="2">
        <v>-571.248348252378</v>
      </c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</row>
    <row r="1108">
      <c r="A1108" s="3">
        <v>0.695309996604919</v>
      </c>
      <c r="B1108" s="3">
        <v>-29.7336117433252</v>
      </c>
      <c r="C1108" s="2">
        <v>0.772799968719482</v>
      </c>
      <c r="D1108" s="2">
        <v>-26.2934245582198</v>
      </c>
      <c r="E1108" s="2">
        <v>0.883500039577484</v>
      </c>
      <c r="F1108" s="2">
        <v>-66.7797494765886</v>
      </c>
      <c r="G1108" s="2">
        <v>0.994199991226196</v>
      </c>
      <c r="H1108" s="2">
        <v>-75.810462343972</v>
      </c>
      <c r="I1108" s="2">
        <v>1.10490000247955</v>
      </c>
      <c r="J1108" s="2">
        <v>-575.639023644357</v>
      </c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</row>
    <row r="1109">
      <c r="A1109" s="3">
        <v>0.69564002752304</v>
      </c>
      <c r="B1109" s="3">
        <v>-30.4466767783429</v>
      </c>
      <c r="C1109" s="2">
        <v>0.77319997549057</v>
      </c>
      <c r="D1109" s="2">
        <v>-27.4048478916093</v>
      </c>
      <c r="E1109" s="2">
        <v>0.88400000333786</v>
      </c>
      <c r="F1109" s="2">
        <v>-67.3431636839185</v>
      </c>
      <c r="G1109" s="2">
        <v>0.994799971580505</v>
      </c>
      <c r="H1109" s="2">
        <v>-77.2744995398027</v>
      </c>
      <c r="I1109" s="2">
        <v>1.10559999942779</v>
      </c>
      <c r="J1109" s="2">
        <v>-580.110800045545</v>
      </c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</row>
    <row r="1110">
      <c r="A1110" s="3">
        <v>0.695969998836517</v>
      </c>
      <c r="B1110" s="3">
        <v>-31.2268029648528</v>
      </c>
      <c r="C1110" s="2">
        <v>0.773599982261657</v>
      </c>
      <c r="D1110" s="2">
        <v>-28.4771346260208</v>
      </c>
      <c r="E1110" s="2">
        <v>0.88450002670288</v>
      </c>
      <c r="F1110" s="2">
        <v>-67.700063581227</v>
      </c>
      <c r="G1110" s="2">
        <v>0.995399951934814</v>
      </c>
      <c r="H1110" s="2">
        <v>-78.5712377048322</v>
      </c>
      <c r="I1110" s="2">
        <v>1.10629999637603</v>
      </c>
      <c r="J1110" s="2">
        <v>-584.644425773311</v>
      </c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</row>
    <row r="1111">
      <c r="A1111" s="3">
        <v>0.696300029754638</v>
      </c>
      <c r="B1111" s="3">
        <v>-32.132412997093</v>
      </c>
      <c r="C1111" s="2">
        <v>0.773999989032745</v>
      </c>
      <c r="D1111" s="2">
        <v>-29.5030985982736</v>
      </c>
      <c r="E1111" s="2">
        <v>0.885000050067901</v>
      </c>
      <c r="F1111" s="2">
        <v>-67.8831891344094</v>
      </c>
      <c r="G1111" s="2">
        <v>0.995999991893768</v>
      </c>
      <c r="H1111" s="2">
        <v>-79.6589909245629</v>
      </c>
      <c r="I1111" s="2">
        <v>1.10699999332427</v>
      </c>
      <c r="J1111" s="2">
        <v>-589.380615637627</v>
      </c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</row>
    <row r="1112">
      <c r="A1112" s="3">
        <v>0.696630001068115</v>
      </c>
      <c r="B1112" s="3">
        <v>-32.9599729710795</v>
      </c>
      <c r="C1112" s="2">
        <v>0.774399995803833</v>
      </c>
      <c r="D1112" s="2">
        <v>-30.4991547861321</v>
      </c>
      <c r="E1112" s="2">
        <v>0.885500013828277</v>
      </c>
      <c r="F1112" s="2">
        <v>-67.9424708414637</v>
      </c>
      <c r="G1112" s="2">
        <v>0.996599972248077</v>
      </c>
      <c r="H1112" s="2">
        <v>-80.5725904170197</v>
      </c>
      <c r="I1112" s="2">
        <v>1.10769999027252</v>
      </c>
      <c r="J1112" s="2">
        <v>-594.067314121961</v>
      </c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</row>
    <row r="1113">
      <c r="A1113" s="3">
        <v>0.696960031986236</v>
      </c>
      <c r="B1113" s="3">
        <v>-33.9064439445545</v>
      </c>
      <c r="C1113" s="2">
        <v>0.77480000257492</v>
      </c>
      <c r="D1113" s="2">
        <v>-31.4671172037598</v>
      </c>
      <c r="E1113" s="2">
        <v>0.886000037193298</v>
      </c>
      <c r="F1113" s="2">
        <v>-67.9500449667821</v>
      </c>
      <c r="G1113" s="2">
        <v>0.997199952602386</v>
      </c>
      <c r="H1113" s="2">
        <v>-81.2816889435956</v>
      </c>
      <c r="I1113" s="2">
        <v>1.10839998722076</v>
      </c>
      <c r="J1113" s="2">
        <v>-598.543913255471</v>
      </c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</row>
    <row r="1114">
      <c r="A1114" s="3">
        <v>0.697290003299713</v>
      </c>
      <c r="B1114" s="3">
        <v>-34.9545124222268</v>
      </c>
      <c r="C1114" s="2">
        <v>0.775200009346008</v>
      </c>
      <c r="D1114" s="2">
        <v>-32.3912114598376</v>
      </c>
      <c r="E1114" s="2">
        <v>0.886500000953674</v>
      </c>
      <c r="F1114" s="2">
        <v>-67.9586900371501</v>
      </c>
      <c r="G1114" s="2">
        <v>0.99779999256134</v>
      </c>
      <c r="H1114" s="2">
        <v>-81.6857623246127</v>
      </c>
      <c r="I1114" s="2">
        <v>1.109099984169</v>
      </c>
      <c r="J1114" s="2">
        <v>-603.143693316002</v>
      </c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</row>
    <row r="1115">
      <c r="A1115" s="3">
        <v>0.697620034217834</v>
      </c>
      <c r="B1115" s="3">
        <v>-36.0428765984549</v>
      </c>
      <c r="C1115" s="2">
        <v>0.775600016117096</v>
      </c>
      <c r="D1115" s="2">
        <v>-33.2132028538945</v>
      </c>
      <c r="E1115" s="2">
        <v>0.887000024318695</v>
      </c>
      <c r="F1115" s="2">
        <v>-67.9858577977408</v>
      </c>
      <c r="G1115" s="2">
        <v>0.998399972915649</v>
      </c>
      <c r="H1115" s="2">
        <v>-81.7369006236722</v>
      </c>
      <c r="I1115" s="2">
        <v>1.10979998111724</v>
      </c>
      <c r="J1115" s="2">
        <v>-607.65414261901</v>
      </c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</row>
    <row r="1116">
      <c r="A1116" s="3">
        <v>0.697950005531311</v>
      </c>
      <c r="B1116" s="3">
        <v>-37.0775135980886</v>
      </c>
      <c r="C1116" s="2">
        <v>0.775999963283538</v>
      </c>
      <c r="D1116" s="2">
        <v>-33.8307099955055</v>
      </c>
      <c r="E1116" s="2">
        <v>0.887500047683715</v>
      </c>
      <c r="F1116" s="2">
        <v>-67.9965683874719</v>
      </c>
      <c r="G1116" s="2">
        <v>0.998999953269958</v>
      </c>
      <c r="H1116" s="2">
        <v>-81.440620174843</v>
      </c>
      <c r="I1116" s="2">
        <v>1.11049997806549</v>
      </c>
      <c r="J1116" s="2">
        <v>-612.295470415431</v>
      </c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</row>
    <row r="1117">
      <c r="A1117" s="3">
        <v>0.698280036449432</v>
      </c>
      <c r="B1117" s="3">
        <v>-38.3943303813657</v>
      </c>
      <c r="C1117" s="2">
        <v>0.776399970054626</v>
      </c>
      <c r="D1117" s="2">
        <v>-34.2711174224485</v>
      </c>
      <c r="E1117" s="2">
        <v>0.888000011444091</v>
      </c>
      <c r="F1117" s="2">
        <v>-67.9356432653414</v>
      </c>
      <c r="G1117" s="2">
        <v>0.999599993228912</v>
      </c>
      <c r="H1117" s="2">
        <v>-80.7143279727051</v>
      </c>
      <c r="I1117" s="2">
        <v>1.11119997501373</v>
      </c>
      <c r="J1117" s="2">
        <v>-616.760834726638</v>
      </c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</row>
    <row r="1118">
      <c r="A1118" s="3">
        <v>0.698610007762908</v>
      </c>
      <c r="B1118" s="3">
        <v>-39.623298649</v>
      </c>
      <c r="C1118" s="2">
        <v>0.776799976825714</v>
      </c>
      <c r="D1118" s="2">
        <v>-34.613251851366</v>
      </c>
      <c r="E1118" s="2">
        <v>0.888500034809112</v>
      </c>
      <c r="F1118" s="2">
        <v>-67.7548814576844</v>
      </c>
      <c r="G1118" s="2">
        <v>1.00019991397857</v>
      </c>
      <c r="H1118" s="2">
        <v>-79.422408212028</v>
      </c>
      <c r="I1118" s="2">
        <v>1.11189997196197</v>
      </c>
      <c r="J1118" s="2">
        <v>-620.928508781117</v>
      </c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</row>
    <row r="1119">
      <c r="A1119" s="3">
        <v>0.69894003868103</v>
      </c>
      <c r="B1119" s="3">
        <v>-40.849884154439</v>
      </c>
      <c r="C1119" s="2">
        <v>0.777199983596801</v>
      </c>
      <c r="D1119" s="2">
        <v>-34.8502118720948</v>
      </c>
      <c r="E1119" s="2">
        <v>0.888999998569488</v>
      </c>
      <c r="F1119" s="2">
        <v>-67.4438075917033</v>
      </c>
      <c r="G1119" s="2">
        <v>1.00080001354217</v>
      </c>
      <c r="H1119" s="2">
        <v>-77.6209846759488</v>
      </c>
      <c r="I1119" s="2">
        <v>1.11259996891021</v>
      </c>
      <c r="J1119" s="2">
        <v>-625.171966562853</v>
      </c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</row>
    <row r="1120">
      <c r="A1120" s="3">
        <v>0.699270009994506</v>
      </c>
      <c r="B1120" s="3">
        <v>-42.2623153543096</v>
      </c>
      <c r="C1120" s="2">
        <v>0.777599990367889</v>
      </c>
      <c r="D1120" s="2">
        <v>-35.0082056125505</v>
      </c>
      <c r="E1120" s="2">
        <v>0.889500021934509</v>
      </c>
      <c r="F1120" s="2">
        <v>-67.084592942337</v>
      </c>
      <c r="G1120" s="2">
        <v>1.00139999389648</v>
      </c>
      <c r="H1120" s="2">
        <v>-75.4206291138078</v>
      </c>
      <c r="I1120" s="2">
        <v>1.11329996585845</v>
      </c>
      <c r="J1120" s="2">
        <v>-629.37051994991</v>
      </c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</row>
    <row r="1121">
      <c r="A1121" s="3">
        <v>0.699599981307983</v>
      </c>
      <c r="B1121" s="3">
        <v>-43.5522089436913</v>
      </c>
      <c r="C1121" s="2">
        <v>0.777999997138977</v>
      </c>
      <c r="D1121" s="2">
        <v>-35.0735692163226</v>
      </c>
      <c r="E1121" s="2">
        <v>0.89000004529953</v>
      </c>
      <c r="F1121" s="2">
        <v>-66.6472875458074</v>
      </c>
      <c r="G1121" s="2">
        <v>1.00199997425079</v>
      </c>
      <c r="H1121" s="2">
        <v>-72.8024992985337</v>
      </c>
      <c r="I1121" s="2">
        <v>1.1139999628067</v>
      </c>
      <c r="J1121" s="2">
        <v>-633.748723692202</v>
      </c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</row>
    <row r="1122">
      <c r="A1122" s="3">
        <v>0.699930012226104</v>
      </c>
      <c r="B1122" s="3">
        <v>-44.7610927691941</v>
      </c>
      <c r="C1122" s="2">
        <v>0.778400003910064</v>
      </c>
      <c r="D1122" s="2">
        <v>-35.0356186546655</v>
      </c>
      <c r="E1122" s="2">
        <v>0.890500009059906</v>
      </c>
      <c r="F1122" s="2">
        <v>-66.1368233616756</v>
      </c>
      <c r="G1122" s="2">
        <v>1.0025999546051</v>
      </c>
      <c r="H1122" s="2">
        <v>-69.5966458872299</v>
      </c>
      <c r="I1122" s="2">
        <v>1.11469995975494</v>
      </c>
      <c r="J1122" s="2">
        <v>-638.07343765093</v>
      </c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</row>
    <row r="1123">
      <c r="A1123" s="3">
        <v>0.700259983539581</v>
      </c>
      <c r="B1123" s="3">
        <v>-45.8566392926807</v>
      </c>
      <c r="C1123" s="2">
        <v>0.778800010681152</v>
      </c>
      <c r="D1123" s="2">
        <v>-34.8854783203395</v>
      </c>
      <c r="E1123" s="2">
        <v>0.891000032424926</v>
      </c>
      <c r="F1123" s="2">
        <v>-65.5081445245447</v>
      </c>
      <c r="G1123" s="2">
        <v>1.00319993495941</v>
      </c>
      <c r="H1123" s="2">
        <v>-65.8642963643908</v>
      </c>
      <c r="I1123" s="2">
        <v>1.11539995670318</v>
      </c>
      <c r="J1123" s="2">
        <v>-642.241127601092</v>
      </c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</row>
    <row r="1124">
      <c r="A1124" s="3">
        <v>0.700590014457702</v>
      </c>
      <c r="B1124" s="3">
        <v>-46.9389652051836</v>
      </c>
      <c r="C1124" s="2">
        <v>0.77920001745224</v>
      </c>
      <c r="D1124" s="2">
        <v>-34.6459686598327</v>
      </c>
      <c r="E1124" s="2">
        <v>0.891500055789947</v>
      </c>
      <c r="F1124" s="2">
        <v>-64.7186556375985</v>
      </c>
      <c r="G1124" s="2">
        <v>1.00379991531372</v>
      </c>
      <c r="H1124" s="2">
        <v>-61.6818602069964</v>
      </c>
      <c r="I1124" s="2">
        <v>1.11609995365142</v>
      </c>
      <c r="J1124" s="2">
        <v>-646.560410215377</v>
      </c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</row>
    <row r="1125">
      <c r="A1125" s="3">
        <v>0.700919985771179</v>
      </c>
      <c r="B1125" s="3">
        <v>-47.768189543339</v>
      </c>
      <c r="C1125" s="2">
        <v>0.779599964618682</v>
      </c>
      <c r="D1125" s="2">
        <v>-34.4124563236062</v>
      </c>
      <c r="E1125" s="2">
        <v>0.892000019550323</v>
      </c>
      <c r="F1125" s="2">
        <v>-63.7289939662202</v>
      </c>
      <c r="G1125" s="2">
        <v>1.00440001487731</v>
      </c>
      <c r="H1125" s="2">
        <v>-57.198677237542</v>
      </c>
      <c r="I1125" s="2">
        <v>1.11679995059967</v>
      </c>
      <c r="J1125" s="2">
        <v>-650.878647673523</v>
      </c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</row>
    <row r="1126">
      <c r="A1126" s="3">
        <v>0.7012500166893</v>
      </c>
      <c r="B1126" s="3">
        <v>-48.7768084874831</v>
      </c>
      <c r="C1126" s="2">
        <v>0.77999997138977</v>
      </c>
      <c r="D1126" s="2">
        <v>-34.2104289043438</v>
      </c>
      <c r="E1126" s="2">
        <v>0.892500042915344</v>
      </c>
      <c r="F1126" s="2">
        <v>-62.5570988799575</v>
      </c>
      <c r="G1126" s="2">
        <v>1.00499999523162</v>
      </c>
      <c r="H1126" s="2">
        <v>-52.5360952663825</v>
      </c>
      <c r="I1126" s="2">
        <v>1.11749994754791</v>
      </c>
      <c r="J1126" s="2">
        <v>-655.366708390811</v>
      </c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</row>
    <row r="1127">
      <c r="A1127" s="3">
        <v>0.701579988002777</v>
      </c>
      <c r="B1127" s="3">
        <v>-49.4301628350752</v>
      </c>
      <c r="C1127" s="2">
        <v>0.780399978160858</v>
      </c>
      <c r="D1127" s="2">
        <v>-33.9945153577804</v>
      </c>
      <c r="E1127" s="2">
        <v>0.89300000667572</v>
      </c>
      <c r="F1127" s="2">
        <v>-61.2322003535198</v>
      </c>
      <c r="G1127" s="2">
        <v>1.00559997558593</v>
      </c>
      <c r="H1127" s="2">
        <v>-48.1944755613581</v>
      </c>
      <c r="I1127" s="2">
        <v>1.11819994449615</v>
      </c>
      <c r="J1127" s="2">
        <v>-659.716385602503</v>
      </c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</row>
    <row r="1128">
      <c r="A1128" s="3">
        <v>0.701910018920898</v>
      </c>
      <c r="B1128" s="3">
        <v>-50.0638052551522</v>
      </c>
      <c r="C1128" s="2">
        <v>0.780799984931945</v>
      </c>
      <c r="D1128" s="2">
        <v>-33.7076576106193</v>
      </c>
      <c r="E1128" s="2">
        <v>0.893500030040741</v>
      </c>
      <c r="F1128" s="2">
        <v>-59.7113837961893</v>
      </c>
      <c r="G1128" s="2">
        <v>1.00619995594024</v>
      </c>
      <c r="H1128" s="2">
        <v>-44.8824413044574</v>
      </c>
      <c r="I1128" s="2">
        <v>1.11889994144439</v>
      </c>
      <c r="J1128" s="2">
        <v>-663.874154772206</v>
      </c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</row>
    <row r="1129">
      <c r="A1129" s="3">
        <v>0.702239990234375</v>
      </c>
      <c r="B1129" s="3">
        <v>-50.5287913872166</v>
      </c>
      <c r="C1129" s="2">
        <v>0.781199991703033</v>
      </c>
      <c r="D1129" s="2">
        <v>-33.3385134537739</v>
      </c>
      <c r="E1129" s="2">
        <v>0.894000053405761</v>
      </c>
      <c r="F1129" s="2">
        <v>-57.9757963773379</v>
      </c>
      <c r="G1129" s="2">
        <v>1.00679993629455</v>
      </c>
      <c r="H1129" s="2">
        <v>-42.8086059639261</v>
      </c>
      <c r="I1129" s="2">
        <v>1.11959993839263</v>
      </c>
      <c r="J1129" s="2">
        <v>-668.14873768645</v>
      </c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</row>
    <row r="1130">
      <c r="A1130" s="3">
        <v>0.702570021152496</v>
      </c>
      <c r="B1130" s="3">
        <v>-50.9991085054014</v>
      </c>
      <c r="C1130" s="2">
        <v>0.781599998474121</v>
      </c>
      <c r="D1130" s="2">
        <v>-32.9819349284092</v>
      </c>
      <c r="E1130" s="2">
        <v>0.894500017166137</v>
      </c>
      <c r="F1130" s="2">
        <v>-55.9953271652154</v>
      </c>
      <c r="G1130" s="2">
        <v>1.00739991664886</v>
      </c>
      <c r="H1130" s="2">
        <v>-41.8628576231655</v>
      </c>
      <c r="I1130" s="2">
        <v>1.12029993534088</v>
      </c>
      <c r="J1130" s="2">
        <v>-672.427009423266</v>
      </c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</row>
    <row r="1131">
      <c r="A1131" s="3">
        <v>0.702899992465972</v>
      </c>
      <c r="B1131" s="3">
        <v>-51.5458588884988</v>
      </c>
      <c r="C1131" s="2">
        <v>0.782000005245208</v>
      </c>
      <c r="D1131" s="2">
        <v>-32.6505027013374</v>
      </c>
      <c r="E1131" s="2">
        <v>0.895000040531158</v>
      </c>
      <c r="F1131" s="2">
        <v>-53.7840206892087</v>
      </c>
      <c r="G1131" s="2">
        <v>1.00800001621246</v>
      </c>
      <c r="H1131" s="2">
        <v>-41.7788432659124</v>
      </c>
      <c r="I1131" s="2">
        <v>1.12099993228912</v>
      </c>
      <c r="J1131" s="2">
        <v>-676.796999839244</v>
      </c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</row>
    <row r="1132">
      <c r="A1132" s="3">
        <v>0.703230023384094</v>
      </c>
      <c r="B1132" s="3">
        <v>-52.0679822011831</v>
      </c>
      <c r="C1132" s="2">
        <v>0.782400012016296</v>
      </c>
      <c r="D1132" s="2">
        <v>-32.2915014742608</v>
      </c>
      <c r="E1132" s="2">
        <v>0.895500004291534</v>
      </c>
      <c r="F1132" s="2">
        <v>-51.4310597752983</v>
      </c>
      <c r="G1132" s="2">
        <v>1.00859999656677</v>
      </c>
      <c r="H1132" s="2">
        <v>-42.3356836673035</v>
      </c>
      <c r="I1132" s="2">
        <v>1.12169992923736</v>
      </c>
      <c r="J1132" s="2">
        <v>-680.940456979338</v>
      </c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</row>
    <row r="1133">
      <c r="A1133" s="3">
        <v>0.70355999469757</v>
      </c>
      <c r="B1133" s="3">
        <v>-52.3929720485332</v>
      </c>
      <c r="C1133" s="2">
        <v>0.782799959182739</v>
      </c>
      <c r="D1133" s="2">
        <v>-31.8480419591931</v>
      </c>
      <c r="E1133" s="2">
        <v>0.896000027656555</v>
      </c>
      <c r="F1133" s="2">
        <v>-48.9647772016302</v>
      </c>
      <c r="G1133" s="2">
        <v>1.00919997692108</v>
      </c>
      <c r="H1133" s="2">
        <v>-43.3276207019409</v>
      </c>
      <c r="I1133" s="2">
        <v>1.1223999261856</v>
      </c>
      <c r="J1133" s="2">
        <v>-684.716650647885</v>
      </c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</row>
    <row r="1134">
      <c r="A1134" s="3">
        <v>0.703890025615692</v>
      </c>
      <c r="B1134" s="3">
        <v>-52.6405755562791</v>
      </c>
      <c r="C1134" s="2">
        <v>0.783199965953826</v>
      </c>
      <c r="D1134" s="2">
        <v>-31.3025500403756</v>
      </c>
      <c r="E1134" s="2">
        <v>0.896500051021575</v>
      </c>
      <c r="F1134" s="2">
        <v>-46.3676353894139</v>
      </c>
      <c r="G1134" s="2">
        <v>1.00979995727539</v>
      </c>
      <c r="H1134" s="2">
        <v>-44.5849875930667</v>
      </c>
      <c r="I1134" s="2">
        <v>1.12309992313385</v>
      </c>
      <c r="J1134" s="2">
        <v>-688.405279273368</v>
      </c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</row>
    <row r="1135">
      <c r="A1135" s="3">
        <v>0.704219996929168</v>
      </c>
      <c r="B1135" s="3">
        <v>-53.0360741287545</v>
      </c>
      <c r="C1135" s="2">
        <v>0.783599972724914</v>
      </c>
      <c r="D1135" s="2">
        <v>-30.6651702586465</v>
      </c>
      <c r="E1135" s="2">
        <v>0.897000014781951</v>
      </c>
      <c r="F1135" s="2">
        <v>-43.6587444907479</v>
      </c>
      <c r="G1135" s="2">
        <v>1.01039993762969</v>
      </c>
      <c r="H1135" s="2">
        <v>-45.9471137517996</v>
      </c>
      <c r="I1135" s="2">
        <v>1.12379992008209</v>
      </c>
      <c r="J1135" s="2">
        <v>-691.764461143178</v>
      </c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</row>
    <row r="1136">
      <c r="A1136" s="3">
        <v>0.70455002784729</v>
      </c>
      <c r="B1136" s="3">
        <v>-53.1686765989238</v>
      </c>
      <c r="C1136" s="2">
        <v>0.783999979496002</v>
      </c>
      <c r="D1136" s="2">
        <v>-29.9649500083103</v>
      </c>
      <c r="E1136" s="2">
        <v>0.897500038146972</v>
      </c>
      <c r="F1136" s="2">
        <v>-40.9326231278694</v>
      </c>
      <c r="G1136" s="2">
        <v>1.010999917984</v>
      </c>
      <c r="H1136" s="2">
        <v>-47.3050000936041</v>
      </c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</row>
    <row r="1137">
      <c r="A1137" s="3">
        <v>0.704879999160766</v>
      </c>
      <c r="B1137" s="3">
        <v>-53.1911961661931</v>
      </c>
      <c r="C1137" s="2">
        <v>0.784399986267089</v>
      </c>
      <c r="D1137" s="2">
        <v>-29.2298149979308</v>
      </c>
      <c r="E1137" s="2">
        <v>0.898000001907348</v>
      </c>
      <c r="F1137" s="2">
        <v>-38.3084787124523</v>
      </c>
      <c r="G1137" s="2">
        <v>1.0116000175476</v>
      </c>
      <c r="H1137" s="2">
        <v>-48.5563587680046</v>
      </c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</row>
    <row r="1138">
      <c r="A1138" s="3">
        <v>0.705210030078887</v>
      </c>
      <c r="B1138" s="3">
        <v>-53.3145979290165</v>
      </c>
      <c r="C1138" s="2">
        <v>0.784799993038177</v>
      </c>
      <c r="D1138" s="2">
        <v>-28.4569793006508</v>
      </c>
      <c r="E1138" s="2">
        <v>0.898500025272369</v>
      </c>
      <c r="F1138" s="2">
        <v>-35.9774975660096</v>
      </c>
      <c r="G1138" s="2">
        <v>1.01219999790191</v>
      </c>
      <c r="H1138" s="2">
        <v>-49.6628496059991</v>
      </c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</row>
    <row r="1139">
      <c r="A1139" s="3">
        <v>0.705540001392364</v>
      </c>
      <c r="B1139" s="3">
        <v>-53.1618699753522</v>
      </c>
      <c r="C1139" s="2">
        <v>0.785199999809265</v>
      </c>
      <c r="D1139" s="2">
        <v>-27.6716504688781</v>
      </c>
      <c r="E1139" s="2">
        <v>0.89900004863739</v>
      </c>
      <c r="F1139" s="2">
        <v>-34.1331098670956</v>
      </c>
      <c r="G1139" s="2">
        <v>1.01279997825622</v>
      </c>
      <c r="H1139" s="2">
        <v>-50.5090718257301</v>
      </c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</row>
    <row r="1140">
      <c r="A1140" s="3">
        <v>0.705870032310485</v>
      </c>
      <c r="B1140" s="3">
        <v>-52.8832942509558</v>
      </c>
      <c r="C1140" s="2">
        <v>0.785600006580352</v>
      </c>
      <c r="D1140" s="2">
        <v>-26.8659068737045</v>
      </c>
      <c r="E1140" s="2">
        <v>0.899500012397766</v>
      </c>
      <c r="F1140" s="2">
        <v>-32.9166778434299</v>
      </c>
      <c r="G1140" s="2">
        <v>1.01339995861053</v>
      </c>
      <c r="H1140" s="2">
        <v>-51.0102024274344</v>
      </c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</row>
    <row r="1141">
      <c r="A1141" s="3">
        <v>0.706200003623962</v>
      </c>
      <c r="B1141" s="3">
        <v>-52.6827464326269</v>
      </c>
      <c r="C1141" s="2">
        <v>0.78600001335144</v>
      </c>
      <c r="D1141" s="2">
        <v>-26.0196270129788</v>
      </c>
      <c r="E1141" s="2">
        <v>0.900000035762786</v>
      </c>
      <c r="F1141" s="2">
        <v>-32.3059250409212</v>
      </c>
      <c r="G1141" s="2">
        <v>1.01399993896484</v>
      </c>
      <c r="H1141" s="2">
        <v>-51.1694319282237</v>
      </c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</row>
    <row r="1142">
      <c r="A1142" s="3">
        <v>0.706530034542083</v>
      </c>
      <c r="B1142" s="3">
        <v>-51.7146759660689</v>
      </c>
      <c r="C1142" s="2">
        <v>0.786399960517883</v>
      </c>
      <c r="D1142" s="2">
        <v>-25.1051921238406</v>
      </c>
      <c r="E1142" s="2">
        <v>0.900499999523162</v>
      </c>
      <c r="F1142" s="2">
        <v>-32.1779253996148</v>
      </c>
      <c r="G1142" s="2">
        <v>1.01459991931915</v>
      </c>
      <c r="H1142" s="2">
        <v>-51.0516257938274</v>
      </c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</row>
    <row r="1143">
      <c r="A1143" s="3">
        <v>0.70686000585556</v>
      </c>
      <c r="B1143" s="3">
        <v>-52.0123436544469</v>
      </c>
      <c r="C1143" s="2">
        <v>0.786799967288971</v>
      </c>
      <c r="D1143" s="2">
        <v>-24.146269627022</v>
      </c>
      <c r="E1143" s="2">
        <v>0.901000022888183</v>
      </c>
      <c r="F1143" s="2">
        <v>-32.3750109841519</v>
      </c>
      <c r="G1143" s="2">
        <v>1.01520001888275</v>
      </c>
      <c r="H1143" s="2">
        <v>-50.7164485322433</v>
      </c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</row>
    <row r="1144">
      <c r="A1144" s="3">
        <v>0.707190036773681</v>
      </c>
      <c r="B1144" s="3">
        <v>-51.617709229106</v>
      </c>
      <c r="C1144" s="2">
        <v>0.787199974060058</v>
      </c>
      <c r="D1144" s="2">
        <v>-23.1670945641762</v>
      </c>
      <c r="E1144" s="2">
        <v>0.901500046253204</v>
      </c>
      <c r="F1144" s="2">
        <v>-32.7988783654531</v>
      </c>
      <c r="G1144" s="2">
        <v>1.01579999923706</v>
      </c>
      <c r="H1144" s="2">
        <v>-50.2428907630344</v>
      </c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</row>
    <row r="1145">
      <c r="A1145" s="3">
        <v>0.707520008087158</v>
      </c>
      <c r="B1145" s="3">
        <v>-51.1698774561417</v>
      </c>
      <c r="C1145" s="2">
        <v>0.787599980831146</v>
      </c>
      <c r="D1145" s="2">
        <v>-22.2075365050758</v>
      </c>
      <c r="E1145" s="2">
        <v>0.90200001001358</v>
      </c>
      <c r="F1145" s="2">
        <v>-33.3679767574883</v>
      </c>
      <c r="G1145" s="2">
        <v>1.01639997959136</v>
      </c>
      <c r="H1145" s="2">
        <v>-49.7069593781598</v>
      </c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</row>
    <row r="1146">
      <c r="A1146" s="3">
        <v>0.707850039005279</v>
      </c>
      <c r="B1146" s="3">
        <v>-50.8986721921867</v>
      </c>
      <c r="C1146" s="2">
        <v>0.787999987602233</v>
      </c>
      <c r="D1146" s="2">
        <v>-21.2499708776677</v>
      </c>
      <c r="E1146" s="2">
        <v>0.902500033378601</v>
      </c>
      <c r="F1146" s="2">
        <v>-34.0339412116079</v>
      </c>
      <c r="G1146" s="2">
        <v>1.01699995994567</v>
      </c>
      <c r="H1146" s="2">
        <v>-49.0480321321967</v>
      </c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</row>
    <row r="1147">
      <c r="A1147" s="3">
        <v>0.708180010318756</v>
      </c>
      <c r="B1147" s="3">
        <v>-50.2580654084742</v>
      </c>
      <c r="C1147" s="2">
        <v>0.788399994373321</v>
      </c>
      <c r="D1147" s="2">
        <v>-20.2326613087843</v>
      </c>
      <c r="E1147" s="2">
        <v>0.903000056743621</v>
      </c>
      <c r="F1147" s="2">
        <v>-34.7631525285708</v>
      </c>
      <c r="G1147" s="2">
        <v>1.01759994029998</v>
      </c>
      <c r="H1147" s="2">
        <v>-48.3560063587245</v>
      </c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</row>
    <row r="1148">
      <c r="A1148" s="3">
        <v>0.708509981632232</v>
      </c>
      <c r="B1148" s="3">
        <v>-49.8054452806995</v>
      </c>
      <c r="C1148" s="2">
        <v>0.788800001144409</v>
      </c>
      <c r="D1148" s="2">
        <v>-19.1727040804799</v>
      </c>
      <c r="E1148" s="2">
        <v>0.903500020503997</v>
      </c>
      <c r="F1148" s="2">
        <v>-35.5378256380725</v>
      </c>
      <c r="G1148" s="2">
        <v>1.01819992065429</v>
      </c>
      <c r="H1148" s="2">
        <v>-47.6633284887833</v>
      </c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</row>
    <row r="1149">
      <c r="A1149" s="3">
        <v>0.708840012550354</v>
      </c>
      <c r="B1149" s="3">
        <v>-49.451774442556</v>
      </c>
      <c r="C1149" s="2">
        <v>0.789200007915496</v>
      </c>
      <c r="D1149" s="2">
        <v>-18.1426604463473</v>
      </c>
      <c r="E1149" s="2">
        <v>0.904000043869018</v>
      </c>
      <c r="F1149" s="2">
        <v>-36.3472298413471</v>
      </c>
      <c r="G1149" s="2">
        <v>1.01880002021789</v>
      </c>
      <c r="H1149" s="2">
        <v>-47.0041316262875</v>
      </c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</row>
    <row r="1150">
      <c r="A1150" s="3">
        <v>0.70916998386383</v>
      </c>
      <c r="B1150" s="3">
        <v>-48.7301390084211</v>
      </c>
      <c r="C1150" s="2">
        <v>0.789600014686584</v>
      </c>
      <c r="D1150" s="2">
        <v>-17.1947329368188</v>
      </c>
      <c r="E1150" s="2">
        <v>0.904500007629394</v>
      </c>
      <c r="F1150" s="2">
        <v>-37.1529404802219</v>
      </c>
      <c r="G1150" s="2">
        <v>1.0194000005722</v>
      </c>
      <c r="H1150" s="2">
        <v>-46.5209124974891</v>
      </c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</row>
    <row r="1151">
      <c r="A1151" s="3">
        <v>0.709500014781951</v>
      </c>
      <c r="B1151" s="3">
        <v>-47.9191988401407</v>
      </c>
      <c r="C1151" s="2">
        <v>0.789999961853027</v>
      </c>
      <c r="D1151" s="2">
        <v>-16.3263358503018</v>
      </c>
      <c r="E1151" s="2">
        <v>0.905000030994415</v>
      </c>
      <c r="F1151" s="2">
        <v>-37.9181581726626</v>
      </c>
      <c r="G1151" s="2">
        <v>1.01999998092651</v>
      </c>
      <c r="H1151" s="2">
        <v>-46.2759202006834</v>
      </c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</row>
    <row r="1152">
      <c r="A1152" s="3">
        <v>0.709829986095428</v>
      </c>
      <c r="B1152" s="3">
        <v>-47.4165184303498</v>
      </c>
      <c r="C1152" s="2">
        <v>0.790399968624115</v>
      </c>
      <c r="D1152" s="2">
        <v>-15.5272518281665</v>
      </c>
      <c r="E1152" s="2">
        <v>0.905500054359436</v>
      </c>
      <c r="F1152" s="2">
        <v>-38.615703288567</v>
      </c>
      <c r="G1152" s="2">
        <v>1.02059996128082</v>
      </c>
      <c r="H1152" s="2">
        <v>-46.4296532122555</v>
      </c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</row>
    <row r="1153">
      <c r="A1153" s="3">
        <v>0.710160017013549</v>
      </c>
      <c r="B1153" s="3">
        <v>-46.8807408985581</v>
      </c>
      <c r="C1153" s="2">
        <v>0.790799975395202</v>
      </c>
      <c r="D1153" s="2">
        <v>-14.8056072019163</v>
      </c>
      <c r="E1153" s="2">
        <v>0.906000018119812</v>
      </c>
      <c r="F1153" s="2">
        <v>-39.2460415558372</v>
      </c>
      <c r="G1153" s="2">
        <v>1.02119994163513</v>
      </c>
      <c r="H1153" s="2">
        <v>-47.111801655758</v>
      </c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</row>
    <row r="1154">
      <c r="A1154" s="3">
        <v>0.710489988327026</v>
      </c>
      <c r="B1154" s="3">
        <v>-46.2052597074755</v>
      </c>
      <c r="C1154" s="2">
        <v>0.79119998216629</v>
      </c>
      <c r="D1154" s="2">
        <v>-14.256022122716</v>
      </c>
      <c r="E1154" s="2">
        <v>0.906500041484832</v>
      </c>
      <c r="F1154" s="2">
        <v>-39.7943141722745</v>
      </c>
      <c r="G1154" s="2">
        <v>1.02179992198944</v>
      </c>
      <c r="H1154" s="2">
        <v>-48.3548972175875</v>
      </c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</row>
    <row r="1155">
      <c r="A1155" s="3">
        <v>0.710820019245147</v>
      </c>
      <c r="B1155" s="3">
        <v>-45.6946336315626</v>
      </c>
      <c r="C1155" s="2">
        <v>0.791599988937377</v>
      </c>
      <c r="D1155" s="2">
        <v>-13.9125731125284</v>
      </c>
      <c r="E1155" s="2">
        <v>0.907000005245208</v>
      </c>
      <c r="F1155" s="2">
        <v>-40.2771562008717</v>
      </c>
      <c r="G1155" s="2">
        <v>1.02240002155303</v>
      </c>
      <c r="H1155" s="2">
        <v>-50.2121305789335</v>
      </c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</row>
    <row r="1156">
      <c r="A1156" s="3">
        <v>0.711149990558624</v>
      </c>
      <c r="B1156" s="3">
        <v>-45.0630191953719</v>
      </c>
      <c r="C1156" s="2">
        <v>0.791999995708465</v>
      </c>
      <c r="D1156" s="2">
        <v>-13.7650593029531</v>
      </c>
      <c r="E1156" s="2">
        <v>0.907500028610229</v>
      </c>
      <c r="F1156" s="2">
        <v>-40.7334306274394</v>
      </c>
      <c r="G1156" s="2">
        <v>1.02300000190734</v>
      </c>
      <c r="H1156" s="2">
        <v>-52.5045446638251</v>
      </c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</row>
    <row r="1157">
      <c r="A1157" s="3">
        <v>0.711480021476745</v>
      </c>
      <c r="B1157" s="3">
        <v>-44.6109543246907</v>
      </c>
      <c r="C1157" s="2">
        <v>0.792400002479553</v>
      </c>
      <c r="D1157" s="2">
        <v>-13.7700221083386</v>
      </c>
      <c r="E1157" s="2">
        <v>0.90800005197525</v>
      </c>
      <c r="F1157" s="2">
        <v>-41.1845373496322</v>
      </c>
      <c r="G1157" s="2">
        <v>1.02359998226165</v>
      </c>
      <c r="H1157" s="2">
        <v>-55.0823014751075</v>
      </c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</row>
    <row r="1158">
      <c r="A1158" s="3">
        <v>0.711809992790222</v>
      </c>
      <c r="B1158" s="3">
        <v>-43.58456330684</v>
      </c>
      <c r="C1158" s="2">
        <v>0.79280000925064</v>
      </c>
      <c r="D1158" s="2">
        <v>-13.847642087137</v>
      </c>
      <c r="E1158" s="2">
        <v>0.908500015735626</v>
      </c>
      <c r="F1158" s="2">
        <v>-41.6562554118446</v>
      </c>
      <c r="G1158" s="2">
        <v>1.02419996261596</v>
      </c>
      <c r="H1158" s="2">
        <v>-57.8430050096977</v>
      </c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</row>
    <row r="1159">
      <c r="A1159" s="3">
        <v>0.712140023708343</v>
      </c>
      <c r="B1159" s="3">
        <v>-42.8339643731181</v>
      </c>
      <c r="C1159" s="2">
        <v>0.793200016021728</v>
      </c>
      <c r="D1159" s="2">
        <v>-13.9318492676351</v>
      </c>
      <c r="E1159" s="2">
        <v>0.909000039100647</v>
      </c>
      <c r="F1159" s="2">
        <v>-42.1456184920382</v>
      </c>
      <c r="G1159" s="2">
        <v>1.02479994297027</v>
      </c>
      <c r="H1159" s="2">
        <v>-60.8345837071201</v>
      </c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</row>
    <row r="1160">
      <c r="A1160" s="3">
        <v>0.71246999502182</v>
      </c>
      <c r="B1160" s="3">
        <v>-42.2945040620164</v>
      </c>
      <c r="C1160" s="2">
        <v>0.793599963188171</v>
      </c>
      <c r="D1160" s="2">
        <v>-13.986777165125</v>
      </c>
      <c r="E1160" s="2">
        <v>0.909500002861023</v>
      </c>
      <c r="F1160" s="2">
        <v>-42.7803379931479</v>
      </c>
      <c r="G1160" s="2">
        <v>1.02539992332458</v>
      </c>
      <c r="H1160" s="2">
        <v>-63.9210997594613</v>
      </c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</row>
    <row r="1161">
      <c r="A1161" s="3">
        <v>0.712800025939941</v>
      </c>
      <c r="B1161" s="3">
        <v>-41.7554011901418</v>
      </c>
      <c r="C1161" s="2">
        <v>0.793999969959259</v>
      </c>
      <c r="D1161" s="2">
        <v>-14.0065585563188</v>
      </c>
      <c r="E1161" s="2">
        <v>0.910000026226043</v>
      </c>
      <c r="F1161" s="2">
        <v>-43.5549352285762</v>
      </c>
      <c r="G1161" s="2">
        <v>1.02600002288818</v>
      </c>
      <c r="H1161" s="2">
        <v>-66.910828061413</v>
      </c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</row>
    <row r="1162">
      <c r="A1162" s="3">
        <v>0.713129997253418</v>
      </c>
      <c r="B1162" s="3">
        <v>-40.6997813749898</v>
      </c>
      <c r="C1162" s="2">
        <v>0.794399976730346</v>
      </c>
      <c r="D1162" s="2">
        <v>-13.989674192582</v>
      </c>
      <c r="E1162" s="2">
        <v>0.910500049591064</v>
      </c>
      <c r="F1162" s="2">
        <v>-44.4052609261166</v>
      </c>
      <c r="G1162" s="2">
        <v>1.02660000324249</v>
      </c>
      <c r="H1162" s="2">
        <v>-69.5676918282062</v>
      </c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</row>
    <row r="1163">
      <c r="A1163" s="3">
        <v>0.713460028171539</v>
      </c>
      <c r="B1163" s="3">
        <v>-40.0204505352721</v>
      </c>
      <c r="C1163" s="2">
        <v>0.794799983501434</v>
      </c>
      <c r="D1163" s="2">
        <v>-13.9582753406385</v>
      </c>
      <c r="E1163" s="2">
        <v>0.91100001335144</v>
      </c>
      <c r="F1163" s="2">
        <v>-45.3563085480353</v>
      </c>
      <c r="G1163" s="2">
        <v>1.0271999835968</v>
      </c>
      <c r="H1163" s="2">
        <v>-71.9069852296242</v>
      </c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</row>
    <row r="1164">
      <c r="A1164" s="3">
        <v>0.713789999485015</v>
      </c>
      <c r="B1164" s="3">
        <v>-39.4716620107906</v>
      </c>
      <c r="C1164" s="2">
        <v>0.795199990272522</v>
      </c>
      <c r="D1164" s="2">
        <v>-13.9249596837034</v>
      </c>
      <c r="E1164" s="2">
        <v>0.911500036716461</v>
      </c>
      <c r="F1164" s="2">
        <v>-46.4279362200385</v>
      </c>
      <c r="G1164" s="2">
        <v>1.02779996395111</v>
      </c>
      <c r="H1164" s="2">
        <v>-73.9421746956592</v>
      </c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</row>
    <row r="1165">
      <c r="A1165" s="3">
        <v>0.714120030403137</v>
      </c>
      <c r="B1165" s="3">
        <v>-39.1529757900133</v>
      </c>
      <c r="C1165" s="2">
        <v>0.795599997043609</v>
      </c>
      <c r="D1165" s="2">
        <v>-13.8880278057521</v>
      </c>
      <c r="E1165" s="2">
        <v>0.912000000476837</v>
      </c>
      <c r="F1165" s="2">
        <v>-47.6328096110842</v>
      </c>
      <c r="G1165" s="2">
        <v>1.02839994430542</v>
      </c>
      <c r="H1165" s="2">
        <v>-75.67413066087</v>
      </c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</row>
    <row r="1166">
      <c r="A1166" s="3">
        <v>0.714450001716613</v>
      </c>
      <c r="B1166" s="3">
        <v>-38.5358283378594</v>
      </c>
      <c r="C1166" s="2">
        <v>0.796000003814697</v>
      </c>
      <c r="D1166" s="2">
        <v>-13.837301040007</v>
      </c>
      <c r="E1166" s="2">
        <v>0.912500023841857</v>
      </c>
      <c r="F1166" s="2">
        <v>-48.9863022311029</v>
      </c>
      <c r="G1166" s="2">
        <v>1.02899992465972</v>
      </c>
      <c r="H1166" s="2">
        <v>-77.2327480082809</v>
      </c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</row>
    <row r="1167">
      <c r="A1167" s="3">
        <v>0.714780032634735</v>
      </c>
      <c r="B1167" s="3">
        <v>-38.6087924413497</v>
      </c>
      <c r="C1167" s="2">
        <v>0.796400010585784</v>
      </c>
      <c r="D1167" s="2">
        <v>-13.79628894902</v>
      </c>
      <c r="E1167" s="2">
        <v>0.913000047206878</v>
      </c>
      <c r="F1167" s="2">
        <v>-50.4841490230683</v>
      </c>
      <c r="G1167" s="2">
        <v>1.02960002422332</v>
      </c>
      <c r="H1167" s="2">
        <v>-78.673067518352</v>
      </c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</row>
    <row r="1168">
      <c r="A1168" s="3">
        <v>0.715110003948211</v>
      </c>
      <c r="B1168" s="3">
        <v>-38.3788639588848</v>
      </c>
      <c r="C1168" s="2">
        <v>0.796800017356872</v>
      </c>
      <c r="D1168" s="2">
        <v>-13.751416290859</v>
      </c>
      <c r="E1168" s="2">
        <v>0.913500010967254</v>
      </c>
      <c r="F1168" s="2">
        <v>-52.0944053586197</v>
      </c>
      <c r="G1168" s="2">
        <v>1.03020000457763</v>
      </c>
      <c r="H1168" s="2">
        <v>-80.1333419640335</v>
      </c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</row>
    <row r="1169">
      <c r="A1169" s="3">
        <v>0.715440034866333</v>
      </c>
      <c r="B1169" s="3">
        <v>-38.3373508395452</v>
      </c>
      <c r="C1169" s="2">
        <v>0.797199964523315</v>
      </c>
      <c r="D1169" s="2">
        <v>-13.6993414008051</v>
      </c>
      <c r="E1169" s="2">
        <v>0.914000034332275</v>
      </c>
      <c r="F1169" s="2">
        <v>-53.7936559269688</v>
      </c>
      <c r="G1169" s="2">
        <v>1.03079998493194</v>
      </c>
      <c r="H1169" s="2">
        <v>-81.6135396040797</v>
      </c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</row>
    <row r="1170">
      <c r="A1170" s="3">
        <v>0.715770006179809</v>
      </c>
      <c r="B1170" s="3">
        <v>-38.0301920756665</v>
      </c>
      <c r="C1170" s="2">
        <v>0.797599971294403</v>
      </c>
      <c r="D1170" s="2">
        <v>-13.6488125856932</v>
      </c>
      <c r="E1170" s="2">
        <v>0.914499998092651</v>
      </c>
      <c r="F1170" s="2">
        <v>-55.5579489092477</v>
      </c>
      <c r="G1170" s="2">
        <v>1.03139996528625</v>
      </c>
      <c r="H1170" s="2">
        <v>-83.0189939603726</v>
      </c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</row>
    <row r="1171">
      <c r="A1171" s="3">
        <v>0.71610003709793</v>
      </c>
      <c r="B1171" s="3">
        <v>-38.1172259890678</v>
      </c>
      <c r="C1171" s="2">
        <v>0.79799997806549</v>
      </c>
      <c r="D1171" s="2">
        <v>-13.6020891052851</v>
      </c>
      <c r="E1171" s="2">
        <v>0.915000021457672</v>
      </c>
      <c r="F1171" s="2">
        <v>-57.3705261121074</v>
      </c>
      <c r="G1171" s="2">
        <v>1.03199994564056</v>
      </c>
      <c r="H1171" s="2">
        <v>-84.3164148338747</v>
      </c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</row>
    <row r="1172">
      <c r="A1172" s="3">
        <v>0.716430008411407</v>
      </c>
      <c r="B1172" s="3">
        <v>-38.0806655066443</v>
      </c>
      <c r="C1172" s="2">
        <v>0.798399984836578</v>
      </c>
      <c r="D1172" s="2">
        <v>-13.5630374846864</v>
      </c>
      <c r="E1172" s="2">
        <v>0.915500044822692</v>
      </c>
      <c r="F1172" s="2">
        <v>-59.1828948240028</v>
      </c>
      <c r="G1172" s="2">
        <v>1.03259992599487</v>
      </c>
      <c r="H1172" s="2">
        <v>-85.4789319345504</v>
      </c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</row>
    <row r="1173">
      <c r="A1173" s="3">
        <v>0.716760039329528</v>
      </c>
      <c r="B1173" s="3">
        <v>-37.9780305727402</v>
      </c>
      <c r="C1173" s="2">
        <v>0.798799991607666</v>
      </c>
      <c r="D1173" s="2">
        <v>-13.5383360073375</v>
      </c>
      <c r="E1173" s="2">
        <v>0.916000008583068</v>
      </c>
      <c r="F1173" s="2">
        <v>-60.915759413188</v>
      </c>
      <c r="G1173" s="2">
        <v>1.03319990634918</v>
      </c>
      <c r="H1173" s="2">
        <v>-86.3110264750915</v>
      </c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</row>
    <row r="1174">
      <c r="A1174" s="3">
        <v>0.717090010643005</v>
      </c>
      <c r="B1174" s="3">
        <v>-37.6991289590367</v>
      </c>
      <c r="C1174" s="2">
        <v>0.799199998378753</v>
      </c>
      <c r="D1174" s="2">
        <v>-13.5395734815218</v>
      </c>
      <c r="E1174" s="2">
        <v>0.916500031948089</v>
      </c>
      <c r="F1174" s="2">
        <v>-62.5376945061269</v>
      </c>
      <c r="G1174" s="2">
        <v>1.03380000591278</v>
      </c>
      <c r="H1174" s="2">
        <v>-86.7110499751648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</row>
    <row r="1175">
      <c r="A1175" s="3">
        <v>0.717419981956481</v>
      </c>
      <c r="B1175" s="3">
        <v>-37.3669536167974</v>
      </c>
      <c r="C1175" s="2">
        <v>0.799600005149841</v>
      </c>
      <c r="D1175" s="2">
        <v>-13.5679056976073</v>
      </c>
      <c r="E1175" s="2">
        <v>0.91700005531311</v>
      </c>
      <c r="F1175" s="2">
        <v>-64.0074920891232</v>
      </c>
      <c r="G1175" s="2">
        <v>1.03439998626708</v>
      </c>
      <c r="H1175" s="2">
        <v>-86.6683454962368</v>
      </c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</row>
    <row r="1176">
      <c r="A1176" s="3">
        <v>0.717750012874603</v>
      </c>
      <c r="B1176" s="3">
        <v>-37.4582994503421</v>
      </c>
      <c r="C1176" s="2">
        <v>0.800000011920929</v>
      </c>
      <c r="D1176" s="2">
        <v>-13.6317239933188</v>
      </c>
      <c r="E1176" s="2">
        <v>0.917500019073486</v>
      </c>
      <c r="F1176" s="2">
        <v>-65.3056702978854</v>
      </c>
      <c r="G1176" s="2">
        <v>1.03499996662139</v>
      </c>
      <c r="H1176" s="2">
        <v>-86.1716638084561</v>
      </c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</row>
    <row r="1177">
      <c r="A1177" s="3">
        <v>0.718079984188079</v>
      </c>
      <c r="B1177" s="3">
        <v>-37.2028921863601</v>
      </c>
      <c r="C1177" s="2">
        <v>0.800399959087371</v>
      </c>
      <c r="D1177" s="2">
        <v>-13.7409254177235</v>
      </c>
      <c r="E1177" s="2">
        <v>0.918000042438507</v>
      </c>
      <c r="F1177" s="2">
        <v>-66.4034357598608</v>
      </c>
      <c r="G1177" s="2">
        <v>1.0355999469757</v>
      </c>
      <c r="H1177" s="2">
        <v>-85.1796703789047</v>
      </c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</row>
    <row r="1178">
      <c r="A1178" s="3">
        <v>0.718410015106201</v>
      </c>
      <c r="B1178" s="3">
        <v>-36.9220235958273</v>
      </c>
      <c r="C1178" s="2">
        <v>0.800799965858459</v>
      </c>
      <c r="D1178" s="2">
        <v>-13.9012915988529</v>
      </c>
      <c r="E1178" s="2">
        <v>0.918500006198883</v>
      </c>
      <c r="F1178" s="2">
        <v>-67.3579775608355</v>
      </c>
      <c r="G1178" s="2">
        <v>1.03619992733001</v>
      </c>
      <c r="H1178" s="2">
        <v>-83.6078948786759</v>
      </c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</row>
    <row r="1179">
      <c r="A1179" s="3">
        <v>0.718739986419677</v>
      </c>
      <c r="B1179" s="3">
        <v>-36.6004031713857</v>
      </c>
      <c r="C1179" s="2">
        <v>0.801199972629547</v>
      </c>
      <c r="D1179" s="2">
        <v>-14.108953034037</v>
      </c>
      <c r="E1179" s="2">
        <v>0.919000029563903</v>
      </c>
      <c r="F1179" s="2">
        <v>-68.1143348528758</v>
      </c>
      <c r="G1179" s="2">
        <v>1.03679990768432</v>
      </c>
      <c r="H1179" s="2">
        <v>-81.4746810896457</v>
      </c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</row>
    <row r="1180">
      <c r="A1180" s="3">
        <v>0.719070017337799</v>
      </c>
      <c r="B1180" s="3">
        <v>-36.1902158117644</v>
      </c>
      <c r="C1180" s="2">
        <v>0.801599979400634</v>
      </c>
      <c r="D1180" s="2">
        <v>-14.3606617147208</v>
      </c>
      <c r="E1180" s="2">
        <v>0.919500052928924</v>
      </c>
      <c r="F1180" s="2">
        <v>-68.6611299384599</v>
      </c>
      <c r="G1180" s="2">
        <v>1.03740000724792</v>
      </c>
      <c r="H1180" s="2">
        <v>-78.9155994562943</v>
      </c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</row>
    <row r="1181">
      <c r="A1181" s="3">
        <v>0.719399988651275</v>
      </c>
      <c r="B1181" s="3">
        <v>-35.4427585634741</v>
      </c>
      <c r="C1181" s="2">
        <v>0.801999986171722</v>
      </c>
      <c r="D1181" s="2">
        <v>-14.6591370437497</v>
      </c>
      <c r="E1181" s="2">
        <v>0.9200000166893</v>
      </c>
      <c r="F1181" s="2">
        <v>-69.0487394773025</v>
      </c>
      <c r="G1181" s="2">
        <v>1.03799998760223</v>
      </c>
      <c r="H1181" s="2">
        <v>-75.8915249033575</v>
      </c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</row>
    <row r="1182">
      <c r="A1182" s="3">
        <v>0.719730019569397</v>
      </c>
      <c r="B1182" s="3">
        <v>-34.976457607973</v>
      </c>
      <c r="C1182" s="2">
        <v>0.80239999294281</v>
      </c>
      <c r="D1182" s="2">
        <v>-15.0033954318451</v>
      </c>
      <c r="E1182" s="2">
        <v>0.920500040054321</v>
      </c>
      <c r="F1182" s="2">
        <v>-69.3327108986135</v>
      </c>
      <c r="G1182" s="2">
        <v>1.03859996795654</v>
      </c>
      <c r="H1182" s="2">
        <v>-72.2687030926853</v>
      </c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</row>
    <row r="1183">
      <c r="A1183" s="3">
        <v>0.720059990882873</v>
      </c>
      <c r="B1183" s="3">
        <v>-34.2295657219216</v>
      </c>
      <c r="C1183" s="2">
        <v>0.802799999713897</v>
      </c>
      <c r="D1183" s="2">
        <v>-15.3853669842237</v>
      </c>
      <c r="E1183" s="2">
        <v>0.921000003814697</v>
      </c>
      <c r="F1183" s="2">
        <v>-69.5399035605071</v>
      </c>
      <c r="G1183" s="2">
        <v>1.03919994831085</v>
      </c>
      <c r="H1183" s="2">
        <v>-68.1193274112183</v>
      </c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</row>
    <row r="1184">
      <c r="A1184" s="3">
        <v>0.720390021800994</v>
      </c>
      <c r="B1184" s="3">
        <v>-33.335806281618</v>
      </c>
      <c r="C1184" s="2">
        <v>0.803200006484985</v>
      </c>
      <c r="D1184" s="2">
        <v>-15.8011086526774</v>
      </c>
      <c r="E1184" s="2">
        <v>0.921500027179718</v>
      </c>
      <c r="F1184" s="2">
        <v>-69.6873353608664</v>
      </c>
      <c r="G1184" s="2">
        <v>1.03979992866516</v>
      </c>
      <c r="H1184" s="2">
        <v>-63.5895180579122</v>
      </c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</row>
    <row r="1185">
      <c r="A1185" s="3">
        <v>0.720719993114471</v>
      </c>
      <c r="B1185" s="3">
        <v>-32.9328626322205</v>
      </c>
      <c r="C1185" s="2">
        <v>0.803600013256073</v>
      </c>
      <c r="D1185" s="2">
        <v>-16.2621660582319</v>
      </c>
      <c r="E1185" s="2">
        <v>0.922000050544738</v>
      </c>
      <c r="F1185" s="2">
        <v>-69.7950518781285</v>
      </c>
      <c r="G1185" s="2">
        <v>1.04039990901947</v>
      </c>
      <c r="H1185" s="2">
        <v>-58.7372520305152</v>
      </c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</row>
    <row r="1186">
      <c r="A1186" s="3">
        <v>0.721050024032592</v>
      </c>
      <c r="B1186" s="3">
        <v>-32.4265291671897</v>
      </c>
      <c r="C1186" s="2">
        <v>0.803999960422515</v>
      </c>
      <c r="D1186" s="2">
        <v>-16.7766030379066</v>
      </c>
      <c r="E1186" s="2">
        <v>0.922500014305114</v>
      </c>
      <c r="F1186" s="2">
        <v>-69.8593389441112</v>
      </c>
      <c r="G1186" s="2">
        <v>1.04100000858306</v>
      </c>
      <c r="H1186" s="2">
        <v>-53.7763040641372</v>
      </c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</row>
    <row r="1187">
      <c r="A1187" s="3">
        <v>0.721379995346069</v>
      </c>
      <c r="B1187" s="3">
        <v>-31.923905530501</v>
      </c>
      <c r="C1187" s="2">
        <v>0.804399967193603</v>
      </c>
      <c r="D1187" s="2">
        <v>-17.3689640283448</v>
      </c>
      <c r="E1187" s="2">
        <v>0.923000037670135</v>
      </c>
      <c r="F1187" s="2">
        <v>-69.8781981756694</v>
      </c>
      <c r="G1187" s="2">
        <v>1.04159998893737</v>
      </c>
      <c r="H1187" s="2">
        <v>-49.2179318180199</v>
      </c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</row>
    <row r="1188">
      <c r="A1188" s="3">
        <v>0.72171002626419</v>
      </c>
      <c r="B1188" s="3">
        <v>-31.565319149986</v>
      </c>
      <c r="C1188" s="2">
        <v>0.804799973964691</v>
      </c>
      <c r="D1188" s="2">
        <v>-18.0225602504862</v>
      </c>
      <c r="E1188" s="2">
        <v>0.923500001430511</v>
      </c>
      <c r="F1188" s="2">
        <v>-69.8046213854838</v>
      </c>
      <c r="G1188" s="2">
        <v>1.04219996929168</v>
      </c>
      <c r="H1188" s="2">
        <v>-45.777972180982</v>
      </c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</row>
    <row r="1189">
      <c r="A1189" s="3">
        <v>0.722039997577667</v>
      </c>
      <c r="B1189" s="3">
        <v>-30.9525924135929</v>
      </c>
      <c r="C1189" s="2">
        <v>0.805199980735778</v>
      </c>
      <c r="D1189" s="2">
        <v>-18.7299699664333</v>
      </c>
      <c r="E1189" s="2">
        <v>0.924000024795532</v>
      </c>
      <c r="F1189" s="2">
        <v>-69.6152077043813</v>
      </c>
      <c r="G1189" s="2">
        <v>1.04279994964599</v>
      </c>
      <c r="H1189" s="2">
        <v>-43.729464816824</v>
      </c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</row>
    <row r="1190">
      <c r="A1190" s="3">
        <v>0.722370028495788</v>
      </c>
      <c r="B1190" s="3">
        <v>-30.2149350589031</v>
      </c>
      <c r="C1190" s="2">
        <v>0.805599987506866</v>
      </c>
      <c r="D1190" s="2">
        <v>-19.5144878992967</v>
      </c>
      <c r="E1190" s="2">
        <v>0.924500048160553</v>
      </c>
      <c r="F1190" s="2">
        <v>-69.3200182342936</v>
      </c>
      <c r="G1190" s="2">
        <v>1.0433999300003</v>
      </c>
      <c r="H1190" s="2">
        <v>-42.9663830194544</v>
      </c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</row>
    <row r="1191">
      <c r="A1191" s="3">
        <v>0.722699999809265</v>
      </c>
      <c r="B1191" s="3">
        <v>-29.6944791980874</v>
      </c>
      <c r="C1191" s="2">
        <v>0.805999994277954</v>
      </c>
      <c r="D1191" s="2">
        <v>-20.3850968852482</v>
      </c>
      <c r="E1191" s="2">
        <v>0.925000011920929</v>
      </c>
      <c r="F1191" s="2">
        <v>-68.9297457317811</v>
      </c>
      <c r="G1191" s="2">
        <v>1.04399991035461</v>
      </c>
      <c r="H1191" s="2">
        <v>-43.2015492504035</v>
      </c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</row>
    <row r="1192">
      <c r="A1192" s="3">
        <v>0.723030030727386</v>
      </c>
      <c r="B1192" s="3">
        <v>-29.3673360487527</v>
      </c>
      <c r="C1192" s="2">
        <v>0.806400001049041</v>
      </c>
      <c r="D1192" s="2">
        <v>-21.3443573897447</v>
      </c>
      <c r="E1192" s="2">
        <v>0.925500035285949</v>
      </c>
      <c r="F1192" s="2">
        <v>-68.5497190484294</v>
      </c>
      <c r="G1192" s="2">
        <v>1.04460000991821</v>
      </c>
      <c r="H1192" s="2">
        <v>-44.1432345601778</v>
      </c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</row>
    <row r="1193">
      <c r="A1193" s="3">
        <v>0.723360002040863</v>
      </c>
      <c r="B1193" s="3">
        <v>-28.695129001997</v>
      </c>
      <c r="C1193" s="2">
        <v>0.806800007820129</v>
      </c>
      <c r="D1193" s="2">
        <v>-22.3840950827722</v>
      </c>
      <c r="E1193" s="2">
        <v>0.925999999046325</v>
      </c>
      <c r="F1193" s="2">
        <v>-68.1403346399551</v>
      </c>
      <c r="G1193" s="2">
        <v>1.04519999027252</v>
      </c>
      <c r="H1193" s="2">
        <v>-45.5758626971926</v>
      </c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</row>
    <row r="1194">
      <c r="A1194" s="3">
        <v>0.723690032958984</v>
      </c>
      <c r="B1194" s="3">
        <v>-28.3788386380227</v>
      </c>
      <c r="C1194" s="2">
        <v>0.807200014591217</v>
      </c>
      <c r="D1194" s="2">
        <v>-23.4462251425247</v>
      </c>
      <c r="E1194" s="2">
        <v>0.926500022411346</v>
      </c>
      <c r="F1194" s="2">
        <v>-67.6267409000981</v>
      </c>
      <c r="G1194" s="2">
        <v>1.04579997062683</v>
      </c>
      <c r="H1194" s="2">
        <v>-47.3130927940199</v>
      </c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</row>
    <row r="1195">
      <c r="A1195" s="3">
        <v>0.72402000427246</v>
      </c>
      <c r="B1195" s="3">
        <v>-27.0729134193802</v>
      </c>
      <c r="C1195" s="2">
        <v>0.807599961757659</v>
      </c>
      <c r="D1195" s="2">
        <v>-24.5053963746876</v>
      </c>
      <c r="E1195" s="2">
        <v>0.927000045776367</v>
      </c>
      <c r="F1195" s="2">
        <v>-66.9592277237752</v>
      </c>
      <c r="G1195" s="2">
        <v>1.04639995098114</v>
      </c>
      <c r="H1195" s="2">
        <v>-49.2321347159164</v>
      </c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</row>
    <row r="1196">
      <c r="A1196" s="3">
        <v>0.724350035190582</v>
      </c>
      <c r="B1196" s="3">
        <v>-26.9689362561836</v>
      </c>
      <c r="C1196" s="2">
        <v>0.807999968528747</v>
      </c>
      <c r="D1196" s="2">
        <v>-25.5523849417942</v>
      </c>
      <c r="E1196" s="2">
        <v>0.927500009536743</v>
      </c>
      <c r="F1196" s="2">
        <v>-66.1031799354987</v>
      </c>
      <c r="G1196" s="2">
        <v>1.04699993133544</v>
      </c>
      <c r="H1196" s="2">
        <v>-51.1902455576049</v>
      </c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</row>
    <row r="1197">
      <c r="A1197" s="3">
        <v>0.724680006504058</v>
      </c>
      <c r="B1197" s="3">
        <v>-26.6960084326697</v>
      </c>
      <c r="C1197" s="2">
        <v>0.808399975299835</v>
      </c>
      <c r="D1197" s="2">
        <v>-26.6302180387303</v>
      </c>
      <c r="E1197" s="2">
        <v>0.928000032901763</v>
      </c>
      <c r="F1197" s="2">
        <v>-65.0411064077864</v>
      </c>
      <c r="G1197" s="2">
        <v>1.04759991168975</v>
      </c>
      <c r="H1197" s="2">
        <v>-53.1257232579408</v>
      </c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</row>
    <row r="1198">
      <c r="A1198" s="3">
        <v>0.72501003742218</v>
      </c>
      <c r="B1198" s="3">
        <v>-26.508556255026</v>
      </c>
      <c r="C1198" s="2">
        <v>0.808799982070922</v>
      </c>
      <c r="D1198" s="2">
        <v>-27.7495268080516</v>
      </c>
      <c r="E1198" s="2">
        <v>0.928500056266784</v>
      </c>
      <c r="F1198" s="2">
        <v>-63.7508048622696</v>
      </c>
      <c r="G1198" s="2">
        <v>1.04820001125335</v>
      </c>
      <c r="H1198" s="2">
        <v>-54.9795375663566</v>
      </c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</row>
    <row r="1199">
      <c r="A1199" s="3">
        <v>0.725340008735656</v>
      </c>
      <c r="B1199" s="3">
        <v>-26.0350866352574</v>
      </c>
      <c r="C1199" s="2">
        <v>0.80919998884201</v>
      </c>
      <c r="D1199" s="2">
        <v>-28.8622076420411</v>
      </c>
      <c r="E1199" s="2">
        <v>0.92900002002716</v>
      </c>
      <c r="F1199" s="2">
        <v>-62.2094997106029</v>
      </c>
      <c r="G1199" s="2">
        <v>1.04879999160766</v>
      </c>
      <c r="H1199" s="2">
        <v>-56.7086875594874</v>
      </c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</row>
    <row r="1200">
      <c r="A1200" s="3">
        <v>0.725670039653778</v>
      </c>
      <c r="B1200" s="3">
        <v>-25.4431606657718</v>
      </c>
      <c r="C1200" s="2">
        <v>0.809599995613098</v>
      </c>
      <c r="D1200" s="2">
        <v>-29.9413534163923</v>
      </c>
      <c r="E1200" s="2">
        <v>0.929500043392181</v>
      </c>
      <c r="F1200" s="2">
        <v>-60.4224970017981</v>
      </c>
      <c r="G1200" s="2">
        <v>1.04939997196197</v>
      </c>
      <c r="H1200" s="2">
        <v>-58.2718805730509</v>
      </c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</row>
    <row r="1201">
      <c r="A1201" s="3">
        <v>0.726000010967254</v>
      </c>
      <c r="B1201" s="3">
        <v>-25.1175131820829</v>
      </c>
      <c r="C1201" s="2">
        <v>0.810000002384185</v>
      </c>
      <c r="D1201" s="2">
        <v>-30.9734731565222</v>
      </c>
      <c r="E1201" s="2">
        <v>0.930000007152557</v>
      </c>
      <c r="F1201" s="2">
        <v>-58.3820266779463</v>
      </c>
      <c r="G1201" s="2">
        <v>1.04999995231628</v>
      </c>
      <c r="H1201" s="2">
        <v>-59.633121718112</v>
      </c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</row>
    <row r="1202">
      <c r="A1202" s="3">
        <v>0.726329982280731</v>
      </c>
      <c r="B1202" s="3">
        <v>-24.6729009984784</v>
      </c>
      <c r="C1202" s="2">
        <v>0.810400009155273</v>
      </c>
      <c r="D1202" s="2">
        <v>-31.9600470702514</v>
      </c>
      <c r="E1202" s="2">
        <v>0.930500030517578</v>
      </c>
      <c r="F1202" s="2">
        <v>-56.1228198528173</v>
      </c>
      <c r="G1202" s="2">
        <v>1.05059993267059</v>
      </c>
      <c r="H1202" s="2">
        <v>-60.8286906882517</v>
      </c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</row>
    <row r="1203">
      <c r="A1203" s="3">
        <v>0.726660013198852</v>
      </c>
      <c r="B1203" s="3">
        <v>-24.6671983788961</v>
      </c>
      <c r="C1203" s="2">
        <v>0.810800015926361</v>
      </c>
      <c r="D1203" s="2">
        <v>-32.9387369526585</v>
      </c>
      <c r="E1203" s="2">
        <v>0.931000053882598</v>
      </c>
      <c r="F1203" s="2">
        <v>-53.6809341910249</v>
      </c>
      <c r="G1203" s="2">
        <v>1.0511999130249</v>
      </c>
      <c r="H1203" s="2">
        <v>-61.8768105243945</v>
      </c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</row>
    <row r="1204">
      <c r="A1204" s="3">
        <v>0.726989984512329</v>
      </c>
      <c r="B1204" s="3">
        <v>-24.6110920595307</v>
      </c>
      <c r="C1204" s="2">
        <v>0.811199963092804</v>
      </c>
      <c r="D1204" s="2">
        <v>-33.8739621746745</v>
      </c>
      <c r="E1204" s="2">
        <v>0.931500017642974</v>
      </c>
      <c r="F1204" s="2">
        <v>-51.0820664477087</v>
      </c>
      <c r="G1204" s="2">
        <v>1.0518000125885</v>
      </c>
      <c r="H1204" s="2">
        <v>-62.7663359410993</v>
      </c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</row>
    <row r="1205">
      <c r="A1205" s="3">
        <v>0.72732001543045</v>
      </c>
      <c r="B1205" s="3">
        <v>-24.6982643157467</v>
      </c>
      <c r="C1205" s="2">
        <v>0.811599969863891</v>
      </c>
      <c r="D1205" s="2">
        <v>-34.6679338236448</v>
      </c>
      <c r="E1205" s="2">
        <v>0.932000041007995</v>
      </c>
      <c r="F1205" s="2">
        <v>-48.3346682664771</v>
      </c>
      <c r="G1205" s="2">
        <v>1.05239999294281</v>
      </c>
      <c r="H1205" s="2">
        <v>-63.4757493569482</v>
      </c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</row>
    <row r="1206">
      <c r="A1206" s="3">
        <v>0.727649986743927</v>
      </c>
      <c r="B1206" s="3">
        <v>-24.567197031342</v>
      </c>
      <c r="C1206" s="2">
        <v>0.811999976634979</v>
      </c>
      <c r="D1206" s="2">
        <v>-35.2546015759309</v>
      </c>
      <c r="E1206" s="2">
        <v>0.932500004768371</v>
      </c>
      <c r="F1206" s="2">
        <v>-45.4388173857807</v>
      </c>
      <c r="G1206" s="2">
        <v>1.05299997329711</v>
      </c>
      <c r="H1206" s="2">
        <v>-64.0280667039626</v>
      </c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</row>
    <row r="1207">
      <c r="A1207" s="3">
        <v>0.727980017662048</v>
      </c>
      <c r="B1207" s="3">
        <v>-24.4113584018533</v>
      </c>
      <c r="C1207" s="2">
        <v>0.812399983406066</v>
      </c>
      <c r="D1207" s="2">
        <v>-35.6504065610383</v>
      </c>
      <c r="E1207" s="2">
        <v>0.933000028133392</v>
      </c>
      <c r="F1207" s="2">
        <v>-42.468226170521</v>
      </c>
      <c r="G1207" s="2">
        <v>1.05359995365142</v>
      </c>
      <c r="H1207" s="2">
        <v>-64.5629753066382</v>
      </c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</row>
    <row r="1208">
      <c r="A1208" s="3">
        <v>0.728309988975524</v>
      </c>
      <c r="B1208" s="3">
        <v>-24.7634291566471</v>
      </c>
      <c r="C1208" s="2">
        <v>0.812799990177154</v>
      </c>
      <c r="D1208" s="2">
        <v>-35.9226401554094</v>
      </c>
      <c r="E1208" s="2">
        <v>0.933500051498413</v>
      </c>
      <c r="F1208" s="2">
        <v>-39.5583009550982</v>
      </c>
      <c r="G1208" s="2">
        <v>1.05419993400573</v>
      </c>
      <c r="H1208" s="2">
        <v>-65.1574234236826</v>
      </c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</row>
    <row r="1209">
      <c r="A1209" s="3">
        <v>0.728640019893646</v>
      </c>
      <c r="B1209" s="3">
        <v>-25.1312340330048</v>
      </c>
      <c r="C1209" s="2">
        <v>0.813199996948242</v>
      </c>
      <c r="D1209" s="2">
        <v>-36.1061299214881</v>
      </c>
      <c r="E1209" s="2">
        <v>0.934000015258789</v>
      </c>
      <c r="F1209" s="2">
        <v>-36.7994663599234</v>
      </c>
      <c r="G1209" s="2">
        <v>1.05479991436004</v>
      </c>
      <c r="H1209" s="2">
        <v>-65.8351174865987</v>
      </c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</row>
    <row r="1210">
      <c r="A1210" s="3">
        <v>0.728969991207122</v>
      </c>
      <c r="B1210" s="3">
        <v>-25.3236881832828</v>
      </c>
      <c r="C1210" s="2">
        <v>0.813600003719329</v>
      </c>
      <c r="D1210" s="2">
        <v>-36.1945590206744</v>
      </c>
      <c r="E1210" s="2">
        <v>0.934500038623809</v>
      </c>
      <c r="F1210" s="2">
        <v>-34.3477246368323</v>
      </c>
      <c r="G1210" s="2">
        <v>1.05540001392364</v>
      </c>
      <c r="H1210" s="2">
        <v>-66.7286433884595</v>
      </c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</row>
    <row r="1211">
      <c r="A1211" s="3">
        <v>0.729300022125244</v>
      </c>
      <c r="B1211" s="3">
        <v>-25.6476495393078</v>
      </c>
      <c r="C1211" s="2">
        <v>0.814000010490417</v>
      </c>
      <c r="D1211" s="2">
        <v>-36.1702151607583</v>
      </c>
      <c r="E1211" s="2">
        <v>0.935000002384185</v>
      </c>
      <c r="F1211" s="2">
        <v>-32.4331053237388</v>
      </c>
      <c r="G1211" s="2">
        <v>1.05599999427795</v>
      </c>
      <c r="H1211" s="2">
        <v>-67.9297686508959</v>
      </c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</row>
    <row r="1212">
      <c r="A1212" s="3">
        <v>0.72962999343872</v>
      </c>
      <c r="B1212" s="3">
        <v>-25.8865531584757</v>
      </c>
      <c r="C1212" s="2">
        <v>0.814400017261505</v>
      </c>
      <c r="D1212" s="2">
        <v>-36.0543108605543</v>
      </c>
      <c r="E1212" s="2">
        <v>0.935500025749206</v>
      </c>
      <c r="F1212" s="2">
        <v>-31.1647286672337</v>
      </c>
      <c r="G1212" s="2">
        <v>1.05659997463226</v>
      </c>
      <c r="H1212" s="2">
        <v>-69.5059539293465</v>
      </c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</row>
    <row r="1213">
      <c r="A1213" s="3">
        <v>0.729960024356842</v>
      </c>
      <c r="B1213" s="3">
        <v>-26.5474296875141</v>
      </c>
      <c r="C1213" s="2">
        <v>0.814799964427948</v>
      </c>
      <c r="D1213" s="2">
        <v>-35.8479825366658</v>
      </c>
      <c r="E1213" s="2">
        <v>0.936000049114227</v>
      </c>
      <c r="F1213" s="2">
        <v>-30.5413527087304</v>
      </c>
      <c r="G1213" s="2">
        <v>1.05719995498657</v>
      </c>
      <c r="H1213" s="2">
        <v>-71.5303332239114</v>
      </c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</row>
    <row r="1214">
      <c r="A1214" s="3">
        <v>0.730289995670318</v>
      </c>
      <c r="B1214" s="3">
        <v>-27.3425410351688</v>
      </c>
      <c r="C1214" s="2">
        <v>0.815199971199035</v>
      </c>
      <c r="D1214" s="2">
        <v>-35.5729764573509</v>
      </c>
      <c r="E1214" s="2">
        <v>0.936500012874603</v>
      </c>
      <c r="F1214" s="2">
        <v>-30.3915523959062</v>
      </c>
      <c r="G1214" s="2">
        <v>1.05779993534088</v>
      </c>
      <c r="H1214" s="2">
        <v>-74.1977913118286</v>
      </c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</row>
    <row r="1215">
      <c r="A1215" s="3">
        <v>0.730620026588439</v>
      </c>
      <c r="B1215" s="3">
        <v>-27.933616363816</v>
      </c>
      <c r="C1215" s="2">
        <v>0.815599977970123</v>
      </c>
      <c r="D1215" s="2">
        <v>-35.3123230465749</v>
      </c>
      <c r="E1215" s="2">
        <v>0.937000036239624</v>
      </c>
      <c r="F1215" s="2">
        <v>-30.580736121665</v>
      </c>
      <c r="G1215" s="2">
        <v>1.05839991569519</v>
      </c>
      <c r="H1215" s="2">
        <v>-77.5827842699173</v>
      </c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</row>
    <row r="1216">
      <c r="A1216" s="3">
        <v>0.730949997901916</v>
      </c>
      <c r="B1216" s="3">
        <v>-28.7729295077692</v>
      </c>
      <c r="C1216" s="2">
        <v>0.81599998474121</v>
      </c>
      <c r="D1216" s="2">
        <v>-35.0950967798234</v>
      </c>
      <c r="E1216" s="2">
        <v>0.9375</v>
      </c>
      <c r="F1216" s="2">
        <v>-31.0016803477846</v>
      </c>
      <c r="G1216" s="2">
        <v>1.05900001525878</v>
      </c>
      <c r="H1216" s="2">
        <v>-81.5766251683388</v>
      </c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</row>
    <row r="1217">
      <c r="A1217" s="3">
        <v>0.731280028820037</v>
      </c>
      <c r="B1217" s="3">
        <v>-29.6522650475642</v>
      </c>
      <c r="C1217" s="2">
        <v>0.816399991512298</v>
      </c>
      <c r="D1217" s="2">
        <v>-34.8909313475825</v>
      </c>
      <c r="E1217" s="2">
        <v>0.93800002336502</v>
      </c>
      <c r="F1217" s="2">
        <v>-31.5860552350349</v>
      </c>
      <c r="G1217" s="2">
        <v>1.05959999561309</v>
      </c>
      <c r="H1217" s="2">
        <v>-86.1390508930722</v>
      </c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</row>
    <row r="1218">
      <c r="A1218" s="3">
        <v>0.731610000133514</v>
      </c>
      <c r="B1218" s="3">
        <v>-30.5355572933704</v>
      </c>
      <c r="C1218" s="2">
        <v>0.816799998283386</v>
      </c>
      <c r="D1218" s="2">
        <v>-34.6360399483283</v>
      </c>
      <c r="E1218" s="2">
        <v>0.938500046730041</v>
      </c>
      <c r="F1218" s="2">
        <v>-32.2598160041938</v>
      </c>
      <c r="G1218" s="2">
        <v>1.0601999759674</v>
      </c>
      <c r="H1218" s="2">
        <v>-91.1873297615898</v>
      </c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</row>
    <row r="1219">
      <c r="A1219" s="3">
        <v>0.731940031051635</v>
      </c>
      <c r="B1219" s="3">
        <v>-31.6294191848889</v>
      </c>
      <c r="C1219" s="2">
        <v>0.817200005054473</v>
      </c>
      <c r="D1219" s="2">
        <v>-34.3143165606542</v>
      </c>
      <c r="E1219" s="2">
        <v>0.939000010490417</v>
      </c>
      <c r="F1219" s="2">
        <v>-32.9927478463664</v>
      </c>
      <c r="G1219" s="2">
        <v>1.06079995632171</v>
      </c>
      <c r="H1219" s="2">
        <v>-96.6503684418573</v>
      </c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</row>
    <row r="1220">
      <c r="A1220" s="3">
        <v>0.732270002365112</v>
      </c>
      <c r="B1220" s="3">
        <v>-32.7589036189667</v>
      </c>
      <c r="C1220" s="2">
        <v>0.817600011825561</v>
      </c>
      <c r="D1220" s="2">
        <v>-33.9654075380549</v>
      </c>
      <c r="E1220" s="2">
        <v>0.939500033855438</v>
      </c>
      <c r="F1220" s="2">
        <v>-33.7726164066051</v>
      </c>
      <c r="G1220" s="2">
        <v>1.06139993667602</v>
      </c>
      <c r="H1220" s="2">
        <v>-102.456518872863</v>
      </c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</row>
    <row r="1221">
      <c r="A1221" s="3">
        <v>0.732600033283233</v>
      </c>
      <c r="B1221" s="3">
        <v>-33.6635007555752</v>
      </c>
      <c r="C1221" s="2">
        <v>0.817999958992004</v>
      </c>
      <c r="D1221" s="2">
        <v>-33.5833097242623</v>
      </c>
      <c r="E1221" s="2">
        <v>0.940000057220459</v>
      </c>
      <c r="F1221" s="2">
        <v>-34.5767839221823</v>
      </c>
      <c r="G1221" s="2">
        <v>1.06199991703033</v>
      </c>
      <c r="H1221" s="2">
        <v>-108.51048770649</v>
      </c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</row>
    <row r="1222">
      <c r="A1222" s="3">
        <v>0.73293000459671</v>
      </c>
      <c r="B1222" s="3">
        <v>-35.3365380767008</v>
      </c>
      <c r="C1222" s="2">
        <v>0.818399965763092</v>
      </c>
      <c r="D1222" s="2">
        <v>-33.1559391852594</v>
      </c>
      <c r="E1222" s="2">
        <v>0.940500020980835</v>
      </c>
      <c r="F1222" s="2">
        <v>-35.3703654060852</v>
      </c>
      <c r="G1222" s="2">
        <v>1.06260001659393</v>
      </c>
      <c r="H1222" s="2">
        <v>-114.555235136884</v>
      </c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</row>
    <row r="1223">
      <c r="A1223" s="3">
        <v>0.733260035514831</v>
      </c>
      <c r="B1223" s="3">
        <v>-36.7449404308233</v>
      </c>
      <c r="C1223" s="2">
        <v>0.818799972534179</v>
      </c>
      <c r="D1223" s="2">
        <v>-32.647372822667</v>
      </c>
      <c r="E1223" s="2">
        <v>0.941000044345855</v>
      </c>
      <c r="F1223" s="2">
        <v>-36.1035510582634</v>
      </c>
      <c r="G1223" s="2">
        <v>1.06319999694824</v>
      </c>
      <c r="H1223" s="2">
        <v>-120.607982222986</v>
      </c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</row>
    <row r="1224">
      <c r="A1224" s="3">
        <v>0.733590006828308</v>
      </c>
      <c r="B1224" s="3">
        <v>-37.9934992284339</v>
      </c>
      <c r="C1224" s="2">
        <v>0.819199979305267</v>
      </c>
      <c r="D1224" s="2">
        <v>-32.0342339517221</v>
      </c>
      <c r="E1224" s="2">
        <v>0.941500008106231</v>
      </c>
      <c r="F1224" s="2">
        <v>-36.7670554483532</v>
      </c>
      <c r="G1224" s="2">
        <v>1.06379997730255</v>
      </c>
      <c r="H1224" s="2">
        <v>-126.62671768727</v>
      </c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</row>
    <row r="1225">
      <c r="A1225" s="3">
        <v>0.733920037746429</v>
      </c>
      <c r="B1225" s="3">
        <v>-39.0707496532569</v>
      </c>
      <c r="C1225" s="2">
        <v>0.819599986076355</v>
      </c>
      <c r="D1225" s="2">
        <v>-31.3272474595408</v>
      </c>
      <c r="E1225" s="2">
        <v>0.942000031471252</v>
      </c>
      <c r="F1225" s="2">
        <v>-37.3545721663777</v>
      </c>
      <c r="G1225" s="2">
        <v>1.06439995765686</v>
      </c>
      <c r="H1225" s="2">
        <v>-132.767757093089</v>
      </c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</row>
    <row r="1226">
      <c r="A1226" s="3">
        <v>0.734250009059906</v>
      </c>
      <c r="B1226" s="3">
        <v>-40.5693746602166</v>
      </c>
      <c r="C1226" s="2">
        <v>0.819999992847442</v>
      </c>
      <c r="D1226" s="2">
        <v>-30.5582745424282</v>
      </c>
      <c r="E1226" s="2">
        <v>0.942500054836273</v>
      </c>
      <c r="F1226" s="2">
        <v>-37.8731381297948</v>
      </c>
      <c r="G1226" s="2">
        <v>1.06499993801116</v>
      </c>
      <c r="H1226" s="2">
        <v>-138.988107111296</v>
      </c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</row>
    <row r="1227">
      <c r="A1227" s="3">
        <v>0.734580039978027</v>
      </c>
      <c r="B1227" s="3">
        <v>-41.9691159502888</v>
      </c>
      <c r="C1227" s="2">
        <v>0.82039999961853</v>
      </c>
      <c r="D1227" s="2">
        <v>-29.7492167976756</v>
      </c>
      <c r="E1227" s="2">
        <v>0.943000018596649</v>
      </c>
      <c r="F1227" s="2">
        <v>-38.3436964446452</v>
      </c>
      <c r="G1227" s="2">
        <v>1.06559991836547</v>
      </c>
      <c r="H1227" s="2">
        <v>-145.381100331374</v>
      </c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</row>
    <row r="1228">
      <c r="A1228" s="3">
        <v>0.734910011291503</v>
      </c>
      <c r="B1228" s="3">
        <v>-43.1605313946922</v>
      </c>
      <c r="C1228" s="2">
        <v>0.820800006389617</v>
      </c>
      <c r="D1228" s="2">
        <v>-28.9119342001711</v>
      </c>
      <c r="E1228" s="2">
        <v>0.943500041961669</v>
      </c>
      <c r="F1228" s="2">
        <v>-38.7709311563489</v>
      </c>
      <c r="G1228" s="2">
        <v>1.06620001792907</v>
      </c>
      <c r="H1228" s="2">
        <v>-152.043369751906</v>
      </c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</row>
    <row r="1229">
      <c r="A1229" s="3">
        <v>0.73523998260498</v>
      </c>
      <c r="B1229" s="3">
        <v>-44.4823336799119</v>
      </c>
      <c r="C1229" s="2">
        <v>0.821200013160705</v>
      </c>
      <c r="D1229" s="2">
        <v>-28.0937695132346</v>
      </c>
      <c r="E1229" s="2">
        <v>0.944000005722045</v>
      </c>
      <c r="F1229" s="2">
        <v>-39.1637318618873</v>
      </c>
      <c r="G1229" s="2">
        <v>1.06679999828338</v>
      </c>
      <c r="H1229" s="2">
        <v>-159.020297859603</v>
      </c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</row>
    <row r="1230">
      <c r="A1230" s="3">
        <v>0.735570013523101</v>
      </c>
      <c r="B1230" s="3">
        <v>-45.7539966863015</v>
      </c>
      <c r="C1230" s="2">
        <v>0.821599960327148</v>
      </c>
      <c r="D1230" s="2">
        <v>-27.2805261793544</v>
      </c>
      <c r="E1230" s="2">
        <v>0.944500029087066</v>
      </c>
      <c r="F1230" s="2">
        <v>-39.5388960636619</v>
      </c>
      <c r="G1230" s="2">
        <v>1.06739997863769</v>
      </c>
      <c r="H1230" s="2">
        <v>-166.309872791397</v>
      </c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</row>
    <row r="1231">
      <c r="A1231" s="3">
        <v>0.735899984836578</v>
      </c>
      <c r="B1231" s="3">
        <v>-46.8332702743233</v>
      </c>
      <c r="C1231" s="2">
        <v>0.821999967098236</v>
      </c>
      <c r="D1231" s="2">
        <v>-26.4292364335001</v>
      </c>
      <c r="E1231" s="2">
        <v>0.945000052452087</v>
      </c>
      <c r="F1231" s="2">
        <v>-39.9138245255713</v>
      </c>
      <c r="G1231" s="2">
        <v>1.067999958992</v>
      </c>
      <c r="H1231" s="2">
        <v>-173.904536705268</v>
      </c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</row>
    <row r="1232">
      <c r="A1232" s="3">
        <v>0.736230015754699</v>
      </c>
      <c r="B1232" s="3">
        <v>-47.5763260380366</v>
      </c>
      <c r="C1232" s="2">
        <v>0.822399973869323</v>
      </c>
      <c r="D1232" s="2">
        <v>-25.5063195639378</v>
      </c>
      <c r="E1232" s="2">
        <v>0.945500016212463</v>
      </c>
      <c r="F1232" s="2">
        <v>-40.4267804926129</v>
      </c>
      <c r="G1232" s="2">
        <v>1.06859993934631</v>
      </c>
      <c r="H1232" s="2">
        <v>-181.876659290121</v>
      </c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</row>
    <row r="1233">
      <c r="A1233" s="3">
        <v>0.736559987068176</v>
      </c>
      <c r="B1233" s="3">
        <v>-48.3604284997939</v>
      </c>
      <c r="C1233" s="2">
        <v>0.822799980640411</v>
      </c>
      <c r="D1233" s="2">
        <v>-24.5440637529639</v>
      </c>
      <c r="E1233" s="2">
        <v>0.946000039577484</v>
      </c>
      <c r="F1233" s="2">
        <v>-41.0739947748798</v>
      </c>
      <c r="G1233" s="2">
        <v>1.06919991970062</v>
      </c>
      <c r="H1233" s="2">
        <v>-190.102744441359</v>
      </c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</row>
    <row r="1234">
      <c r="A1234" s="3">
        <v>0.736890017986297</v>
      </c>
      <c r="B1234" s="3">
        <v>-48.8887380148528</v>
      </c>
      <c r="C1234" s="2">
        <v>0.823199987411499</v>
      </c>
      <c r="D1234" s="2">
        <v>-23.5890082089664</v>
      </c>
      <c r="E1234" s="2">
        <v>0.94650000333786</v>
      </c>
      <c r="F1234" s="2">
        <v>-41.8014020603216</v>
      </c>
      <c r="G1234" s="2">
        <v>1.06980001926422</v>
      </c>
      <c r="H1234" s="2">
        <v>-198.533547222386</v>
      </c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</row>
    <row r="1235">
      <c r="A1235" s="3">
        <v>0.737219989299774</v>
      </c>
      <c r="B1235" s="3">
        <v>-49.4324394887184</v>
      </c>
      <c r="C1235" s="2">
        <v>0.823599994182586</v>
      </c>
      <c r="D1235" s="2">
        <v>-22.6586428043972</v>
      </c>
      <c r="E1235" s="2">
        <v>0.94700002670288</v>
      </c>
      <c r="F1235" s="2">
        <v>-42.6384087646405</v>
      </c>
      <c r="G1235" s="2">
        <v>1.07039999961853</v>
      </c>
      <c r="H1235" s="2">
        <v>-207.137567549861</v>
      </c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</row>
    <row r="1236">
      <c r="A1236" s="3">
        <v>0.737550020217895</v>
      </c>
      <c r="B1236" s="3">
        <v>-50.1196764161168</v>
      </c>
      <c r="C1236" s="2">
        <v>0.824000000953674</v>
      </c>
      <c r="D1236" s="2">
        <v>-21.7202748145647</v>
      </c>
      <c r="E1236" s="2">
        <v>0.947500050067901</v>
      </c>
      <c r="F1236" s="2">
        <v>-43.5872772377365</v>
      </c>
      <c r="G1236" s="2">
        <v>1.07099997997283</v>
      </c>
      <c r="H1236" s="2">
        <v>-215.775769682109</v>
      </c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</row>
    <row r="1237">
      <c r="A1237" s="3">
        <v>0.737879991531372</v>
      </c>
      <c r="B1237" s="3">
        <v>-50.5598109870218</v>
      </c>
      <c r="C1237" s="2">
        <v>0.824400007724762</v>
      </c>
      <c r="D1237" s="2">
        <v>-20.7234607367444</v>
      </c>
      <c r="E1237" s="2">
        <v>0.948000013828277</v>
      </c>
      <c r="F1237" s="2">
        <v>-44.6640172924815</v>
      </c>
      <c r="G1237" s="2">
        <v>1.07159996032714</v>
      </c>
      <c r="H1237" s="2">
        <v>-224.338037773206</v>
      </c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</row>
    <row r="1238">
      <c r="A1238" s="3">
        <v>0.738210022449493</v>
      </c>
      <c r="B1238" s="3">
        <v>-51.2202559368115</v>
      </c>
      <c r="C1238" s="2">
        <v>0.824800014495849</v>
      </c>
      <c r="D1238" s="2">
        <v>-19.7091011017742</v>
      </c>
      <c r="E1238" s="2">
        <v>0.948500037193298</v>
      </c>
      <c r="F1238" s="2">
        <v>-45.8955028618194</v>
      </c>
      <c r="G1238" s="2">
        <v>1.07219994068145</v>
      </c>
      <c r="H1238" s="2">
        <v>-232.646751003058</v>
      </c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</row>
    <row r="1239">
      <c r="A1239" s="3">
        <v>0.73853999376297</v>
      </c>
      <c r="B1239" s="3">
        <v>-51.6177176627223</v>
      </c>
      <c r="C1239" s="2">
        <v>0.825199961662292</v>
      </c>
      <c r="D1239" s="2">
        <v>-18.7378678864009</v>
      </c>
      <c r="E1239" s="2">
        <v>0.949000000953674</v>
      </c>
      <c r="F1239" s="2">
        <v>-47.2650703818925</v>
      </c>
      <c r="G1239" s="2">
        <v>1.07279992103576</v>
      </c>
      <c r="H1239" s="2">
        <v>-240.717294027396</v>
      </c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</row>
    <row r="1240">
      <c r="A1240" s="3">
        <v>0.738870024681091</v>
      </c>
      <c r="B1240" s="3">
        <v>-52.1589276111329</v>
      </c>
      <c r="C1240" s="2">
        <v>0.82559996843338</v>
      </c>
      <c r="D1240" s="2">
        <v>-17.8624471565594</v>
      </c>
      <c r="E1240" s="2">
        <v>0.949500024318695</v>
      </c>
      <c r="F1240" s="2">
        <v>-48.7468728771694</v>
      </c>
      <c r="G1240" s="2">
        <v>1.07340002059936</v>
      </c>
      <c r="H1240" s="2">
        <v>-248.752616572932</v>
      </c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</row>
    <row r="1241">
      <c r="A1241" s="3">
        <v>0.739199995994567</v>
      </c>
      <c r="B1241" s="3">
        <v>-52.7298611240376</v>
      </c>
      <c r="C1241" s="2">
        <v>0.825999975204467</v>
      </c>
      <c r="D1241" s="2">
        <v>-17.0644976478524</v>
      </c>
      <c r="E1241" s="2">
        <v>0.950000047683715</v>
      </c>
      <c r="F1241" s="2">
        <v>-50.3474066337385</v>
      </c>
      <c r="G1241" s="2">
        <v>1.07400000095367</v>
      </c>
      <c r="H1241" s="2">
        <v>-256.741545159995</v>
      </c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</row>
    <row r="1242">
      <c r="A1242" s="3">
        <v>0.739530026912689</v>
      </c>
      <c r="B1242" s="3">
        <v>-53.220780525617</v>
      </c>
      <c r="C1242" s="2">
        <v>0.826399981975555</v>
      </c>
      <c r="D1242" s="2">
        <v>-16.2686947117407</v>
      </c>
      <c r="E1242" s="2">
        <v>0.950500011444091</v>
      </c>
      <c r="F1242" s="2">
        <v>-52.0332642484391</v>
      </c>
      <c r="G1242" s="2">
        <v>1.07459998130798</v>
      </c>
      <c r="H1242" s="2">
        <v>-264.491197185542</v>
      </c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</row>
    <row r="1243">
      <c r="A1243" s="3">
        <v>0.739859998226165</v>
      </c>
      <c r="B1243" s="3">
        <v>-53.4875953172179</v>
      </c>
      <c r="C1243" s="2">
        <v>0.826799988746643</v>
      </c>
      <c r="D1243" s="2">
        <v>-15.5268169528592</v>
      </c>
      <c r="E1243" s="2">
        <v>0.951000034809112</v>
      </c>
      <c r="F1243" s="2">
        <v>-53.758940728134</v>
      </c>
      <c r="G1243" s="2">
        <v>1.07519996166229</v>
      </c>
      <c r="H1243" s="2">
        <v>-271.95359757355</v>
      </c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</row>
    <row r="1244">
      <c r="A1244" s="3">
        <v>0.740190029144287</v>
      </c>
      <c r="B1244" s="3">
        <v>-53.7887109546858</v>
      </c>
      <c r="C1244" s="2">
        <v>0.82719999551773</v>
      </c>
      <c r="D1244" s="2">
        <v>-14.9571854555074</v>
      </c>
      <c r="E1244" s="2">
        <v>0.951500058174133</v>
      </c>
      <c r="F1244" s="2">
        <v>-55.4725426792614</v>
      </c>
      <c r="G1244" s="2">
        <v>1.0757999420166</v>
      </c>
      <c r="H1244" s="2">
        <v>-279.159533750601</v>
      </c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</row>
    <row r="1245">
      <c r="A1245" s="3">
        <v>0.740520000457763</v>
      </c>
      <c r="B1245" s="3">
        <v>-54.2240128933454</v>
      </c>
      <c r="C1245" s="2">
        <v>0.827600002288818</v>
      </c>
      <c r="D1245" s="2">
        <v>-14.6045703464148</v>
      </c>
      <c r="E1245" s="2">
        <v>0.952000021934509</v>
      </c>
      <c r="F1245" s="2">
        <v>-57.1368954765256</v>
      </c>
      <c r="G1245" s="2">
        <v>1.07639992237091</v>
      </c>
      <c r="H1245" s="2">
        <v>-286.260542261755</v>
      </c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</row>
    <row r="1246">
      <c r="A1246" s="3">
        <v>0.740850031375885</v>
      </c>
      <c r="B1246" s="3">
        <v>-54.5049955581227</v>
      </c>
      <c r="C1246" s="2">
        <v>0.828000009059906</v>
      </c>
      <c r="D1246" s="2">
        <v>-14.4345517447846</v>
      </c>
      <c r="E1246" s="2">
        <v>0.95250004529953</v>
      </c>
      <c r="F1246" s="2">
        <v>-58.7230981929304</v>
      </c>
      <c r="G1246" s="2">
        <v>1.0770000219345</v>
      </c>
      <c r="H1246" s="2">
        <v>-293.349756724912</v>
      </c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</row>
    <row r="1247">
      <c r="A1247" s="3">
        <v>0.741180002689361</v>
      </c>
      <c r="B1247" s="3">
        <v>-54.3813620717981</v>
      </c>
      <c r="C1247" s="2">
        <v>0.828400015830993</v>
      </c>
      <c r="D1247" s="2">
        <v>-14.4070308214099</v>
      </c>
      <c r="E1247" s="2">
        <v>0.953000009059906</v>
      </c>
      <c r="F1247" s="2">
        <v>-60.208166185657</v>
      </c>
      <c r="G1247" s="2">
        <v>1.07760000228881</v>
      </c>
      <c r="H1247" s="2">
        <v>-300.178725745241</v>
      </c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</row>
    <row r="1248">
      <c r="A1248" s="3">
        <v>0.741510033607482</v>
      </c>
      <c r="B1248" s="3">
        <v>-54.251934721621</v>
      </c>
      <c r="C1248" s="2">
        <v>0.828799962997436</v>
      </c>
      <c r="D1248" s="2">
        <v>-14.458198641817</v>
      </c>
      <c r="E1248" s="2">
        <v>0.953500032424926</v>
      </c>
      <c r="F1248" s="2">
        <v>-61.5206155571755</v>
      </c>
      <c r="G1248" s="2">
        <v>1.07819998264312</v>
      </c>
      <c r="H1248" s="2">
        <v>-306.626106402707</v>
      </c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</row>
    <row r="1249">
      <c r="A1249" s="3">
        <v>0.741840004920959</v>
      </c>
      <c r="B1249" s="3">
        <v>-54.0454028365084</v>
      </c>
      <c r="C1249" s="2">
        <v>0.829199969768524</v>
      </c>
      <c r="D1249" s="2">
        <v>-14.5139535575279</v>
      </c>
      <c r="E1249" s="2">
        <v>0.954000055789947</v>
      </c>
      <c r="F1249" s="2">
        <v>-62.6780151460299</v>
      </c>
      <c r="G1249" s="2">
        <v>1.07879996299743</v>
      </c>
      <c r="H1249" s="2">
        <v>-312.672381869125</v>
      </c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</row>
    <row r="1250">
      <c r="A1250" s="3">
        <v>0.74217003583908</v>
      </c>
      <c r="B1250" s="3">
        <v>-53.8735202315469</v>
      </c>
      <c r="C1250" s="2">
        <v>0.829599976539611</v>
      </c>
      <c r="D1250" s="2">
        <v>-14.5271882870142</v>
      </c>
      <c r="E1250" s="2">
        <v>0.954500019550323</v>
      </c>
      <c r="F1250" s="2">
        <v>-63.6612117582249</v>
      </c>
      <c r="G1250" s="2">
        <v>1.07939994335174</v>
      </c>
      <c r="H1250" s="2">
        <v>-318.490501127833</v>
      </c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</row>
    <row r="1251">
      <c r="A1251" s="3">
        <v>0.742500007152557</v>
      </c>
      <c r="B1251" s="3">
        <v>-53.6860068389449</v>
      </c>
      <c r="C1251" s="2">
        <v>0.829999983310699</v>
      </c>
      <c r="D1251" s="2">
        <v>-14.4879580178168</v>
      </c>
      <c r="E1251" s="2">
        <v>0.955000042915344</v>
      </c>
      <c r="F1251" s="2">
        <v>-64.4639255409912</v>
      </c>
      <c r="G1251" s="2">
        <v>1.07999992370605</v>
      </c>
      <c r="H1251" s="2">
        <v>-324.432238308627</v>
      </c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</row>
    <row r="1252">
      <c r="A1252" s="3">
        <v>0.742830038070678</v>
      </c>
      <c r="B1252" s="3">
        <v>-53.453015416878</v>
      </c>
      <c r="C1252" s="2">
        <v>0.830399990081787</v>
      </c>
      <c r="D1252" s="2">
        <v>-14.4263722002375</v>
      </c>
      <c r="E1252" s="2">
        <v>0.95550000667572</v>
      </c>
      <c r="F1252" s="2">
        <v>-65.0622926756129</v>
      </c>
      <c r="G1252" s="2">
        <v>1.08059990406036</v>
      </c>
      <c r="H1252" s="2">
        <v>-330.246709386478</v>
      </c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</row>
    <row r="1253">
      <c r="A1253" s="3">
        <v>0.743160009384155</v>
      </c>
      <c r="B1253" s="3">
        <v>-53.2159133532092</v>
      </c>
      <c r="C1253" s="2">
        <v>0.830799996852874</v>
      </c>
      <c r="D1253" s="2">
        <v>-14.3531081888596</v>
      </c>
      <c r="E1253" s="2">
        <v>0.956000030040741</v>
      </c>
      <c r="F1253" s="2">
        <v>-65.4816751295914</v>
      </c>
      <c r="G1253" s="2">
        <v>1.08120000362396</v>
      </c>
      <c r="H1253" s="2">
        <v>-335.632811823753</v>
      </c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</row>
    <row r="1254">
      <c r="A1254" s="3">
        <v>0.743490040302276</v>
      </c>
      <c r="B1254" s="3">
        <v>-53.1926224486325</v>
      </c>
      <c r="C1254" s="2">
        <v>0.831200003623962</v>
      </c>
      <c r="D1254" s="2">
        <v>-14.2674083122504</v>
      </c>
      <c r="E1254" s="2">
        <v>0.956500053405761</v>
      </c>
      <c r="F1254" s="2">
        <v>-65.7615832355435</v>
      </c>
      <c r="G1254" s="2">
        <v>1.08179998397827</v>
      </c>
      <c r="H1254" s="2">
        <v>-340.618346045894</v>
      </c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</row>
    <row r="1255">
      <c r="A1255" s="3">
        <v>0.743820011615753</v>
      </c>
      <c r="B1255" s="3">
        <v>-53.1277413570237</v>
      </c>
      <c r="C1255" s="2">
        <v>0.83160001039505</v>
      </c>
      <c r="D1255" s="2">
        <v>-14.1745780759559</v>
      </c>
      <c r="E1255" s="2">
        <v>0.957000017166137</v>
      </c>
      <c r="F1255" s="2">
        <v>-65.9466613388176</v>
      </c>
      <c r="G1255" s="2">
        <v>1.08239996433258</v>
      </c>
      <c r="H1255" s="2">
        <v>-345.267261507871</v>
      </c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</row>
    <row r="1256">
      <c r="A1256" s="3">
        <v>0.744149982929229</v>
      </c>
      <c r="B1256" s="3">
        <v>-52.8889670582056</v>
      </c>
      <c r="C1256" s="2">
        <v>0.831999957561492</v>
      </c>
      <c r="D1256" s="2">
        <v>-14.0628233118747</v>
      </c>
      <c r="E1256" s="2">
        <v>0.957500040531158</v>
      </c>
      <c r="F1256" s="2">
        <v>-66.0598079347359</v>
      </c>
      <c r="G1256" s="2">
        <v>1.08299994468688</v>
      </c>
      <c r="H1256" s="2">
        <v>-349.990481060421</v>
      </c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</row>
    <row r="1257">
      <c r="A1257" s="3">
        <v>0.744480013847351</v>
      </c>
      <c r="B1257" s="3">
        <v>-52.5187463358751</v>
      </c>
      <c r="C1257" s="2">
        <v>0.83239996433258</v>
      </c>
      <c r="D1257" s="2">
        <v>-13.9528400005624</v>
      </c>
      <c r="E1257" s="2">
        <v>0.958000004291534</v>
      </c>
      <c r="F1257" s="2">
        <v>-66.1086713926108</v>
      </c>
      <c r="G1257" s="2">
        <v>1.08359992504119</v>
      </c>
      <c r="H1257" s="2">
        <v>-354.544947847157</v>
      </c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</row>
    <row r="1258">
      <c r="A1258" s="3">
        <v>0.744809985160827</v>
      </c>
      <c r="B1258" s="3">
        <v>-52.1466958228439</v>
      </c>
      <c r="C1258" s="2">
        <v>0.832799971103668</v>
      </c>
      <c r="D1258" s="2">
        <v>-13.8491229717957</v>
      </c>
      <c r="E1258" s="2">
        <v>0.958500027656555</v>
      </c>
      <c r="F1258" s="2">
        <v>-66.0633376832642</v>
      </c>
      <c r="G1258" s="2">
        <v>1.0841999053955</v>
      </c>
      <c r="H1258" s="2">
        <v>-358.631986817699</v>
      </c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</row>
    <row r="1259">
      <c r="A1259" s="3">
        <v>0.745140016078949</v>
      </c>
      <c r="B1259" s="3">
        <v>-51.7225360674458</v>
      </c>
      <c r="C1259" s="2">
        <v>0.833199977874755</v>
      </c>
      <c r="D1259" s="2">
        <v>-13.7409395641362</v>
      </c>
      <c r="E1259" s="2">
        <v>0.959000051021575</v>
      </c>
      <c r="F1259" s="2">
        <v>-65.9123365175401</v>
      </c>
      <c r="G1259" s="2">
        <v>1.0848000049591</v>
      </c>
      <c r="H1259" s="2">
        <v>-362.164363316675</v>
      </c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</row>
    <row r="1260">
      <c r="A1260" s="3">
        <v>0.745469987392425</v>
      </c>
      <c r="B1260" s="3">
        <v>-51.2692393947005</v>
      </c>
      <c r="C1260" s="2">
        <v>0.833599984645843</v>
      </c>
      <c r="D1260" s="2">
        <v>-13.6373743101247</v>
      </c>
      <c r="E1260" s="2">
        <v>0.959500014781951</v>
      </c>
      <c r="F1260" s="2">
        <v>-65.6356477576627</v>
      </c>
      <c r="G1260" s="2">
        <v>1.08539998531341</v>
      </c>
      <c r="H1260" s="2">
        <v>-365.227296030914</v>
      </c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</row>
    <row r="1261">
      <c r="A1261" s="3">
        <v>0.745800018310546</v>
      </c>
      <c r="B1261" s="3">
        <v>-50.8856875134197</v>
      </c>
      <c r="C1261" s="2">
        <v>0.833999991416931</v>
      </c>
      <c r="D1261" s="2">
        <v>-13.540900850088</v>
      </c>
      <c r="E1261" s="2">
        <v>0.960000038146972</v>
      </c>
      <c r="F1261" s="2">
        <v>-65.2322214879437</v>
      </c>
      <c r="G1261" s="2">
        <v>1.08599996566772</v>
      </c>
      <c r="H1261" s="2">
        <v>-368.236580263818</v>
      </c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</row>
    <row r="1262">
      <c r="A1262" s="3">
        <v>0.746129989624023</v>
      </c>
      <c r="B1262" s="3">
        <v>-50.3593231277483</v>
      </c>
      <c r="C1262" s="2">
        <v>0.834399998188018</v>
      </c>
      <c r="D1262" s="2">
        <v>-13.4592935903574</v>
      </c>
      <c r="E1262" s="2">
        <v>0.960500001907348</v>
      </c>
      <c r="F1262" s="2">
        <v>-64.6897629383404</v>
      </c>
      <c r="G1262" s="2">
        <v>1.08659994602203</v>
      </c>
      <c r="H1262" s="2">
        <v>-371.12419517661</v>
      </c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</row>
    <row r="1263">
      <c r="A1263" s="3">
        <v>0.746460020542144</v>
      </c>
      <c r="B1263" s="3">
        <v>-49.7603834756854</v>
      </c>
      <c r="C1263" s="2">
        <v>0.834800004959106</v>
      </c>
      <c r="D1263" s="2">
        <v>-13.4051427116104</v>
      </c>
      <c r="E1263" s="2">
        <v>0.961000025272369</v>
      </c>
      <c r="F1263" s="2">
        <v>-64.0704759638814</v>
      </c>
      <c r="G1263" s="2">
        <v>1.08719992637634</v>
      </c>
      <c r="H1263" s="2">
        <v>-373.756596923634</v>
      </c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</row>
    <row r="1264">
      <c r="A1264" s="3">
        <v>0.746789991855621</v>
      </c>
      <c r="B1264" s="3">
        <v>-49.2329955305285</v>
      </c>
      <c r="C1264" s="2">
        <v>0.835200011730194</v>
      </c>
      <c r="D1264" s="2">
        <v>-13.3858395131858</v>
      </c>
      <c r="E1264" s="2">
        <v>0.96150004863739</v>
      </c>
      <c r="F1264" s="2">
        <v>-63.3672993568574</v>
      </c>
      <c r="G1264" s="2">
        <v>1.08779990673065</v>
      </c>
      <c r="H1264" s="2">
        <v>-376.199451027393</v>
      </c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</row>
    <row r="1265">
      <c r="A1265" s="3">
        <v>0.747120022773742</v>
      </c>
      <c r="B1265" s="3">
        <v>-48.5805804192513</v>
      </c>
      <c r="C1265" s="2">
        <v>0.835599958896637</v>
      </c>
      <c r="D1265" s="2">
        <v>-13.4073662526869</v>
      </c>
      <c r="E1265" s="2">
        <v>0.962000012397766</v>
      </c>
      <c r="F1265" s="2">
        <v>-62.5626159141927</v>
      </c>
      <c r="G1265" s="2">
        <v>1.08840000629425</v>
      </c>
      <c r="H1265" s="2">
        <v>-378.49583793784</v>
      </c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</row>
    <row r="1266">
      <c r="A1266" s="3">
        <v>0.747449994087219</v>
      </c>
      <c r="B1266" s="3">
        <v>-48.0188868706793</v>
      </c>
      <c r="C1266" s="2">
        <v>0.835999965667724</v>
      </c>
      <c r="D1266" s="2">
        <v>-13.4903837880369</v>
      </c>
      <c r="E1266" s="2">
        <v>0.962500035762786</v>
      </c>
      <c r="F1266" s="2">
        <v>-61.6402326601218</v>
      </c>
      <c r="G1266" s="2">
        <v>1.08899998664855</v>
      </c>
      <c r="H1266" s="2">
        <v>-380.979018518477</v>
      </c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</row>
    <row r="1267">
      <c r="A1267" s="3">
        <v>0.74778002500534</v>
      </c>
      <c r="B1267" s="3">
        <v>-47.1085547513218</v>
      </c>
      <c r="C1267" s="2">
        <v>0.836399972438812</v>
      </c>
      <c r="D1267" s="2">
        <v>-13.631252297483</v>
      </c>
      <c r="E1267" s="2">
        <v>0.963000059127807</v>
      </c>
      <c r="F1267" s="2">
        <v>-60.5750394015996</v>
      </c>
      <c r="G1267" s="2">
        <v>1.08959996700286</v>
      </c>
      <c r="H1267" s="2">
        <v>-383.65612711167</v>
      </c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</row>
    <row r="1268">
      <c r="A1268" s="3">
        <v>0.748109996318817</v>
      </c>
      <c r="B1268" s="3">
        <v>-46.4238808604224</v>
      </c>
      <c r="C1268" s="2">
        <v>0.836799979209899</v>
      </c>
      <c r="D1268" s="2">
        <v>-13.8283821833119</v>
      </c>
      <c r="E1268" s="2">
        <v>0.963500022888183</v>
      </c>
      <c r="F1268" s="2">
        <v>-59.3839006436658</v>
      </c>
      <c r="G1268" s="2">
        <v>1.09019994735717</v>
      </c>
      <c r="H1268" s="2">
        <v>-386.427006291604</v>
      </c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</row>
    <row r="1269">
      <c r="A1269" s="3">
        <v>0.748440027236938</v>
      </c>
      <c r="B1269" s="3">
        <v>-45.6107314019643</v>
      </c>
      <c r="C1269" s="2">
        <v>0.837199985980987</v>
      </c>
      <c r="D1269" s="2">
        <v>-14.0807660572143</v>
      </c>
      <c r="E1269" s="2">
        <v>0.964000046253204</v>
      </c>
      <c r="F1269" s="2">
        <v>-58.0666893224165</v>
      </c>
      <c r="G1269" s="2">
        <v>1.09079992771148</v>
      </c>
      <c r="H1269" s="2">
        <v>-389.350355561223</v>
      </c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</row>
    <row r="1270">
      <c r="A1270" s="3">
        <v>0.748769998550415</v>
      </c>
      <c r="B1270" s="3">
        <v>-44.6938786084071</v>
      </c>
      <c r="C1270" s="2">
        <v>0.837599992752075</v>
      </c>
      <c r="D1270" s="2">
        <v>-14.3924908977844</v>
      </c>
      <c r="E1270" s="2">
        <v>0.96450001001358</v>
      </c>
      <c r="F1270" s="2">
        <v>-56.5671255886789</v>
      </c>
      <c r="G1270" s="2">
        <v>1.09139990806579</v>
      </c>
      <c r="H1270" s="2">
        <v>-392.550831881771</v>
      </c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</row>
    <row r="1271">
      <c r="A1271" s="3">
        <v>0.749100029468536</v>
      </c>
      <c r="B1271" s="3">
        <v>-43.9864893345933</v>
      </c>
      <c r="C1271" s="2">
        <v>0.837999999523162</v>
      </c>
      <c r="D1271" s="2">
        <v>-14.7744464072234</v>
      </c>
      <c r="E1271" s="2">
        <v>0.965000033378601</v>
      </c>
      <c r="F1271" s="2">
        <v>-54.8358003918633</v>
      </c>
      <c r="G1271" s="2">
        <v>1.09200000762939</v>
      </c>
      <c r="H1271" s="2">
        <v>-396.166025225934</v>
      </c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</row>
    <row r="1272">
      <c r="A1272" s="3">
        <v>0.749430000782012</v>
      </c>
      <c r="B1272" s="3">
        <v>-43.1532099054072</v>
      </c>
      <c r="C1272" s="2">
        <v>0.83840000629425</v>
      </c>
      <c r="D1272" s="2">
        <v>-15.2158676482116</v>
      </c>
      <c r="E1272" s="2">
        <v>0.965500056743621</v>
      </c>
      <c r="F1272" s="2">
        <v>-52.8551378949242</v>
      </c>
      <c r="G1272" s="2">
        <v>1.0925999879837</v>
      </c>
      <c r="H1272" s="2">
        <v>-400.150509061945</v>
      </c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</row>
    <row r="1273">
      <c r="A1273" s="3">
        <v>0.749760031700134</v>
      </c>
      <c r="B1273" s="3">
        <v>-42.4485481682122</v>
      </c>
      <c r="C1273" s="2">
        <v>0.838800013065338</v>
      </c>
      <c r="D1273" s="2">
        <v>-15.7123952902932</v>
      </c>
      <c r="E1273" s="2">
        <v>0.966000020503997</v>
      </c>
      <c r="F1273" s="2">
        <v>-50.658182981285</v>
      </c>
      <c r="G1273" s="2">
        <v>1.09319996833801</v>
      </c>
      <c r="H1273" s="2">
        <v>-404.481738796847</v>
      </c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</row>
    <row r="1274">
      <c r="A1274" s="3">
        <v>0.75009000301361</v>
      </c>
      <c r="B1274" s="3">
        <v>-41.838175434575</v>
      </c>
      <c r="C1274" s="2">
        <v>0.839199960231781</v>
      </c>
      <c r="D1274" s="2">
        <v>-16.2591499843591</v>
      </c>
      <c r="E1274" s="2">
        <v>0.966500043869018</v>
      </c>
      <c r="F1274" s="2">
        <v>-48.3144564074242</v>
      </c>
      <c r="G1274" s="2">
        <v>1.09379994869232</v>
      </c>
      <c r="H1274" s="2">
        <v>-409.075559973809</v>
      </c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</row>
    <row r="1275">
      <c r="A1275" s="3">
        <v>0.750420033931732</v>
      </c>
      <c r="B1275" s="3">
        <v>-41.4357403367128</v>
      </c>
      <c r="C1275" s="2">
        <v>0.839599967002868</v>
      </c>
      <c r="D1275" s="2">
        <v>-16.882511674069</v>
      </c>
      <c r="E1275" s="2">
        <v>0.967000007629394</v>
      </c>
      <c r="F1275" s="2">
        <v>-45.8778437378481</v>
      </c>
      <c r="G1275" s="2">
        <v>1.09439992904663</v>
      </c>
      <c r="H1275" s="2">
        <v>-413.846651527979</v>
      </c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</row>
    <row r="1276">
      <c r="A1276" s="3">
        <v>0.750750005245208</v>
      </c>
      <c r="B1276" s="3">
        <v>-41.1885215353625</v>
      </c>
      <c r="C1276" s="2">
        <v>0.839999973773956</v>
      </c>
      <c r="D1276" s="2">
        <v>-17.591311636101</v>
      </c>
      <c r="E1276" s="2">
        <v>0.967500030994415</v>
      </c>
      <c r="F1276" s="2">
        <v>-43.3440627443425</v>
      </c>
      <c r="G1276" s="2">
        <v>1.09499990940094</v>
      </c>
      <c r="H1276" s="2">
        <v>-419.02365879201</v>
      </c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</row>
    <row r="1277">
      <c r="A1277" s="3">
        <v>0.75108003616333</v>
      </c>
      <c r="B1277" s="3">
        <v>-40.7585219050158</v>
      </c>
      <c r="C1277" s="2">
        <v>0.840399980545044</v>
      </c>
      <c r="D1277" s="2">
        <v>-18.3853543569977</v>
      </c>
      <c r="E1277" s="2">
        <v>0.968000054359436</v>
      </c>
      <c r="F1277" s="2">
        <v>-40.7551326548383</v>
      </c>
      <c r="G1277" s="2">
        <v>1.09560000896453</v>
      </c>
      <c r="H1277" s="2">
        <v>-424.332484708286</v>
      </c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</row>
    <row r="1278">
      <c r="A1278" s="3">
        <v>0.751410007476806</v>
      </c>
      <c r="B1278" s="3">
        <v>-40.6386096402697</v>
      </c>
      <c r="C1278" s="2">
        <v>0.840799987316131</v>
      </c>
      <c r="D1278" s="2">
        <v>-19.2490151515818</v>
      </c>
      <c r="E1278" s="2">
        <v>0.968500018119812</v>
      </c>
      <c r="F1278" s="2">
        <v>-38.1897447933169</v>
      </c>
      <c r="G1278" s="2">
        <v>1.09619998931884</v>
      </c>
      <c r="H1278" s="2">
        <v>-429.49633796973</v>
      </c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</row>
    <row r="1279">
      <c r="A1279" s="3">
        <v>0.751740038394928</v>
      </c>
      <c r="B1279" s="3">
        <v>-40.4043741438398</v>
      </c>
      <c r="C1279" s="2">
        <v>0.841199994087219</v>
      </c>
      <c r="D1279" s="2">
        <v>-20.1506826677338</v>
      </c>
      <c r="E1279" s="2">
        <v>0.969000041484832</v>
      </c>
      <c r="F1279" s="2">
        <v>-35.6991002738154</v>
      </c>
      <c r="G1279" s="2">
        <v>1.09679996967315</v>
      </c>
      <c r="H1279" s="2">
        <v>-434.435353442285</v>
      </c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</row>
    <row r="1280">
      <c r="A1280" s="3">
        <v>0.752070009708404</v>
      </c>
      <c r="B1280" s="3">
        <v>-40.1229847218344</v>
      </c>
      <c r="C1280" s="2">
        <v>0.841600000858306</v>
      </c>
      <c r="D1280" s="2">
        <v>-21.058603621598</v>
      </c>
      <c r="E1280" s="2">
        <v>0.969500005245208</v>
      </c>
      <c r="F1280" s="2">
        <v>-33.4883769821454</v>
      </c>
      <c r="G1280" s="2">
        <v>1.09739995002746</v>
      </c>
      <c r="H1280" s="2">
        <v>-439.142650738857</v>
      </c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</row>
    <row r="1281">
      <c r="A1281" s="3">
        <v>0.752400040626525</v>
      </c>
      <c r="B1281" s="3">
        <v>-40.1962720858812</v>
      </c>
      <c r="C1281" s="2">
        <v>0.842000007629394</v>
      </c>
      <c r="D1281" s="2">
        <v>-21.978213264201</v>
      </c>
      <c r="E1281" s="2">
        <v>0.970000028610229</v>
      </c>
      <c r="F1281" s="2">
        <v>-31.7764440234087</v>
      </c>
      <c r="G1281" s="2">
        <v>1.09799993038177</v>
      </c>
      <c r="H1281" s="2">
        <v>-443.858598194992</v>
      </c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</row>
    <row r="1282">
      <c r="A1282" s="3">
        <v>0.752730011940002</v>
      </c>
      <c r="B1282" s="3">
        <v>-39.87714819898</v>
      </c>
      <c r="C1282" s="2">
        <v>0.842400014400482</v>
      </c>
      <c r="D1282" s="2">
        <v>-22.9435287993788</v>
      </c>
      <c r="E1282" s="2">
        <v>0.97050005197525</v>
      </c>
      <c r="F1282" s="2">
        <v>-30.6728339472228</v>
      </c>
      <c r="G1282" s="2">
        <v>1.09859991073608</v>
      </c>
      <c r="H1282" s="2">
        <v>-448.353069292201</v>
      </c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</row>
    <row r="1283">
      <c r="A1283" s="3">
        <v>0.753059983253479</v>
      </c>
      <c r="B1283" s="3">
        <v>-39.6383178674779</v>
      </c>
      <c r="C1283" s="2">
        <v>0.842799961566925</v>
      </c>
      <c r="D1283" s="2">
        <v>-23.950280596146</v>
      </c>
      <c r="E1283" s="2">
        <v>0.971000015735626</v>
      </c>
      <c r="F1283" s="2">
        <v>-30.1654293653169</v>
      </c>
      <c r="G1283" s="2">
        <v>1.09920001029968</v>
      </c>
      <c r="H1283" s="2">
        <v>-452.446088980847</v>
      </c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</row>
    <row r="1284">
      <c r="A1284" s="3">
        <v>0.7533900141716</v>
      </c>
      <c r="B1284" s="3">
        <v>-39.4482183968565</v>
      </c>
      <c r="C1284" s="2">
        <v>0.843199968338012</v>
      </c>
      <c r="D1284" s="2">
        <v>-24.9521658596676</v>
      </c>
      <c r="E1284" s="2">
        <v>0.971500039100647</v>
      </c>
      <c r="F1284" s="2">
        <v>-30.1361866770025</v>
      </c>
      <c r="G1284" s="2">
        <v>1.09979999065399</v>
      </c>
      <c r="H1284" s="2">
        <v>-456.221614064752</v>
      </c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</row>
    <row r="1285">
      <c r="A1285" s="3">
        <v>0.753719985485076</v>
      </c>
      <c r="B1285" s="3">
        <v>-39.1778900462069</v>
      </c>
      <c r="C1285" s="2">
        <v>0.8435999751091</v>
      </c>
      <c r="D1285" s="2">
        <v>-25.9289381044319</v>
      </c>
      <c r="E1285" s="2">
        <v>0.972000002861023</v>
      </c>
      <c r="F1285" s="2">
        <v>-30.4572467915613</v>
      </c>
      <c r="G1285" s="2">
        <v>1.1003999710083</v>
      </c>
      <c r="H1285" s="2">
        <v>-459.780593449163</v>
      </c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</row>
    <row r="1286">
      <c r="A1286" s="3">
        <v>0.754050016403198</v>
      </c>
      <c r="B1286" s="3">
        <v>-38.8894189211309</v>
      </c>
      <c r="C1286" s="2">
        <v>0.843999981880188</v>
      </c>
      <c r="D1286" s="2">
        <v>-26.8900834974581</v>
      </c>
      <c r="E1286" s="2">
        <v>0.972500026226043</v>
      </c>
      <c r="F1286" s="2">
        <v>-30.9623558453116</v>
      </c>
      <c r="G1286" s="2">
        <v>1.1009999513626</v>
      </c>
      <c r="H1286" s="2">
        <v>-463.49137906219</v>
      </c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</row>
    <row r="1287">
      <c r="A1287" s="3">
        <v>0.754379987716674</v>
      </c>
      <c r="B1287" s="3">
        <v>-38.5074418376246</v>
      </c>
      <c r="C1287" s="2">
        <v>0.844399988651275</v>
      </c>
      <c r="D1287" s="2">
        <v>-27.8874980336918</v>
      </c>
      <c r="E1287" s="2">
        <v>0.973000049591064</v>
      </c>
      <c r="F1287" s="2">
        <v>-31.599845505361</v>
      </c>
      <c r="G1287" s="2">
        <v>1.10159993171691</v>
      </c>
      <c r="H1287" s="2">
        <v>-467.274364821658</v>
      </c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</row>
    <row r="1288">
      <c r="A1288" s="3">
        <v>0.754710018634796</v>
      </c>
      <c r="B1288" s="3">
        <v>-38.023473721393</v>
      </c>
      <c r="C1288" s="2">
        <v>0.844799995422363</v>
      </c>
      <c r="D1288" s="2">
        <v>-28.9467345193084</v>
      </c>
      <c r="E1288" s="2">
        <v>0.97350001335144</v>
      </c>
      <c r="F1288" s="2">
        <v>-32.3408285940408</v>
      </c>
      <c r="G1288" s="2">
        <v>1.10219991207122</v>
      </c>
      <c r="H1288" s="2">
        <v>-470.895109171468</v>
      </c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</row>
    <row r="1289">
      <c r="A1289" s="3">
        <v>0.755039989948272</v>
      </c>
      <c r="B1289" s="3">
        <v>-37.5854342188752</v>
      </c>
      <c r="C1289" s="2">
        <v>0.84520000219345</v>
      </c>
      <c r="D1289" s="2">
        <v>-30.0010239241672</v>
      </c>
      <c r="E1289" s="2">
        <v>0.974000036716461</v>
      </c>
      <c r="F1289" s="2">
        <v>-33.1675679958557</v>
      </c>
      <c r="G1289" s="2">
        <v>1.10280001163482</v>
      </c>
      <c r="H1289" s="2">
        <v>-474.290485550325</v>
      </c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</row>
    <row r="1290">
      <c r="A1290" s="3">
        <v>0.755370020866394</v>
      </c>
      <c r="B1290" s="3">
        <v>-36.934964553298</v>
      </c>
      <c r="C1290" s="2">
        <v>0.845600008964538</v>
      </c>
      <c r="D1290" s="2">
        <v>-31.0099888249653</v>
      </c>
      <c r="E1290" s="2">
        <v>0.974500060081481</v>
      </c>
      <c r="F1290" s="2">
        <v>-34.0456567821953</v>
      </c>
      <c r="G1290" s="2">
        <v>1.10339999198913</v>
      </c>
      <c r="H1290" s="2">
        <v>-477.533498498173</v>
      </c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</row>
    <row r="1291">
      <c r="A1291" s="3">
        <v>0.75569999217987</v>
      </c>
      <c r="B1291" s="3">
        <v>-36.2417274407135</v>
      </c>
      <c r="C1291" s="2">
        <v>0.846000015735626</v>
      </c>
      <c r="D1291" s="2">
        <v>-31.9700962476151</v>
      </c>
      <c r="E1291" s="2">
        <v>0.975000023841857</v>
      </c>
      <c r="F1291" s="2">
        <v>-34.9491849200042</v>
      </c>
      <c r="G1291" s="2">
        <v>1.10399997234344</v>
      </c>
      <c r="H1291" s="2">
        <v>-480.934005676199</v>
      </c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</row>
    <row r="1292">
      <c r="A1292" s="3">
        <v>0.756030023097991</v>
      </c>
      <c r="B1292" s="3">
        <v>-35.704097738807</v>
      </c>
      <c r="C1292" s="2">
        <v>0.846399962902069</v>
      </c>
      <c r="D1292" s="2">
        <v>-32.9023374920493</v>
      </c>
      <c r="E1292" s="2">
        <v>0.975500047206878</v>
      </c>
      <c r="F1292" s="2">
        <v>-35.8143656053879</v>
      </c>
      <c r="G1292" s="2">
        <v>1.10459995269775</v>
      </c>
      <c r="H1292" s="2">
        <v>-484.367717997407</v>
      </c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</row>
    <row r="1293">
      <c r="A1293" s="3">
        <v>0.756359994411468</v>
      </c>
      <c r="B1293" s="3">
        <v>-35.1461916247305</v>
      </c>
      <c r="C1293" s="2">
        <v>0.846799969673156</v>
      </c>
      <c r="D1293" s="2">
        <v>-33.8153691327332</v>
      </c>
      <c r="E1293" s="2">
        <v>0.976000010967254</v>
      </c>
      <c r="F1293" s="2">
        <v>-36.5995267016882</v>
      </c>
      <c r="G1293" s="2">
        <v>1.10519993305206</v>
      </c>
      <c r="H1293" s="2">
        <v>-487.655030117454</v>
      </c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</row>
    <row r="1294">
      <c r="A1294" s="3">
        <v>0.756690025329589</v>
      </c>
      <c r="B1294" s="3">
        <v>-34.7611820745029</v>
      </c>
      <c r="C1294" s="2">
        <v>0.847199976444244</v>
      </c>
      <c r="D1294" s="2">
        <v>-34.6882895945608</v>
      </c>
      <c r="E1294" s="2">
        <v>0.976500034332275</v>
      </c>
      <c r="F1294" s="2">
        <v>-37.3010404476974</v>
      </c>
      <c r="G1294" s="2">
        <v>1.10579991340637</v>
      </c>
      <c r="H1294" s="2">
        <v>-490.761022778982</v>
      </c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</row>
    <row r="1295">
      <c r="A1295" s="3">
        <v>0.757019996643066</v>
      </c>
      <c r="B1295" s="3">
        <v>-34.1439930880328</v>
      </c>
      <c r="C1295" s="2">
        <v>0.847599983215332</v>
      </c>
      <c r="D1295" s="2">
        <v>-35.4529248733633</v>
      </c>
      <c r="E1295" s="2">
        <v>0.977000057697296</v>
      </c>
      <c r="F1295" s="2">
        <v>-37.9157599158331</v>
      </c>
      <c r="G1295" s="2">
        <v>1.10640001296997</v>
      </c>
      <c r="H1295" s="2">
        <v>-493.676353534366</v>
      </c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</row>
    <row r="1296">
      <c r="A1296" s="3">
        <v>0.757350027561187</v>
      </c>
      <c r="B1296" s="3">
        <v>-33.5684695342477</v>
      </c>
      <c r="C1296" s="2">
        <v>0.847999989986419</v>
      </c>
      <c r="D1296" s="2">
        <v>-36.0178263495524</v>
      </c>
      <c r="E1296" s="2">
        <v>0.977500021457672</v>
      </c>
      <c r="F1296" s="2">
        <v>-38.4363431525155</v>
      </c>
      <c r="G1296" s="2">
        <v>1.10699999332427</v>
      </c>
      <c r="H1296" s="2">
        <v>-496.686590401936</v>
      </c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</row>
    <row r="1297">
      <c r="A1297" s="3">
        <v>0.757679998874664</v>
      </c>
      <c r="B1297" s="3">
        <v>-32.932840574788</v>
      </c>
      <c r="C1297" s="2">
        <v>0.848399996757507</v>
      </c>
      <c r="D1297" s="2">
        <v>-36.3835264415772</v>
      </c>
      <c r="E1297" s="2">
        <v>0.978000044822692</v>
      </c>
      <c r="F1297" s="2">
        <v>-38.8764584129752</v>
      </c>
      <c r="G1297" s="2">
        <v>1.10759997367858</v>
      </c>
      <c r="H1297" s="2">
        <v>-499.666560252702</v>
      </c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</row>
    <row r="1298">
      <c r="A1298" s="3">
        <v>0.758010029792785</v>
      </c>
      <c r="B1298" s="3">
        <v>-32.3921186590055</v>
      </c>
      <c r="C1298" s="2">
        <v>0.848800003528595</v>
      </c>
      <c r="D1298" s="2">
        <v>-36.6361493055367</v>
      </c>
      <c r="E1298" s="2">
        <v>0.978500008583068</v>
      </c>
      <c r="F1298" s="2">
        <v>-39.2449806003503</v>
      </c>
      <c r="G1298" s="2">
        <v>1.10819995403289</v>
      </c>
      <c r="H1298" s="2">
        <v>-502.42837646449</v>
      </c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</row>
    <row r="1299">
      <c r="A1299" s="3">
        <v>0.758340001106262</v>
      </c>
      <c r="B1299" s="3">
        <v>-31.8386836996555</v>
      </c>
      <c r="C1299" s="2">
        <v>0.849200010299682</v>
      </c>
      <c r="D1299" s="2">
        <v>-36.7674102810885</v>
      </c>
      <c r="E1299" s="2">
        <v>0.979000031948089</v>
      </c>
      <c r="F1299" s="2">
        <v>-39.5780555919707</v>
      </c>
      <c r="G1299" s="2">
        <v>1.1087999343872</v>
      </c>
      <c r="H1299" s="2">
        <v>-504.939442973738</v>
      </c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</row>
    <row r="1300">
      <c r="A1300" s="3">
        <v>0.758670032024383</v>
      </c>
      <c r="B1300" s="3">
        <v>-31.3123149351368</v>
      </c>
      <c r="C1300" s="2">
        <v>0.849599957466125</v>
      </c>
      <c r="D1300" s="2">
        <v>-36.8148262033397</v>
      </c>
      <c r="E1300" s="2">
        <v>0.97950005531311</v>
      </c>
      <c r="F1300" s="2">
        <v>-39.8777388082472</v>
      </c>
      <c r="G1300" s="2">
        <v>1.10939991474151</v>
      </c>
      <c r="H1300" s="2">
        <v>-507.241158870258</v>
      </c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</row>
    <row r="1301">
      <c r="A1301" s="3">
        <v>0.75900000333786</v>
      </c>
      <c r="B1301" s="3">
        <v>-30.8172055153865</v>
      </c>
      <c r="C1301" s="2">
        <v>0.849999964237213</v>
      </c>
      <c r="D1301" s="2">
        <v>-36.7522072842483</v>
      </c>
      <c r="E1301" s="2">
        <v>0.980000019073486</v>
      </c>
      <c r="F1301" s="2">
        <v>-40.163036994387</v>
      </c>
      <c r="G1301" s="2">
        <v>1.11000001430511</v>
      </c>
      <c r="H1301" s="2">
        <v>-509.622386511506</v>
      </c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</row>
    <row r="1302">
      <c r="A1302" s="3">
        <v>0.759330034255981</v>
      </c>
      <c r="B1302" s="3">
        <v>-30.2543642615302</v>
      </c>
      <c r="C1302" s="2">
        <v>0.8503999710083</v>
      </c>
      <c r="D1302" s="2">
        <v>-36.5697359011655</v>
      </c>
      <c r="E1302" s="2">
        <v>0.980500042438507</v>
      </c>
      <c r="F1302" s="2">
        <v>-40.4415255048651</v>
      </c>
      <c r="G1302" s="2">
        <v>1.11059999465942</v>
      </c>
      <c r="H1302" s="2">
        <v>-511.944136569606</v>
      </c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</row>
    <row r="1303">
      <c r="A1303" s="3">
        <v>0.759660005569458</v>
      </c>
      <c r="B1303" s="3">
        <v>-29.7218869722198</v>
      </c>
      <c r="C1303" s="2">
        <v>0.850799977779388</v>
      </c>
      <c r="D1303" s="2">
        <v>-36.2748627977677</v>
      </c>
      <c r="E1303" s="2">
        <v>0.981000006198883</v>
      </c>
      <c r="F1303" s="2">
        <v>-40.8743508467219</v>
      </c>
      <c r="G1303" s="2">
        <v>1.11119997501373</v>
      </c>
      <c r="H1303" s="2">
        <v>-514.052340870835</v>
      </c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</row>
    <row r="1304">
      <c r="A1304" s="3">
        <v>0.759990036487579</v>
      </c>
      <c r="B1304" s="3">
        <v>-29.2572660522076</v>
      </c>
      <c r="C1304" s="2">
        <v>0.851199984550476</v>
      </c>
      <c r="D1304" s="2">
        <v>-35.9071579517648</v>
      </c>
      <c r="E1304" s="2">
        <v>0.981500029563903</v>
      </c>
      <c r="F1304" s="2">
        <v>-41.4473734605893</v>
      </c>
      <c r="G1304" s="2">
        <v>1.11179995536804</v>
      </c>
      <c r="H1304" s="2">
        <v>-515.875286689204</v>
      </c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</row>
    <row r="1305">
      <c r="A1305" s="3">
        <v>0.760320007801055</v>
      </c>
      <c r="B1305" s="3">
        <v>-28.8229999110071</v>
      </c>
      <c r="C1305" s="2">
        <v>0.851599991321563</v>
      </c>
      <c r="D1305" s="2">
        <v>-35.5464325087262</v>
      </c>
      <c r="E1305" s="2">
        <v>0.982000052928924</v>
      </c>
      <c r="F1305" s="2">
        <v>-42.0935598915458</v>
      </c>
      <c r="G1305" s="2">
        <v>1.11239993572235</v>
      </c>
      <c r="H1305" s="2">
        <v>-517.478144240329</v>
      </c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</row>
    <row r="1306">
      <c r="A1306" s="3">
        <v>0.760650038719177</v>
      </c>
      <c r="B1306" s="3">
        <v>-28.4992487994217</v>
      </c>
      <c r="C1306" s="2">
        <v>0.851999998092651</v>
      </c>
      <c r="D1306" s="2">
        <v>-35.2057649141335</v>
      </c>
      <c r="E1306" s="2">
        <v>0.9825000166893</v>
      </c>
      <c r="F1306" s="2">
        <v>-42.8451664842908</v>
      </c>
      <c r="G1306" s="2">
        <v>1.11299991607666</v>
      </c>
      <c r="H1306" s="2">
        <v>-519.08073995738</v>
      </c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</row>
    <row r="1307">
      <c r="A1307" s="3">
        <v>0.760980010032653</v>
      </c>
      <c r="B1307" s="3">
        <v>-27.9798371748247</v>
      </c>
      <c r="C1307" s="2">
        <v>0.852400004863739</v>
      </c>
      <c r="D1307" s="2">
        <v>-34.8360463410493</v>
      </c>
      <c r="E1307" s="2">
        <v>0.983000040054321</v>
      </c>
      <c r="F1307" s="2">
        <v>-43.7330687137666</v>
      </c>
      <c r="G1307" s="2">
        <v>1.11360001564025</v>
      </c>
      <c r="H1307" s="2">
        <v>-520.572243810429</v>
      </c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</row>
    <row r="1308">
      <c r="A1308" s="3">
        <v>0.761310040950775</v>
      </c>
      <c r="B1308" s="3">
        <v>-27.6445285707162</v>
      </c>
      <c r="C1308" s="2">
        <v>0.852800011634826</v>
      </c>
      <c r="D1308" s="2">
        <v>-34.3987138714225</v>
      </c>
      <c r="E1308" s="2">
        <v>0.983500003814697</v>
      </c>
      <c r="F1308" s="2">
        <v>-44.7804217756443</v>
      </c>
      <c r="G1308" s="2">
        <v>1.11419999599456</v>
      </c>
      <c r="H1308" s="2">
        <v>-521.81355980367</v>
      </c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</row>
    <row r="1309">
      <c r="A1309" s="3">
        <v>0.761640012264251</v>
      </c>
      <c r="B1309" s="3">
        <v>-27.2173914869528</v>
      </c>
      <c r="C1309" s="2">
        <v>0.853199958801269</v>
      </c>
      <c r="D1309" s="2">
        <v>-33.9004449367986</v>
      </c>
      <c r="E1309" s="2">
        <v>0.984000027179718</v>
      </c>
      <c r="F1309" s="2">
        <v>-46.0028613079969</v>
      </c>
      <c r="G1309" s="2">
        <v>1.11479997634887</v>
      </c>
      <c r="H1309" s="2">
        <v>-522.784897482443</v>
      </c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</row>
    <row r="1310">
      <c r="A1310" s="3">
        <v>0.761969983577728</v>
      </c>
      <c r="B1310" s="3">
        <v>-27.0776220295182</v>
      </c>
      <c r="C1310" s="2">
        <v>0.853599965572357</v>
      </c>
      <c r="D1310" s="2">
        <v>-33.3947185495905</v>
      </c>
      <c r="E1310" s="2">
        <v>0.984500050544738</v>
      </c>
      <c r="F1310" s="2">
        <v>-47.389958286881</v>
      </c>
      <c r="G1310" s="2">
        <v>1.11539995670318</v>
      </c>
      <c r="H1310" s="2">
        <v>-523.582500400273</v>
      </c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</row>
    <row r="1311">
      <c r="A1311" s="3">
        <v>0.762300014495849</v>
      </c>
      <c r="B1311" s="3">
        <v>-26.8235752332783</v>
      </c>
      <c r="C1311" s="2">
        <v>0.853999972343444</v>
      </c>
      <c r="D1311" s="2">
        <v>-32.8688970396465</v>
      </c>
      <c r="E1311" s="2">
        <v>0.985000014305114</v>
      </c>
      <c r="F1311" s="2">
        <v>-48.9312510769033</v>
      </c>
      <c r="G1311" s="2">
        <v>1.11599993705749</v>
      </c>
      <c r="H1311" s="2">
        <v>-524.449598234059</v>
      </c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</row>
    <row r="1312">
      <c r="A1312" s="3">
        <v>0.762629985809326</v>
      </c>
      <c r="B1312" s="3">
        <v>-26.6443874848215</v>
      </c>
      <c r="C1312" s="2">
        <v>0.854399979114532</v>
      </c>
      <c r="D1312" s="2">
        <v>-32.3051937277602</v>
      </c>
      <c r="E1312" s="2">
        <v>0.985500037670135</v>
      </c>
      <c r="F1312" s="2">
        <v>-50.5944247863282</v>
      </c>
      <c r="G1312" s="2">
        <v>1.1165999174118</v>
      </c>
      <c r="H1312" s="2">
        <v>-525.321165886264</v>
      </c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</row>
    <row r="1313">
      <c r="A1313" s="3">
        <v>0.762960016727447</v>
      </c>
      <c r="B1313" s="3">
        <v>-26.4512908422413</v>
      </c>
      <c r="C1313" s="2">
        <v>0.85479998588562</v>
      </c>
      <c r="D1313" s="2">
        <v>-31.6614279593405</v>
      </c>
      <c r="E1313" s="2">
        <v>0.986000001430511</v>
      </c>
      <c r="F1313" s="2">
        <v>-52.3580755784359</v>
      </c>
      <c r="G1313" s="2">
        <v>1.1172000169754</v>
      </c>
      <c r="H1313" s="2">
        <v>-526.033552650369</v>
      </c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</row>
    <row r="1314">
      <c r="A1314" s="3">
        <v>0.763289988040924</v>
      </c>
      <c r="B1314" s="3">
        <v>-26.4580462809376</v>
      </c>
      <c r="C1314" s="2">
        <v>0.855199992656707</v>
      </c>
      <c r="D1314" s="2">
        <v>-30.9046746262614</v>
      </c>
      <c r="E1314" s="2">
        <v>0.986500024795532</v>
      </c>
      <c r="F1314" s="2">
        <v>-54.1764827148083</v>
      </c>
      <c r="G1314" s="2">
        <v>1.11779999732971</v>
      </c>
      <c r="H1314" s="2">
        <v>-526.627482155294</v>
      </c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</row>
    <row r="1315">
      <c r="A1315" s="3">
        <v>0.763620018959045</v>
      </c>
      <c r="B1315" s="3">
        <v>-26.5664924763126</v>
      </c>
      <c r="C1315" s="2">
        <v>0.855599999427795</v>
      </c>
      <c r="D1315" s="2">
        <v>-30.0370000785824</v>
      </c>
      <c r="E1315" s="2">
        <v>0.987000048160553</v>
      </c>
      <c r="F1315" s="2">
        <v>-56.0078347553756</v>
      </c>
      <c r="G1315" s="2">
        <v>1.11839997768402</v>
      </c>
      <c r="H1315" s="2">
        <v>-527.149576136332</v>
      </c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</row>
    <row r="1316">
      <c r="A1316" s="3">
        <v>0.763949990272522</v>
      </c>
      <c r="B1316" s="3">
        <v>-26.7907923659354</v>
      </c>
      <c r="C1316" s="2">
        <v>0.856000006198883</v>
      </c>
      <c r="D1316" s="2">
        <v>-29.1117639350293</v>
      </c>
      <c r="E1316" s="2">
        <v>0.987500011920929</v>
      </c>
      <c r="F1316" s="2">
        <v>-57.7824086941174</v>
      </c>
      <c r="G1316" s="2">
        <v>1.11899995803833</v>
      </c>
      <c r="H1316" s="2">
        <v>-527.745895628691</v>
      </c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</row>
    <row r="1317">
      <c r="A1317" s="3">
        <v>0.764280021190643</v>
      </c>
      <c r="B1317" s="3">
        <v>-26.8596350660058</v>
      </c>
      <c r="C1317" s="2">
        <v>0.85640001296997</v>
      </c>
      <c r="D1317" s="2">
        <v>-28.1910970245589</v>
      </c>
      <c r="E1317" s="2">
        <v>0.988000035285949</v>
      </c>
      <c r="F1317" s="2">
        <v>-59.4636407012437</v>
      </c>
      <c r="G1317" s="2">
        <v>1.11959993839263</v>
      </c>
      <c r="H1317" s="2">
        <v>-528.317046379286</v>
      </c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</row>
    <row r="1318">
      <c r="A1318" s="3">
        <v>0.764609992504119</v>
      </c>
      <c r="B1318" s="3">
        <v>-27.2871762631464</v>
      </c>
      <c r="C1318" s="2">
        <v>0.856799960136413</v>
      </c>
      <c r="D1318" s="2">
        <v>-27.3026024388903</v>
      </c>
      <c r="E1318" s="2">
        <v>0.98850005865097</v>
      </c>
      <c r="F1318" s="2">
        <v>-61.020055773486</v>
      </c>
      <c r="G1318" s="2">
        <v>1.12019991874694</v>
      </c>
      <c r="H1318" s="2">
        <v>-528.724200476943</v>
      </c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</row>
    <row r="1319">
      <c r="A1319" s="3">
        <v>0.764940023422241</v>
      </c>
      <c r="B1319" s="3">
        <v>-27.5455655521419</v>
      </c>
      <c r="C1319" s="2">
        <v>0.857199966907501</v>
      </c>
      <c r="D1319" s="2">
        <v>-26.4472654746596</v>
      </c>
      <c r="E1319" s="2">
        <v>0.989000022411346</v>
      </c>
      <c r="F1319" s="2">
        <v>-62.4461186332596</v>
      </c>
      <c r="G1319" s="2">
        <v>1.12080001831054</v>
      </c>
      <c r="H1319" s="2">
        <v>-528.965504941357</v>
      </c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</row>
    <row r="1320">
      <c r="A1320" s="3">
        <v>0.765269994735717</v>
      </c>
      <c r="B1320" s="3">
        <v>-28.0981502814461</v>
      </c>
      <c r="C1320" s="2">
        <v>0.857599973678588</v>
      </c>
      <c r="D1320" s="2">
        <v>-25.5825185120346</v>
      </c>
      <c r="E1320" s="2">
        <v>0.989500045776367</v>
      </c>
      <c r="F1320" s="2">
        <v>-63.7043471678759</v>
      </c>
      <c r="G1320" s="2">
        <v>1.12139999866485</v>
      </c>
      <c r="H1320" s="2">
        <v>-529.079229727366</v>
      </c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</row>
    <row r="1321">
      <c r="A1321" s="3">
        <v>0.765600025653839</v>
      </c>
      <c r="B1321" s="3">
        <v>-28.6750648295017</v>
      </c>
      <c r="C1321" s="2">
        <v>0.857999980449676</v>
      </c>
      <c r="D1321" s="2">
        <v>-24.670674538722</v>
      </c>
      <c r="E1321" s="2">
        <v>0.990000009536743</v>
      </c>
      <c r="F1321" s="2">
        <v>-64.8172220082292</v>
      </c>
      <c r="G1321" s="2">
        <v>1.12199997901916</v>
      </c>
      <c r="H1321" s="2">
        <v>-529.184821556844</v>
      </c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</row>
    <row r="1322">
      <c r="A1322" s="3">
        <v>0.765929996967315</v>
      </c>
      <c r="B1322" s="3">
        <v>-29.3696393268928</v>
      </c>
      <c r="C1322" s="2">
        <v>0.858399987220764</v>
      </c>
      <c r="D1322" s="2">
        <v>-23.7010892631597</v>
      </c>
      <c r="E1322" s="2">
        <v>0.990500032901763</v>
      </c>
      <c r="F1322" s="2">
        <v>-65.7532205835572</v>
      </c>
      <c r="G1322" s="2">
        <v>1.12259995937347</v>
      </c>
      <c r="H1322" s="2">
        <v>-528.94856986391</v>
      </c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</row>
    <row r="1323">
      <c r="A1323" s="3">
        <v>0.766260027885437</v>
      </c>
      <c r="B1323" s="3">
        <v>-30.0371214454428</v>
      </c>
      <c r="C1323" s="2">
        <v>0.858799993991851</v>
      </c>
      <c r="D1323" s="2">
        <v>-22.7283297602234</v>
      </c>
      <c r="E1323" s="2">
        <v>0.991000056266784</v>
      </c>
      <c r="F1323" s="2">
        <v>-66.4535147971838</v>
      </c>
      <c r="G1323" s="2">
        <v>1.12319993972778</v>
      </c>
      <c r="H1323" s="2">
        <v>-528.205436596809</v>
      </c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</row>
    <row r="1324">
      <c r="A1324" s="3">
        <v>0.766589999198913</v>
      </c>
      <c r="B1324" s="3">
        <v>-30.9020516986712</v>
      </c>
      <c r="C1324" s="2">
        <v>0.859200000762939</v>
      </c>
      <c r="D1324" s="2">
        <v>-21.7987320841794</v>
      </c>
      <c r="E1324" s="2">
        <v>0.99150002002716</v>
      </c>
      <c r="F1324" s="2">
        <v>-66.8812556491787</v>
      </c>
      <c r="G1324" s="2">
        <v>1.12379992008209</v>
      </c>
      <c r="H1324" s="2">
        <v>-527.016272918493</v>
      </c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</row>
    <row r="1325">
      <c r="A1325" s="3">
        <v>0.766920030117034</v>
      </c>
      <c r="B1325" s="3">
        <v>-31.8022170604412</v>
      </c>
      <c r="C1325" s="2">
        <v>0.859600007534027</v>
      </c>
      <c r="D1325" s="2">
        <v>-20.913708369836</v>
      </c>
      <c r="E1325" s="2">
        <v>0.992000043392181</v>
      </c>
      <c r="F1325" s="2">
        <v>-67.0662080345693</v>
      </c>
      <c r="G1325" s="2">
        <v>1.12440001964569</v>
      </c>
      <c r="H1325" s="2">
        <v>-525.581364575103</v>
      </c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</row>
    <row r="1326">
      <c r="A1326" s="3">
        <v>0.767250001430511</v>
      </c>
      <c r="B1326" s="3">
        <v>-32.8244908292333</v>
      </c>
      <c r="C1326" s="2">
        <v>0.860000014305114</v>
      </c>
      <c r="D1326" s="2">
        <v>-20.0376664759432</v>
      </c>
      <c r="E1326" s="2">
        <v>0.992500007152557</v>
      </c>
      <c r="F1326" s="2">
        <v>-67.077677839388</v>
      </c>
      <c r="G1326" s="2">
        <v>1.125</v>
      </c>
      <c r="H1326" s="2">
        <v>-524.114888403621</v>
      </c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</row>
    <row r="1327">
      <c r="A1327" s="3">
        <v>0.767580032348632</v>
      </c>
      <c r="B1327" s="3">
        <v>-33.8446020471493</v>
      </c>
      <c r="C1327" s="2">
        <v>0.860399961471557</v>
      </c>
      <c r="D1327" s="2">
        <v>-19.1228845987164</v>
      </c>
      <c r="E1327" s="2">
        <v>0.993000030517578</v>
      </c>
      <c r="F1327" s="2">
        <v>-66.9962365016051</v>
      </c>
      <c r="G1327" s="2">
        <v>1.1255999803543</v>
      </c>
      <c r="H1327" s="2">
        <v>-522.732955712511</v>
      </c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</row>
    <row r="1328">
      <c r="A1328" s="3">
        <v>0.767910003662109</v>
      </c>
      <c r="B1328" s="3">
        <v>-35.0354076503584</v>
      </c>
      <c r="C1328" s="2">
        <v>0.860799968242645</v>
      </c>
      <c r="D1328" s="2">
        <v>-18.1952413975675</v>
      </c>
      <c r="E1328" s="2">
        <v>0.993500053882598</v>
      </c>
      <c r="F1328" s="2">
        <v>-66.8856444892777</v>
      </c>
      <c r="G1328" s="2">
        <v>1.12619996070861</v>
      </c>
      <c r="H1328" s="2">
        <v>-521.677136590919</v>
      </c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</row>
    <row r="1329">
      <c r="A1329" s="3">
        <v>0.76824003458023</v>
      </c>
      <c r="B1329" s="3">
        <v>-36.0924725961608</v>
      </c>
      <c r="C1329" s="2">
        <v>0.861199975013732</v>
      </c>
      <c r="D1329" s="2">
        <v>-17.3675557341999</v>
      </c>
      <c r="E1329" s="2">
        <v>0.994000017642974</v>
      </c>
      <c r="F1329" s="2">
        <v>-66.7690690279202</v>
      </c>
      <c r="G1329" s="2">
        <v>1.12679994106292</v>
      </c>
      <c r="H1329" s="2">
        <v>-521.014439282941</v>
      </c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</row>
    <row r="1330">
      <c r="A1330" s="3">
        <v>0.768570005893707</v>
      </c>
      <c r="B1330" s="3">
        <v>-37.391548272705</v>
      </c>
      <c r="C1330" s="2">
        <v>0.86159998178482</v>
      </c>
      <c r="D1330" s="2">
        <v>-16.721919825271</v>
      </c>
      <c r="E1330" s="2">
        <v>0.994500041007995</v>
      </c>
      <c r="F1330" s="2">
        <v>-66.6683314545674</v>
      </c>
      <c r="G1330" s="2">
        <v>1.12739992141723</v>
      </c>
      <c r="H1330" s="2">
        <v>-520.670720899871</v>
      </c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</row>
    <row r="1331">
      <c r="A1331" s="3">
        <v>0.768900036811828</v>
      </c>
      <c r="B1331" s="3">
        <v>-38.662187975624</v>
      </c>
      <c r="C1331" s="2">
        <v>0.861999988555908</v>
      </c>
      <c r="D1331" s="2">
        <v>-16.1944337644479</v>
      </c>
      <c r="E1331" s="2">
        <v>0.995000004768371</v>
      </c>
      <c r="F1331" s="2">
        <v>-66.565827798876</v>
      </c>
      <c r="G1331" s="2">
        <v>1.12799990177154</v>
      </c>
      <c r="H1331" s="2">
        <v>-520.701603915978</v>
      </c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</row>
    <row r="1332">
      <c r="A1332" s="3">
        <v>0.769230008125305</v>
      </c>
      <c r="B1332" s="3">
        <v>-40.0176219364437</v>
      </c>
      <c r="C1332" s="2">
        <v>0.862399995326995</v>
      </c>
      <c r="D1332" s="2">
        <v>-15.7470772893176</v>
      </c>
      <c r="E1332" s="2">
        <v>0.995500028133392</v>
      </c>
      <c r="F1332" s="2">
        <v>-66.4392654754673</v>
      </c>
      <c r="G1332" s="2">
        <v>1.12860000133514</v>
      </c>
      <c r="H1332" s="2">
        <v>-521.149900110052</v>
      </c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</row>
    <row r="1333">
      <c r="A1333" s="3">
        <v>0.769560039043426</v>
      </c>
      <c r="B1333" s="3">
        <v>-41.407589765121</v>
      </c>
      <c r="C1333" s="2">
        <v>0.862800002098083</v>
      </c>
      <c r="D1333" s="2">
        <v>-15.4231758243962</v>
      </c>
      <c r="E1333" s="2">
        <v>0.996000051498413</v>
      </c>
      <c r="F1333" s="2">
        <v>-66.260831995665</v>
      </c>
      <c r="G1333" s="2">
        <v>1.12919998168945</v>
      </c>
      <c r="H1333" s="2">
        <v>-522.022880312835</v>
      </c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</row>
    <row r="1334">
      <c r="A1334" s="3">
        <v>0.769890010356903</v>
      </c>
      <c r="B1334" s="3">
        <v>-42.8137283486417</v>
      </c>
      <c r="C1334" s="2">
        <v>0.863200008869171</v>
      </c>
      <c r="D1334" s="2">
        <v>-15.2487563890615</v>
      </c>
      <c r="E1334" s="2">
        <v>0.996500015258789</v>
      </c>
      <c r="F1334" s="2">
        <v>-65.9418899400153</v>
      </c>
      <c r="G1334" s="2">
        <v>1.12979996204376</v>
      </c>
      <c r="H1334" s="2">
        <v>-523.269346581377</v>
      </c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</row>
    <row r="1335">
      <c r="A1335" s="3">
        <v>0.770220041275024</v>
      </c>
      <c r="B1335" s="3">
        <v>-44.2553215837155</v>
      </c>
      <c r="C1335" s="2">
        <v>0.863600015640258</v>
      </c>
      <c r="D1335" s="2">
        <v>-15.1863897125219</v>
      </c>
      <c r="E1335" s="2">
        <v>0.997000038623809</v>
      </c>
      <c r="F1335" s="2">
        <v>-65.5392870698513</v>
      </c>
      <c r="G1335" s="2">
        <v>1.13039994239807</v>
      </c>
      <c r="H1335" s="2">
        <v>-524.780578014623</v>
      </c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</row>
    <row r="1336">
      <c r="A1336" s="3">
        <v>0.770550012588501</v>
      </c>
      <c r="B1336" s="3">
        <v>-45.5003738023475</v>
      </c>
      <c r="C1336" s="2">
        <v>0.863999962806701</v>
      </c>
      <c r="D1336" s="2">
        <v>-15.1513146956077</v>
      </c>
      <c r="E1336" s="2">
        <v>0.997500002384185</v>
      </c>
      <c r="F1336" s="2">
        <v>-65.0479932338227</v>
      </c>
      <c r="G1336" s="2">
        <v>1.13099992275238</v>
      </c>
      <c r="H1336" s="2">
        <v>-526.381014451783</v>
      </c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</row>
    <row r="1337">
      <c r="A1337" s="3">
        <v>0.770879983901977</v>
      </c>
      <c r="B1337" s="3">
        <v>-46.7651437358956</v>
      </c>
      <c r="C1337" s="2">
        <v>0.864399969577789</v>
      </c>
      <c r="D1337" s="2">
        <v>-15.1045415686592</v>
      </c>
      <c r="E1337" s="2">
        <v>0.998000025749206</v>
      </c>
      <c r="F1337" s="2">
        <v>-64.4448209471056</v>
      </c>
      <c r="G1337" s="2">
        <v>1.13159990310668</v>
      </c>
      <c r="H1337" s="2">
        <v>-527.825762078571</v>
      </c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</row>
    <row r="1338">
      <c r="A1338" s="3">
        <v>0.771210014820098</v>
      </c>
      <c r="B1338" s="3">
        <v>-48.0081557554436</v>
      </c>
      <c r="C1338" s="2">
        <v>0.864799976348877</v>
      </c>
      <c r="D1338" s="2">
        <v>-15.0457522164467</v>
      </c>
      <c r="E1338" s="2">
        <v>0.998500049114227</v>
      </c>
      <c r="F1338" s="2">
        <v>-63.7131714985331</v>
      </c>
      <c r="G1338" s="2">
        <v>1.13220000267028</v>
      </c>
      <c r="H1338" s="2">
        <v>-529.189841873788</v>
      </c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</row>
    <row r="1339">
      <c r="A1339" s="3">
        <v>0.771539986133575</v>
      </c>
      <c r="B1339" s="3">
        <v>-48.9643382911667</v>
      </c>
      <c r="C1339" s="2">
        <v>0.865199983119964</v>
      </c>
      <c r="D1339" s="2">
        <v>-14.987971900839</v>
      </c>
      <c r="E1339" s="2">
        <v>0.999000012874603</v>
      </c>
      <c r="F1339" s="2">
        <v>-62.818429928308</v>
      </c>
      <c r="G1339" s="2">
        <v>1.13279998302459</v>
      </c>
      <c r="H1339" s="2">
        <v>-530.593122595175</v>
      </c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</row>
    <row r="1340">
      <c r="A1340" s="3">
        <v>0.771870017051696</v>
      </c>
      <c r="B1340" s="3">
        <v>-49.8190148040253</v>
      </c>
      <c r="C1340" s="2">
        <v>0.865599989891052</v>
      </c>
      <c r="D1340" s="2">
        <v>-14.9202234903797</v>
      </c>
      <c r="E1340" s="2">
        <v>0.999500036239624</v>
      </c>
      <c r="F1340" s="2">
        <v>-61.7105430667681</v>
      </c>
      <c r="G1340" s="2">
        <v>1.1333999633789</v>
      </c>
      <c r="H1340" s="2">
        <v>-531.912920246863</v>
      </c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</row>
    <row r="1341">
      <c r="A1341" s="3">
        <v>0.772199988365173</v>
      </c>
      <c r="B1341" s="3">
        <v>-50.512177202657</v>
      </c>
      <c r="C1341" s="2">
        <v>0.865999996662139</v>
      </c>
      <c r="D1341" s="2">
        <v>-14.832267553954</v>
      </c>
      <c r="E1341" s="2">
        <v>1.0</v>
      </c>
      <c r="F1341" s="2">
        <v>-60.383525626928</v>
      </c>
      <c r="G1341" s="2">
        <v>1.13399994373321</v>
      </c>
      <c r="H1341" s="2">
        <v>-533.210799817663</v>
      </c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</row>
    <row r="1342">
      <c r="A1342" s="3">
        <v>0.772530019283294</v>
      </c>
      <c r="B1342" s="3">
        <v>-50.982371289508</v>
      </c>
      <c r="C1342" s="2">
        <v>0.866400003433227</v>
      </c>
      <c r="D1342" s="2">
        <v>-14.731076492022</v>
      </c>
      <c r="E1342" s="2">
        <v>1.00050008296966</v>
      </c>
      <c r="F1342" s="2">
        <v>-58.8290319641348</v>
      </c>
      <c r="G1342" s="2">
        <v>1.13459992408752</v>
      </c>
      <c r="H1342" s="2">
        <v>-534.224300226392</v>
      </c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</row>
    <row r="1343">
      <c r="A1343" s="3">
        <v>0.772859990596771</v>
      </c>
      <c r="B1343" s="3">
        <v>-51.3847765078583</v>
      </c>
      <c r="C1343" s="2">
        <v>0.866800010204315</v>
      </c>
      <c r="D1343" s="2">
        <v>-14.6334211015572</v>
      </c>
      <c r="E1343" s="2">
        <v>1.00100004673004</v>
      </c>
      <c r="F1343" s="2">
        <v>-57.0487606494704</v>
      </c>
      <c r="G1343" s="2">
        <v>1.13519990444183</v>
      </c>
      <c r="H1343" s="2">
        <v>-535.434575599387</v>
      </c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</row>
    <row r="1344">
      <c r="A1344" s="3">
        <v>0.773190021514892</v>
      </c>
      <c r="B1344" s="3">
        <v>-51.7982668094834</v>
      </c>
      <c r="C1344" s="2">
        <v>0.867199957370758</v>
      </c>
      <c r="D1344" s="2">
        <v>-14.5239837516268</v>
      </c>
      <c r="E1344" s="2">
        <v>1.00150001049041</v>
      </c>
      <c r="F1344" s="2">
        <v>-55.0292950382098</v>
      </c>
      <c r="G1344" s="2">
        <v>1.13580000400543</v>
      </c>
      <c r="H1344" s="2">
        <v>-536.732734411565</v>
      </c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</row>
    <row r="1345">
      <c r="A1345" s="3">
        <v>0.773519992828369</v>
      </c>
      <c r="B1345" s="3">
        <v>-52.1939825524491</v>
      </c>
      <c r="C1345" s="2">
        <v>0.867599964141845</v>
      </c>
      <c r="D1345" s="2">
        <v>-14.4136766004275</v>
      </c>
      <c r="E1345" s="2">
        <v>1.00199997425079</v>
      </c>
      <c r="F1345" s="2">
        <v>-52.7793592312016</v>
      </c>
      <c r="G1345" s="2">
        <v>1.13639998435974</v>
      </c>
      <c r="H1345" s="2">
        <v>-538.242369905341</v>
      </c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</row>
    <row r="1346">
      <c r="A1346" s="3">
        <v>0.77385002374649</v>
      </c>
      <c r="B1346" s="3">
        <v>-52.493977761023</v>
      </c>
      <c r="C1346" s="2">
        <v>0.867999970912933</v>
      </c>
      <c r="D1346" s="2">
        <v>-14.2959037504646</v>
      </c>
      <c r="E1346" s="2">
        <v>1.00250005722045</v>
      </c>
      <c r="F1346" s="2">
        <v>-50.376528852692</v>
      </c>
      <c r="G1346" s="2">
        <v>1.13699996471405</v>
      </c>
      <c r="H1346" s="2">
        <v>-539.847345963564</v>
      </c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</row>
    <row r="1347">
      <c r="A1347" s="3">
        <v>0.774179995059967</v>
      </c>
      <c r="B1347" s="3">
        <v>-52.9707530944965</v>
      </c>
      <c r="C1347" s="2">
        <v>0.868399977684021</v>
      </c>
      <c r="D1347" s="2">
        <v>-14.1822813431536</v>
      </c>
      <c r="E1347" s="2">
        <v>1.00300002098083</v>
      </c>
      <c r="F1347" s="2">
        <v>-47.8719009943968</v>
      </c>
      <c r="G1347" s="2">
        <v>1.13759994506835</v>
      </c>
      <c r="H1347" s="2">
        <v>-541.567280654792</v>
      </c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</row>
    <row r="1348">
      <c r="A1348" s="3">
        <v>0.774510025978088</v>
      </c>
      <c r="B1348" s="3">
        <v>-53.459395489844</v>
      </c>
      <c r="C1348" s="2">
        <v>0.868799984455108</v>
      </c>
      <c r="D1348" s="2">
        <v>-14.0731194238803</v>
      </c>
      <c r="E1348" s="2">
        <v>1.00349998474121</v>
      </c>
      <c r="F1348" s="2">
        <v>-45.2491581273745</v>
      </c>
      <c r="G1348" s="2">
        <v>1.13819992542266</v>
      </c>
      <c r="H1348" s="2">
        <v>-543.128947633815</v>
      </c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</row>
    <row r="1349">
      <c r="A1349" s="3">
        <v>0.774839997291564</v>
      </c>
      <c r="B1349" s="3">
        <v>-53.5939645789199</v>
      </c>
      <c r="C1349" s="2">
        <v>0.869199991226196</v>
      </c>
      <c r="D1349" s="2">
        <v>-13.9732647035529</v>
      </c>
      <c r="E1349" s="2">
        <v>1.00400006771087</v>
      </c>
      <c r="F1349" s="2">
        <v>-42.5922361462337</v>
      </c>
      <c r="G1349" s="2">
        <v>1.13879990577697</v>
      </c>
      <c r="H1349" s="2">
        <v>-544.719515642453</v>
      </c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</row>
    <row r="1350">
      <c r="A1350" s="3">
        <v>0.775170028209686</v>
      </c>
      <c r="B1350" s="3">
        <v>-53.9106189866575</v>
      </c>
      <c r="C1350" s="2">
        <v>0.869599997997283</v>
      </c>
      <c r="D1350" s="2">
        <v>-13.868185227064</v>
      </c>
      <c r="E1350" s="2">
        <v>1.00450003147125</v>
      </c>
      <c r="F1350" s="2">
        <v>-39.9777260385939</v>
      </c>
      <c r="G1350" s="2">
        <v>1.13940000534057</v>
      </c>
      <c r="H1350" s="2">
        <v>-546.389465198806</v>
      </c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</row>
    <row r="1351">
      <c r="A1351" s="3">
        <v>0.775499999523162</v>
      </c>
      <c r="B1351" s="3">
        <v>-54.1602553880377</v>
      </c>
      <c r="C1351" s="2">
        <v>0.870000004768371</v>
      </c>
      <c r="D1351" s="2">
        <v>-13.7659478158958</v>
      </c>
      <c r="E1351" s="2">
        <v>1.00499999523162</v>
      </c>
      <c r="F1351" s="2">
        <v>-37.5090391241415</v>
      </c>
      <c r="G1351" s="2">
        <v>1.13999998569488</v>
      </c>
      <c r="H1351" s="2">
        <v>-547.918212519029</v>
      </c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</row>
    <row r="1352">
      <c r="A1352" s="3">
        <v>0.775830030441284</v>
      </c>
      <c r="B1352" s="3">
        <v>-54.317558064878</v>
      </c>
      <c r="C1352" s="2">
        <v>0.870400011539459</v>
      </c>
      <c r="D1352" s="2">
        <v>-13.6824125001882</v>
      </c>
      <c r="E1352" s="2">
        <v>1.00550007820129</v>
      </c>
      <c r="F1352" s="2">
        <v>-35.3081129116435</v>
      </c>
      <c r="G1352" s="2">
        <v>1.14059996604919</v>
      </c>
      <c r="H1352" s="2">
        <v>-549.873800493547</v>
      </c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</row>
    <row r="1353">
      <c r="A1353" s="3">
        <v>0.77616000175476</v>
      </c>
      <c r="B1353" s="3">
        <v>-54.2807542179038</v>
      </c>
      <c r="C1353" s="2">
        <v>0.870799958705902</v>
      </c>
      <c r="D1353" s="2">
        <v>-13.6422897578889</v>
      </c>
      <c r="E1353" s="2">
        <v>1.00600004196167</v>
      </c>
      <c r="F1353" s="2">
        <v>-33.5555467319615</v>
      </c>
      <c r="G1353" s="2">
        <v>1.1411999464035</v>
      </c>
      <c r="H1353" s="2">
        <v>-551.752054279063</v>
      </c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</row>
    <row r="1354">
      <c r="A1354" s="3">
        <v>0.776490032672882</v>
      </c>
      <c r="B1354" s="3">
        <v>-54.0567395956905</v>
      </c>
      <c r="C1354" s="2">
        <v>0.871199965476989</v>
      </c>
      <c r="D1354" s="2">
        <v>-13.6402055258937</v>
      </c>
      <c r="E1354" s="2">
        <v>1.00650000572204</v>
      </c>
      <c r="F1354" s="2">
        <v>-32.3596779794405</v>
      </c>
      <c r="G1354" s="2">
        <v>1.14179992675781</v>
      </c>
      <c r="H1354" s="2">
        <v>-553.50394984704</v>
      </c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</row>
    <row r="1355">
      <c r="A1355" s="3">
        <v>0.776820003986358</v>
      </c>
      <c r="B1355" s="3">
        <v>-53.9973856747177</v>
      </c>
      <c r="C1355" s="2">
        <v>0.871599972248077</v>
      </c>
      <c r="D1355" s="2">
        <v>-13.6684418016956</v>
      </c>
      <c r="E1355" s="2">
        <v>1.00700008869171</v>
      </c>
      <c r="F1355" s="2">
        <v>-31.7230102411063</v>
      </c>
      <c r="G1355" s="2">
        <v>1.14239990711212</v>
      </c>
      <c r="H1355" s="2">
        <v>-554.68595481223</v>
      </c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</row>
    <row r="1356">
      <c r="A1356" s="3">
        <v>0.77715003490448</v>
      </c>
      <c r="B1356" s="3">
        <v>-53.9267157954648</v>
      </c>
      <c r="C1356" s="2">
        <v>0.871999979019165</v>
      </c>
      <c r="D1356" s="2">
        <v>-13.7368354071053</v>
      </c>
      <c r="E1356" s="2">
        <v>1.00750005245208</v>
      </c>
      <c r="F1356" s="2">
        <v>-31.5694741778749</v>
      </c>
      <c r="G1356" s="2">
        <v>1.14300000667572</v>
      </c>
      <c r="H1356" s="2">
        <v>-556.269501611039</v>
      </c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</row>
    <row r="1357">
      <c r="A1357" s="3">
        <v>0.777480006217956</v>
      </c>
      <c r="B1357" s="3">
        <v>-53.6485565266207</v>
      </c>
      <c r="C1357" s="2">
        <v>0.872399985790252</v>
      </c>
      <c r="D1357" s="2">
        <v>-13.8520021448058</v>
      </c>
      <c r="E1357" s="2">
        <v>1.00800001621246</v>
      </c>
      <c r="F1357" s="2">
        <v>-31.7927911369265</v>
      </c>
      <c r="G1357" s="2">
        <v>1.14359998703002</v>
      </c>
      <c r="H1357" s="2">
        <v>-557.872165428276</v>
      </c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</row>
    <row r="1358">
      <c r="A1358" s="3">
        <v>0.777810037136077</v>
      </c>
      <c r="B1358" s="3">
        <v>-53.4592265909436</v>
      </c>
      <c r="C1358" s="2">
        <v>0.87279999256134</v>
      </c>
      <c r="D1358" s="2">
        <v>-14.0301762933084</v>
      </c>
      <c r="E1358" s="2">
        <v>1.00849997997283</v>
      </c>
      <c r="F1358" s="2">
        <v>-32.2652984107257</v>
      </c>
      <c r="G1358" s="2">
        <v>1.14419996738433</v>
      </c>
      <c r="H1358" s="2">
        <v>-559.429654452343</v>
      </c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</row>
    <row r="1359">
      <c r="A1359" s="3">
        <v>0.778140008449554</v>
      </c>
      <c r="B1359" s="3">
        <v>-53.2899696015998</v>
      </c>
      <c r="C1359" s="2">
        <v>0.873199999332428</v>
      </c>
      <c r="D1359" s="2">
        <v>-14.2649953604517</v>
      </c>
      <c r="E1359" s="2">
        <v>1.0090000629425</v>
      </c>
      <c r="F1359" s="2">
        <v>-32.9441672450595</v>
      </c>
      <c r="G1359" s="2">
        <v>1.14479994773864</v>
      </c>
      <c r="H1359" s="2">
        <v>-560.461667573301</v>
      </c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</row>
    <row r="1360">
      <c r="A1360" s="3">
        <v>0.778470039367675</v>
      </c>
      <c r="B1360" s="3">
        <v>-52.9426042417014</v>
      </c>
      <c r="C1360" s="2">
        <v>0.873600006103515</v>
      </c>
      <c r="D1360" s="2">
        <v>-14.5428197633494</v>
      </c>
      <c r="E1360" s="2">
        <v>1.00950002670288</v>
      </c>
      <c r="F1360" s="2">
        <v>-33.7630391079544</v>
      </c>
      <c r="G1360" s="2">
        <v>1.14539992809295</v>
      </c>
      <c r="H1360" s="2">
        <v>-561.757474944911</v>
      </c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</row>
    <row r="1361">
      <c r="A1361" s="3">
        <v>0.778800010681152</v>
      </c>
      <c r="B1361" s="3">
        <v>-52.5213606472169</v>
      </c>
      <c r="C1361" s="2">
        <v>0.874000012874603</v>
      </c>
      <c r="D1361" s="2">
        <v>-14.8713339906048</v>
      </c>
      <c r="E1361" s="2">
        <v>1.00999999046325</v>
      </c>
      <c r="F1361" s="2">
        <v>-34.6476436878419</v>
      </c>
      <c r="G1361" s="2">
        <v>1.14599990844726</v>
      </c>
      <c r="H1361" s="2">
        <v>-563.176974784077</v>
      </c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</row>
    <row r="1362">
      <c r="A1362" s="3">
        <v>0.779130041599273</v>
      </c>
      <c r="B1362" s="3">
        <v>-51.8982673641625</v>
      </c>
      <c r="C1362" s="2">
        <v>0.874399960041046</v>
      </c>
      <c r="D1362" s="2">
        <v>-15.2691912566587</v>
      </c>
      <c r="E1362" s="2">
        <v>1.01050007343292</v>
      </c>
      <c r="F1362" s="2">
        <v>-35.5541874191517</v>
      </c>
      <c r="G1362" s="2">
        <v>1.14660000801086</v>
      </c>
      <c r="H1362" s="2">
        <v>-564.534754860346</v>
      </c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</row>
    <row r="1363">
      <c r="A1363" s="3">
        <v>0.77946001291275</v>
      </c>
      <c r="B1363" s="3">
        <v>-51.5215716953528</v>
      </c>
      <c r="C1363" s="2">
        <v>0.874799966812133</v>
      </c>
      <c r="D1363" s="2">
        <v>-15.7161628313311</v>
      </c>
      <c r="E1363" s="2">
        <v>1.01100003719329</v>
      </c>
      <c r="F1363" s="2">
        <v>-36.4409249992434</v>
      </c>
      <c r="G1363" s="2">
        <v>1.14719998836517</v>
      </c>
      <c r="H1363" s="2">
        <v>-565.344669120097</v>
      </c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</row>
    <row r="1364">
      <c r="A1364" s="3">
        <v>0.779789984226226</v>
      </c>
      <c r="B1364" s="3">
        <v>-50.7203053772451</v>
      </c>
      <c r="C1364" s="2">
        <v>0.875199973583221</v>
      </c>
      <c r="D1364" s="2">
        <v>-16.2031231476152</v>
      </c>
      <c r="E1364" s="2">
        <v>1.01150000095367</v>
      </c>
      <c r="F1364" s="2">
        <v>-37.2790943103</v>
      </c>
      <c r="G1364" s="2">
        <v>1.14779996871948</v>
      </c>
      <c r="H1364" s="2">
        <v>-566.486821789355</v>
      </c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</row>
    <row r="1365">
      <c r="A1365" s="3">
        <v>0.780120015144348</v>
      </c>
      <c r="B1365" s="3">
        <v>-50.3491116287729</v>
      </c>
      <c r="C1365" s="2">
        <v>0.875599980354309</v>
      </c>
      <c r="D1365" s="2">
        <v>-16.7549600083378</v>
      </c>
      <c r="E1365" s="2">
        <v>1.01200008392333</v>
      </c>
      <c r="F1365" s="2">
        <v>-38.0488221861462</v>
      </c>
      <c r="G1365" s="2">
        <v>1.14839994907379</v>
      </c>
      <c r="H1365" s="2">
        <v>-567.456260103487</v>
      </c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</row>
    <row r="1366">
      <c r="A1366" s="3">
        <v>0.780449986457824</v>
      </c>
      <c r="B1366" s="3">
        <v>-49.7080689517545</v>
      </c>
      <c r="C1366" s="2">
        <v>0.875999987125396</v>
      </c>
      <c r="D1366" s="2">
        <v>-17.3891899655896</v>
      </c>
      <c r="E1366" s="2">
        <v>1.01250004768371</v>
      </c>
      <c r="F1366" s="2">
        <v>-38.7480078656556</v>
      </c>
      <c r="G1366" s="2">
        <v>1.1489999294281</v>
      </c>
      <c r="H1366" s="2">
        <v>-568.488948533744</v>
      </c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</row>
    <row r="1367">
      <c r="A1367" s="3">
        <v>0.780780017375946</v>
      </c>
      <c r="B1367" s="3">
        <v>-49.1141444911663</v>
      </c>
      <c r="C1367" s="2">
        <v>0.876399993896484</v>
      </c>
      <c r="D1367" s="2">
        <v>-18.1169089692973</v>
      </c>
      <c r="E1367" s="2">
        <v>1.01300001144409</v>
      </c>
      <c r="F1367" s="2">
        <v>-39.3923051108133</v>
      </c>
      <c r="G1367" s="2">
        <v>1.1495999097824</v>
      </c>
      <c r="H1367" s="2">
        <v>-568.958661060156</v>
      </c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</row>
    <row r="1368">
      <c r="A1368" s="3">
        <v>0.781109988689422</v>
      </c>
      <c r="B1368" s="3">
        <v>-48.4617291002791</v>
      </c>
      <c r="C1368" s="2">
        <v>0.876800000667572</v>
      </c>
      <c r="D1368" s="2">
        <v>-18.9181449655269</v>
      </c>
      <c r="E1368" s="2">
        <v>1.01349997520446</v>
      </c>
      <c r="F1368" s="2">
        <v>-39.9585018465417</v>
      </c>
      <c r="G1368" s="2">
        <v>1.150200009346</v>
      </c>
      <c r="H1368" s="2">
        <v>-569.655489679066</v>
      </c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</row>
    <row r="1369">
      <c r="A1369" s="3">
        <v>0.781440019607544</v>
      </c>
      <c r="B1369" s="3">
        <v>-47.8126537465058</v>
      </c>
      <c r="C1369" s="2">
        <v>0.877200007438659</v>
      </c>
      <c r="D1369" s="2">
        <v>-19.7575674287959</v>
      </c>
      <c r="E1369" s="2">
        <v>1.01400005817413</v>
      </c>
      <c r="F1369" s="2">
        <v>-40.4753785452135</v>
      </c>
      <c r="G1369" s="2">
        <v>1.15079998970031</v>
      </c>
      <c r="H1369" s="2">
        <v>-570.238725947124</v>
      </c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</row>
    <row r="1370">
      <c r="A1370" s="3">
        <v>0.78176999092102</v>
      </c>
      <c r="B1370" s="3">
        <v>-47.1031524735027</v>
      </c>
      <c r="C1370" s="2">
        <v>0.877600014209747</v>
      </c>
      <c r="D1370" s="2">
        <v>-20.6228916214035</v>
      </c>
      <c r="E1370" s="2">
        <v>1.0145000219345</v>
      </c>
      <c r="F1370" s="2">
        <v>-40.9527806767814</v>
      </c>
      <c r="G1370" s="2">
        <v>1.15139997005462</v>
      </c>
      <c r="H1370" s="2">
        <v>-571.291407225284</v>
      </c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</row>
    <row r="1371">
      <c r="A1371" s="3">
        <v>0.782100021839141</v>
      </c>
      <c r="B1371" s="3">
        <v>-46.5643947570907</v>
      </c>
      <c r="C1371" s="2">
        <v>0.87799996137619</v>
      </c>
      <c r="D1371" s="2">
        <v>-21.5156216041245</v>
      </c>
      <c r="E1371" s="2">
        <v>1.01499998569488</v>
      </c>
      <c r="F1371" s="2">
        <v>-41.4030010804186</v>
      </c>
      <c r="G1371" s="2">
        <v>1.15199995040893</v>
      </c>
      <c r="H1371" s="2">
        <v>-568.342620993059</v>
      </c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</row>
    <row r="1372">
      <c r="A1372" s="3">
        <v>0.782429993152618</v>
      </c>
      <c r="B1372" s="3">
        <v>-45.804402923567</v>
      </c>
      <c r="C1372" s="2">
        <v>0.878399968147277</v>
      </c>
      <c r="D1372" s="2">
        <v>-22.4651716701415</v>
      </c>
      <c r="E1372" s="2">
        <v>1.01550006866455</v>
      </c>
      <c r="F1372" s="2">
        <v>-41.8588441771651</v>
      </c>
      <c r="G1372" s="2">
        <v>1.15259993076324</v>
      </c>
      <c r="H1372" s="2">
        <v>-564.576015629706</v>
      </c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</row>
    <row r="1373">
      <c r="A1373" s="3">
        <v>0.782760024070739</v>
      </c>
      <c r="B1373" s="3">
        <v>-45.1329468092584</v>
      </c>
      <c r="C1373" s="2">
        <v>0.878799974918365</v>
      </c>
      <c r="D1373" s="2">
        <v>-23.4839201817605</v>
      </c>
      <c r="E1373" s="2">
        <v>1.01600003242492</v>
      </c>
      <c r="F1373" s="2">
        <v>-42.3334548916504</v>
      </c>
      <c r="G1373" s="2">
        <v>1.15319991111755</v>
      </c>
      <c r="H1373" s="2">
        <v>-560.336897132699</v>
      </c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</row>
    <row r="1374">
      <c r="A1374" s="3">
        <v>0.783089995384216</v>
      </c>
      <c r="B1374" s="3">
        <v>-44.3007843544008</v>
      </c>
      <c r="C1374" s="2">
        <v>0.879199981689453</v>
      </c>
      <c r="D1374" s="2">
        <v>-24.5263277007331</v>
      </c>
      <c r="E1374" s="2">
        <v>1.0164999961853</v>
      </c>
      <c r="F1374" s="2">
        <v>-42.9636659792679</v>
      </c>
      <c r="G1374" s="2">
        <v>1.15380001068115</v>
      </c>
      <c r="H1374" s="2">
        <v>-555.940543291458</v>
      </c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</row>
    <row r="1375">
      <c r="A1375" s="3">
        <v>0.783420026302337</v>
      </c>
      <c r="B1375" s="3">
        <v>-43.5388150252858</v>
      </c>
      <c r="C1375" s="2">
        <v>0.87959998846054</v>
      </c>
      <c r="D1375" s="2">
        <v>-25.5657444843569</v>
      </c>
      <c r="E1375" s="2">
        <v>1.01700007915496</v>
      </c>
      <c r="F1375" s="2">
        <v>-43.7130269019073</v>
      </c>
      <c r="G1375" s="2">
        <v>1.15439999103546</v>
      </c>
      <c r="H1375" s="2">
        <v>-550.233140287909</v>
      </c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</row>
    <row r="1376">
      <c r="A1376" s="3">
        <v>0.783749997615814</v>
      </c>
      <c r="B1376" s="3">
        <v>-42.7296573433671</v>
      </c>
      <c r="C1376" s="2">
        <v>0.879999995231628</v>
      </c>
      <c r="D1376" s="2">
        <v>-26.606610280555</v>
      </c>
      <c r="E1376" s="2">
        <v>1.01750004291534</v>
      </c>
      <c r="F1376" s="2">
        <v>-44.5402785273165</v>
      </c>
      <c r="G1376" s="2">
        <v>1.15499997138977</v>
      </c>
      <c r="H1376" s="2">
        <v>-542.727499555444</v>
      </c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</row>
    <row r="1377">
      <c r="A1377" s="3">
        <v>0.784080028533935</v>
      </c>
      <c r="B1377" s="3">
        <v>-41.867815601054</v>
      </c>
      <c r="C1377" s="2">
        <v>0.880400002002716</v>
      </c>
      <c r="D1377" s="2">
        <v>-27.6775925696535</v>
      </c>
      <c r="E1377" s="2">
        <v>1.01800000667572</v>
      </c>
      <c r="F1377" s="2">
        <v>-45.4696775289579</v>
      </c>
      <c r="G1377" s="2">
        <v>1.15559995174407</v>
      </c>
      <c r="H1377" s="2">
        <v>-537.730398540027</v>
      </c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</row>
    <row r="1378">
      <c r="A1378" s="3">
        <v>0.784409999847412</v>
      </c>
      <c r="B1378" s="3">
        <v>-41.2701074028741</v>
      </c>
      <c r="C1378" s="2">
        <v>0.880800008773803</v>
      </c>
      <c r="D1378" s="2">
        <v>-28.7995054852807</v>
      </c>
      <c r="E1378" s="2">
        <v>1.01850008964538</v>
      </c>
      <c r="F1378" s="2">
        <v>-46.5087915994815</v>
      </c>
      <c r="G1378" s="2">
        <v>1.15619993209838</v>
      </c>
      <c r="H1378" s="2">
        <v>-532.762776386017</v>
      </c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</row>
    <row r="1379">
      <c r="A1379" s="3">
        <v>0.784740030765533</v>
      </c>
      <c r="B1379" s="3">
        <v>-40.6818858736173</v>
      </c>
      <c r="C1379" s="2">
        <v>0.881200015544891</v>
      </c>
      <c r="D1379" s="2">
        <v>-29.9172371456631</v>
      </c>
      <c r="E1379" s="2">
        <v>1.01900005340576</v>
      </c>
      <c r="F1379" s="2">
        <v>-47.6660512515414</v>
      </c>
      <c r="G1379" s="2">
        <v>1.15679991245269</v>
      </c>
      <c r="H1379" s="2">
        <v>-527.420323327989</v>
      </c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</row>
    <row r="1380">
      <c r="A1380" s="3">
        <v>0.78507000207901</v>
      </c>
      <c r="B1380" s="3">
        <v>-40.2486582890262</v>
      </c>
      <c r="C1380" s="2">
        <v>0.881599962711334</v>
      </c>
      <c r="D1380" s="2">
        <v>-30.9961109893102</v>
      </c>
      <c r="E1380" s="2">
        <v>1.01950001716613</v>
      </c>
      <c r="F1380" s="2">
        <v>-48.9589483461572</v>
      </c>
      <c r="G1380" s="2">
        <v>1.15740001201629</v>
      </c>
      <c r="H1380" s="2">
        <v>-518.661529476902</v>
      </c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</row>
    <row r="1381">
      <c r="A1381" s="3">
        <v>0.785400032997131</v>
      </c>
      <c r="B1381" s="3">
        <v>-39.7625491438223</v>
      </c>
      <c r="C1381" s="2">
        <v>0.881999969482421</v>
      </c>
      <c r="D1381" s="2">
        <v>-32.0214637925038</v>
      </c>
      <c r="E1381" s="2">
        <v>1.01999998092651</v>
      </c>
      <c r="F1381" s="2">
        <v>-50.4002501800165</v>
      </c>
      <c r="G1381" s="2">
        <v>1.1579999923706</v>
      </c>
      <c r="H1381" s="2">
        <v>-513.575993471306</v>
      </c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</row>
    <row r="1382">
      <c r="A1382" s="3">
        <v>0.785730004310607</v>
      </c>
      <c r="B1382" s="3">
        <v>-39.5198982796435</v>
      </c>
      <c r="C1382" s="2">
        <v>0.882399976253509</v>
      </c>
      <c r="D1382" s="2">
        <v>-32.9914200631881</v>
      </c>
      <c r="E1382" s="2">
        <v>1.02050006389617</v>
      </c>
      <c r="F1382" s="2">
        <v>-51.9693393321653</v>
      </c>
      <c r="G1382" s="2">
        <v>1.15859997272491</v>
      </c>
      <c r="H1382" s="2">
        <v>-508.56112176876</v>
      </c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</row>
    <row r="1383">
      <c r="A1383" s="3">
        <v>0.786060035228729</v>
      </c>
      <c r="B1383" s="3">
        <v>-39.4188531487409</v>
      </c>
      <c r="C1383" s="2">
        <v>0.882799983024597</v>
      </c>
      <c r="D1383" s="2">
        <v>-33.9650585563233</v>
      </c>
      <c r="E1383" s="2">
        <v>1.02100002765655</v>
      </c>
      <c r="F1383" s="2">
        <v>-53.6299712843537</v>
      </c>
      <c r="G1383" s="2">
        <v>1.15919995307922</v>
      </c>
      <c r="H1383" s="2">
        <v>-503.308987318124</v>
      </c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</row>
    <row r="1384">
      <c r="A1384" s="3">
        <v>0.786390006542205</v>
      </c>
      <c r="B1384" s="3">
        <v>-39.2104485832211</v>
      </c>
      <c r="C1384" s="2">
        <v>0.883199989795684</v>
      </c>
      <c r="D1384" s="2">
        <v>-34.8881190307435</v>
      </c>
      <c r="E1384" s="2">
        <v>1.02149999141693</v>
      </c>
      <c r="F1384" s="2">
        <v>-55.3598718618066</v>
      </c>
      <c r="G1384" s="2">
        <v>1.15979993343353</v>
      </c>
      <c r="H1384" s="2">
        <v>-494.140342002499</v>
      </c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</row>
    <row r="1385">
      <c r="A1385" s="3">
        <v>0.786720037460327</v>
      </c>
      <c r="B1385" s="3">
        <v>-39.1033968924757</v>
      </c>
      <c r="C1385" s="2">
        <v>0.883599996566772</v>
      </c>
      <c r="D1385" s="2">
        <v>-35.6769332550515</v>
      </c>
      <c r="E1385" s="2">
        <v>1.02200007438659</v>
      </c>
      <c r="F1385" s="2">
        <v>-57.1295478807064</v>
      </c>
      <c r="G1385" s="2">
        <v>1.16039991378784</v>
      </c>
      <c r="H1385" s="2">
        <v>-488.906309501577</v>
      </c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</row>
    <row r="1386">
      <c r="A1386" s="3">
        <v>0.787050008773803</v>
      </c>
      <c r="B1386" s="3">
        <v>-38.9963535767165</v>
      </c>
      <c r="C1386" s="2">
        <v>0.88400000333786</v>
      </c>
      <c r="D1386" s="2">
        <v>-36.2564082318427</v>
      </c>
      <c r="E1386" s="2">
        <v>1.02250003814697</v>
      </c>
      <c r="F1386" s="2">
        <v>-58.8921409032769</v>
      </c>
      <c r="G1386" s="2">
        <v>1.16100001335144</v>
      </c>
      <c r="H1386" s="2">
        <v>-483.542519133901</v>
      </c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</row>
    <row r="1387">
      <c r="A1387" s="3">
        <v>0.787380039691925</v>
      </c>
      <c r="B1387" s="3">
        <v>-39.0743073353778</v>
      </c>
      <c r="C1387" s="2">
        <v>0.884400010108947</v>
      </c>
      <c r="D1387" s="2">
        <v>-36.6440203434472</v>
      </c>
      <c r="E1387" s="2">
        <v>1.02300000190734</v>
      </c>
      <c r="F1387" s="2">
        <v>-60.5828893688183</v>
      </c>
      <c r="G1387" s="2">
        <v>1.16159999370574</v>
      </c>
      <c r="H1387" s="2">
        <v>-477.994397997119</v>
      </c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</row>
    <row r="1388">
      <c r="A1388" s="3">
        <v>0.787710011005401</v>
      </c>
      <c r="B1388" s="3">
        <v>-39.0255506835089</v>
      </c>
      <c r="C1388" s="2">
        <v>0.88479995727539</v>
      </c>
      <c r="D1388" s="2">
        <v>-36.9008205424268</v>
      </c>
      <c r="E1388" s="2">
        <v>1.02350008487701</v>
      </c>
      <c r="F1388" s="2">
        <v>-62.1713143153031</v>
      </c>
      <c r="G1388" s="2">
        <v>1.16219997406005</v>
      </c>
      <c r="H1388" s="2">
        <v>-467.784632264841</v>
      </c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</row>
    <row r="1389">
      <c r="A1389" s="3">
        <v>0.788040041923523</v>
      </c>
      <c r="B1389" s="3">
        <v>-39.145081449837</v>
      </c>
      <c r="C1389" s="2">
        <v>0.885199964046478</v>
      </c>
      <c r="D1389" s="2">
        <v>-37.0519164422874</v>
      </c>
      <c r="E1389" s="2">
        <v>1.02400004863739</v>
      </c>
      <c r="F1389" s="2">
        <v>-63.6315940377542</v>
      </c>
      <c r="G1389" s="2">
        <v>1.16279995441436</v>
      </c>
      <c r="H1389" s="2">
        <v>-462.030247627701</v>
      </c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</row>
    <row r="1390">
      <c r="A1390" s="3">
        <v>0.788370013236999</v>
      </c>
      <c r="B1390" s="3">
        <v>-39.1697634472277</v>
      </c>
      <c r="C1390" s="2">
        <v>0.885599970817565</v>
      </c>
      <c r="D1390" s="2">
        <v>-37.1164742171234</v>
      </c>
      <c r="E1390" s="2">
        <v>1.02450001239776</v>
      </c>
      <c r="F1390" s="2">
        <v>-64.9260279659025</v>
      </c>
      <c r="G1390" s="2">
        <v>1.16339993476867</v>
      </c>
      <c r="H1390" s="2">
        <v>-456.239093960081</v>
      </c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</row>
    <row r="1391">
      <c r="A1391" s="3">
        <v>0.788699984550476</v>
      </c>
      <c r="B1391" s="3">
        <v>-39.0557812846452</v>
      </c>
      <c r="C1391" s="2">
        <v>0.885999977588653</v>
      </c>
      <c r="D1391" s="2">
        <v>-37.0814625681826</v>
      </c>
      <c r="E1391" s="2">
        <v>1.02499997615814</v>
      </c>
      <c r="F1391" s="2">
        <v>-66.0261727129843</v>
      </c>
      <c r="G1391" s="2">
        <v>1.16399991512298</v>
      </c>
      <c r="H1391" s="2">
        <v>-450.514706980091</v>
      </c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</row>
    <row r="1392">
      <c r="A1392" s="3">
        <v>0.789030015468597</v>
      </c>
      <c r="B1392" s="3">
        <v>-39.1823239781946</v>
      </c>
      <c r="C1392" s="2">
        <v>0.886399984359741</v>
      </c>
      <c r="D1392" s="2">
        <v>-36.9341695549132</v>
      </c>
      <c r="E1392" s="2">
        <v>1.0255000591278</v>
      </c>
      <c r="F1392" s="2">
        <v>-66.9297986264339</v>
      </c>
      <c r="G1392" s="2">
        <v>1.16460001468658</v>
      </c>
      <c r="H1392" s="2">
        <v>-439.828749894954</v>
      </c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</row>
    <row r="1393">
      <c r="A1393" s="3">
        <v>0.789359986782074</v>
      </c>
      <c r="B1393" s="3">
        <v>-39.5628482411707</v>
      </c>
      <c r="C1393" s="2">
        <v>0.886799991130828</v>
      </c>
      <c r="D1393" s="2">
        <v>-36.6699510894462</v>
      </c>
      <c r="E1393" s="2">
        <v>1.02600002288818</v>
      </c>
      <c r="F1393" s="2">
        <v>-67.6314546605965</v>
      </c>
      <c r="G1393" s="2">
        <v>1.16519999504089</v>
      </c>
      <c r="H1393" s="2">
        <v>-433.853830532326</v>
      </c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</row>
    <row r="1394">
      <c r="A1394" s="3">
        <v>0.789690017700195</v>
      </c>
      <c r="B1394" s="3">
        <v>-39.1765362541521</v>
      </c>
      <c r="C1394" s="2">
        <v>0.887199997901916</v>
      </c>
      <c r="D1394" s="2">
        <v>-36.3069154780472</v>
      </c>
      <c r="E1394" s="2">
        <v>1.02649998664855</v>
      </c>
      <c r="F1394" s="2">
        <v>-68.1207267500753</v>
      </c>
      <c r="G1394" s="2">
        <v>1.1657999753952</v>
      </c>
      <c r="H1394" s="2">
        <v>-427.834147412869</v>
      </c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</row>
    <row r="1395">
      <c r="A1395" s="3">
        <v>0.790019989013671</v>
      </c>
      <c r="B1395" s="3">
        <v>-39.1330388068198</v>
      </c>
      <c r="C1395" s="2">
        <v>0.887600004673004</v>
      </c>
      <c r="D1395" s="2">
        <v>-35.9389090193593</v>
      </c>
      <c r="E1395" s="2">
        <v>1.02700006961822</v>
      </c>
      <c r="F1395" s="2">
        <v>-68.4307017619125</v>
      </c>
      <c r="G1395" s="2">
        <v>1.16639995574951</v>
      </c>
      <c r="H1395" s="2">
        <v>-421.698169202041</v>
      </c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</row>
    <row r="1396">
      <c r="A1396" s="3">
        <v>0.790350019931793</v>
      </c>
      <c r="B1396" s="3">
        <v>-38.8327750905972</v>
      </c>
      <c r="C1396" s="2">
        <v>0.888000011444091</v>
      </c>
      <c r="D1396" s="2">
        <v>-35.6110756511254</v>
      </c>
      <c r="E1396" s="2">
        <v>1.0275000333786</v>
      </c>
      <c r="F1396" s="2">
        <v>-68.6149728814394</v>
      </c>
      <c r="G1396" s="2">
        <v>1.16699993610382</v>
      </c>
      <c r="H1396" s="2">
        <v>-410.477033603101</v>
      </c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</row>
    <row r="1397">
      <c r="A1397" s="3">
        <v>0.790679991245269</v>
      </c>
      <c r="B1397" s="3">
        <v>-38.335633342666</v>
      </c>
      <c r="C1397" s="2">
        <v>0.888399958610534</v>
      </c>
      <c r="D1397" s="2">
        <v>-35.2731232539828</v>
      </c>
      <c r="E1397" s="2">
        <v>1.02799999713897</v>
      </c>
      <c r="F1397" s="2">
        <v>-68.736357342466</v>
      </c>
      <c r="G1397" s="2">
        <v>1.16759991645812</v>
      </c>
      <c r="H1397" s="2">
        <v>-404.238724843677</v>
      </c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</row>
    <row r="1398">
      <c r="A1398" s="3">
        <v>0.791010022163391</v>
      </c>
      <c r="B1398" s="3">
        <v>-38.2497550266346</v>
      </c>
      <c r="C1398" s="2">
        <v>0.888799965381622</v>
      </c>
      <c r="D1398" s="2">
        <v>-34.8726676051281</v>
      </c>
      <c r="E1398" s="2">
        <v>1.02850008010864</v>
      </c>
      <c r="F1398" s="2">
        <v>-68.8378721627776</v>
      </c>
      <c r="G1398" s="2">
        <v>1.16820001602172</v>
      </c>
      <c r="H1398" s="2">
        <v>-397.922872280441</v>
      </c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</row>
    <row r="1399">
      <c r="A1399" s="3">
        <v>0.791339993476867</v>
      </c>
      <c r="B1399" s="3">
        <v>-37.6440521139582</v>
      </c>
      <c r="C1399" s="2">
        <v>0.88919997215271</v>
      </c>
      <c r="D1399" s="2">
        <v>-34.4004857383109</v>
      </c>
      <c r="E1399" s="2">
        <v>1.02900004386901</v>
      </c>
      <c r="F1399" s="2">
        <v>-68.9233776421863</v>
      </c>
      <c r="G1399" s="2">
        <v>1.16879999637603</v>
      </c>
      <c r="H1399" s="2">
        <v>-391.597144751036</v>
      </c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</row>
    <row r="1400">
      <c r="A1400" s="3">
        <v>0.791670024394989</v>
      </c>
      <c r="B1400" s="3">
        <v>-36.9922306556201</v>
      </c>
      <c r="C1400" s="2">
        <v>0.889599978923797</v>
      </c>
      <c r="D1400" s="2">
        <v>-33.9309023873372</v>
      </c>
      <c r="E1400" s="2">
        <v>1.02950000762939</v>
      </c>
      <c r="F1400" s="2">
        <v>-69.0094861531377</v>
      </c>
      <c r="G1400" s="2">
        <v>1.16939997673034</v>
      </c>
      <c r="H1400" s="2">
        <v>-379.818863224279</v>
      </c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</row>
    <row r="1401">
      <c r="A1401" s="3">
        <v>0.791999995708465</v>
      </c>
      <c r="B1401" s="3">
        <v>-36.6524105238717</v>
      </c>
      <c r="C1401" s="2">
        <v>0.889999985694885</v>
      </c>
      <c r="D1401" s="2">
        <v>-33.4860533565129</v>
      </c>
      <c r="E1401" s="2">
        <v>1.03000009059906</v>
      </c>
      <c r="F1401" s="2">
        <v>-69.1035074100539</v>
      </c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</row>
    <row r="1402">
      <c r="A1402" s="3">
        <v>0.792330026626586</v>
      </c>
      <c r="B1402" s="3">
        <v>-36.1884197786219</v>
      </c>
      <c r="C1402" s="2">
        <v>0.890399992465972</v>
      </c>
      <c r="D1402" s="2">
        <v>-33.011449354416</v>
      </c>
      <c r="E1402" s="2">
        <v>1.03050005435943</v>
      </c>
      <c r="F1402" s="2">
        <v>-69.160494394391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</row>
    <row r="1403">
      <c r="A1403" s="3">
        <v>0.792659997940063</v>
      </c>
      <c r="B1403" s="3">
        <v>-35.8291101113536</v>
      </c>
      <c r="C1403" s="2">
        <v>0.89079999923706</v>
      </c>
      <c r="D1403" s="2">
        <v>-32.4115098297932</v>
      </c>
      <c r="E1403" s="2">
        <v>1.03100001811981</v>
      </c>
      <c r="F1403" s="2">
        <v>-69.1442326502274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</row>
    <row r="1404">
      <c r="A1404" s="3">
        <v>0.792990028858184</v>
      </c>
      <c r="B1404" s="3">
        <v>-35.2838088591697</v>
      </c>
      <c r="C1404" s="2">
        <v>0.891200006008148</v>
      </c>
      <c r="D1404" s="2">
        <v>-31.6793455930093</v>
      </c>
      <c r="E1404" s="2">
        <v>1.03149998188018</v>
      </c>
      <c r="F1404" s="2">
        <v>-68.9903182661574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</row>
    <row r="1405">
      <c r="A1405" s="3">
        <v>0.793320000171661</v>
      </c>
      <c r="B1405" s="3">
        <v>-34.9342114890504</v>
      </c>
      <c r="C1405" s="2">
        <v>0.891600012779235</v>
      </c>
      <c r="D1405" s="2">
        <v>-30.8571642946844</v>
      </c>
      <c r="E1405" s="2">
        <v>1.03200006484985</v>
      </c>
      <c r="F1405" s="2">
        <v>-68.7399233488471</v>
      </c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</row>
    <row r="1406">
      <c r="A1406" s="3">
        <v>0.793650031089782</v>
      </c>
      <c r="B1406" s="3">
        <v>-34.5855799848321</v>
      </c>
      <c r="C1406" s="2">
        <v>0.891999959945678</v>
      </c>
      <c r="D1406" s="2">
        <v>-29.9541189152486</v>
      </c>
      <c r="E1406" s="2">
        <v>1.03250002861022</v>
      </c>
      <c r="F1406" s="2">
        <v>-68.4074628886407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</row>
    <row r="1407">
      <c r="A1407" s="3">
        <v>0.793980002403259</v>
      </c>
      <c r="B1407" s="3">
        <v>-34.028423201205</v>
      </c>
      <c r="C1407" s="2">
        <v>0.892399966716766</v>
      </c>
      <c r="D1407" s="2">
        <v>-29.01290620907</v>
      </c>
      <c r="E1407" s="2">
        <v>1.0329999923706</v>
      </c>
      <c r="F1407" s="2">
        <v>-67.9658556446188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</row>
    <row r="1408">
      <c r="A1408" s="3">
        <v>0.79431003332138</v>
      </c>
      <c r="B1408" s="3">
        <v>-33.5023023190031</v>
      </c>
      <c r="C1408" s="2">
        <v>0.892799973487854</v>
      </c>
      <c r="D1408" s="2">
        <v>-28.0880228226595</v>
      </c>
      <c r="E1408" s="2">
        <v>1.03350007534027</v>
      </c>
      <c r="F1408" s="2">
        <v>-67.4320254211946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</row>
    <row r="1409">
      <c r="A1409" s="3">
        <v>0.794640004634857</v>
      </c>
      <c r="B1409" s="3">
        <v>-32.8033824239387</v>
      </c>
      <c r="C1409" s="2">
        <v>0.893199980258941</v>
      </c>
      <c r="D1409" s="2">
        <v>-27.2095766838227</v>
      </c>
      <c r="E1409" s="2">
        <v>1.03400003910064</v>
      </c>
      <c r="F1409" s="2">
        <v>-66.7945982687548</v>
      </c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</row>
    <row r="1410">
      <c r="A1410" s="3">
        <v>0.794970035552978</v>
      </c>
      <c r="B1410" s="3">
        <v>-32.44661688489</v>
      </c>
      <c r="C1410" s="2">
        <v>0.893599987030029</v>
      </c>
      <c r="D1410" s="2">
        <v>-26.3375384363807</v>
      </c>
      <c r="E1410" s="2">
        <v>1.03450000286102</v>
      </c>
      <c r="F1410" s="2">
        <v>-66.0279611897635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</row>
    <row r="1411">
      <c r="A1411" s="3">
        <v>0.795300006866455</v>
      </c>
      <c r="B1411" s="3">
        <v>-32.0031896934563</v>
      </c>
      <c r="C1411" s="2">
        <v>0.893999993801116</v>
      </c>
      <c r="D1411" s="2">
        <v>-25.4567480151386</v>
      </c>
      <c r="E1411" s="2">
        <v>1.03500008583068</v>
      </c>
      <c r="F1411" s="2">
        <v>-65.073610689498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</row>
    <row r="1412">
      <c r="A1412" s="3">
        <v>0.795630037784576</v>
      </c>
      <c r="B1412" s="3">
        <v>-31.502950112618</v>
      </c>
      <c r="C1412" s="2">
        <v>0.894400000572204</v>
      </c>
      <c r="D1412" s="2">
        <v>-24.5215067288157</v>
      </c>
      <c r="E1412" s="2">
        <v>1.03550004959106</v>
      </c>
      <c r="F1412" s="2">
        <v>-63.8762614798158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</row>
    <row r="1413">
      <c r="A1413" s="3">
        <v>0.795960009098053</v>
      </c>
      <c r="B1413" s="3">
        <v>-31.2144299032942</v>
      </c>
      <c r="C1413" s="2">
        <v>0.894800007343292</v>
      </c>
      <c r="D1413" s="2">
        <v>-23.5605627708711</v>
      </c>
      <c r="E1413" s="2">
        <v>1.03600001335144</v>
      </c>
      <c r="F1413" s="2">
        <v>-62.4251934478418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</row>
    <row r="1414">
      <c r="A1414" s="3">
        <v>0.796290040016174</v>
      </c>
      <c r="B1414" s="3">
        <v>-30.8949187392937</v>
      </c>
      <c r="C1414" s="2">
        <v>0.895200014114379</v>
      </c>
      <c r="D1414" s="2">
        <v>-22.6040711799393</v>
      </c>
      <c r="E1414" s="2">
        <v>1.03649997711181</v>
      </c>
      <c r="F1414" s="2">
        <v>-60.7313927072713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</row>
    <row r="1415">
      <c r="A1415" s="3">
        <v>0.79662001132965</v>
      </c>
      <c r="B1415" s="3">
        <v>-30.4877945182426</v>
      </c>
      <c r="C1415" s="2">
        <v>0.895599961280822</v>
      </c>
      <c r="D1415" s="2">
        <v>-21.6745400020692</v>
      </c>
      <c r="E1415" s="2">
        <v>1.03700006008148</v>
      </c>
      <c r="F1415" s="2">
        <v>-58.8146216601287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</row>
    <row r="1416">
      <c r="A1416" s="3">
        <v>0.796950042247772</v>
      </c>
      <c r="B1416" s="3">
        <v>-30.1898513482826</v>
      </c>
      <c r="C1416" s="2">
        <v>0.89599996805191</v>
      </c>
      <c r="D1416" s="2">
        <v>-20.766263808767</v>
      </c>
      <c r="E1416" s="2">
        <v>1.03750002384185</v>
      </c>
      <c r="F1416" s="2">
        <v>-56.697980181992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</row>
    <row r="1417">
      <c r="A1417" s="3">
        <v>0.797280013561248</v>
      </c>
      <c r="B1417" s="3">
        <v>-30.0318034238906</v>
      </c>
      <c r="C1417" s="2">
        <v>0.896399974822998</v>
      </c>
      <c r="D1417" s="2">
        <v>-19.8130271939594</v>
      </c>
      <c r="E1417" s="2">
        <v>1.03799998760223</v>
      </c>
      <c r="F1417" s="2">
        <v>-54.3987572724893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</row>
    <row r="1418">
      <c r="A1418" s="3">
        <v>0.797609984874725</v>
      </c>
      <c r="B1418" s="3">
        <v>-29.7000073847039</v>
      </c>
      <c r="C1418" s="2">
        <v>0.896799981594085</v>
      </c>
      <c r="D1418" s="2">
        <v>-18.8441424803898</v>
      </c>
      <c r="E1418" s="2">
        <v>1.03850007057189</v>
      </c>
      <c r="F1418" s="2">
        <v>-51.9687028805161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</row>
    <row r="1419">
      <c r="A1419" s="3">
        <v>0.797940015792846</v>
      </c>
      <c r="B1419" s="3">
        <v>-29.5404310093888</v>
      </c>
      <c r="C1419" s="2">
        <v>0.897199988365173</v>
      </c>
      <c r="D1419" s="2">
        <v>-17.9771113986553</v>
      </c>
      <c r="E1419" s="2">
        <v>1.03900003433227</v>
      </c>
      <c r="F1419" s="2">
        <v>-49.450600380522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</row>
    <row r="1420">
      <c r="A1420" s="3">
        <v>0.798269987106323</v>
      </c>
      <c r="B1420" s="3">
        <v>-29.3937861271927</v>
      </c>
      <c r="C1420" s="2">
        <v>0.897599995136261</v>
      </c>
      <c r="D1420" s="2">
        <v>-17.2804080963367</v>
      </c>
      <c r="E1420" s="2">
        <v>1.03949999809265</v>
      </c>
      <c r="F1420" s="2">
        <v>-46.8303825282811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</row>
    <row r="1421">
      <c r="A1421" s="3">
        <v>0.798600018024444</v>
      </c>
      <c r="B1421" s="3">
        <v>-29.1773976714632</v>
      </c>
      <c r="C1421" s="2">
        <v>0.898000001907348</v>
      </c>
      <c r="D1421" s="2">
        <v>-16.6926392910845</v>
      </c>
      <c r="E1421" s="2">
        <v>1.04000008106231</v>
      </c>
      <c r="F1421" s="2">
        <v>-44.1811325667851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</row>
    <row r="1422">
      <c r="A1422" s="3">
        <v>0.798929989337921</v>
      </c>
      <c r="B1422" s="3">
        <v>-29.1667754803672</v>
      </c>
      <c r="C1422" s="2">
        <v>0.898400008678436</v>
      </c>
      <c r="D1422" s="2">
        <v>-16.1912156325224</v>
      </c>
      <c r="E1422" s="2">
        <v>1.04050004482269</v>
      </c>
      <c r="F1422" s="2">
        <v>-41.5927425657977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</row>
    <row r="1423">
      <c r="A1423" s="3">
        <v>0.799260020256042</v>
      </c>
      <c r="B1423" s="3">
        <v>-29.1686566929083</v>
      </c>
      <c r="C1423" s="2">
        <v>0.898799955844879</v>
      </c>
      <c r="D1423" s="2">
        <v>-15.8276455300159</v>
      </c>
      <c r="E1423" s="2">
        <v>1.04100000858306</v>
      </c>
      <c r="F1423" s="2">
        <v>-39.1293479506742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</row>
    <row r="1424">
      <c r="A1424" s="3">
        <v>0.799589991569519</v>
      </c>
      <c r="B1424" s="3">
        <v>-29.1538928974066</v>
      </c>
      <c r="C1424" s="2">
        <v>0.899199962615966</v>
      </c>
      <c r="D1424" s="2">
        <v>-15.6382767808691</v>
      </c>
      <c r="E1424" s="2">
        <v>1.04150009155273</v>
      </c>
      <c r="F1424" s="2">
        <v>-36.9669994332138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</row>
    <row r="1425">
      <c r="A1425" s="3">
        <v>0.79992002248764</v>
      </c>
      <c r="B1425" s="3">
        <v>-29.2446832559411</v>
      </c>
      <c r="C1425" s="2">
        <v>0.899599969387054</v>
      </c>
      <c r="D1425" s="2">
        <v>-15.5726363002588</v>
      </c>
      <c r="E1425" s="2">
        <v>1.04200005531311</v>
      </c>
      <c r="F1425" s="2">
        <v>-35.3746784160005</v>
      </c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</row>
    <row r="1426">
      <c r="A1426" s="3">
        <v>0.800249993801116</v>
      </c>
      <c r="B1426" s="3">
        <v>-29.3868269556913</v>
      </c>
      <c r="C1426" s="2">
        <v>0.899999976158142</v>
      </c>
      <c r="D1426" s="2">
        <v>-15.5731524828502</v>
      </c>
      <c r="E1426" s="2">
        <v>1.04250001907348</v>
      </c>
      <c r="F1426" s="2">
        <v>-34.4920335364632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</row>
    <row r="1427">
      <c r="A1427" s="3">
        <v>0.800580024719238</v>
      </c>
      <c r="B1427" s="3">
        <v>-29.5854363910407</v>
      </c>
      <c r="C1427" s="2">
        <v>0.900399982929229</v>
      </c>
      <c r="D1427" s="2">
        <v>-15.6060989778866</v>
      </c>
      <c r="E1427" s="2">
        <v>1.04299998283386</v>
      </c>
      <c r="F1427" s="2">
        <v>-34.2621948658347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</row>
    <row r="1428">
      <c r="A1428" s="3">
        <v>0.800909996032714</v>
      </c>
      <c r="B1428" s="3">
        <v>-29.8075957042621</v>
      </c>
      <c r="C1428" s="2">
        <v>0.900799989700317</v>
      </c>
      <c r="D1428" s="2">
        <v>-15.6362861587186</v>
      </c>
      <c r="E1428" s="2">
        <v>1.04350006580352</v>
      </c>
      <c r="F1428" s="2">
        <v>-34.5545537699495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</row>
    <row r="1429">
      <c r="A1429" s="3">
        <v>0.801240026950836</v>
      </c>
      <c r="B1429" s="3">
        <v>-30.2968787698337</v>
      </c>
      <c r="C1429" s="2">
        <v>0.901199996471405</v>
      </c>
      <c r="D1429" s="2">
        <v>-15.642347481</v>
      </c>
      <c r="E1429" s="2">
        <v>1.0440000295639</v>
      </c>
      <c r="F1429" s="2">
        <v>-35.218696264008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</row>
    <row r="1430">
      <c r="A1430" s="3">
        <v>0.801569998264312</v>
      </c>
      <c r="B1430" s="3">
        <v>-30.7582778757403</v>
      </c>
      <c r="C1430" s="2">
        <v>0.901600003242492</v>
      </c>
      <c r="D1430" s="2">
        <v>-15.6249056590666</v>
      </c>
      <c r="E1430" s="2">
        <v>1.04449999332427</v>
      </c>
      <c r="F1430" s="2">
        <v>-36.1368700983091</v>
      </c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</row>
    <row r="1431">
      <c r="A1431" s="3">
        <v>0.801900029182434</v>
      </c>
      <c r="B1431" s="3">
        <v>-31.3754410967366</v>
      </c>
      <c r="C1431" s="2">
        <v>0.90200001001358</v>
      </c>
      <c r="D1431" s="2">
        <v>-15.6031787747016</v>
      </c>
      <c r="E1431" s="2">
        <v>1.04500007629394</v>
      </c>
      <c r="F1431" s="2">
        <v>-37.2722325068341</v>
      </c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</row>
    <row r="1432">
      <c r="A1432" s="3">
        <v>0.80223000049591</v>
      </c>
      <c r="B1432" s="3">
        <v>-31.9606937903918</v>
      </c>
      <c r="C1432" s="2">
        <v>0.902399957180023</v>
      </c>
      <c r="D1432" s="2">
        <v>-15.5768717635981</v>
      </c>
      <c r="E1432" s="2">
        <v>1.04550004005432</v>
      </c>
      <c r="F1432" s="2">
        <v>-38.5767512334847</v>
      </c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</row>
    <row r="1433">
      <c r="A1433" s="3">
        <v>0.802560031414032</v>
      </c>
      <c r="B1433" s="3">
        <v>-32.7681998193997</v>
      </c>
      <c r="C1433" s="2">
        <v>0.90279996395111</v>
      </c>
      <c r="D1433" s="2">
        <v>-15.5481261989101</v>
      </c>
      <c r="E1433" s="2">
        <v>1.04600000381469</v>
      </c>
      <c r="F1433" s="2">
        <v>-40.0025419615756</v>
      </c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</row>
    <row r="1434">
      <c r="A1434" s="3">
        <v>0.802890002727508</v>
      </c>
      <c r="B1434" s="3">
        <v>-33.3128166893219</v>
      </c>
      <c r="C1434" s="2">
        <v>0.903199970722198</v>
      </c>
      <c r="D1434" s="2">
        <v>-15.5037817323347</v>
      </c>
      <c r="E1434" s="2">
        <v>1.04650008678436</v>
      </c>
      <c r="F1434" s="2">
        <v>-41.5011615065472</v>
      </c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</row>
    <row r="1435">
      <c r="A1435" s="3">
        <v>0.803220033645629</v>
      </c>
      <c r="B1435" s="3">
        <v>-34.3511121991241</v>
      </c>
      <c r="C1435" s="2">
        <v>0.903599977493286</v>
      </c>
      <c r="D1435" s="2">
        <v>-15.4388200274509</v>
      </c>
      <c r="E1435" s="2">
        <v>1.04700005054473</v>
      </c>
      <c r="F1435" s="2">
        <v>-43.0406227002621</v>
      </c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</row>
    <row r="1436">
      <c r="A1436" s="3">
        <v>0.803550004959106</v>
      </c>
      <c r="B1436" s="3">
        <v>-35.1602557666761</v>
      </c>
      <c r="C1436" s="2">
        <v>0.903999984264373</v>
      </c>
      <c r="D1436" s="2">
        <v>-15.3584426475868</v>
      </c>
      <c r="E1436" s="2">
        <v>1.04750001430511</v>
      </c>
      <c r="F1436" s="2">
        <v>-44.5684364031303</v>
      </c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</row>
    <row r="1437">
      <c r="A1437" s="3">
        <v>0.803880035877227</v>
      </c>
      <c r="B1437" s="3">
        <v>-36.089507571755</v>
      </c>
      <c r="C1437" s="2">
        <v>0.904399991035461</v>
      </c>
      <c r="D1437" s="2">
        <v>-15.2726955925408</v>
      </c>
      <c r="E1437" s="2">
        <v>1.04799997806549</v>
      </c>
      <c r="F1437" s="2">
        <v>-46.0518939829998</v>
      </c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</row>
    <row r="1438">
      <c r="A1438" s="3">
        <v>0.804210007190704</v>
      </c>
      <c r="B1438" s="3">
        <v>-37.262125625352</v>
      </c>
      <c r="C1438" s="2">
        <v>0.904799997806549</v>
      </c>
      <c r="D1438" s="2">
        <v>-15.1873968499186</v>
      </c>
      <c r="E1438" s="2">
        <v>1.04850006103515</v>
      </c>
      <c r="F1438" s="2">
        <v>-47.4832302469634</v>
      </c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</row>
    <row r="1439">
      <c r="A1439" s="3">
        <v>0.804540038108825</v>
      </c>
      <c r="B1439" s="3">
        <v>-38.2951852583932</v>
      </c>
      <c r="C1439" s="2">
        <v>0.905200004577636</v>
      </c>
      <c r="D1439" s="2">
        <v>-15.1069093905643</v>
      </c>
      <c r="E1439" s="2">
        <v>1.04900002479553</v>
      </c>
      <c r="F1439" s="2">
        <v>-48.8588616033632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</row>
    <row r="1440">
      <c r="A1440" s="3">
        <v>0.804870009422302</v>
      </c>
      <c r="B1440" s="3">
        <v>-39.5132255637634</v>
      </c>
      <c r="C1440" s="2">
        <v>0.905600011348724</v>
      </c>
      <c r="D1440" s="2">
        <v>-15.0322200838794</v>
      </c>
      <c r="E1440" s="2">
        <v>1.0494999885559</v>
      </c>
      <c r="F1440" s="2">
        <v>-50.1833440620369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</row>
    <row r="1441">
      <c r="A1441" s="3">
        <v>0.805200040340423</v>
      </c>
      <c r="B1441" s="3">
        <v>-40.866499155775</v>
      </c>
      <c r="C1441" s="2">
        <v>0.905999958515167</v>
      </c>
      <c r="D1441" s="2">
        <v>-14.9651875079978</v>
      </c>
      <c r="E1441" s="2">
        <v>1.05000007152557</v>
      </c>
      <c r="F1441" s="2">
        <v>-51.464650772751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</row>
    <row r="1442">
      <c r="A1442" s="3">
        <v>0.8055300116539</v>
      </c>
      <c r="B1442" s="3">
        <v>-41.970208530364</v>
      </c>
      <c r="C1442" s="2">
        <v>0.906399965286254</v>
      </c>
      <c r="D1442" s="2">
        <v>-14.9057941542562</v>
      </c>
      <c r="E1442" s="2">
        <v>1.05050003528594</v>
      </c>
      <c r="F1442" s="2">
        <v>-52.7384443127401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</row>
    <row r="1443">
      <c r="A1443" s="3">
        <v>0.805860042572021</v>
      </c>
      <c r="B1443" s="3">
        <v>-43.459957430401</v>
      </c>
      <c r="C1443" s="2">
        <v>0.906799972057342</v>
      </c>
      <c r="D1443" s="2">
        <v>-14.8725260622519</v>
      </c>
      <c r="E1443" s="2">
        <v>1.05099999904632</v>
      </c>
      <c r="F1443" s="2">
        <v>-54.0163799721097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</row>
    <row r="1444">
      <c r="A1444" s="3">
        <v>0.806190013885498</v>
      </c>
      <c r="B1444" s="3">
        <v>-44.7028022754627</v>
      </c>
      <c r="C1444" s="2">
        <v>0.90719997882843</v>
      </c>
      <c r="D1444" s="2">
        <v>-14.8809641847134</v>
      </c>
      <c r="E1444" s="2">
        <v>1.05150008201599</v>
      </c>
      <c r="F1444" s="2">
        <v>-55.3110140581379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</row>
    <row r="1445">
      <c r="A1445" s="3">
        <v>0.806519985198974</v>
      </c>
      <c r="B1445" s="3">
        <v>-46.0625631940208</v>
      </c>
      <c r="C1445" s="2">
        <v>0.907599985599517</v>
      </c>
      <c r="D1445" s="2">
        <v>-14.9382333066989</v>
      </c>
      <c r="E1445" s="2">
        <v>1.05200004577636</v>
      </c>
      <c r="F1445" s="2">
        <v>-56.6854027022611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</row>
    <row r="1446">
      <c r="A1446" s="3">
        <v>0.806850016117096</v>
      </c>
      <c r="B1446" s="3">
        <v>-47.3612911429847</v>
      </c>
      <c r="C1446" s="2">
        <v>0.907999992370605</v>
      </c>
      <c r="D1446" s="2">
        <v>-15.0283915828448</v>
      </c>
      <c r="E1446" s="2">
        <v>1.05250000953674</v>
      </c>
      <c r="F1446" s="2">
        <v>-58.1740576428014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</row>
    <row r="1447">
      <c r="A1447" s="3">
        <v>0.807179987430572</v>
      </c>
      <c r="B1447" s="3">
        <v>-48.5685630163582</v>
      </c>
      <c r="C1447" s="2">
        <v>0.908399999141693</v>
      </c>
      <c r="D1447" s="2">
        <v>-15.1435218994935</v>
      </c>
      <c r="E1447" s="2">
        <v>1.0530000925064</v>
      </c>
      <c r="F1447" s="2">
        <v>-59.9121642976833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</row>
    <row r="1448">
      <c r="A1448" s="3">
        <v>0.807510018348693</v>
      </c>
      <c r="B1448" s="3">
        <v>-49.6578505275661</v>
      </c>
      <c r="C1448" s="2">
        <v>0.90880000591278</v>
      </c>
      <c r="D1448" s="2">
        <v>-15.2930200601606</v>
      </c>
      <c r="E1448" s="2">
        <v>1.05350005626678</v>
      </c>
      <c r="F1448" s="2">
        <v>-61.8229524635174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</row>
    <row r="1449">
      <c r="A1449" s="3">
        <v>0.80783998966217</v>
      </c>
      <c r="B1449" s="3">
        <v>-50.5411221357298</v>
      </c>
      <c r="C1449" s="2">
        <v>0.909200012683868</v>
      </c>
      <c r="D1449" s="2">
        <v>-15.489025762751</v>
      </c>
      <c r="E1449" s="2">
        <v>1.05400002002716</v>
      </c>
      <c r="F1449" s="2">
        <v>-63.8963035547842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</row>
    <row r="1450">
      <c r="A1450" s="3">
        <v>0.808170020580291</v>
      </c>
      <c r="B1450" s="3">
        <v>-50.8835491071864</v>
      </c>
      <c r="C1450" s="2">
        <v>0.909599959850311</v>
      </c>
      <c r="D1450" s="2">
        <v>-15.7385553811134</v>
      </c>
      <c r="E1450" s="2">
        <v>1.05449998378753</v>
      </c>
      <c r="F1450" s="2">
        <v>-66.1651205298711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</row>
    <row r="1451">
      <c r="A1451" s="3">
        <v>0.808499991893768</v>
      </c>
      <c r="B1451" s="3">
        <v>-51.6288433932363</v>
      </c>
      <c r="C1451" s="2">
        <v>0.909999966621398</v>
      </c>
      <c r="D1451" s="2">
        <v>-16.047318488417</v>
      </c>
      <c r="E1451" s="2">
        <v>1.0550000667572</v>
      </c>
      <c r="F1451" s="2">
        <v>-68.6632914504196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</row>
    <row r="1452">
      <c r="A1452" s="3">
        <v>0.808830022811889</v>
      </c>
      <c r="B1452" s="3">
        <v>-52.1413847956174</v>
      </c>
      <c r="C1452" s="2">
        <v>0.910399973392486</v>
      </c>
      <c r="D1452" s="2">
        <v>-16.4147650247606</v>
      </c>
      <c r="E1452" s="2">
        <v>1.05550003051757</v>
      </c>
      <c r="F1452" s="2">
        <v>-71.4114148513963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</row>
    <row r="1453">
      <c r="A1453" s="3">
        <v>0.809159994125366</v>
      </c>
      <c r="B1453" s="3">
        <v>-52.5636983855763</v>
      </c>
      <c r="C1453" s="2">
        <v>0.910799980163574</v>
      </c>
      <c r="D1453" s="2">
        <v>-16.8354131559233</v>
      </c>
      <c r="E1453" s="2">
        <v>1.05599999427795</v>
      </c>
      <c r="F1453" s="2">
        <v>-74.4202941455379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</row>
    <row r="1454">
      <c r="A1454" s="3">
        <v>0.809490025043487</v>
      </c>
      <c r="B1454" s="3">
        <v>-53.0118788822352</v>
      </c>
      <c r="C1454" s="2">
        <v>0.911199986934661</v>
      </c>
      <c r="D1454" s="2">
        <v>-17.3148447130922</v>
      </c>
      <c r="E1454" s="2">
        <v>1.05650007724761</v>
      </c>
      <c r="F1454" s="2">
        <v>-77.6826126956149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</row>
    <row r="1455">
      <c r="A1455" s="3">
        <v>0.809819996356964</v>
      </c>
      <c r="B1455" s="3">
        <v>-53.4641792027335</v>
      </c>
      <c r="C1455" s="2">
        <v>0.911599993705749</v>
      </c>
      <c r="D1455" s="2">
        <v>-17.8620082141697</v>
      </c>
      <c r="E1455" s="2">
        <v>1.05700004100799</v>
      </c>
      <c r="F1455" s="2">
        <v>-81.1732744037256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</row>
    <row r="1456">
      <c r="A1456" s="3">
        <v>0.810150027275085</v>
      </c>
      <c r="B1456" s="3">
        <v>-53.1941388364147</v>
      </c>
      <c r="C1456" s="2">
        <v>0.912000000476837</v>
      </c>
      <c r="D1456" s="2">
        <v>-18.4857730064289</v>
      </c>
      <c r="E1456" s="2">
        <v>1.05750000476837</v>
      </c>
      <c r="F1456" s="2">
        <v>-84.8589483540517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</row>
    <row r="1457">
      <c r="A1457" s="3">
        <v>0.810479998588562</v>
      </c>
      <c r="B1457" s="3">
        <v>-53.6867865275283</v>
      </c>
      <c r="C1457" s="2">
        <v>0.912400007247924</v>
      </c>
      <c r="D1457" s="2">
        <v>-19.2037634953153</v>
      </c>
      <c r="E1457" s="2">
        <v>1.05800008773803</v>
      </c>
      <c r="F1457" s="2">
        <v>-88.6751318792717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</row>
    <row r="1458">
      <c r="A1458" s="3">
        <v>0.810810029506683</v>
      </c>
      <c r="B1458" s="3">
        <v>-53.7369765345905</v>
      </c>
      <c r="C1458" s="2">
        <v>0.912800014019012</v>
      </c>
      <c r="D1458" s="2">
        <v>-20.0006158355467</v>
      </c>
      <c r="E1458" s="2">
        <v>1.05850005149841</v>
      </c>
      <c r="F1458" s="2">
        <v>-92.558934806886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</row>
    <row r="1459">
      <c r="A1459" s="3">
        <v>0.811140000820159</v>
      </c>
      <c r="B1459" s="3">
        <v>-53.7357331422099</v>
      </c>
      <c r="C1459" s="2">
        <v>0.913199961185455</v>
      </c>
      <c r="D1459" s="2">
        <v>-20.8483111540492</v>
      </c>
      <c r="E1459" s="2">
        <v>1.05900001525878</v>
      </c>
      <c r="F1459" s="2">
        <v>-96.4897646822607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</row>
    <row r="1460">
      <c r="A1460" s="3">
        <v>0.811470031738281</v>
      </c>
      <c r="B1460" s="3">
        <v>-54.0965638620848</v>
      </c>
      <c r="C1460" s="2">
        <v>0.913599967956543</v>
      </c>
      <c r="D1460" s="2">
        <v>-21.7348046617796</v>
      </c>
      <c r="E1460" s="2">
        <v>1.05949997901916</v>
      </c>
      <c r="F1460" s="2">
        <v>-100.46940039071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</row>
    <row r="1461">
      <c r="A1461" s="3">
        <v>0.811800003051757</v>
      </c>
      <c r="B1461" s="3">
        <v>-53.8737773698817</v>
      </c>
      <c r="C1461" s="2">
        <v>0.91399997472763</v>
      </c>
      <c r="D1461" s="2">
        <v>-22.6556997644876</v>
      </c>
      <c r="E1461" s="2">
        <v>1.06000006198883</v>
      </c>
      <c r="F1461" s="2">
        <v>-104.421154103758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</row>
    <row r="1462">
      <c r="A1462" s="3">
        <v>0.812130033969879</v>
      </c>
      <c r="B1462" s="3">
        <v>-54.3519093350726</v>
      </c>
      <c r="C1462" s="2">
        <v>0.914399981498718</v>
      </c>
      <c r="D1462" s="2">
        <v>-23.6432580901404</v>
      </c>
      <c r="E1462" s="2">
        <v>1.0605000257492</v>
      </c>
      <c r="F1462" s="2">
        <v>-108.332814327123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</row>
    <row r="1463">
      <c r="A1463" s="3">
        <v>0.812460005283355</v>
      </c>
      <c r="B1463" s="3">
        <v>-54.0462364015991</v>
      </c>
      <c r="C1463" s="2">
        <v>0.914799988269805</v>
      </c>
      <c r="D1463" s="2">
        <v>-24.7040473209843</v>
      </c>
      <c r="E1463" s="2">
        <v>1.06099998950958</v>
      </c>
      <c r="F1463" s="2">
        <v>-112.167439705438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</row>
    <row r="1464">
      <c r="A1464" s="3">
        <v>0.812790036201477</v>
      </c>
      <c r="B1464" s="3">
        <v>-53.786633260432</v>
      </c>
      <c r="C1464" s="2">
        <v>0.915199995040893</v>
      </c>
      <c r="D1464" s="2">
        <v>-25.7855205313185</v>
      </c>
      <c r="E1464" s="2">
        <v>1.06150007247924</v>
      </c>
      <c r="F1464" s="2">
        <v>-115.918246351939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</row>
    <row r="1465">
      <c r="A1465" s="3">
        <v>0.813120007514953</v>
      </c>
      <c r="B1465" s="3">
        <v>-53.7238594892208</v>
      </c>
      <c r="C1465" s="2">
        <v>0.915600001811981</v>
      </c>
      <c r="D1465" s="2">
        <v>-26.8559595459585</v>
      </c>
      <c r="E1465" s="2">
        <v>1.06200003623962</v>
      </c>
      <c r="F1465" s="2">
        <v>-119.569088009598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</row>
    <row r="1466">
      <c r="A1466" s="3">
        <v>0.813450038433075</v>
      </c>
      <c r="B1466" s="3">
        <v>-53.9502984759776</v>
      </c>
      <c r="C1466" s="2">
        <v>0.916000008583068</v>
      </c>
      <c r="D1466" s="2">
        <v>-27.9190139456831</v>
      </c>
      <c r="E1466" s="2">
        <v>1.0625</v>
      </c>
      <c r="F1466" s="2">
        <v>-123.13708348191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</row>
    <row r="1467">
      <c r="A1467" s="3">
        <v>0.813780009746551</v>
      </c>
      <c r="B1467" s="3">
        <v>-53.4829602603404</v>
      </c>
      <c r="C1467" s="2">
        <v>0.916399955749511</v>
      </c>
      <c r="D1467" s="2">
        <v>-29.0171126910462</v>
      </c>
      <c r="E1467" s="2">
        <v>1.06300008296966</v>
      </c>
      <c r="F1467" s="2">
        <v>-126.690487473279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</row>
    <row r="1468">
      <c r="A1468" s="3">
        <v>0.814110040664672</v>
      </c>
      <c r="B1468" s="3">
        <v>-52.9667491589965</v>
      </c>
      <c r="C1468" s="2">
        <v>0.916799962520599</v>
      </c>
      <c r="D1468" s="2">
        <v>-30.1696105204593</v>
      </c>
      <c r="E1468" s="2">
        <v>1.06350004673004</v>
      </c>
      <c r="F1468" s="2">
        <v>-130.294715864568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</row>
    <row r="1469">
      <c r="A1469" s="3">
        <v>0.814440011978149</v>
      </c>
      <c r="B1469" s="3">
        <v>-52.388095075138</v>
      </c>
      <c r="C1469" s="2">
        <v>0.917199969291687</v>
      </c>
      <c r="D1469" s="2">
        <v>-31.2956985047023</v>
      </c>
      <c r="E1469" s="2">
        <v>1.06400001049041</v>
      </c>
      <c r="F1469" s="2">
        <v>-134.004197083114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</row>
    <row r="1470">
      <c r="A1470" s="3">
        <v>0.81477004289627</v>
      </c>
      <c r="B1470" s="3">
        <v>-51.8065800064676</v>
      </c>
      <c r="C1470" s="2">
        <v>0.917599976062774</v>
      </c>
      <c r="D1470" s="2">
        <v>-32.3381180923113</v>
      </c>
      <c r="E1470" s="2">
        <v>1.06450009346008</v>
      </c>
      <c r="F1470" s="2">
        <v>-137.856155054122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</row>
    <row r="1471">
      <c r="A1471" s="3">
        <v>0.815100014209747</v>
      </c>
      <c r="B1471" s="3">
        <v>-51.4687312228113</v>
      </c>
      <c r="C1471" s="2">
        <v>0.917999982833862</v>
      </c>
      <c r="D1471" s="2">
        <v>-33.2307437188824</v>
      </c>
      <c r="E1471" s="2">
        <v>1.06500005722045</v>
      </c>
      <c r="F1471" s="2">
        <v>-141.844809320699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</row>
    <row r="1472">
      <c r="A1472" s="3">
        <v>0.815429985523223</v>
      </c>
      <c r="B1472" s="3">
        <v>-50.9424682873664</v>
      </c>
      <c r="C1472" s="2">
        <v>0.91839998960495</v>
      </c>
      <c r="D1472" s="2">
        <v>-34.0035379781558</v>
      </c>
      <c r="E1472" s="2">
        <v>1.06550002098083</v>
      </c>
      <c r="F1472" s="2">
        <v>-145.937547390611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</row>
    <row r="1473">
      <c r="A1473" s="3">
        <v>0.815760016441345</v>
      </c>
      <c r="B1473" s="3">
        <v>-50.6924019687054</v>
      </c>
      <c r="C1473" s="2">
        <v>0.918799996376037</v>
      </c>
      <c r="D1473" s="2">
        <v>-34.7049923080693</v>
      </c>
      <c r="E1473" s="2">
        <v>1.06599998474121</v>
      </c>
      <c r="F1473" s="2">
        <v>-150.098024972589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</row>
    <row r="1474">
      <c r="A1474" s="3">
        <v>0.816089987754821</v>
      </c>
      <c r="B1474" s="3">
        <v>-50.3276608592379</v>
      </c>
      <c r="C1474" s="2">
        <v>0.919200003147125</v>
      </c>
      <c r="D1474" s="2">
        <v>-35.3060372108121</v>
      </c>
      <c r="E1474" s="2">
        <v>1.06650006771087</v>
      </c>
      <c r="F1474" s="2">
        <v>-154.315073697126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</row>
    <row r="1475">
      <c r="A1475" s="3">
        <v>0.816420018672943</v>
      </c>
      <c r="B1475" s="3">
        <v>-50.0036536517387</v>
      </c>
      <c r="C1475" s="2">
        <v>0.919600009918212</v>
      </c>
      <c r="D1475" s="2">
        <v>-35.7591212520678</v>
      </c>
      <c r="E1475" s="2">
        <v>1.06700003147125</v>
      </c>
      <c r="F1475" s="2">
        <v>-158.625701909831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</row>
    <row r="1476">
      <c r="A1476" s="3">
        <v>0.816749989986419</v>
      </c>
      <c r="B1476" s="3">
        <v>-49.4542261495866</v>
      </c>
      <c r="C1476" s="2">
        <v>0.919999957084655</v>
      </c>
      <c r="D1476" s="2">
        <v>-36.0447509197981</v>
      </c>
      <c r="E1476" s="2">
        <v>1.06749999523162</v>
      </c>
      <c r="F1476" s="2">
        <v>-163.042543460776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</row>
    <row r="1477">
      <c r="A1477" s="3">
        <v>0.817080020904541</v>
      </c>
      <c r="B1477" s="3">
        <v>-48.8323848022913</v>
      </c>
      <c r="C1477" s="2">
        <v>0.920399963855743</v>
      </c>
      <c r="D1477" s="2">
        <v>-36.1444709644257</v>
      </c>
      <c r="E1477" s="2">
        <v>1.06800007820129</v>
      </c>
      <c r="F1477" s="2">
        <v>-167.603739016949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</row>
    <row r="1478">
      <c r="A1478" s="3">
        <v>0.817409992218017</v>
      </c>
      <c r="B1478" s="3">
        <v>-48.1772682538778</v>
      </c>
      <c r="C1478" s="2">
        <v>0.920799970626831</v>
      </c>
      <c r="D1478" s="2">
        <v>-36.0859415079318</v>
      </c>
      <c r="E1478" s="2">
        <v>1.06850004196167</v>
      </c>
      <c r="F1478" s="2">
        <v>-172.38456208038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</row>
    <row r="1479">
      <c r="A1479" s="3">
        <v>0.817740023136138</v>
      </c>
      <c r="B1479" s="3">
        <v>-47.6586185825298</v>
      </c>
      <c r="C1479" s="2">
        <v>0.921199977397918</v>
      </c>
      <c r="D1479" s="2">
        <v>-35.9688192727978</v>
      </c>
      <c r="E1479" s="2">
        <v>1.06900000572204</v>
      </c>
      <c r="F1479" s="2">
        <v>-177.398292375997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</row>
    <row r="1480">
      <c r="A1480" s="3">
        <v>0.818069994449615</v>
      </c>
      <c r="B1480" s="3">
        <v>-47.0324671984967</v>
      </c>
      <c r="C1480" s="2">
        <v>0.921599984169006</v>
      </c>
      <c r="D1480" s="2">
        <v>-35.8761401818491</v>
      </c>
      <c r="E1480" s="2">
        <v>1.06950008869171</v>
      </c>
      <c r="F1480" s="2">
        <v>-182.612651514628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</row>
    <row r="1481">
      <c r="A1481" s="3">
        <v>0.818400025367736</v>
      </c>
      <c r="B1481" s="3">
        <v>-46.5684429094943</v>
      </c>
      <c r="C1481" s="2">
        <v>0.921999990940094</v>
      </c>
      <c r="D1481" s="2">
        <v>-35.7671338809552</v>
      </c>
      <c r="E1481" s="2">
        <v>1.07000005245208</v>
      </c>
      <c r="F1481" s="2">
        <v>-187.978827114533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</row>
    <row r="1482">
      <c r="A1482" s="3">
        <v>0.818729996681213</v>
      </c>
      <c r="B1482" s="3">
        <v>-45.8246299290479</v>
      </c>
      <c r="C1482" s="2">
        <v>0.922399997711181</v>
      </c>
      <c r="D1482" s="2">
        <v>-35.6094052999628</v>
      </c>
      <c r="E1482" s="2">
        <v>1.07050001621246</v>
      </c>
      <c r="F1482" s="2">
        <v>-193.424062398355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</row>
    <row r="1483">
      <c r="A1483" s="3">
        <v>0.819060027599334</v>
      </c>
      <c r="B1483" s="3">
        <v>-45.2445586615565</v>
      </c>
      <c r="C1483" s="2">
        <v>0.922800004482269</v>
      </c>
      <c r="D1483" s="2">
        <v>-35.3888017975792</v>
      </c>
      <c r="E1483" s="2">
        <v>1.07099997997283</v>
      </c>
      <c r="F1483" s="2">
        <v>-198.808978775502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</row>
    <row r="1484">
      <c r="A1484" s="3">
        <v>0.819389998912811</v>
      </c>
      <c r="B1484" s="3">
        <v>-44.6443409687478</v>
      </c>
      <c r="C1484" s="2">
        <v>0.923200011253356</v>
      </c>
      <c r="D1484" s="2">
        <v>-35.0988588503369</v>
      </c>
      <c r="E1484" s="2">
        <v>1.0715000629425</v>
      </c>
      <c r="F1484" s="2">
        <v>-204.079473340628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</row>
    <row r="1485">
      <c r="A1485" s="3">
        <v>0.819720029830932</v>
      </c>
      <c r="B1485" s="3">
        <v>-44.0675892469894</v>
      </c>
      <c r="C1485" s="2">
        <v>0.923599958419799</v>
      </c>
      <c r="D1485" s="2">
        <v>-34.7581767227186</v>
      </c>
      <c r="E1485" s="2">
        <v>1.07200002670288</v>
      </c>
      <c r="F1485" s="2">
        <v>-209.186976741774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</row>
    <row r="1486">
      <c r="A1486" s="3">
        <v>0.820050001144409</v>
      </c>
      <c r="B1486" s="3">
        <v>-43.4889390012558</v>
      </c>
      <c r="C1486" s="2">
        <v>0.923999965190887</v>
      </c>
      <c r="D1486" s="2">
        <v>-34.3971711104495</v>
      </c>
      <c r="E1486" s="2">
        <v>1.07249999046325</v>
      </c>
      <c r="F1486" s="2">
        <v>-214.104914357918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</row>
    <row r="1487">
      <c r="A1487" s="3">
        <v>0.82038003206253</v>
      </c>
      <c r="B1487" s="3">
        <v>-42.6156516618585</v>
      </c>
      <c r="C1487" s="2">
        <v>0.924399971961975</v>
      </c>
      <c r="D1487" s="2">
        <v>-34.004075095108</v>
      </c>
      <c r="E1487" s="2">
        <v>1.07300007343292</v>
      </c>
      <c r="F1487" s="2">
        <v>-218.859748564385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</row>
    <row r="1488">
      <c r="A1488" s="3">
        <v>0.820710003376007</v>
      </c>
      <c r="B1488" s="3">
        <v>-42.1436135330431</v>
      </c>
      <c r="C1488" s="2">
        <v>0.924799978733062</v>
      </c>
      <c r="D1488" s="2">
        <v>-33.5806940521613</v>
      </c>
      <c r="E1488" s="2">
        <v>1.07350003719329</v>
      </c>
      <c r="F1488" s="2">
        <v>-223.49442416677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</row>
    <row r="1489">
      <c r="A1489" s="3">
        <v>0.821040034294128</v>
      </c>
      <c r="B1489" s="3">
        <v>-41.9780578939187</v>
      </c>
      <c r="C1489" s="2">
        <v>0.92519998550415</v>
      </c>
      <c r="D1489" s="2">
        <v>-33.1013921588454</v>
      </c>
      <c r="E1489" s="2">
        <v>1.07400000095367</v>
      </c>
      <c r="F1489" s="2">
        <v>-228.057868092348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</row>
    <row r="1490">
      <c r="A1490" s="3">
        <v>0.821370005607605</v>
      </c>
      <c r="B1490" s="3">
        <v>-41.3595757276785</v>
      </c>
      <c r="C1490" s="2">
        <v>0.925599992275238</v>
      </c>
      <c r="D1490" s="2">
        <v>-32.559143565384</v>
      </c>
      <c r="E1490" s="2">
        <v>1.07450008392333</v>
      </c>
      <c r="F1490" s="2">
        <v>-232.531857811724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</row>
    <row r="1491">
      <c r="A1491" s="3">
        <v>0.821700036525726</v>
      </c>
      <c r="B1491" s="3">
        <v>-41.3224206048252</v>
      </c>
      <c r="C1491" s="2">
        <v>0.925999999046325</v>
      </c>
      <c r="D1491" s="2">
        <v>-32.0134727064427</v>
      </c>
      <c r="E1491" s="2">
        <v>1.07500004768371</v>
      </c>
      <c r="F1491" s="2">
        <v>-236.8505892341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</row>
    <row r="1492">
      <c r="A1492" s="3">
        <v>0.822030007839202</v>
      </c>
      <c r="B1492" s="3">
        <v>-41.1456059346611</v>
      </c>
      <c r="C1492" s="2">
        <v>0.926400005817413</v>
      </c>
      <c r="D1492" s="2">
        <v>-31.4786694683805</v>
      </c>
      <c r="E1492" s="2">
        <v>1.07550001144409</v>
      </c>
      <c r="F1492" s="2">
        <v>-240.951827474546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</row>
    <row r="1493">
      <c r="A1493" s="3">
        <v>0.822360038757324</v>
      </c>
      <c r="B1493" s="3">
        <v>-40.6956061582563</v>
      </c>
      <c r="C1493" s="2">
        <v>0.926800012588501</v>
      </c>
      <c r="D1493" s="2">
        <v>-30.9121800441897</v>
      </c>
      <c r="E1493" s="2">
        <v>1.07600009441375</v>
      </c>
      <c r="F1493" s="2">
        <v>-244.843249835178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</row>
    <row r="1494">
      <c r="A1494" s="3">
        <v>0.8226900100708</v>
      </c>
      <c r="B1494" s="3">
        <v>-40.6939739507657</v>
      </c>
      <c r="C1494" s="2">
        <v>0.927199959754943</v>
      </c>
      <c r="D1494" s="2">
        <v>-30.269503190058</v>
      </c>
      <c r="E1494" s="2">
        <v>1.07650005817413</v>
      </c>
      <c r="F1494" s="2">
        <v>-248.571177263756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</row>
    <row r="1495">
      <c r="A1495" s="3">
        <v>0.823020040988922</v>
      </c>
      <c r="B1495" s="3">
        <v>-40.5543446681603</v>
      </c>
      <c r="C1495" s="2">
        <v>0.927599966526031</v>
      </c>
      <c r="D1495" s="2">
        <v>-29.5447544540635</v>
      </c>
      <c r="E1495" s="2">
        <v>1.0770000219345</v>
      </c>
      <c r="F1495" s="2">
        <v>-252.173550365769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</row>
    <row r="1496">
      <c r="A1496" s="3">
        <v>0.823350012302398</v>
      </c>
      <c r="B1496" s="3">
        <v>-40.7765362098474</v>
      </c>
      <c r="C1496" s="2">
        <v>0.927999973297119</v>
      </c>
      <c r="D1496" s="2">
        <v>-28.7566116167296</v>
      </c>
      <c r="E1496" s="2">
        <v>1.07749998569488</v>
      </c>
      <c r="F1496" s="2">
        <v>-255.70707841954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</row>
    <row r="1497">
      <c r="A1497" s="3">
        <v>0.82368004322052</v>
      </c>
      <c r="B1497" s="3">
        <v>-40.939160224964</v>
      </c>
      <c r="C1497" s="2">
        <v>0.928399980068206</v>
      </c>
      <c r="D1497" s="2">
        <v>-27.9084898293443</v>
      </c>
      <c r="E1497" s="2">
        <v>1.07800006866455</v>
      </c>
      <c r="F1497" s="2">
        <v>-259.182567266679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</row>
    <row r="1498">
      <c r="A1498" s="3">
        <v>0.824010014533996</v>
      </c>
      <c r="B1498" s="3">
        <v>-40.7028535593397</v>
      </c>
      <c r="C1498" s="2">
        <v>0.928799986839294</v>
      </c>
      <c r="D1498" s="2">
        <v>-27.03094105251</v>
      </c>
      <c r="E1498" s="2">
        <v>1.07850003242492</v>
      </c>
      <c r="F1498" s="2">
        <v>-262.537751044908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</row>
    <row r="1499">
      <c r="A1499" s="3">
        <v>0.824339985847473</v>
      </c>
      <c r="B1499" s="3">
        <v>-40.6742180493003</v>
      </c>
      <c r="C1499" s="2">
        <v>0.929199993610382</v>
      </c>
      <c r="D1499" s="2">
        <v>-26.1283032102789</v>
      </c>
      <c r="E1499" s="2">
        <v>1.0789999961853</v>
      </c>
      <c r="F1499" s="2">
        <v>-265.736259336548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</row>
    <row r="1500">
      <c r="A1500" s="3">
        <v>0.824670016765594</v>
      </c>
      <c r="B1500" s="3">
        <v>-40.7794489491954</v>
      </c>
      <c r="C1500" s="2">
        <v>0.929600000381469</v>
      </c>
      <c r="D1500" s="2">
        <v>-25.2066695948842</v>
      </c>
      <c r="E1500" s="2">
        <v>1.07950007915496</v>
      </c>
      <c r="F1500" s="2">
        <v>-268.730401588581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</row>
    <row r="1501">
      <c r="A1501" s="3">
        <v>0.824999988079071</v>
      </c>
      <c r="B1501" s="3">
        <v>-40.8443001321092</v>
      </c>
      <c r="C1501" s="2">
        <v>0.930000007152557</v>
      </c>
      <c r="D1501" s="2">
        <v>-24.2454301449469</v>
      </c>
      <c r="E1501" s="2">
        <v>1.08000004291534</v>
      </c>
      <c r="F1501" s="2">
        <v>-271.536349374824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</row>
    <row r="1502">
      <c r="A1502" s="3">
        <v>0.825330018997192</v>
      </c>
      <c r="B1502" s="3">
        <v>-40.7482575181981</v>
      </c>
      <c r="C1502" s="2">
        <v>0.930400013923645</v>
      </c>
      <c r="D1502" s="2">
        <v>-23.2325294066566</v>
      </c>
      <c r="E1502" s="2">
        <v>1.08050000667572</v>
      </c>
      <c r="F1502" s="2">
        <v>-274.199308248606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</row>
    <row r="1503">
      <c r="A1503" s="3">
        <v>0.825659990310669</v>
      </c>
      <c r="B1503" s="3">
        <v>-40.4292152524351</v>
      </c>
      <c r="C1503" s="2">
        <v>0.930799961090087</v>
      </c>
      <c r="D1503" s="2">
        <v>-22.2114194400433</v>
      </c>
      <c r="E1503" s="2">
        <v>1.08100008964538</v>
      </c>
      <c r="F1503" s="2">
        <v>-276.774482681707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</row>
    <row r="1504">
      <c r="A1504" s="3">
        <v>0.82599002122879</v>
      </c>
      <c r="B1504" s="3">
        <v>-40.368807860068</v>
      </c>
      <c r="C1504" s="2">
        <v>0.931199967861175</v>
      </c>
      <c r="D1504" s="2">
        <v>-21.2104476323831</v>
      </c>
      <c r="E1504" s="2">
        <v>1.08150005340576</v>
      </c>
      <c r="F1504" s="2">
        <v>-279.314849262494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</row>
    <row r="1505">
      <c r="A1505" s="3">
        <v>0.826319992542266</v>
      </c>
      <c r="B1505" s="3">
        <v>-39.679788333389</v>
      </c>
      <c r="C1505" s="2">
        <v>0.931599974632263</v>
      </c>
      <c r="D1505" s="2">
        <v>-20.2294170601792</v>
      </c>
      <c r="E1505" s="2">
        <v>1.08200001716613</v>
      </c>
      <c r="F1505" s="2">
        <v>-281.79027568779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</row>
    <row r="1506">
      <c r="A1506" s="3">
        <v>0.826650023460388</v>
      </c>
      <c r="B1506" s="3">
        <v>-39.9324379950179</v>
      </c>
      <c r="C1506" s="2">
        <v>0.93199998140335</v>
      </c>
      <c r="D1506" s="2">
        <v>-19.2758841086052</v>
      </c>
      <c r="E1506" s="2">
        <v>1.08249998092651</v>
      </c>
      <c r="F1506" s="2">
        <v>-284.224388612319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</row>
    <row r="1507">
      <c r="A1507" s="3">
        <v>0.826979994773864</v>
      </c>
      <c r="B1507" s="3">
        <v>-38.6935620652644</v>
      </c>
      <c r="C1507" s="2">
        <v>0.932399988174438</v>
      </c>
      <c r="D1507" s="2">
        <v>-18.2891786427753</v>
      </c>
      <c r="E1507" s="2">
        <v>1.08300006389617</v>
      </c>
      <c r="F1507" s="2">
        <v>-286.660909586494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</row>
    <row r="1508">
      <c r="A1508" s="3">
        <v>0.827310025691986</v>
      </c>
      <c r="B1508" s="3">
        <v>-37.9666321635302</v>
      </c>
      <c r="C1508" s="2">
        <v>0.932799994945526</v>
      </c>
      <c r="D1508" s="2">
        <v>-17.2827871303895</v>
      </c>
      <c r="E1508" s="2">
        <v>1.08350002765655</v>
      </c>
      <c r="F1508" s="2">
        <v>-289.105104127085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</row>
    <row r="1509">
      <c r="A1509" s="3">
        <v>0.827639997005462</v>
      </c>
      <c r="B1509" s="3">
        <v>-37.5440983595722</v>
      </c>
      <c r="C1509" s="2">
        <v>0.933200001716613</v>
      </c>
      <c r="D1509" s="2">
        <v>-16.3780286063679</v>
      </c>
      <c r="E1509" s="2">
        <v>1.08399999141693</v>
      </c>
      <c r="F1509" s="2">
        <v>-291.538641741436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</row>
    <row r="1510">
      <c r="A1510" s="3">
        <v>0.827970027923584</v>
      </c>
      <c r="B1510" s="3">
        <v>-36.8026537066916</v>
      </c>
      <c r="C1510" s="2">
        <v>0.933600008487701</v>
      </c>
      <c r="D1510" s="2">
        <v>-15.6563597134617</v>
      </c>
      <c r="E1510" s="2">
        <v>1.08450007438659</v>
      </c>
      <c r="F1510" s="2">
        <v>-293.949959195942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</row>
    <row r="1511">
      <c r="A1511" s="3">
        <v>0.82829999923706</v>
      </c>
      <c r="B1511" s="3">
        <v>-36.2117885737661</v>
      </c>
      <c r="C1511" s="2">
        <v>0.933999955654144</v>
      </c>
      <c r="D1511" s="2">
        <v>-15.1236129338024</v>
      </c>
      <c r="E1511" s="2">
        <v>1.08500003814697</v>
      </c>
      <c r="F1511" s="2">
        <v>-296.332592469708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</row>
    <row r="1512">
      <c r="A1512" s="3">
        <v>0.828630030155181</v>
      </c>
      <c r="B1512" s="3">
        <v>-35.1687986887704</v>
      </c>
      <c r="C1512" s="2">
        <v>0.934399962425231</v>
      </c>
      <c r="D1512" s="2">
        <v>-14.7060527514733</v>
      </c>
      <c r="E1512" s="2">
        <v>1.08550000190734</v>
      </c>
      <c r="F1512" s="2">
        <v>-298.724406680126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</row>
    <row r="1513">
      <c r="A1513" s="3">
        <v>0.828960001468658</v>
      </c>
      <c r="B1513" s="3">
        <v>-34.7969336477001</v>
      </c>
      <c r="C1513" s="2">
        <v>0.934799969196319</v>
      </c>
      <c r="D1513" s="2">
        <v>-14.4466476138404</v>
      </c>
      <c r="E1513" s="2">
        <v>1.08600008487701</v>
      </c>
      <c r="F1513" s="2">
        <v>-301.152668546258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</row>
    <row r="1514">
      <c r="A1514" s="3">
        <v>0.829290032386779</v>
      </c>
      <c r="B1514" s="3">
        <v>-33.8969214645798</v>
      </c>
      <c r="C1514" s="2">
        <v>0.935199975967407</v>
      </c>
      <c r="D1514" s="2">
        <v>-14.3449614925677</v>
      </c>
      <c r="E1514" s="2">
        <v>1.08650004863739</v>
      </c>
      <c r="F1514" s="2">
        <v>-303.596299810608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</row>
    <row r="1515">
      <c r="A1515" s="3">
        <v>0.829620003700256</v>
      </c>
      <c r="B1515" s="3">
        <v>-33.250973775808</v>
      </c>
      <c r="C1515" s="2">
        <v>0.935599982738494</v>
      </c>
      <c r="D1515" s="2">
        <v>-14.3619620629487</v>
      </c>
      <c r="E1515" s="2">
        <v>1.08700001239776</v>
      </c>
      <c r="F1515" s="2">
        <v>-306.014030792292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</row>
    <row r="1516">
      <c r="A1516" s="3">
        <v>0.829950034618377</v>
      </c>
      <c r="B1516" s="3">
        <v>-32.6829984912518</v>
      </c>
      <c r="C1516" s="2">
        <v>0.935999989509582</v>
      </c>
      <c r="D1516" s="2">
        <v>-14.4261440792713</v>
      </c>
      <c r="E1516" s="2">
        <v>1.08750009536743</v>
      </c>
      <c r="F1516" s="2">
        <v>-308.412709592686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</row>
    <row r="1517">
      <c r="A1517" s="3">
        <v>0.830280005931854</v>
      </c>
      <c r="B1517" s="3">
        <v>-32.0979188552407</v>
      </c>
      <c r="C1517" s="2">
        <v>0.93639999628067</v>
      </c>
      <c r="D1517" s="2">
        <v>-14.4770939205899</v>
      </c>
      <c r="E1517" s="2">
        <v>1.0880000591278</v>
      </c>
      <c r="F1517" s="2">
        <v>-310.926830502665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</row>
    <row r="1518">
      <c r="A1518" s="3">
        <v>0.830610036849975</v>
      </c>
      <c r="B1518" s="3">
        <v>-31.3312599764239</v>
      </c>
      <c r="C1518" s="2">
        <v>0.936800003051757</v>
      </c>
      <c r="D1518" s="2">
        <v>-14.5083156742126</v>
      </c>
      <c r="E1518" s="2">
        <v>1.08850002288818</v>
      </c>
      <c r="F1518" s="2">
        <v>-313.493980330945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</row>
    <row r="1519">
      <c r="A1519" s="3">
        <v>0.830940008163452</v>
      </c>
      <c r="B1519" s="3">
        <v>-30.6516551424142</v>
      </c>
      <c r="C1519" s="2">
        <v>0.937200009822845</v>
      </c>
      <c r="D1519" s="2">
        <v>-14.5151818386685</v>
      </c>
      <c r="E1519" s="2">
        <v>1.08899998664855</v>
      </c>
      <c r="F1519" s="2">
        <v>-316.049226474758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</row>
    <row r="1520">
      <c r="A1520" s="3">
        <v>0.831270039081573</v>
      </c>
      <c r="B1520" s="3">
        <v>-30.3486987875982</v>
      </c>
      <c r="C1520" s="2">
        <v>0.937599956989288</v>
      </c>
      <c r="D1520" s="2">
        <v>-14.4847427177118</v>
      </c>
      <c r="E1520" s="2">
        <v>1.08950006961822</v>
      </c>
      <c r="F1520" s="2">
        <v>-318.616222077749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</row>
    <row r="1521">
      <c r="A1521" s="3">
        <v>0.83160001039505</v>
      </c>
      <c r="B1521" s="3">
        <v>-29.6396533074352</v>
      </c>
      <c r="C1521" s="2">
        <v>0.937999963760376</v>
      </c>
      <c r="D1521" s="2">
        <v>-14.4411718016046</v>
      </c>
      <c r="E1521" s="2">
        <v>1.0900000333786</v>
      </c>
      <c r="F1521" s="2">
        <v>-321.189773109275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</row>
    <row r="1522">
      <c r="A1522" s="3">
        <v>0.831930041313171</v>
      </c>
      <c r="B1522" s="3">
        <v>-28.8524112297195</v>
      </c>
      <c r="C1522" s="2">
        <v>0.938399970531463</v>
      </c>
      <c r="D1522" s="2">
        <v>-14.386950713319</v>
      </c>
      <c r="E1522" s="2">
        <v>1.09049999713897</v>
      </c>
      <c r="F1522" s="2">
        <v>-323.786780737423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</row>
    <row r="1523">
      <c r="A1523" s="3">
        <v>0.832260012626648</v>
      </c>
      <c r="B1523" s="3">
        <v>-28.2151330857428</v>
      </c>
      <c r="C1523" s="2">
        <v>0.938799977302551</v>
      </c>
      <c r="D1523" s="2">
        <v>-14.3261380866814</v>
      </c>
      <c r="E1523" s="2">
        <v>1.09100008010864</v>
      </c>
      <c r="F1523" s="2">
        <v>-326.417661502921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</row>
    <row r="1524">
      <c r="A1524" s="3">
        <v>0.832590043544769</v>
      </c>
      <c r="B1524" s="3">
        <v>-27.5125282046784</v>
      </c>
      <c r="C1524" s="2">
        <v>0.939199984073638</v>
      </c>
      <c r="D1524" s="2">
        <v>-14.2491959132438</v>
      </c>
      <c r="E1524" s="2">
        <v>1.09150004386901</v>
      </c>
      <c r="F1524" s="2">
        <v>-329.060496547969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</row>
    <row r="1525">
      <c r="A1525" s="3">
        <v>0.832920014858245</v>
      </c>
      <c r="B1525" s="3">
        <v>-26.7334683682138</v>
      </c>
      <c r="C1525" s="2">
        <v>0.939599990844726</v>
      </c>
      <c r="D1525" s="2">
        <v>-14.158848120374</v>
      </c>
      <c r="E1525" s="2">
        <v>1.09200000762939</v>
      </c>
      <c r="F1525" s="2">
        <v>-331.708333405643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</row>
    <row r="1526">
      <c r="A1526" s="3">
        <v>0.833249986171722</v>
      </c>
      <c r="B1526" s="3">
        <v>-26.7158877983344</v>
      </c>
      <c r="C1526" s="2">
        <v>0.939999997615814</v>
      </c>
      <c r="D1526" s="2">
        <v>-14.0513830074733</v>
      </c>
      <c r="E1526" s="2">
        <v>1.09250009059906</v>
      </c>
      <c r="F1526" s="2">
        <v>-334.389532509016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</row>
    <row r="1527">
      <c r="A1527" s="3">
        <v>0.833580017089843</v>
      </c>
      <c r="B1527" s="3">
        <v>-26.4098125081725</v>
      </c>
      <c r="C1527" s="2">
        <v>0.940400004386901</v>
      </c>
      <c r="D1527" s="2">
        <v>-13.9338145997131</v>
      </c>
      <c r="E1527" s="2">
        <v>1.09300005435943</v>
      </c>
      <c r="F1527" s="2">
        <v>-337.096828316763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</row>
    <row r="1528">
      <c r="A1528" s="3">
        <v>0.83390998840332</v>
      </c>
      <c r="B1528" s="3">
        <v>-26.1272311206896</v>
      </c>
      <c r="C1528" s="2">
        <v>0.940800011157989</v>
      </c>
      <c r="D1528" s="2">
        <v>-13.8190767567391</v>
      </c>
      <c r="E1528" s="2">
        <v>1.09350001811981</v>
      </c>
      <c r="F1528" s="2">
        <v>-339.823571538641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</row>
    <row r="1529">
      <c r="A1529" s="3">
        <v>0.834240019321441</v>
      </c>
      <c r="B1529" s="3">
        <v>-25.6766048979886</v>
      </c>
      <c r="C1529" s="2">
        <v>0.941199958324432</v>
      </c>
      <c r="D1529" s="2">
        <v>-13.7150144371466</v>
      </c>
      <c r="E1529" s="2">
        <v>1.09399998188018</v>
      </c>
      <c r="F1529" s="2">
        <v>-342.559278071463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</row>
    <row r="1530">
      <c r="A1530" s="3">
        <v>0.834569990634918</v>
      </c>
      <c r="B1530" s="3">
        <v>-25.7283301708289</v>
      </c>
      <c r="C1530" s="2">
        <v>0.94159996509552</v>
      </c>
      <c r="D1530" s="2">
        <v>-13.6166493136205</v>
      </c>
      <c r="E1530" s="2">
        <v>1.09450006484985</v>
      </c>
      <c r="F1530" s="2">
        <v>-345.262017739425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</row>
    <row r="1531">
      <c r="A1531" s="3">
        <v>0.834900021553039</v>
      </c>
      <c r="B1531" s="3">
        <v>-25.1838421309948</v>
      </c>
      <c r="C1531" s="2">
        <v>0.941999971866607</v>
      </c>
      <c r="D1531" s="2">
        <v>-13.5286699469968</v>
      </c>
      <c r="E1531" s="2">
        <v>1.09500002861022</v>
      </c>
      <c r="F1531" s="2">
        <v>-347.896481124113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</row>
    <row r="1532">
      <c r="A1532" s="3">
        <v>0.835229992866516</v>
      </c>
      <c r="B1532" s="3">
        <v>-25.3035797896137</v>
      </c>
      <c r="C1532" s="2">
        <v>0.942399978637695</v>
      </c>
      <c r="D1532" s="2">
        <v>-13.4679379685321</v>
      </c>
      <c r="E1532" s="2">
        <v>1.0954999923706</v>
      </c>
      <c r="F1532" s="2">
        <v>-350.465786763174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</row>
    <row r="1533">
      <c r="A1533" s="3">
        <v>0.835560023784637</v>
      </c>
      <c r="B1533" s="3">
        <v>-25.4393994817917</v>
      </c>
      <c r="C1533" s="2">
        <v>0.942799985408783</v>
      </c>
      <c r="D1533" s="2">
        <v>-13.4550529217574</v>
      </c>
      <c r="E1533" s="2">
        <v>1.09600007534027</v>
      </c>
      <c r="F1533" s="2">
        <v>-352.982202716147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</row>
    <row r="1534">
      <c r="A1534" s="3">
        <v>0.835889995098114</v>
      </c>
      <c r="B1534" s="3">
        <v>-25.6404303234823</v>
      </c>
      <c r="C1534" s="2">
        <v>0.94319999217987</v>
      </c>
      <c r="D1534" s="2">
        <v>-13.4894726236846</v>
      </c>
      <c r="E1534" s="2">
        <v>1.09650003910064</v>
      </c>
      <c r="F1534" s="2">
        <v>-355.425396879917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</row>
    <row r="1535">
      <c r="A1535" s="3">
        <v>0.836220026016235</v>
      </c>
      <c r="B1535" s="3">
        <v>-25.5669490981055</v>
      </c>
      <c r="C1535" s="2">
        <v>0.943599998950958</v>
      </c>
      <c r="D1535" s="2">
        <v>-13.5640383684236</v>
      </c>
      <c r="E1535" s="2">
        <v>1.09700000286102</v>
      </c>
      <c r="F1535" s="2">
        <v>-357.821298904715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</row>
    <row r="1536">
      <c r="A1536" s="3">
        <v>0.836549997329711</v>
      </c>
      <c r="B1536" s="3">
        <v>-25.7511035045613</v>
      </c>
      <c r="C1536" s="2">
        <v>0.944000005722045</v>
      </c>
      <c r="D1536" s="2">
        <v>-13.6941229214911</v>
      </c>
      <c r="E1536" s="2">
        <v>1.09750008583068</v>
      </c>
      <c r="F1536" s="2">
        <v>-360.152003667936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</row>
    <row r="1537">
      <c r="A1537" s="3">
        <v>0.836880028247833</v>
      </c>
      <c r="B1537" s="3">
        <v>-25.9865108317926</v>
      </c>
      <c r="C1537" s="2">
        <v>0.944400012493133</v>
      </c>
      <c r="D1537" s="2">
        <v>-13.876548087245</v>
      </c>
      <c r="E1537" s="2">
        <v>1.09800004959106</v>
      </c>
      <c r="F1537" s="2">
        <v>-362.405276884303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</row>
    <row r="1538">
      <c r="A1538" s="3">
        <v>0.837209999561309</v>
      </c>
      <c r="B1538" s="3">
        <v>-26.4121276084091</v>
      </c>
      <c r="C1538" s="2">
        <v>0.944799959659576</v>
      </c>
      <c r="D1538" s="2">
        <v>-14.1067047604951</v>
      </c>
      <c r="E1538" s="2">
        <v>1.09850001335144</v>
      </c>
      <c r="F1538" s="2">
        <v>-364.510806850259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</row>
    <row r="1539">
      <c r="A1539" s="3">
        <v>0.837540030479431</v>
      </c>
      <c r="B1539" s="3">
        <v>-26.9584743229346</v>
      </c>
      <c r="C1539" s="2">
        <v>0.945199966430664</v>
      </c>
      <c r="D1539" s="2">
        <v>-14.3821708723627</v>
      </c>
      <c r="E1539" s="2">
        <v>1.09899997711181</v>
      </c>
      <c r="F1539" s="2">
        <v>-366.440411851155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</row>
    <row r="1540">
      <c r="A1540" s="3">
        <v>0.837870001792907</v>
      </c>
      <c r="B1540" s="3">
        <v>-27.6107498541557</v>
      </c>
      <c r="C1540" s="2">
        <v>0.945599973201751</v>
      </c>
      <c r="D1540" s="2">
        <v>-14.7021938175309</v>
      </c>
      <c r="E1540" s="2">
        <v>1.09950006008148</v>
      </c>
      <c r="F1540" s="2">
        <v>-368.238537360241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</row>
    <row r="1541">
      <c r="A1541" s="3">
        <v>0.838200032711029</v>
      </c>
      <c r="B1541" s="3">
        <v>-28.1994471604773</v>
      </c>
      <c r="C1541" s="2">
        <v>0.945999979972839</v>
      </c>
      <c r="D1541" s="2">
        <v>-15.0792790277765</v>
      </c>
      <c r="E1541" s="2">
        <v>1.10000002384185</v>
      </c>
      <c r="F1541" s="2">
        <v>-369.959384095463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</row>
    <row r="1542">
      <c r="A1542" s="3">
        <v>0.838530004024505</v>
      </c>
      <c r="B1542" s="3">
        <v>-28.9188462751268</v>
      </c>
      <c r="C1542" s="2">
        <v>0.946399986743927</v>
      </c>
      <c r="D1542" s="2">
        <v>-15.5128216739396</v>
      </c>
      <c r="E1542" s="2">
        <v>1.10049998760223</v>
      </c>
      <c r="F1542" s="2">
        <v>-371.647401714808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</row>
    <row r="1543">
      <c r="A1543" s="3">
        <v>0.838860034942627</v>
      </c>
      <c r="B1543" s="3">
        <v>-29.7826553939947</v>
      </c>
      <c r="C1543" s="2">
        <v>0.946799993515014</v>
      </c>
      <c r="D1543" s="2">
        <v>-16.0023441393638</v>
      </c>
      <c r="E1543" s="2">
        <v>1.10100007057189</v>
      </c>
      <c r="F1543" s="2">
        <v>-373.276135276686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</row>
    <row r="1544">
      <c r="A1544" s="3">
        <v>0.839190006256103</v>
      </c>
      <c r="B1544" s="3">
        <v>-30.5629912739809</v>
      </c>
      <c r="C1544" s="2">
        <v>0.947200000286102</v>
      </c>
      <c r="D1544" s="2">
        <v>-16.5296438648496</v>
      </c>
      <c r="E1544" s="2">
        <v>1.10150003433227</v>
      </c>
      <c r="F1544" s="2">
        <v>-374.858994402354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</row>
    <row r="1545">
      <c r="A1545" s="3">
        <v>0.839520037174224</v>
      </c>
      <c r="B1545" s="3">
        <v>-31.6112577306902</v>
      </c>
      <c r="C1545" s="2">
        <v>0.947600007057189</v>
      </c>
      <c r="D1545" s="2">
        <v>-17.1132926387355</v>
      </c>
      <c r="E1545" s="2">
        <v>1.10199999809265</v>
      </c>
      <c r="F1545" s="2">
        <v>-376.386526856694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</row>
    <row r="1546">
      <c r="A1546" s="3">
        <v>0.839850008487701</v>
      </c>
      <c r="B1546" s="3">
        <v>-32.6866446781483</v>
      </c>
      <c r="C1546" s="2">
        <v>0.948000013828277</v>
      </c>
      <c r="D1546" s="2">
        <v>-17.7692770168126</v>
      </c>
      <c r="E1546" s="2">
        <v>1.10250008106231</v>
      </c>
      <c r="F1546" s="2">
        <v>-377.859507323105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</row>
    <row r="1547">
      <c r="A1547" s="3">
        <v>0.840180039405822</v>
      </c>
      <c r="B1547" s="3">
        <v>-33.9861019754449</v>
      </c>
      <c r="C1547" s="2">
        <v>0.94839996099472</v>
      </c>
      <c r="D1547" s="2">
        <v>-18.513408737387</v>
      </c>
      <c r="E1547" s="2">
        <v>1.10300004482269</v>
      </c>
      <c r="F1547" s="2">
        <v>-379.282819879162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</row>
    <row r="1548">
      <c r="A1548" s="3">
        <v>0.840510010719299</v>
      </c>
      <c r="B1548" s="3">
        <v>-35.2376884291062</v>
      </c>
      <c r="C1548" s="2">
        <v>0.948799967765808</v>
      </c>
      <c r="D1548" s="2">
        <v>-19.3249595853707</v>
      </c>
      <c r="E1548" s="2">
        <v>1.10350000858306</v>
      </c>
      <c r="F1548" s="2">
        <v>-380.63231474855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</row>
    <row r="1549">
      <c r="A1549" s="3">
        <v>0.84084004163742</v>
      </c>
      <c r="B1549" s="3">
        <v>-36.6102642865594</v>
      </c>
      <c r="C1549" s="2">
        <v>0.949199974536895</v>
      </c>
      <c r="D1549" s="2">
        <v>-20.1657729292943</v>
      </c>
      <c r="E1549" s="2">
        <v>1.10400009155273</v>
      </c>
      <c r="F1549" s="2">
        <v>-381.952441088307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</row>
    <row r="1550">
      <c r="A1550" s="3">
        <v>0.841170012950897</v>
      </c>
      <c r="B1550" s="3">
        <v>-38.0420244917508</v>
      </c>
      <c r="C1550" s="2">
        <v>0.949599981307983</v>
      </c>
      <c r="D1550" s="2">
        <v>-21.0270558620358</v>
      </c>
      <c r="E1550" s="2">
        <v>1.10450005531311</v>
      </c>
      <c r="F1550" s="2">
        <v>-383.225601292825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</row>
    <row r="1551">
      <c r="A1551" s="3">
        <v>0.841500043869018</v>
      </c>
      <c r="B1551" s="3">
        <v>-39.5048114097831</v>
      </c>
      <c r="C1551" s="2">
        <v>0.949999988079071</v>
      </c>
      <c r="D1551" s="2">
        <v>-21.9177297093886</v>
      </c>
      <c r="E1551" s="2">
        <v>1.10500001907348</v>
      </c>
      <c r="F1551" s="2">
        <v>-384.44601719388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</row>
    <row r="1552">
      <c r="A1552" s="3">
        <v>0.841830015182495</v>
      </c>
      <c r="B1552" s="3">
        <v>-40.7952806099489</v>
      </c>
      <c r="C1552" s="2">
        <v>0.950399994850158</v>
      </c>
      <c r="D1552" s="2">
        <v>-22.8737326408006</v>
      </c>
      <c r="E1552" s="2">
        <v>1.10549998283386</v>
      </c>
      <c r="F1552" s="2">
        <v>-385.5691689919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</row>
    <row r="1553">
      <c r="A1553" s="3">
        <v>0.842159986495971</v>
      </c>
      <c r="B1553" s="3">
        <v>-42.3297428972583</v>
      </c>
      <c r="C1553" s="2">
        <v>0.950800001621246</v>
      </c>
      <c r="D1553" s="2">
        <v>-23.8930776327587</v>
      </c>
      <c r="E1553" s="2">
        <v>1.10600006580352</v>
      </c>
      <c r="F1553" s="2">
        <v>-386.618268975617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</row>
    <row r="1554">
      <c r="A1554" s="3">
        <v>0.842490017414093</v>
      </c>
      <c r="B1554" s="3">
        <v>-43.9088341849693</v>
      </c>
      <c r="C1554" s="2">
        <v>0.951200008392334</v>
      </c>
      <c r="D1554" s="2">
        <v>-24.9369382177886</v>
      </c>
      <c r="E1554" s="2">
        <v>1.1065000295639</v>
      </c>
      <c r="F1554" s="2">
        <v>-387.581972924512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</row>
    <row r="1555">
      <c r="A1555" s="3">
        <v>0.842819988727569</v>
      </c>
      <c r="B1555" s="3">
        <v>-44.9023455717568</v>
      </c>
      <c r="C1555" s="2">
        <v>0.951599955558776</v>
      </c>
      <c r="D1555" s="2">
        <v>-25.9731986274127</v>
      </c>
      <c r="E1555" s="2">
        <v>1.10699999332427</v>
      </c>
      <c r="F1555" s="2">
        <v>-388.456853675304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</row>
    <row r="1556">
      <c r="A1556" s="3">
        <v>0.84315001964569</v>
      </c>
      <c r="B1556" s="3">
        <v>-46.4936176906808</v>
      </c>
      <c r="C1556" s="2">
        <v>0.951999962329864</v>
      </c>
      <c r="D1556" s="2">
        <v>-26.9876452655116</v>
      </c>
      <c r="E1556" s="2">
        <v>1.10750007629394</v>
      </c>
      <c r="F1556" s="2">
        <v>-389.239166695394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</row>
    <row r="1557">
      <c r="A1557" s="3">
        <v>0.843479990959167</v>
      </c>
      <c r="B1557" s="3">
        <v>-47.7312894648196</v>
      </c>
      <c r="C1557" s="2">
        <v>0.952399969100952</v>
      </c>
      <c r="D1557" s="2">
        <v>-28.0279875375409</v>
      </c>
      <c r="E1557" s="2">
        <v>1.10800004005432</v>
      </c>
      <c r="F1557" s="2">
        <v>-389.916876809927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</row>
    <row r="1558">
      <c r="A1558" s="3">
        <v>0.843810021877288</v>
      </c>
      <c r="B1558" s="3">
        <v>-48.7288704557934</v>
      </c>
      <c r="C1558" s="2">
        <v>0.952799975872039</v>
      </c>
      <c r="D1558" s="2">
        <v>-29.1274003713739</v>
      </c>
      <c r="E1558" s="2">
        <v>1.10850000381469</v>
      </c>
      <c r="F1558" s="2">
        <v>-390.501850835328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</row>
    <row r="1559">
      <c r="A1559" s="3">
        <v>0.844139993190765</v>
      </c>
      <c r="B1559" s="3">
        <v>-49.9827467300324</v>
      </c>
      <c r="C1559" s="2">
        <v>0.953199982643127</v>
      </c>
      <c r="D1559" s="2">
        <v>-30.2176322621971</v>
      </c>
      <c r="E1559" s="2">
        <v>1.10900008678436</v>
      </c>
      <c r="F1559" s="2">
        <v>-391.018367647373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</row>
    <row r="1560">
      <c r="A1560" s="3">
        <v>0.844470024108886</v>
      </c>
      <c r="B1560" s="3">
        <v>-50.5912959863704</v>
      </c>
      <c r="C1560" s="2">
        <v>0.953599989414215</v>
      </c>
      <c r="D1560" s="2">
        <v>-31.2186675413979</v>
      </c>
      <c r="E1560" s="2">
        <v>1.10950005054473</v>
      </c>
      <c r="F1560" s="2">
        <v>-391.485337769242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</row>
    <row r="1561">
      <c r="A1561" s="3">
        <v>0.844799995422363</v>
      </c>
      <c r="B1561" s="3">
        <v>-50.8849972707047</v>
      </c>
      <c r="C1561" s="2">
        <v>0.953999996185302</v>
      </c>
      <c r="D1561" s="2">
        <v>-32.0665852305581</v>
      </c>
      <c r="E1561" s="2">
        <v>1.11000001430511</v>
      </c>
      <c r="F1561" s="2">
        <v>-391.906645698073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</row>
    <row r="1562">
      <c r="A1562" s="3">
        <v>0.845130026340484</v>
      </c>
      <c r="B1562" s="3">
        <v>-51.4109034292066</v>
      </c>
      <c r="C1562" s="2">
        <v>0.95440000295639</v>
      </c>
      <c r="D1562" s="2">
        <v>-32.8106856572696</v>
      </c>
      <c r="E1562" s="2">
        <v>1.11049997806549</v>
      </c>
      <c r="F1562" s="2">
        <v>-392.252981989303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</row>
    <row r="1563">
      <c r="A1563" s="3">
        <v>0.845459997653961</v>
      </c>
      <c r="B1563" s="3">
        <v>-51.8400084583761</v>
      </c>
      <c r="C1563" s="2">
        <v>0.954800009727478</v>
      </c>
      <c r="D1563" s="2">
        <v>-33.5173206217927</v>
      </c>
      <c r="E1563" s="2">
        <v>1.11100006103515</v>
      </c>
      <c r="F1563" s="2">
        <v>-392.492121431645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</row>
    <row r="1564">
      <c r="A1564" s="3">
        <v>0.845790028572082</v>
      </c>
      <c r="B1564" s="3">
        <v>-52.0377332712036</v>
      </c>
      <c r="C1564" s="2">
        <v>0.95519995689392</v>
      </c>
      <c r="D1564" s="2">
        <v>-34.0982487542839</v>
      </c>
      <c r="E1564" s="2">
        <v>1.11150002479553</v>
      </c>
      <c r="F1564" s="2">
        <v>-392.609304567593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</row>
    <row r="1565">
      <c r="A1565" s="3">
        <v>0.846119999885559</v>
      </c>
      <c r="B1565" s="3">
        <v>-52.5425899257862</v>
      </c>
      <c r="C1565" s="2">
        <v>0.955599963665008</v>
      </c>
      <c r="D1565" s="2">
        <v>-34.5096786806121</v>
      </c>
      <c r="E1565" s="2">
        <v>1.1119999885559</v>
      </c>
      <c r="F1565" s="2">
        <v>-392.634659348518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</row>
    <row r="1566">
      <c r="A1566" s="3">
        <v>0.84645003080368</v>
      </c>
      <c r="B1566" s="3">
        <v>-52.6410790031979</v>
      </c>
      <c r="C1566" s="2">
        <v>0.955999970436096</v>
      </c>
      <c r="D1566" s="2">
        <v>-34.719119457491</v>
      </c>
      <c r="E1566" s="2">
        <v>1.11250007152557</v>
      </c>
      <c r="F1566" s="2">
        <v>-392.627156177342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</row>
    <row r="1567">
      <c r="A1567" s="3">
        <v>0.846780002117157</v>
      </c>
      <c r="B1567" s="3">
        <v>-53.0585949697687</v>
      </c>
      <c r="C1567" s="2">
        <v>0.956399977207183</v>
      </c>
      <c r="D1567" s="2">
        <v>-34.7192436713197</v>
      </c>
      <c r="E1567" s="2">
        <v>1.11300003528594</v>
      </c>
      <c r="F1567" s="2">
        <v>-392.627878881887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</row>
    <row r="1568">
      <c r="A1568" s="3">
        <v>0.847110033035278</v>
      </c>
      <c r="B1568" s="3">
        <v>-53.2474237865187</v>
      </c>
      <c r="C1568" s="2">
        <v>0.956799983978271</v>
      </c>
      <c r="D1568" s="2">
        <v>-34.5587433741148</v>
      </c>
      <c r="E1568" s="2">
        <v>1.11349999904632</v>
      </c>
      <c r="F1568" s="2">
        <v>-392.634091432793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</row>
    <row r="1569">
      <c r="A1569" s="3">
        <v>0.847440004348754</v>
      </c>
      <c r="B1569" s="3">
        <v>-53.484951136473</v>
      </c>
      <c r="C1569" s="2">
        <v>0.957199990749359</v>
      </c>
      <c r="D1569" s="2">
        <v>-34.3454885309175</v>
      </c>
      <c r="E1569" s="2">
        <v>1.11400008201599</v>
      </c>
      <c r="F1569" s="2">
        <v>-392.602728425669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</row>
    <row r="1570">
      <c r="A1570" s="3">
        <v>0.847770035266876</v>
      </c>
      <c r="B1570" s="3">
        <v>-53.5492423193241</v>
      </c>
      <c r="C1570" s="2">
        <v>0.957599997520446</v>
      </c>
      <c r="D1570" s="2">
        <v>-34.1909554331287</v>
      </c>
      <c r="E1570" s="2">
        <v>1.11450004577636</v>
      </c>
      <c r="F1570" s="2">
        <v>-392.488270774399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</row>
    <row r="1571">
      <c r="A1571" s="3">
        <v>0.848100006580352</v>
      </c>
      <c r="B1571" s="3">
        <v>-53.5695124964143</v>
      </c>
      <c r="C1571" s="2">
        <v>0.958000004291534</v>
      </c>
      <c r="D1571" s="2">
        <v>-34.0359677758717</v>
      </c>
      <c r="E1571" s="2">
        <v>1.11500000953674</v>
      </c>
      <c r="F1571" s="2">
        <v>-392.241577599089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</row>
    <row r="1572">
      <c r="A1572" s="3">
        <v>0.848430037498474</v>
      </c>
      <c r="B1572" s="3">
        <v>-53.5622300095102</v>
      </c>
      <c r="C1572" s="2">
        <v>0.958400011062622</v>
      </c>
      <c r="D1572" s="2">
        <v>-33.8261719469645</v>
      </c>
      <c r="E1572" s="2">
        <v>1.1155000925064</v>
      </c>
      <c r="F1572" s="2">
        <v>-391.888421831167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</row>
    <row r="1573">
      <c r="A1573" s="3">
        <v>0.84876000881195</v>
      </c>
      <c r="B1573" s="3">
        <v>-53.3461887505404</v>
      </c>
      <c r="C1573" s="2">
        <v>0.958799958229064</v>
      </c>
      <c r="D1573" s="2">
        <v>-33.5457448409102</v>
      </c>
      <c r="E1573" s="2">
        <v>1.11600005626678</v>
      </c>
      <c r="F1573" s="2">
        <v>-391.464222773669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</row>
    <row r="1574">
      <c r="A1574" s="3">
        <v>0.849090039730072</v>
      </c>
      <c r="B1574" s="3">
        <v>-53.1240350296246</v>
      </c>
      <c r="C1574" s="2">
        <v>0.959199965000152</v>
      </c>
      <c r="D1574" s="2">
        <v>-33.2024728658923</v>
      </c>
      <c r="E1574" s="2">
        <v>1.11650002002716</v>
      </c>
      <c r="F1574" s="2">
        <v>-390.998707910484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</row>
    <row r="1575">
      <c r="A1575" s="3">
        <v>0.849420011043548</v>
      </c>
      <c r="B1575" s="3">
        <v>-52.8264927708051</v>
      </c>
      <c r="C1575" s="2">
        <v>0.95959997177124</v>
      </c>
      <c r="D1575" s="2">
        <v>-32.8437345388667</v>
      </c>
      <c r="E1575" s="2">
        <v>1.11699998378753</v>
      </c>
      <c r="F1575" s="2">
        <v>-390.50080424987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</row>
    <row r="1576">
      <c r="A1576" s="3">
        <v>0.849750041961669</v>
      </c>
      <c r="B1576" s="3">
        <v>-52.7245615011679</v>
      </c>
      <c r="C1576" s="2">
        <v>0.959999978542327</v>
      </c>
      <c r="D1576" s="2">
        <v>-32.4787842446146</v>
      </c>
      <c r="E1576" s="2">
        <v>1.1175000667572</v>
      </c>
      <c r="F1576" s="2">
        <v>-390.014554992825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</row>
    <row r="1577">
      <c r="A1577" s="3">
        <v>0.850080013275146</v>
      </c>
      <c r="B1577" s="3">
        <v>-52.3710472820914</v>
      </c>
      <c r="C1577" s="2">
        <v>0.960399985313415</v>
      </c>
      <c r="D1577" s="2">
        <v>-32.083935989767</v>
      </c>
      <c r="E1577" s="2">
        <v>1.11800003051757</v>
      </c>
      <c r="F1577" s="2">
        <v>-389.53275229483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</row>
    <row r="1578">
      <c r="A1578" s="3">
        <v>0.850410044193267</v>
      </c>
      <c r="B1578" s="3">
        <v>-52.0849750939666</v>
      </c>
      <c r="C1578" s="2">
        <v>0.960799992084503</v>
      </c>
      <c r="D1578" s="2">
        <v>-31.6054302593049</v>
      </c>
      <c r="E1578" s="2">
        <v>1.11849999427795</v>
      </c>
      <c r="F1578" s="2">
        <v>-389.061994600076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</row>
    <row r="1579">
      <c r="A1579" s="3">
        <v>0.850740015506744</v>
      </c>
      <c r="B1579" s="3">
        <v>-51.7821262022989</v>
      </c>
      <c r="C1579" s="2">
        <v>0.96119999885559</v>
      </c>
      <c r="D1579" s="2">
        <v>-31.0114919202947</v>
      </c>
      <c r="E1579" s="2">
        <v>1.11900007724761</v>
      </c>
      <c r="F1579" s="2">
        <v>-388.625033700846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</row>
    <row r="1580">
      <c r="A1580" s="3">
        <v>0.851069986820221</v>
      </c>
      <c r="B1580" s="3">
        <v>-51.666299350705</v>
      </c>
      <c r="C1580" s="2">
        <v>0.961600005626678</v>
      </c>
      <c r="D1580" s="2">
        <v>-30.3281396947074</v>
      </c>
      <c r="E1580" s="2">
        <v>1.11950004100799</v>
      </c>
      <c r="F1580" s="2">
        <v>-388.225996455967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</row>
    <row r="1581">
      <c r="A1581" s="3">
        <v>0.851400017738342</v>
      </c>
      <c r="B1581" s="3">
        <v>-51.3527356116363</v>
      </c>
      <c r="C1581" s="2">
        <v>0.962000012397766</v>
      </c>
      <c r="D1581" s="2">
        <v>-29.6165171252551</v>
      </c>
      <c r="E1581" s="2">
        <v>1.12000000476837</v>
      </c>
      <c r="F1581" s="2">
        <v>-387.858710616328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</row>
    <row r="1582">
      <c r="A1582" s="3">
        <v>0.851729989051818</v>
      </c>
      <c r="B1582" s="3">
        <v>-50.8939334974011</v>
      </c>
      <c r="C1582" s="2">
        <v>0.962399959564209</v>
      </c>
      <c r="D1582" s="2">
        <v>-28.9252679335659</v>
      </c>
      <c r="E1582" s="2">
        <v>1.12050008773803</v>
      </c>
      <c r="F1582" s="2">
        <v>-387.562207176968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</row>
    <row r="1583">
      <c r="A1583" s="3">
        <v>0.85206001996994</v>
      </c>
      <c r="B1583" s="3">
        <v>-50.3494079901934</v>
      </c>
      <c r="C1583" s="2">
        <v>0.962799966335296</v>
      </c>
      <c r="D1583" s="2">
        <v>-28.2582838324595</v>
      </c>
      <c r="E1583" s="2">
        <v>1.12100005149841</v>
      </c>
      <c r="F1583" s="2">
        <v>-387.338988200103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</row>
    <row r="1584">
      <c r="A1584" s="3">
        <v>0.852389991283416</v>
      </c>
      <c r="B1584" s="3">
        <v>-49.8723656159644</v>
      </c>
      <c r="C1584" s="2">
        <v>0.963199973106384</v>
      </c>
      <c r="D1584" s="2">
        <v>-27.5635900265419</v>
      </c>
      <c r="E1584" s="2">
        <v>1.12150001525878</v>
      </c>
      <c r="F1584" s="2">
        <v>-387.189758575338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</row>
    <row r="1585">
      <c r="A1585" s="3">
        <v>0.852720022201538</v>
      </c>
      <c r="B1585" s="3">
        <v>-49.2756722855672</v>
      </c>
      <c r="C1585" s="2">
        <v>0.963599979877471</v>
      </c>
      <c r="D1585" s="2">
        <v>-26.8050680821049</v>
      </c>
      <c r="E1585" s="2">
        <v>1.12199997901916</v>
      </c>
      <c r="F1585" s="2">
        <v>-387.073652917228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</row>
    <row r="1586">
      <c r="A1586" s="3">
        <v>0.853049993515014</v>
      </c>
      <c r="B1586" s="3">
        <v>-48.7117045095508</v>
      </c>
      <c r="C1586" s="2">
        <v>0.963999986648559</v>
      </c>
      <c r="D1586" s="2">
        <v>-25.9844032937579</v>
      </c>
      <c r="E1586" s="2">
        <v>1.12250006198883</v>
      </c>
      <c r="F1586" s="2">
        <v>-386.957058949437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</row>
    <row r="1587">
      <c r="A1587" s="3">
        <v>0.853380024433136</v>
      </c>
      <c r="B1587" s="3">
        <v>-47.8487304271305</v>
      </c>
      <c r="C1587" s="2">
        <v>0.964399993419647</v>
      </c>
      <c r="D1587" s="2">
        <v>-25.1208002858099</v>
      </c>
      <c r="E1587" s="2">
        <v>1.1230000257492</v>
      </c>
      <c r="F1587" s="2">
        <v>-386.962554113471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</row>
    <row r="1588">
      <c r="A1588" s="3">
        <v>0.853709995746612</v>
      </c>
      <c r="B1588" s="3">
        <v>-47.238892984635</v>
      </c>
      <c r="C1588" s="2">
        <v>0.964800000190734</v>
      </c>
      <c r="D1588" s="2">
        <v>-24.2546683354884</v>
      </c>
      <c r="E1588" s="2">
        <v>1.12349998950958</v>
      </c>
      <c r="F1588" s="2">
        <v>-387.065662620217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</row>
    <row r="1589">
      <c r="A1589" s="3">
        <v>0.854040026664733</v>
      </c>
      <c r="B1589" s="3">
        <v>-46.5847037619687</v>
      </c>
      <c r="C1589" s="2">
        <v>0.965200006961822</v>
      </c>
      <c r="D1589" s="2">
        <v>-23.4033013440586</v>
      </c>
      <c r="E1589" s="2">
        <v>1.12400007247924</v>
      </c>
      <c r="F1589" s="2">
        <v>-387.19189483229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</row>
    <row r="1590">
      <c r="A1590" s="3">
        <v>0.85436999797821</v>
      </c>
      <c r="B1590" s="3">
        <v>-46.1907437373105</v>
      </c>
      <c r="C1590" s="2">
        <v>0.96560001373291</v>
      </c>
      <c r="D1590" s="2">
        <v>-22.5788225260478</v>
      </c>
      <c r="E1590" s="2">
        <v>1.12450003623962</v>
      </c>
      <c r="F1590" s="2">
        <v>-387.343201188674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</row>
    <row r="1591">
      <c r="A1591" s="3">
        <v>0.854700028896331</v>
      </c>
      <c r="B1591" s="3">
        <v>-45.3437013689378</v>
      </c>
      <c r="C1591" s="2">
        <v>0.965999960899353</v>
      </c>
      <c r="D1591" s="2">
        <v>-21.7630000495947</v>
      </c>
      <c r="E1591" s="2">
        <v>1.125</v>
      </c>
      <c r="F1591" s="2">
        <v>-387.521352251438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</row>
    <row r="1592">
      <c r="A1592" s="3">
        <v>0.855030000209808</v>
      </c>
      <c r="B1592" s="3">
        <v>-44.579562234406</v>
      </c>
      <c r="C1592" s="2">
        <v>0.96639996767044</v>
      </c>
      <c r="D1592" s="2">
        <v>-20.887943371184</v>
      </c>
      <c r="E1592" s="2">
        <v>1.12550008296966</v>
      </c>
      <c r="F1592" s="2">
        <v>-387.703111021765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</row>
    <row r="1593">
      <c r="A1593" s="3">
        <v>0.855360031127929</v>
      </c>
      <c r="B1593" s="3">
        <v>-43.6019470412381</v>
      </c>
      <c r="C1593" s="2">
        <v>0.966799974441528</v>
      </c>
      <c r="D1593" s="2">
        <v>-19.9799178657589</v>
      </c>
      <c r="E1593" s="2">
        <v>1.12600004673004</v>
      </c>
      <c r="F1593" s="2">
        <v>-387.884467461464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</row>
    <row r="1594">
      <c r="A1594" s="3">
        <v>0.855690002441406</v>
      </c>
      <c r="B1594" s="3">
        <v>-42.8738666804753</v>
      </c>
      <c r="C1594" s="2">
        <v>0.967199981212616</v>
      </c>
      <c r="D1594" s="2">
        <v>-19.1190674335328</v>
      </c>
      <c r="E1594" s="2">
        <v>1.12650001049041</v>
      </c>
      <c r="F1594" s="2">
        <v>-388.1204464667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</row>
    <row r="1595">
      <c r="A1595" s="3">
        <v>0.856020033359527</v>
      </c>
      <c r="B1595" s="3">
        <v>-42.3880214292731</v>
      </c>
      <c r="C1595" s="2">
        <v>0.967599987983703</v>
      </c>
      <c r="D1595" s="2">
        <v>-18.3597061643179</v>
      </c>
      <c r="E1595" s="2">
        <v>1.12700009346008</v>
      </c>
      <c r="F1595" s="2">
        <v>-388.432943775004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</row>
    <row r="1596">
      <c r="A1596" s="3">
        <v>0.856350004673004</v>
      </c>
      <c r="B1596" s="3">
        <v>-41.7657550577497</v>
      </c>
      <c r="C1596" s="2">
        <v>0.967999994754791</v>
      </c>
      <c r="D1596" s="2">
        <v>-17.6947802201513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</row>
    <row r="1597">
      <c r="A1597" s="3">
        <v>0.856680035591125</v>
      </c>
      <c r="B1597" s="3">
        <v>-41.3536724943184</v>
      </c>
      <c r="C1597" s="2">
        <v>0.968400001525878</v>
      </c>
      <c r="D1597" s="2">
        <v>-17.0693832508377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</row>
    <row r="1598">
      <c r="A1598" s="3">
        <v>0.857010006904602</v>
      </c>
      <c r="B1598" s="3">
        <v>-40.9263903773507</v>
      </c>
      <c r="C1598" s="2">
        <v>0.968800008296966</v>
      </c>
      <c r="D1598" s="2">
        <v>-16.4676125731017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</row>
    <row r="1599">
      <c r="A1599" s="3">
        <v>0.857340037822723</v>
      </c>
      <c r="B1599" s="3">
        <v>-40.7057626944226</v>
      </c>
      <c r="C1599" s="2">
        <v>0.969199955463409</v>
      </c>
      <c r="D1599" s="2">
        <v>-15.9994977829627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</row>
    <row r="1600">
      <c r="A1600" s="3">
        <v>0.8576700091362</v>
      </c>
      <c r="B1600" s="3">
        <v>-40.4025486560817</v>
      </c>
      <c r="C1600" s="2">
        <v>0.969599962234497</v>
      </c>
      <c r="D1600" s="2">
        <v>-15.6898749369392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</row>
    <row r="1601">
      <c r="A1601" s="3">
        <v>0.858000040054321</v>
      </c>
      <c r="B1601" s="3">
        <v>-40.2977257651194</v>
      </c>
      <c r="C1601" s="2">
        <v>0.969999969005584</v>
      </c>
      <c r="D1601" s="2">
        <v>-15.5259344403815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</row>
    <row r="1602">
      <c r="A1602" s="3">
        <v>0.858330011367797</v>
      </c>
      <c r="B1602" s="3">
        <v>-40.0833612406725</v>
      </c>
      <c r="C1602" s="2">
        <v>0.970399975776672</v>
      </c>
      <c r="D1602" s="2">
        <v>-15.4861864353737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</row>
    <row r="1603">
      <c r="A1603" s="3">
        <v>0.858660042285919</v>
      </c>
      <c r="B1603" s="3">
        <v>-40.1279023528014</v>
      </c>
      <c r="C1603" s="2">
        <v>0.97079998254776</v>
      </c>
      <c r="D1603" s="2">
        <v>-15.5165130161359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</row>
    <row r="1604">
      <c r="A1604" s="3">
        <v>0.858990013599395</v>
      </c>
      <c r="B1604" s="3">
        <v>-40.2624480007853</v>
      </c>
      <c r="C1604" s="2">
        <v>0.971199989318847</v>
      </c>
      <c r="D1604" s="2">
        <v>-15.5636657382219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</row>
    <row r="1605">
      <c r="A1605" s="3">
        <v>0.859320044517517</v>
      </c>
      <c r="B1605" s="3">
        <v>-40.5099059041747</v>
      </c>
      <c r="C1605" s="2">
        <v>0.971599996089935</v>
      </c>
      <c r="D1605" s="2">
        <v>-15.6078893101054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</row>
    <row r="1606">
      <c r="A1606" s="3">
        <v>0.859650015830993</v>
      </c>
      <c r="B1606" s="3">
        <v>-40.1200818082022</v>
      </c>
      <c r="C1606" s="2">
        <v>0.972000002861023</v>
      </c>
      <c r="D1606" s="2">
        <v>-15.6402138549814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</row>
    <row r="1607">
      <c r="A1607" s="3">
        <v>0.85997998714447</v>
      </c>
      <c r="B1607" s="3">
        <v>-40.5198662038824</v>
      </c>
      <c r="C1607" s="2">
        <v>0.97240000963211</v>
      </c>
      <c r="D1607" s="2">
        <v>-15.6376757797721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</row>
    <row r="1608">
      <c r="A1608" s="3">
        <v>0.860310018062591</v>
      </c>
      <c r="B1608" s="3">
        <v>-40.523625856959</v>
      </c>
      <c r="C1608" s="2">
        <v>0.972799956798553</v>
      </c>
      <c r="D1608" s="2">
        <v>-15.6047789951908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</row>
    <row r="1609">
      <c r="A1609" s="3">
        <v>0.860639989376068</v>
      </c>
      <c r="B1609" s="3">
        <v>-40.1790129922754</v>
      </c>
      <c r="C1609" s="2">
        <v>0.973199963569641</v>
      </c>
      <c r="D1609" s="2">
        <v>-15.557317282857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</row>
    <row r="1610">
      <c r="A1610" s="3">
        <v>0.860970020294189</v>
      </c>
      <c r="B1610" s="3">
        <v>-40.1025540408551</v>
      </c>
      <c r="C1610" s="2">
        <v>0.973599970340728</v>
      </c>
      <c r="D1610" s="2">
        <v>-15.49216485027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</row>
    <row r="1611">
      <c r="A1611" s="3">
        <v>0.861299991607666</v>
      </c>
      <c r="B1611" s="3">
        <v>-39.7779003692532</v>
      </c>
      <c r="C1611" s="2">
        <v>0.973999977111816</v>
      </c>
      <c r="D1611" s="2">
        <v>-15.4156176901872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</row>
    <row r="1612">
      <c r="A1612" s="3">
        <v>0.861630022525787</v>
      </c>
      <c r="B1612" s="3">
        <v>-39.3059583014647</v>
      </c>
      <c r="C1612" s="2">
        <v>0.974399983882904</v>
      </c>
      <c r="D1612" s="2">
        <v>-15.3161616846718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</row>
    <row r="1613">
      <c r="A1613" s="3">
        <v>0.861959993839263</v>
      </c>
      <c r="B1613" s="3">
        <v>-38.6891714049293</v>
      </c>
      <c r="C1613" s="2">
        <v>0.974799990653991</v>
      </c>
      <c r="D1613" s="2">
        <v>-15.2053793422192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</row>
    <row r="1614">
      <c r="A1614" s="3">
        <v>0.862290024757385</v>
      </c>
      <c r="B1614" s="3">
        <v>-38.1960133209661</v>
      </c>
      <c r="C1614" s="2">
        <v>0.975199997425079</v>
      </c>
      <c r="D1614" s="2">
        <v>-15.0942785585866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</row>
    <row r="1615">
      <c r="A1615" s="3">
        <v>0.862619996070861</v>
      </c>
      <c r="B1615" s="3">
        <v>-37.5297362850747</v>
      </c>
      <c r="C1615" s="2">
        <v>0.975600004196167</v>
      </c>
      <c r="D1615" s="2">
        <v>-14.9798743337536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</row>
    <row r="1616">
      <c r="A1616" s="3">
        <v>0.862950026988983</v>
      </c>
      <c r="B1616" s="3">
        <v>-36.5316656339614</v>
      </c>
      <c r="C1616" s="2">
        <v>0.976000010967254</v>
      </c>
      <c r="D1616" s="2">
        <v>-14.8607449258079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</row>
    <row r="1617">
      <c r="A1617" s="3">
        <v>0.863279998302459</v>
      </c>
      <c r="B1617" s="3">
        <v>-35.8569949299023</v>
      </c>
      <c r="C1617" s="2">
        <v>0.976399958133697</v>
      </c>
      <c r="D1617" s="2">
        <v>-14.7427113483683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</row>
    <row r="1618">
      <c r="A1618" s="3">
        <v>0.863610029220581</v>
      </c>
      <c r="B1618" s="3">
        <v>-35.0828692194558</v>
      </c>
      <c r="C1618" s="2">
        <v>0.976799964904785</v>
      </c>
      <c r="D1618" s="2">
        <v>-14.6289375752421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</row>
    <row r="1619">
      <c r="A1619" s="3">
        <v>0.863940000534057</v>
      </c>
      <c r="B1619" s="3">
        <v>-34.4789550249785</v>
      </c>
      <c r="C1619" s="2">
        <v>0.977199971675872</v>
      </c>
      <c r="D1619" s="2">
        <v>-14.5267538844348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</row>
    <row r="1620">
      <c r="A1620" s="3">
        <v>0.864270031452179</v>
      </c>
      <c r="B1620" s="3">
        <v>-33.9378142248975</v>
      </c>
      <c r="C1620" s="2">
        <v>0.97759997844696</v>
      </c>
      <c r="D1620" s="2">
        <v>-14.4484697973277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</row>
    <row r="1621">
      <c r="A1621" s="3">
        <v>0.864600002765655</v>
      </c>
      <c r="B1621" s="3">
        <v>-33.4625268250724</v>
      </c>
      <c r="C1621" s="2">
        <v>0.977999985218048</v>
      </c>
      <c r="D1621" s="2">
        <v>-14.415851572284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</row>
    <row r="1622">
      <c r="A1622" s="3">
        <v>0.864930033683776</v>
      </c>
      <c r="B1622" s="3">
        <v>-32.6378282662521</v>
      </c>
      <c r="C1622" s="2">
        <v>0.978399991989135</v>
      </c>
      <c r="D1622" s="2">
        <v>-14.437114721287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</row>
    <row r="1623">
      <c r="A1623" s="3">
        <v>0.865260004997253</v>
      </c>
      <c r="B1623" s="3">
        <v>-31.9352110798676</v>
      </c>
      <c r="C1623" s="2">
        <v>0.978799998760223</v>
      </c>
      <c r="D1623" s="2">
        <v>-14.5029477484737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</row>
    <row r="1624">
      <c r="A1624" s="3">
        <v>0.865590035915374</v>
      </c>
      <c r="B1624" s="3">
        <v>-31.224923607731</v>
      </c>
      <c r="C1624" s="2">
        <v>0.979200005531311</v>
      </c>
      <c r="D1624" s="2">
        <v>-14.6023476269625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</row>
    <row r="1625">
      <c r="A1625" s="3">
        <v>0.865920007228851</v>
      </c>
      <c r="B1625" s="3">
        <v>-30.6526574334636</v>
      </c>
      <c r="C1625" s="2">
        <v>0.979600012302398</v>
      </c>
      <c r="D1625" s="2">
        <v>-14.7393173373541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</row>
    <row r="1626">
      <c r="A1626" s="3">
        <v>0.866250038146972</v>
      </c>
      <c r="B1626" s="3">
        <v>-29.8182152641382</v>
      </c>
      <c r="C1626" s="2">
        <v>0.979999959468841</v>
      </c>
      <c r="D1626" s="2">
        <v>-14.9257388754202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</row>
    <row r="1627">
      <c r="A1627" s="3">
        <v>0.866580009460449</v>
      </c>
      <c r="B1627" s="3">
        <v>-29.1718634665952</v>
      </c>
      <c r="C1627" s="2">
        <v>0.980399966239929</v>
      </c>
      <c r="D1627" s="2">
        <v>-15.1633499369084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</row>
    <row r="1628">
      <c r="A1628" s="3">
        <v>0.86691004037857</v>
      </c>
      <c r="B1628" s="3">
        <v>-28.2789341693904</v>
      </c>
      <c r="C1628" s="2">
        <v>0.980799973011016</v>
      </c>
      <c r="D1628" s="2">
        <v>-15.4564517697017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</row>
    <row r="1629">
      <c r="A1629" s="3">
        <v>0.867240011692047</v>
      </c>
      <c r="B1629" s="3">
        <v>-27.6590695191486</v>
      </c>
      <c r="C1629" s="2">
        <v>0.981199979782104</v>
      </c>
      <c r="D1629" s="2">
        <v>-15.8186870344385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</row>
    <row r="1630">
      <c r="A1630" s="3">
        <v>0.867570042610168</v>
      </c>
      <c r="B1630" s="3">
        <v>-26.7556172969526</v>
      </c>
      <c r="C1630" s="2">
        <v>0.981599986553192</v>
      </c>
      <c r="D1630" s="2">
        <v>-16.2434485539928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</row>
    <row r="1631">
      <c r="A1631" s="3">
        <v>0.867900013923645</v>
      </c>
      <c r="B1631" s="3">
        <v>-26.3530347238918</v>
      </c>
      <c r="C1631" s="2">
        <v>0.981999993324279</v>
      </c>
      <c r="D1631" s="2">
        <v>-16.7287254444193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</row>
    <row r="1632">
      <c r="A1632" s="3">
        <v>0.868230044841766</v>
      </c>
      <c r="B1632" s="3">
        <v>-25.6325835846785</v>
      </c>
      <c r="C1632" s="2">
        <v>0.982400000095367</v>
      </c>
      <c r="D1632" s="2">
        <v>-17.2855751702769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</row>
    <row r="1633">
      <c r="A1633" s="3">
        <v>0.868560016155242</v>
      </c>
      <c r="B1633" s="3">
        <v>-24.9454630600044</v>
      </c>
      <c r="C1633" s="2">
        <v>0.982800006866455</v>
      </c>
      <c r="D1633" s="2">
        <v>-17.9175284592697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</row>
    <row r="1634">
      <c r="A1634" s="3">
        <v>0.868889987468719</v>
      </c>
      <c r="B1634" s="3">
        <v>-24.7397776682734</v>
      </c>
      <c r="C1634" s="2">
        <v>0.983199954032898</v>
      </c>
      <c r="D1634" s="2">
        <v>-18.6186006862903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</row>
    <row r="1635">
      <c r="A1635" s="3">
        <v>0.86922001838684</v>
      </c>
      <c r="B1635" s="3">
        <v>-24.2798758119021</v>
      </c>
      <c r="C1635" s="2">
        <v>0.983599960803985</v>
      </c>
      <c r="D1635" s="2">
        <v>-19.3903719094266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</row>
    <row r="1636">
      <c r="A1636" s="3">
        <v>0.869549989700317</v>
      </c>
      <c r="B1636" s="3">
        <v>-23.973890281363</v>
      </c>
      <c r="C1636" s="2">
        <v>0.983999967575073</v>
      </c>
      <c r="D1636" s="2">
        <v>-20.2204399794757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</row>
    <row r="1637">
      <c r="A1637" s="3">
        <v>0.869880020618438</v>
      </c>
      <c r="B1637" s="3">
        <v>-23.9309680807586</v>
      </c>
      <c r="C1637" s="2">
        <v>0.98439997434616</v>
      </c>
      <c r="D1637" s="2">
        <v>-21.1134992310405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</row>
    <row r="1638">
      <c r="A1638" s="3">
        <v>0.870209991931915</v>
      </c>
      <c r="B1638" s="3">
        <v>-23.6996903569599</v>
      </c>
      <c r="C1638" s="2">
        <v>0.984799981117248</v>
      </c>
      <c r="D1638" s="2">
        <v>-22.0717570666814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</row>
    <row r="1639">
      <c r="A1639" s="3">
        <v>0.870540022850036</v>
      </c>
      <c r="B1639" s="3">
        <v>-23.7326108903814</v>
      </c>
      <c r="C1639" s="2">
        <v>0.985199987888336</v>
      </c>
      <c r="D1639" s="2">
        <v>-23.0479946160036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</row>
    <row r="1640">
      <c r="A1640" s="3">
        <v>0.870869994163513</v>
      </c>
      <c r="B1640" s="3">
        <v>-23.7373419301947</v>
      </c>
      <c r="C1640" s="2">
        <v>0.985599994659423</v>
      </c>
      <c r="D1640" s="2">
        <v>-24.0156981396011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</row>
    <row r="1641">
      <c r="A1641" s="3">
        <v>0.871200025081634</v>
      </c>
      <c r="B1641" s="3">
        <v>-23.7110083430214</v>
      </c>
      <c r="C1641" s="2">
        <v>0.986000001430511</v>
      </c>
      <c r="D1641" s="2">
        <v>-24.9708068245723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</row>
    <row r="1642">
      <c r="A1642" s="3">
        <v>0.871529996395111</v>
      </c>
      <c r="B1642" s="3">
        <v>-23.8608580144287</v>
      </c>
      <c r="C1642" s="2">
        <v>0.986400008201599</v>
      </c>
      <c r="D1642" s="2">
        <v>-25.9548040181519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</row>
    <row r="1643">
      <c r="A1643" s="3">
        <v>0.871860027313232</v>
      </c>
      <c r="B1643" s="3">
        <v>-24.2550970062829</v>
      </c>
      <c r="C1643" s="2">
        <v>0.986799955368042</v>
      </c>
      <c r="D1643" s="2">
        <v>-26.998307296937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</row>
    <row r="1644">
      <c r="A1644" s="3">
        <v>0.872189998626709</v>
      </c>
      <c r="B1644" s="3">
        <v>-24.6745399281397</v>
      </c>
      <c r="C1644" s="2">
        <v>0.987199962139129</v>
      </c>
      <c r="D1644" s="2">
        <v>-28.0527196964871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</row>
    <row r="1645">
      <c r="A1645" s="3">
        <v>0.87252002954483</v>
      </c>
      <c r="B1645" s="3">
        <v>-24.6986158499768</v>
      </c>
      <c r="C1645" s="2">
        <v>0.987599968910217</v>
      </c>
      <c r="D1645" s="2">
        <v>-29.0978830829661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</row>
    <row r="1646">
      <c r="A1646" s="3">
        <v>0.872850000858306</v>
      </c>
      <c r="B1646" s="3">
        <v>-25.2386634165105</v>
      </c>
      <c r="C1646" s="2">
        <v>0.987999975681304</v>
      </c>
      <c r="D1646" s="2">
        <v>-30.1289994741068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</row>
    <row r="1647">
      <c r="A1647" s="3">
        <v>0.873180031776428</v>
      </c>
      <c r="B1647" s="3">
        <v>-26.0277581174961</v>
      </c>
      <c r="C1647" s="2">
        <v>0.988399982452392</v>
      </c>
      <c r="D1647" s="2">
        <v>-31.1865483019937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</row>
    <row r="1648">
      <c r="A1648" s="3">
        <v>0.873510003089904</v>
      </c>
      <c r="B1648" s="3">
        <v>-26.5780702478591</v>
      </c>
      <c r="C1648" s="2">
        <v>0.98879998922348</v>
      </c>
      <c r="D1648" s="2">
        <v>-32.2863288664997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</row>
    <row r="1649">
      <c r="A1649" s="3">
        <v>0.873840034008026</v>
      </c>
      <c r="B1649" s="3">
        <v>-27.22255966927</v>
      </c>
      <c r="C1649" s="2">
        <v>0.989199995994567</v>
      </c>
      <c r="D1649" s="2">
        <v>-33.3611088769701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</row>
    <row r="1650">
      <c r="A1650" s="3">
        <v>0.874170005321502</v>
      </c>
      <c r="B1650" s="3">
        <v>-27.8504730465339</v>
      </c>
      <c r="C1650" s="2">
        <v>0.989600002765655</v>
      </c>
      <c r="D1650" s="2">
        <v>-34.3480941617193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</row>
    <row r="1651">
      <c r="A1651" s="3">
        <v>0.874500036239624</v>
      </c>
      <c r="B1651" s="3">
        <v>-28.9882767971926</v>
      </c>
      <c r="C1651" s="2">
        <v>0.990000009536743</v>
      </c>
      <c r="D1651" s="2">
        <v>-35.1972794647527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</row>
    <row r="1652">
      <c r="A1652" s="3">
        <v>0.8748300075531</v>
      </c>
      <c r="B1652" s="3">
        <v>-29.5425364062886</v>
      </c>
      <c r="C1652" s="2">
        <v>0.990399956703186</v>
      </c>
      <c r="D1652" s="2">
        <v>-35.8854681319928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</row>
    <row r="1653">
      <c r="A1653" s="3">
        <v>0.875160038471221</v>
      </c>
      <c r="B1653" s="3">
        <v>-30.5032628526966</v>
      </c>
      <c r="C1653" s="2">
        <v>0.990799963474273</v>
      </c>
      <c r="D1653" s="2">
        <v>-36.4932441565258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</row>
    <row r="1654">
      <c r="A1654" s="3">
        <v>0.875490009784698</v>
      </c>
      <c r="B1654" s="3">
        <v>-31.4026426914648</v>
      </c>
      <c r="C1654" s="2">
        <v>0.991199970245361</v>
      </c>
      <c r="D1654" s="2">
        <v>-37.0099959430326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</row>
    <row r="1655">
      <c r="A1655" s="3">
        <v>0.875820040702819</v>
      </c>
      <c r="B1655" s="3">
        <v>-32.3402608935857</v>
      </c>
      <c r="C1655" s="2">
        <v>0.991599977016449</v>
      </c>
      <c r="D1655" s="2">
        <v>-37.3978869622542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</row>
    <row r="1656">
      <c r="A1656" s="3">
        <v>0.876150012016296</v>
      </c>
      <c r="B1656" s="3">
        <v>-33.5172355353438</v>
      </c>
      <c r="C1656" s="2">
        <v>0.991999983787536</v>
      </c>
      <c r="D1656" s="2">
        <v>-37.6215389393065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</row>
    <row r="1657">
      <c r="A1657" s="3">
        <v>0.876480042934417</v>
      </c>
      <c r="B1657" s="3">
        <v>-34.7339578408088</v>
      </c>
      <c r="C1657" s="2">
        <v>0.992399990558624</v>
      </c>
      <c r="D1657" s="2">
        <v>-37.6367895489321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</row>
    <row r="1658">
      <c r="A1658" s="3">
        <v>0.876810014247894</v>
      </c>
      <c r="B1658" s="3">
        <v>-35.9467537623714</v>
      </c>
      <c r="C1658" s="2">
        <v>0.992799997329711</v>
      </c>
      <c r="D1658" s="2">
        <v>-37.4707456868487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</row>
    <row r="1659">
      <c r="A1659" s="3">
        <v>0.877140045166015</v>
      </c>
      <c r="B1659" s="3">
        <v>-37.1680486147146</v>
      </c>
      <c r="C1659" s="2">
        <v>0.993200004100799</v>
      </c>
      <c r="D1659" s="2">
        <v>-37.2423680213045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</row>
    <row r="1660">
      <c r="A1660" s="3">
        <v>0.877470016479492</v>
      </c>
      <c r="B1660" s="3">
        <v>-38.4924011084409</v>
      </c>
      <c r="C1660" s="2">
        <v>0.993600010871887</v>
      </c>
      <c r="D1660" s="2">
        <v>-37.0784292414652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</row>
    <row r="1661">
      <c r="A1661" s="3">
        <v>0.877799987792968</v>
      </c>
      <c r="B1661" s="3">
        <v>-39.8384871816551</v>
      </c>
      <c r="C1661" s="2">
        <v>0.99399995803833</v>
      </c>
      <c r="D1661" s="2">
        <v>-36.9192386501646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</row>
    <row r="1662">
      <c r="A1662" s="3">
        <v>0.87813001871109</v>
      </c>
      <c r="B1662" s="3">
        <v>-41.0656291040707</v>
      </c>
      <c r="C1662" s="2">
        <v>0.994399964809417</v>
      </c>
      <c r="D1662" s="2">
        <v>-36.6916403448838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</row>
    <row r="1663">
      <c r="A1663" s="3">
        <v>0.878459990024566</v>
      </c>
      <c r="B1663" s="3">
        <v>-42.3279028843138</v>
      </c>
      <c r="C1663" s="2">
        <v>0.994799971580505</v>
      </c>
      <c r="D1663" s="2">
        <v>-36.3585429534798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</row>
    <row r="1664">
      <c r="A1664" s="3">
        <v>0.878790020942688</v>
      </c>
      <c r="B1664" s="3">
        <v>-43.5143839765389</v>
      </c>
      <c r="C1664" s="2">
        <v>0.995199978351593</v>
      </c>
      <c r="D1664" s="2">
        <v>-35.9568253992639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</row>
    <row r="1665">
      <c r="A1665" s="3">
        <v>0.879119992256164</v>
      </c>
      <c r="B1665" s="3">
        <v>-44.4141337911213</v>
      </c>
      <c r="C1665" s="2">
        <v>0.99559998512268</v>
      </c>
      <c r="D1665" s="2">
        <v>-35.5567828975787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</row>
    <row r="1666">
      <c r="A1666" s="3">
        <v>0.879450023174285</v>
      </c>
      <c r="B1666" s="3">
        <v>-45.5223358798819</v>
      </c>
      <c r="C1666" s="2">
        <v>0.995999991893768</v>
      </c>
      <c r="D1666" s="2">
        <v>-35.1581488906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</row>
    <row r="1667">
      <c r="A1667" s="3">
        <v>0.879779994487762</v>
      </c>
      <c r="B1667" s="3">
        <v>-46.3628520724672</v>
      </c>
      <c r="C1667" s="2">
        <v>0.996399998664856</v>
      </c>
      <c r="D1667" s="2">
        <v>-34.7011808061974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</row>
    <row r="1668">
      <c r="A1668" s="3">
        <v>0.880110025405883</v>
      </c>
      <c r="B1668" s="3">
        <v>-47.1160974434123</v>
      </c>
      <c r="C1668" s="2">
        <v>0.996800005435943</v>
      </c>
      <c r="D1668" s="2">
        <v>-34.1762345926701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</row>
    <row r="1669">
      <c r="A1669" s="3">
        <v>0.88043999671936</v>
      </c>
      <c r="B1669" s="3">
        <v>-47.9681165327527</v>
      </c>
      <c r="C1669" s="2">
        <v>0.997200012207031</v>
      </c>
      <c r="D1669" s="2">
        <v>-33.5883800698613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</row>
    <row r="1670">
      <c r="A1670" s="3">
        <v>0.880770027637481</v>
      </c>
      <c r="B1670" s="3">
        <v>-48.6291079536749</v>
      </c>
      <c r="C1670" s="2">
        <v>0.997599959373474</v>
      </c>
      <c r="D1670" s="2">
        <v>-32.9567533077451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</row>
    <row r="1671">
      <c r="A1671" s="3">
        <v>0.881099998950958</v>
      </c>
      <c r="B1671" s="3">
        <v>-49.3524964545305</v>
      </c>
      <c r="C1671" s="2">
        <v>0.997999966144561</v>
      </c>
      <c r="D1671" s="2">
        <v>-32.2712111868114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</row>
    <row r="1672">
      <c r="A1672" s="3">
        <v>0.881430029869079</v>
      </c>
      <c r="B1672" s="3">
        <v>-50.0095920686645</v>
      </c>
      <c r="C1672" s="2">
        <v>0.998399972915649</v>
      </c>
      <c r="D1672" s="2">
        <v>-31.5391383708029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</row>
    <row r="1673">
      <c r="A1673" s="3">
        <v>0.881760001182556</v>
      </c>
      <c r="B1673" s="3">
        <v>-50.8216142451022</v>
      </c>
      <c r="C1673" s="2">
        <v>0.998799979686737</v>
      </c>
      <c r="D1673" s="2">
        <v>-30.7704662593915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</row>
    <row r="1674">
      <c r="A1674" s="3">
        <v>0.882090032100677</v>
      </c>
      <c r="B1674" s="3">
        <v>-51.4694846903185</v>
      </c>
      <c r="C1674" s="2">
        <v>0.999199986457824</v>
      </c>
      <c r="D1674" s="2">
        <v>-29.959929244304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</row>
    <row r="1675">
      <c r="A1675" s="3">
        <v>0.882420003414154</v>
      </c>
      <c r="B1675" s="3">
        <v>-52.0565559573009</v>
      </c>
      <c r="C1675" s="2">
        <v>0.999599993228912</v>
      </c>
      <c r="D1675" s="2">
        <v>-29.1212764885757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</row>
    <row r="1676">
      <c r="A1676" s="3">
        <v>0.882750034332275</v>
      </c>
      <c r="B1676" s="3">
        <v>-52.5522603141703</v>
      </c>
      <c r="C1676" s="2">
        <v>1.0</v>
      </c>
      <c r="D1676" s="2">
        <v>-28.2486436801279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</row>
    <row r="1677">
      <c r="A1677" s="3">
        <v>0.883080005645752</v>
      </c>
      <c r="B1677" s="3">
        <v>-53.1252564261188</v>
      </c>
      <c r="C1677" s="2">
        <v>1.00039994716644</v>
      </c>
      <c r="D1677" s="2">
        <v>-27.3554444258009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</row>
    <row r="1678">
      <c r="A1678" s="3">
        <v>0.883410036563873</v>
      </c>
      <c r="B1678" s="3">
        <v>-53.5035046253114</v>
      </c>
      <c r="C1678" s="2">
        <v>1.00080001354217</v>
      </c>
      <c r="D1678" s="2">
        <v>-26.4498578309283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</row>
    <row r="1679">
      <c r="A1679" s="3">
        <v>0.883740007877349</v>
      </c>
      <c r="B1679" s="3">
        <v>-53.772979414798</v>
      </c>
      <c r="C1679" s="2">
        <v>1.00119996070861</v>
      </c>
      <c r="D1679" s="2">
        <v>-25.5231239245186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</row>
    <row r="1680">
      <c r="A1680" s="3">
        <v>0.884070038795471</v>
      </c>
      <c r="B1680" s="3">
        <v>-53.7563007059828</v>
      </c>
      <c r="C1680" s="2">
        <v>1.00160002708435</v>
      </c>
      <c r="D1680" s="2">
        <v>-24.5933627987452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</row>
    <row r="1681">
      <c r="A1681" s="3">
        <v>0.884400010108947</v>
      </c>
      <c r="B1681" s="3">
        <v>-53.8981672759304</v>
      </c>
      <c r="C1681" s="2">
        <v>1.00199997425079</v>
      </c>
      <c r="D1681" s="2">
        <v>-23.6592390188169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</row>
    <row r="1682">
      <c r="A1682" s="3">
        <v>0.884730041027069</v>
      </c>
      <c r="B1682" s="3">
        <v>-53.9860698505415</v>
      </c>
      <c r="C1682" s="2">
        <v>1.00240004062652</v>
      </c>
      <c r="D1682" s="2">
        <v>-22.684497157612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</row>
    <row r="1683">
      <c r="A1683" s="3">
        <v>0.885060012340545</v>
      </c>
      <c r="B1683" s="3">
        <v>-53.9560573078225</v>
      </c>
      <c r="C1683" s="2">
        <v>1.00279998779296</v>
      </c>
      <c r="D1683" s="2">
        <v>-21.6909418402137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</row>
    <row r="1684">
      <c r="A1684" s="3">
        <v>0.885390043258667</v>
      </c>
      <c r="B1684" s="3">
        <v>-53.9137473878459</v>
      </c>
      <c r="C1684" s="2">
        <v>1.00319993495941</v>
      </c>
      <c r="D1684" s="2">
        <v>-20.735225207134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</row>
    <row r="1685">
      <c r="A1685" s="3">
        <v>0.885720014572143</v>
      </c>
      <c r="B1685" s="3">
        <v>-53.6415054511982</v>
      </c>
      <c r="C1685" s="2">
        <v>1.00360000133514</v>
      </c>
      <c r="D1685" s="2">
        <v>-19.8428517426495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</row>
    <row r="1686">
      <c r="A1686" s="3">
        <v>0.886050045490264</v>
      </c>
      <c r="B1686" s="3">
        <v>-53.3728863425942</v>
      </c>
      <c r="C1686" s="2">
        <v>1.00399994850158</v>
      </c>
      <c r="D1686" s="2">
        <v>-19.0035573115539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</row>
    <row r="1687">
      <c r="A1687" s="3">
        <v>0.886380016803741</v>
      </c>
      <c r="B1687" s="3">
        <v>-53.29873534141</v>
      </c>
      <c r="C1687" s="2">
        <v>1.00440001487731</v>
      </c>
      <c r="D1687" s="2">
        <v>-18.1783855211952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</row>
    <row r="1688">
      <c r="A1688" s="3">
        <v>0.886709988117218</v>
      </c>
      <c r="B1688" s="3">
        <v>-53.2972413540618</v>
      </c>
      <c r="C1688" s="2">
        <v>1.00479996204376</v>
      </c>
      <c r="D1688" s="2">
        <v>-17.4259543665896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</row>
    <row r="1689">
      <c r="A1689" s="3">
        <v>0.887040019035339</v>
      </c>
      <c r="B1689" s="3">
        <v>-53.1413372735089</v>
      </c>
      <c r="C1689" s="2">
        <v>1.00520002841949</v>
      </c>
      <c r="D1689" s="2">
        <v>-16.8666273742598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</row>
    <row r="1690">
      <c r="A1690" s="3">
        <v>0.887369990348815</v>
      </c>
      <c r="B1690" s="3">
        <v>-53.0132450804881</v>
      </c>
      <c r="C1690" s="2">
        <v>1.00559997558593</v>
      </c>
      <c r="D1690" s="2">
        <v>-16.5000557395671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</row>
    <row r="1691">
      <c r="A1691" s="3">
        <v>0.887700021266937</v>
      </c>
      <c r="B1691" s="3">
        <v>-52.9870304879672</v>
      </c>
      <c r="C1691" s="2">
        <v>1.00600004196167</v>
      </c>
      <c r="D1691" s="2">
        <v>-16.289360464112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</row>
    <row r="1692">
      <c r="A1692" s="3">
        <v>0.888029992580413</v>
      </c>
      <c r="B1692" s="3">
        <v>-52.744512690245</v>
      </c>
      <c r="C1692" s="2">
        <v>1.00639998912811</v>
      </c>
      <c r="D1692" s="2">
        <v>-16.2201762576987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</row>
    <row r="1693">
      <c r="A1693" s="3">
        <v>0.888360023498535</v>
      </c>
      <c r="B1693" s="3">
        <v>-52.5294300439533</v>
      </c>
      <c r="C1693" s="2">
        <v>1.00679993629455</v>
      </c>
      <c r="D1693" s="2">
        <v>-16.242039915264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</row>
    <row r="1694">
      <c r="A1694" s="3">
        <v>0.888689994812011</v>
      </c>
      <c r="B1694" s="3">
        <v>-52.1225985057376</v>
      </c>
      <c r="C1694" s="2">
        <v>1.00720000267028</v>
      </c>
      <c r="D1694" s="2">
        <v>-16.2972009629051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</row>
    <row r="1695">
      <c r="A1695" s="3">
        <v>0.889020025730133</v>
      </c>
      <c r="B1695" s="3">
        <v>-51.8714903993863</v>
      </c>
      <c r="C1695" s="2">
        <v>1.00759994983673</v>
      </c>
      <c r="D1695" s="2">
        <v>-16.3530200976516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</row>
    <row r="1696">
      <c r="A1696" s="3">
        <v>0.889349997043609</v>
      </c>
      <c r="B1696" s="3">
        <v>-51.5608538644242</v>
      </c>
      <c r="C1696" s="2">
        <v>1.00800001621246</v>
      </c>
      <c r="D1696" s="2">
        <v>-16.3855186590261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</row>
    <row r="1697">
      <c r="A1697" s="3">
        <v>0.889680027961731</v>
      </c>
      <c r="B1697" s="3">
        <v>-51.1850248560626</v>
      </c>
      <c r="C1697" s="2">
        <v>1.0083999633789</v>
      </c>
      <c r="D1697" s="2">
        <v>-16.3869531213876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</row>
    <row r="1698">
      <c r="A1698" s="3">
        <v>0.890009999275207</v>
      </c>
      <c r="B1698" s="3">
        <v>-50.7496249595414</v>
      </c>
      <c r="C1698" s="2">
        <v>1.00880002975463</v>
      </c>
      <c r="D1698" s="2">
        <v>-16.3604536467066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</row>
    <row r="1699">
      <c r="A1699" s="3">
        <v>0.890340030193328</v>
      </c>
      <c r="B1699" s="3">
        <v>-50.2281424567426</v>
      </c>
      <c r="C1699" s="2">
        <v>1.00919997692108</v>
      </c>
      <c r="D1699" s="2">
        <v>-16.318708260338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</row>
    <row r="1700">
      <c r="A1700" s="3">
        <v>0.890670001506805</v>
      </c>
      <c r="B1700" s="3">
        <v>-49.7764789957385</v>
      </c>
      <c r="C1700" s="2">
        <v>1.00959992408752</v>
      </c>
      <c r="D1700" s="2">
        <v>-16.2603627481083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</row>
    <row r="1701">
      <c r="A1701" s="3">
        <v>0.891000032424926</v>
      </c>
      <c r="B1701" s="3">
        <v>-49.1886840745357</v>
      </c>
      <c r="C1701" s="2">
        <v>1.00999999046325</v>
      </c>
      <c r="D1701" s="2">
        <v>-16.1899060658858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</row>
    <row r="1702">
      <c r="A1702" s="3">
        <v>0.891330003738403</v>
      </c>
      <c r="B1702" s="3">
        <v>-48.695521682999</v>
      </c>
      <c r="C1702" s="2">
        <v>1.01039993762969</v>
      </c>
      <c r="D1702" s="2">
        <v>-16.1052324493079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</row>
    <row r="1703">
      <c r="A1703" s="3">
        <v>0.891660034656524</v>
      </c>
      <c r="B1703" s="3">
        <v>-47.9635333546647</v>
      </c>
      <c r="C1703" s="2">
        <v>1.01080000400543</v>
      </c>
      <c r="D1703" s="2">
        <v>-16.012738649513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</row>
    <row r="1704">
      <c r="A1704" s="3">
        <v>0.891990005970001</v>
      </c>
      <c r="B1704" s="3">
        <v>-47.3990278256792</v>
      </c>
      <c r="C1704" s="2">
        <v>1.01119995117187</v>
      </c>
      <c r="D1704" s="2">
        <v>-15.9158370299322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</row>
    <row r="1705">
      <c r="A1705" s="3">
        <v>0.892320036888122</v>
      </c>
      <c r="B1705" s="3">
        <v>-46.8431389274574</v>
      </c>
      <c r="C1705" s="2">
        <v>1.0116000175476</v>
      </c>
      <c r="D1705" s="2">
        <v>-15.8085611590179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</row>
    <row r="1706">
      <c r="A1706" s="3">
        <v>0.892650008201599</v>
      </c>
      <c r="B1706" s="3">
        <v>-46.4688136067283</v>
      </c>
      <c r="C1706" s="2">
        <v>1.01199996471405</v>
      </c>
      <c r="D1706" s="2">
        <v>-15.6921871767766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</row>
    <row r="1707">
      <c r="A1707" s="3">
        <v>0.89298003911972</v>
      </c>
      <c r="B1707" s="3">
        <v>-46.0256137993822</v>
      </c>
      <c r="C1707" s="2">
        <v>1.01240003108978</v>
      </c>
      <c r="D1707" s="2">
        <v>-15.5762235634701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</row>
    <row r="1708">
      <c r="A1708" s="3">
        <v>0.893310010433197</v>
      </c>
      <c r="B1708" s="3">
        <v>-45.9017162240514</v>
      </c>
      <c r="C1708" s="2">
        <v>1.01279997825622</v>
      </c>
      <c r="D1708" s="2">
        <v>-15.472406223571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</row>
    <row r="1709">
      <c r="A1709" s="3">
        <v>0.893640041351318</v>
      </c>
      <c r="B1709" s="3">
        <v>-45.7774958131702</v>
      </c>
      <c r="C1709" s="2">
        <v>1.01319992542266</v>
      </c>
      <c r="D1709" s="2">
        <v>-15.3871647400536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</row>
    <row r="1710">
      <c r="A1710" s="3">
        <v>0.893970012664794</v>
      </c>
      <c r="B1710" s="3">
        <v>-45.6375955935279</v>
      </c>
      <c r="C1710" s="2">
        <v>1.0135999917984</v>
      </c>
      <c r="D1710" s="2">
        <v>-15.3308834534077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</row>
    <row r="1711">
      <c r="A1711" s="3">
        <v>0.894300043582916</v>
      </c>
      <c r="B1711" s="3">
        <v>-45.5076922906827</v>
      </c>
      <c r="C1711" s="2">
        <v>1.01399993896484</v>
      </c>
      <c r="D1711" s="2">
        <v>-15.3016757181778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</row>
    <row r="1712">
      <c r="A1712" s="3">
        <v>0.894630014896392</v>
      </c>
      <c r="B1712" s="3">
        <v>-45.4660659894077</v>
      </c>
      <c r="C1712" s="2">
        <v>1.01440000534057</v>
      </c>
      <c r="D1712" s="2">
        <v>-15.3075704072684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</row>
    <row r="1713">
      <c r="A1713" s="3">
        <v>0.894960045814514</v>
      </c>
      <c r="B1713" s="3">
        <v>-45.2635325492989</v>
      </c>
      <c r="C1713" s="2">
        <v>1.01479995250701</v>
      </c>
      <c r="D1713" s="2">
        <v>-15.364582486432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</row>
    <row r="1714">
      <c r="A1714" s="3">
        <v>0.89529001712799</v>
      </c>
      <c r="B1714" s="3">
        <v>-44.9619703316708</v>
      </c>
      <c r="C1714" s="2">
        <v>1.01520001888275</v>
      </c>
      <c r="D1714" s="2">
        <v>-15.4664440230325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</row>
    <row r="1715">
      <c r="A1715" s="3">
        <v>0.895619988441467</v>
      </c>
      <c r="B1715" s="3">
        <v>-44.63343163254</v>
      </c>
      <c r="C1715" s="2">
        <v>1.01559996604919</v>
      </c>
      <c r="D1715" s="2">
        <v>-15.6053965675441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</row>
    <row r="1716">
      <c r="A1716" s="3">
        <v>0.895950019359588</v>
      </c>
      <c r="B1716" s="3">
        <v>-44.1829355954018</v>
      </c>
      <c r="C1716" s="2">
        <v>1.01600003242492</v>
      </c>
      <c r="D1716" s="2">
        <v>-15.7854836020316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</row>
    <row r="1717">
      <c r="A1717" s="3">
        <v>0.896279990673065</v>
      </c>
      <c r="B1717" s="3">
        <v>-43.6749706071197</v>
      </c>
      <c r="C1717" s="2">
        <v>1.01639997959136</v>
      </c>
      <c r="D1717" s="2">
        <v>-16.0048660321444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</row>
    <row r="1718">
      <c r="A1718" s="3">
        <v>0.896610021591186</v>
      </c>
      <c r="B1718" s="3">
        <v>-42.8449830070351</v>
      </c>
      <c r="C1718" s="2">
        <v>1.01679992675781</v>
      </c>
      <c r="D1718" s="2">
        <v>-16.273157086998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</row>
    <row r="1719">
      <c r="A1719" s="3">
        <v>0.896939992904663</v>
      </c>
      <c r="B1719" s="3">
        <v>-42.0392733293314</v>
      </c>
      <c r="C1719" s="2">
        <v>1.01719999313354</v>
      </c>
      <c r="D1719" s="2">
        <v>-16.5936053160144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</row>
    <row r="1720">
      <c r="A1720" s="3">
        <v>0.897270023822784</v>
      </c>
      <c r="B1720" s="3">
        <v>-41.0300888822972</v>
      </c>
      <c r="C1720" s="2">
        <v>1.01759994029998</v>
      </c>
      <c r="D1720" s="2">
        <v>-16.9713753811011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</row>
    <row r="1721">
      <c r="A1721" s="3">
        <v>0.897599995136261</v>
      </c>
      <c r="B1721" s="3">
        <v>-40.0591431721235</v>
      </c>
      <c r="C1721" s="2">
        <v>1.01800000667572</v>
      </c>
      <c r="D1721" s="2">
        <v>-17.4109122630469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</row>
    <row r="1722">
      <c r="A1722" s="3">
        <v>0.897930026054382</v>
      </c>
      <c r="B1722" s="3">
        <v>-38.8225206744617</v>
      </c>
      <c r="C1722" s="2">
        <v>1.01839995384216</v>
      </c>
      <c r="D1722" s="2">
        <v>-17.9160683236809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</row>
    <row r="1723">
      <c r="A1723" s="3">
        <v>0.898259997367858</v>
      </c>
      <c r="B1723" s="3">
        <v>-37.6666866064344</v>
      </c>
      <c r="C1723" s="2">
        <v>1.01880002021789</v>
      </c>
      <c r="D1723" s="2">
        <v>-18.496508125481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</row>
    <row r="1724">
      <c r="A1724" s="3">
        <v>0.89859002828598</v>
      </c>
      <c r="B1724" s="3">
        <v>-36.3584737668608</v>
      </c>
      <c r="C1724" s="2">
        <v>1.01919996738433</v>
      </c>
      <c r="D1724" s="2">
        <v>-19.1490700173341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</row>
    <row r="1725">
      <c r="A1725" s="3">
        <v>0.898919999599456</v>
      </c>
      <c r="B1725" s="3">
        <v>-35.4152316227054</v>
      </c>
      <c r="C1725" s="2">
        <v>1.01960003376007</v>
      </c>
      <c r="D1725" s="2">
        <v>-19.8821767410554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</row>
    <row r="1726">
      <c r="A1726" s="3">
        <v>0.899250030517578</v>
      </c>
      <c r="B1726" s="3">
        <v>-34.3625487759471</v>
      </c>
      <c r="C1726" s="2">
        <v>1.01999998092651</v>
      </c>
      <c r="D1726" s="2">
        <v>-20.6794104908508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</row>
    <row r="1727">
      <c r="A1727" s="3">
        <v>0.899580001831054</v>
      </c>
      <c r="B1727" s="3">
        <v>-33.42110309163</v>
      </c>
      <c r="C1727" s="2">
        <v>1.02039992809295</v>
      </c>
      <c r="D1727" s="2">
        <v>-21.549676907732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</row>
    <row r="1728">
      <c r="A1728" s="3">
        <v>0.899910032749176</v>
      </c>
      <c r="B1728" s="3">
        <v>-32.46398597662</v>
      </c>
      <c r="C1728" s="2">
        <v>1.02079999446868</v>
      </c>
      <c r="D1728" s="2">
        <v>-22.4939961008089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</row>
    <row r="1729">
      <c r="A1729" s="3">
        <v>0.900240004062652</v>
      </c>
      <c r="B1729" s="3">
        <v>-31.2850067149267</v>
      </c>
      <c r="C1729" s="2">
        <v>1.02119994163513</v>
      </c>
      <c r="D1729" s="2">
        <v>-23.4644873030448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</row>
    <row r="1730">
      <c r="A1730" s="3">
        <v>0.900570034980773</v>
      </c>
      <c r="B1730" s="3">
        <v>-30.7135582603873</v>
      </c>
      <c r="C1730" s="2">
        <v>1.02160000801086</v>
      </c>
      <c r="D1730" s="2">
        <v>-24.4368207085074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</row>
    <row r="1731">
      <c r="A1731" s="3">
        <v>0.90090000629425</v>
      </c>
      <c r="B1731" s="3">
        <v>-29.7934671531028</v>
      </c>
      <c r="C1731" s="2">
        <v>1.0219999551773</v>
      </c>
      <c r="D1731" s="2">
        <v>-25.4087063487389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</row>
    <row r="1732">
      <c r="A1732" s="3">
        <v>0.901230037212371</v>
      </c>
      <c r="B1732" s="3">
        <v>-28.8918689576537</v>
      </c>
      <c r="C1732" s="2">
        <v>1.02240002155303</v>
      </c>
      <c r="D1732" s="2">
        <v>-26.4214808604127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</row>
    <row r="1733">
      <c r="A1733" s="3">
        <v>0.901560008525848</v>
      </c>
      <c r="B1733" s="3">
        <v>-28.0374215908594</v>
      </c>
      <c r="C1733" s="2">
        <v>1.02279996871948</v>
      </c>
      <c r="D1733" s="2">
        <v>-27.494543694377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</row>
    <row r="1734">
      <c r="A1734" s="3">
        <v>0.901890039443969</v>
      </c>
      <c r="B1734" s="3">
        <v>-27.1976472081021</v>
      </c>
      <c r="C1734" s="2">
        <v>1.02320003509521</v>
      </c>
      <c r="D1734" s="2">
        <v>-28.5729101031812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</row>
    <row r="1735">
      <c r="A1735" s="3">
        <v>0.902220010757446</v>
      </c>
      <c r="B1735" s="3">
        <v>-26.4131107345046</v>
      </c>
      <c r="C1735" s="2">
        <v>1.02359998226165</v>
      </c>
      <c r="D1735" s="2">
        <v>-29.6203566254147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</row>
    <row r="1736">
      <c r="A1736" s="3">
        <v>0.902550041675567</v>
      </c>
      <c r="B1736" s="3">
        <v>-25.5977726587491</v>
      </c>
      <c r="C1736" s="2">
        <v>1.0239999294281</v>
      </c>
      <c r="D1736" s="2">
        <v>-30.6283677539381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</row>
    <row r="1737">
      <c r="A1737" s="3">
        <v>0.902880012989044</v>
      </c>
      <c r="B1737" s="3">
        <v>-24.8515666338723</v>
      </c>
      <c r="C1737" s="2">
        <v>1.02439999580383</v>
      </c>
      <c r="D1737" s="2">
        <v>-31.6193765539936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</row>
    <row r="1738">
      <c r="A1738" s="3">
        <v>0.903210043907165</v>
      </c>
      <c r="B1738" s="3">
        <v>-24.1351274590734</v>
      </c>
      <c r="C1738" s="2">
        <v>1.02479994297027</v>
      </c>
      <c r="D1738" s="2">
        <v>-32.6333598755069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</row>
    <row r="1739">
      <c r="A1739" s="3">
        <v>0.903540015220642</v>
      </c>
      <c r="B1739" s="3">
        <v>-23.626034692451</v>
      </c>
      <c r="C1739" s="2">
        <v>1.025200009346</v>
      </c>
      <c r="D1739" s="2">
        <v>-33.5938241478848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</row>
    <row r="1740">
      <c r="A1740" s="3">
        <v>0.903870046138763</v>
      </c>
      <c r="B1740" s="3">
        <v>-23.0637598565828</v>
      </c>
      <c r="C1740" s="2">
        <v>1.02559995651245</v>
      </c>
      <c r="D1740" s="2">
        <v>-34.4171130279118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</row>
    <row r="1741">
      <c r="A1741" s="3">
        <v>0.90420001745224</v>
      </c>
      <c r="B1741" s="3">
        <v>-22.4845799286596</v>
      </c>
      <c r="C1741" s="2">
        <v>1.02600002288818</v>
      </c>
      <c r="D1741" s="2">
        <v>-35.0562770313692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</row>
    <row r="1742">
      <c r="A1742" s="3">
        <v>0.904529988765716</v>
      </c>
      <c r="B1742" s="3">
        <v>-22.0469577694776</v>
      </c>
      <c r="C1742" s="2">
        <v>1.02639997005462</v>
      </c>
      <c r="D1742" s="2">
        <v>-35.541508121985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</row>
    <row r="1743">
      <c r="A1743" s="3">
        <v>0.904860019683837</v>
      </c>
      <c r="B1743" s="3">
        <v>-21.5998197099083</v>
      </c>
      <c r="C1743" s="2">
        <v>1.02680003643035</v>
      </c>
      <c r="D1743" s="2">
        <v>-35.9340394734129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</row>
    <row r="1744">
      <c r="A1744" s="3">
        <v>0.905189990997314</v>
      </c>
      <c r="B1744" s="3">
        <v>-21.3402777680906</v>
      </c>
      <c r="C1744" s="2">
        <v>1.0271999835968</v>
      </c>
      <c r="D1744" s="2">
        <v>-36.2324444700413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</row>
    <row r="1745">
      <c r="A1745" s="3">
        <v>0.905520021915435</v>
      </c>
      <c r="B1745" s="3">
        <v>-21.0601422602604</v>
      </c>
      <c r="C1745" s="2">
        <v>1.02759993076324</v>
      </c>
      <c r="D1745" s="2">
        <v>-36.4303894646612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</row>
    <row r="1746">
      <c r="A1746" s="3">
        <v>0.905849993228912</v>
      </c>
      <c r="B1746" s="3">
        <v>-20.9191718070289</v>
      </c>
      <c r="C1746" s="2">
        <v>1.02799999713897</v>
      </c>
      <c r="D1746" s="2">
        <v>-36.5261510844645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</row>
    <row r="1747">
      <c r="A1747" s="3">
        <v>0.906180024147033</v>
      </c>
      <c r="B1747" s="3">
        <v>-20.8491533042801</v>
      </c>
      <c r="C1747" s="2">
        <v>1.02839994430542</v>
      </c>
      <c r="D1747" s="2">
        <v>-36.5151845596512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</row>
    <row r="1748">
      <c r="A1748" s="3">
        <v>0.90650999546051</v>
      </c>
      <c r="B1748" s="3">
        <v>-20.9601586363935</v>
      </c>
      <c r="C1748" s="2">
        <v>1.02880001068115</v>
      </c>
      <c r="D1748" s="2">
        <v>-36.4215937828216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</row>
    <row r="1749">
      <c r="A1749" s="3">
        <v>0.906840026378631</v>
      </c>
      <c r="B1749" s="3">
        <v>-20.9406413768439</v>
      </c>
      <c r="C1749" s="2">
        <v>1.02919995784759</v>
      </c>
      <c r="D1749" s="2">
        <v>-36.2580193507988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</row>
    <row r="1750">
      <c r="A1750" s="3">
        <v>0.907169997692108</v>
      </c>
      <c r="B1750" s="3">
        <v>-21.2835654424364</v>
      </c>
      <c r="C1750" s="2">
        <v>1.02960002422332</v>
      </c>
      <c r="D1750" s="2">
        <v>-36.1111816563822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</row>
    <row r="1751">
      <c r="A1751" s="3">
        <v>0.907500028610229</v>
      </c>
      <c r="B1751" s="3">
        <v>-21.5743234795524</v>
      </c>
      <c r="C1751" s="2">
        <v>1.02999997138977</v>
      </c>
      <c r="D1751" s="2">
        <v>-36.002947061565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</row>
    <row r="1752">
      <c r="A1752" s="3">
        <v>0.907829999923706</v>
      </c>
      <c r="B1752" s="3">
        <v>-21.8844435066229</v>
      </c>
      <c r="C1752" s="2">
        <v>1.0304000377655</v>
      </c>
      <c r="D1752" s="2">
        <v>-35.8842389375401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</row>
    <row r="1753">
      <c r="A1753" s="3">
        <v>0.908160030841827</v>
      </c>
      <c r="B1753" s="3">
        <v>-22.3230151101153</v>
      </c>
      <c r="C1753" s="2">
        <v>1.03079998493194</v>
      </c>
      <c r="D1753" s="2">
        <v>-35.7007740050645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</row>
    <row r="1754">
      <c r="A1754" s="3">
        <v>0.908490002155304</v>
      </c>
      <c r="B1754" s="3">
        <v>-22.8328645528879</v>
      </c>
      <c r="C1754" s="2">
        <v>1.03119993209838</v>
      </c>
      <c r="D1754" s="2">
        <v>-35.4689712431889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</row>
    <row r="1755">
      <c r="A1755" s="3">
        <v>0.908820033073425</v>
      </c>
      <c r="B1755" s="3">
        <v>-23.4606105763097</v>
      </c>
      <c r="C1755" s="2">
        <v>1.03159999847412</v>
      </c>
      <c r="D1755" s="2">
        <v>-35.270393052939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</row>
    <row r="1756">
      <c r="A1756" s="3">
        <v>0.909150004386901</v>
      </c>
      <c r="B1756" s="3">
        <v>-24.1190852714523</v>
      </c>
      <c r="C1756" s="2">
        <v>1.03199994564056</v>
      </c>
      <c r="D1756" s="2">
        <v>-35.112425268756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</row>
    <row r="1757">
      <c r="A1757" s="3">
        <v>0.909480035305023</v>
      </c>
      <c r="B1757" s="3">
        <v>-24.9245770402454</v>
      </c>
      <c r="C1757" s="2">
        <v>1.03240001201629</v>
      </c>
      <c r="D1757" s="2">
        <v>-34.9394694622189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</row>
    <row r="1758">
      <c r="A1758" s="3">
        <v>0.909810006618499</v>
      </c>
      <c r="B1758" s="3">
        <v>-25.8134669921043</v>
      </c>
      <c r="C1758" s="2">
        <v>1.03279995918273</v>
      </c>
      <c r="D1758" s="2">
        <v>-34.6960974069929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</row>
    <row r="1759">
      <c r="A1759" s="3">
        <v>0.910140037536621</v>
      </c>
      <c r="B1759" s="3">
        <v>-26.693577468488</v>
      </c>
      <c r="C1759" s="2">
        <v>1.03320002555847</v>
      </c>
      <c r="D1759" s="2">
        <v>-34.3405804367637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</row>
    <row r="1760">
      <c r="A1760" s="3">
        <v>0.910470008850097</v>
      </c>
      <c r="B1760" s="3">
        <v>-27.5820592481088</v>
      </c>
      <c r="C1760" s="2">
        <v>1.03359997272491</v>
      </c>
      <c r="D1760" s="2">
        <v>-33.8776859471078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</row>
    <row r="1761">
      <c r="A1761" s="3">
        <v>0.910800039768219</v>
      </c>
      <c r="B1761" s="3">
        <v>-28.4152371954348</v>
      </c>
      <c r="C1761" s="2">
        <v>1.03400003910064</v>
      </c>
      <c r="D1761" s="2">
        <v>-33.357161122035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</row>
    <row r="1762">
      <c r="A1762" s="3">
        <v>0.911130011081695</v>
      </c>
      <c r="B1762" s="3">
        <v>-29.5357960353983</v>
      </c>
      <c r="C1762" s="2">
        <v>1.03439998626708</v>
      </c>
      <c r="D1762" s="2">
        <v>-32.8023988576394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</row>
    <row r="1763">
      <c r="A1763" s="3">
        <v>0.911460041999816</v>
      </c>
      <c r="B1763" s="3">
        <v>-30.8545540868067</v>
      </c>
      <c r="C1763" s="2">
        <v>1.03479993343353</v>
      </c>
      <c r="D1763" s="2">
        <v>-32.2278002848052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</row>
    <row r="1764">
      <c r="A1764" s="3">
        <v>0.911790013313293</v>
      </c>
      <c r="B1764" s="3">
        <v>-32.2353470331111</v>
      </c>
      <c r="C1764" s="2">
        <v>1.03519999980926</v>
      </c>
      <c r="D1764" s="2">
        <v>-31.6574976987856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</row>
    <row r="1765">
      <c r="A1765" s="3">
        <v>0.912120044231414</v>
      </c>
      <c r="B1765" s="3">
        <v>-33.5747216498018</v>
      </c>
      <c r="C1765" s="2">
        <v>1.0355999469757</v>
      </c>
      <c r="D1765" s="2">
        <v>-31.078721340638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</row>
    <row r="1766">
      <c r="A1766" s="3">
        <v>0.912450015544891</v>
      </c>
      <c r="B1766" s="3">
        <v>-35.0401356770199</v>
      </c>
      <c r="C1766" s="2">
        <v>1.03600001335144</v>
      </c>
      <c r="D1766" s="2">
        <v>-30.4670806620058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</row>
    <row r="1767">
      <c r="A1767" s="3">
        <v>0.912780046463012</v>
      </c>
      <c r="B1767" s="3">
        <v>-36.4727007715411</v>
      </c>
      <c r="C1767" s="2">
        <v>1.03639996051788</v>
      </c>
      <c r="D1767" s="2">
        <v>-29.7936454810788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</row>
    <row r="1768">
      <c r="A1768" s="3">
        <v>0.913110017776489</v>
      </c>
      <c r="B1768" s="3">
        <v>-37.89293434024</v>
      </c>
      <c r="C1768" s="2">
        <v>1.03680002689361</v>
      </c>
      <c r="D1768" s="2">
        <v>-29.0903948238407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</row>
    <row r="1769">
      <c r="A1769" s="3">
        <v>0.913439989089965</v>
      </c>
      <c r="B1769" s="3">
        <v>-39.5814762028514</v>
      </c>
      <c r="C1769" s="2">
        <v>1.03719997406005</v>
      </c>
      <c r="D1769" s="2">
        <v>-28.3833719436623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</row>
    <row r="1770">
      <c r="A1770" s="3">
        <v>0.913770020008087</v>
      </c>
      <c r="B1770" s="3">
        <v>-41.1253833084759</v>
      </c>
      <c r="C1770" s="2">
        <v>1.03760004043579</v>
      </c>
      <c r="D1770" s="2">
        <v>-27.6855082687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</row>
    <row r="1771">
      <c r="A1771" s="3">
        <v>0.914099991321563</v>
      </c>
      <c r="B1771" s="3">
        <v>-42.6716285907057</v>
      </c>
      <c r="C1771" s="2">
        <v>1.03799998760223</v>
      </c>
      <c r="D1771" s="2">
        <v>-26.9909764626358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</row>
    <row r="1772">
      <c r="A1772" s="3">
        <v>0.914430022239685</v>
      </c>
      <c r="B1772" s="3">
        <v>-44.02480394915</v>
      </c>
      <c r="C1772" s="2">
        <v>1.03839993476867</v>
      </c>
      <c r="D1772" s="2">
        <v>-26.2556502772704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</row>
    <row r="1773">
      <c r="A1773" s="3">
        <v>0.914759993553161</v>
      </c>
      <c r="B1773" s="3">
        <v>-45.3218875124641</v>
      </c>
      <c r="C1773" s="2">
        <v>1.0388000011444</v>
      </c>
      <c r="D1773" s="2">
        <v>-25.4879501510463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</row>
    <row r="1774">
      <c r="A1774" s="3">
        <v>0.915090024471283</v>
      </c>
      <c r="B1774" s="3">
        <v>-46.4352743392616</v>
      </c>
      <c r="C1774" s="2">
        <v>1.03919994831085</v>
      </c>
      <c r="D1774" s="2">
        <v>-24.7656191448405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</row>
    <row r="1775">
      <c r="A1775" s="3">
        <v>0.915419995784759</v>
      </c>
      <c r="B1775" s="3">
        <v>-47.3646127247145</v>
      </c>
      <c r="C1775" s="2">
        <v>1.03960001468658</v>
      </c>
      <c r="D1775" s="2">
        <v>-24.1251106668388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</row>
    <row r="1776">
      <c r="A1776" s="3">
        <v>0.91575002670288</v>
      </c>
      <c r="B1776" s="3">
        <v>-48.2744875100345</v>
      </c>
      <c r="C1776" s="2">
        <v>1.03999996185302</v>
      </c>
      <c r="D1776" s="2">
        <v>-23.577549879172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</row>
    <row r="1777">
      <c r="A1777" s="3">
        <v>0.916079998016357</v>
      </c>
      <c r="B1777" s="3">
        <v>-49.1152748663228</v>
      </c>
      <c r="C1777" s="2">
        <v>1.04040002822875</v>
      </c>
      <c r="D1777" s="2">
        <v>-23.0979297024426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</row>
    <row r="1778">
      <c r="A1778" s="3">
        <v>0.916410028934478</v>
      </c>
      <c r="B1778" s="3">
        <v>-49.8302447719928</v>
      </c>
      <c r="C1778" s="2">
        <v>1.0407999753952</v>
      </c>
      <c r="D1778" s="2">
        <v>-22.7166218524241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</row>
    <row r="1779">
      <c r="A1779" s="3">
        <v>0.916740000247955</v>
      </c>
      <c r="B1779" s="3">
        <v>-50.5425317909486</v>
      </c>
      <c r="C1779" s="2">
        <v>1.04119992256164</v>
      </c>
      <c r="D1779" s="2">
        <v>-22.551208099019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</row>
    <row r="1780">
      <c r="A1780" s="3">
        <v>0.917070031166076</v>
      </c>
      <c r="B1780" s="3">
        <v>-51.1576974822544</v>
      </c>
      <c r="C1780" s="2">
        <v>1.04159998893737</v>
      </c>
      <c r="D1780" s="2">
        <v>-22.6082829798141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</row>
    <row r="1781">
      <c r="A1781" s="3">
        <v>0.917400002479553</v>
      </c>
      <c r="B1781" s="3">
        <v>-51.6341957910297</v>
      </c>
      <c r="C1781" s="2">
        <v>1.04199993610382</v>
      </c>
      <c r="D1781" s="2">
        <v>-22.8588071894142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</row>
    <row r="1782">
      <c r="A1782" s="3">
        <v>0.917730033397674</v>
      </c>
      <c r="B1782" s="3">
        <v>-52.1104251862279</v>
      </c>
      <c r="C1782" s="2">
        <v>1.04240000247955</v>
      </c>
      <c r="D1782" s="2">
        <v>-23.2623420640009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</row>
    <row r="1783">
      <c r="A1783" s="3">
        <v>0.918060004711151</v>
      </c>
      <c r="B1783" s="3">
        <v>-52.6176510835414</v>
      </c>
      <c r="C1783" s="2">
        <v>1.04279994964599</v>
      </c>
      <c r="D1783" s="2">
        <v>-23.7603064228538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</row>
    <row r="1784">
      <c r="A1784" s="3">
        <v>0.918390035629272</v>
      </c>
      <c r="B1784" s="3">
        <v>-52.9382538371598</v>
      </c>
      <c r="C1784" s="2">
        <v>1.04320001602172</v>
      </c>
      <c r="D1784" s="2">
        <v>-24.2849352363412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</row>
    <row r="1785">
      <c r="A1785" s="3">
        <v>0.918720006942749</v>
      </c>
      <c r="B1785" s="3">
        <v>-53.2439602773092</v>
      </c>
      <c r="C1785" s="2">
        <v>1.04359996318817</v>
      </c>
      <c r="D1785" s="2">
        <v>-24.8075648606452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</row>
    <row r="1786">
      <c r="A1786" s="3">
        <v>0.91905003786087</v>
      </c>
      <c r="B1786" s="3">
        <v>-53.5286076242913</v>
      </c>
      <c r="C1786" s="2">
        <v>1.0440000295639</v>
      </c>
      <c r="D1786" s="2">
        <v>-25.3273359457345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</row>
    <row r="1787">
      <c r="A1787" s="3">
        <v>0.919380009174346</v>
      </c>
      <c r="B1787" s="3">
        <v>-53.6608245500256</v>
      </c>
      <c r="C1787" s="2">
        <v>1.04439997673034</v>
      </c>
      <c r="D1787" s="2">
        <v>-25.8302046158155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</row>
    <row r="1788">
      <c r="A1788" s="3">
        <v>0.919710040092468</v>
      </c>
      <c r="B1788" s="3">
        <v>-53.7808375368007</v>
      </c>
      <c r="C1788" s="2">
        <v>1.04479992389678</v>
      </c>
      <c r="D1788" s="2">
        <v>-26.3368813054352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</row>
    <row r="1789">
      <c r="A1789" s="3">
        <v>0.920040011405944</v>
      </c>
      <c r="B1789" s="3">
        <v>-53.8916929065202</v>
      </c>
      <c r="C1789" s="2">
        <v>1.04519999027252</v>
      </c>
      <c r="D1789" s="2">
        <v>-26.8508528684759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</row>
    <row r="1790">
      <c r="A1790" s="3">
        <v>0.920370042324066</v>
      </c>
      <c r="B1790" s="3">
        <v>-53.8567735900505</v>
      </c>
      <c r="C1790" s="2">
        <v>1.04559993743896</v>
      </c>
      <c r="D1790" s="2">
        <v>-27.3789641069231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</row>
    <row r="1791">
      <c r="A1791" s="3">
        <v>0.920700013637542</v>
      </c>
      <c r="B1791" s="3">
        <v>-53.7813494523714</v>
      </c>
      <c r="C1791" s="2">
        <v>1.04600000381469</v>
      </c>
      <c r="D1791" s="2">
        <v>-27.9339711660503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</row>
    <row r="1792">
      <c r="A1792" s="3">
        <v>0.921030044555664</v>
      </c>
      <c r="B1792" s="3">
        <v>-53.7216871287963</v>
      </c>
      <c r="C1792" s="2">
        <v>1.04639995098114</v>
      </c>
      <c r="D1792" s="2">
        <v>-28.5192260260253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</row>
    <row r="1793">
      <c r="A1793" s="3">
        <v>0.92136001586914</v>
      </c>
      <c r="B1793" s="3">
        <v>-53.6377097534657</v>
      </c>
      <c r="C1793" s="2">
        <v>1.04680001735687</v>
      </c>
      <c r="D1793" s="2">
        <v>-29.1245143045474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</row>
    <row r="1794">
      <c r="A1794" s="3">
        <v>0.921690046787262</v>
      </c>
      <c r="B1794" s="3">
        <v>-53.4296635482266</v>
      </c>
      <c r="C1794" s="2">
        <v>1.04719996452331</v>
      </c>
      <c r="D1794" s="2">
        <v>-29.7481226361738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</row>
    <row r="1795">
      <c r="A1795" s="3">
        <v>0.922020018100738</v>
      </c>
      <c r="B1795" s="3">
        <v>-53.2119939096539</v>
      </c>
      <c r="C1795" s="2">
        <v>1.04760003089904</v>
      </c>
      <c r="D1795" s="2">
        <v>-30.4039844223884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</row>
    <row r="1796">
      <c r="A1796" s="3">
        <v>0.922349989414215</v>
      </c>
      <c r="B1796" s="3">
        <v>-52.9626232799486</v>
      </c>
      <c r="C1796" s="2">
        <v>1.04799997806549</v>
      </c>
      <c r="D1796" s="2">
        <v>-31.0887716772741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</row>
    <row r="1797">
      <c r="A1797" s="3">
        <v>0.922680020332336</v>
      </c>
      <c r="B1797" s="3">
        <v>-52.6823147914614</v>
      </c>
      <c r="C1797" s="2">
        <v>1.04839992523193</v>
      </c>
      <c r="D1797" s="2">
        <v>-31.803015293216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</row>
    <row r="1798">
      <c r="A1798" s="3">
        <v>0.923009991645813</v>
      </c>
      <c r="B1798" s="3">
        <v>-52.3273904129015</v>
      </c>
      <c r="C1798" s="2">
        <v>1.04879999160766</v>
      </c>
      <c r="D1798" s="2">
        <v>-32.5571812113752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</row>
    <row r="1799">
      <c r="A1799" s="3">
        <v>0.923340022563934</v>
      </c>
      <c r="B1799" s="3">
        <v>-51.923090989302</v>
      </c>
      <c r="C1799" s="2">
        <v>1.0491999387741</v>
      </c>
      <c r="D1799" s="2">
        <v>-33.3590971685765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</row>
    <row r="1800">
      <c r="A1800" s="3">
        <v>0.92366999387741</v>
      </c>
      <c r="B1800" s="3">
        <v>-51.4349023376002</v>
      </c>
      <c r="C1800" s="2">
        <v>1.04960000514984</v>
      </c>
      <c r="D1800" s="2">
        <v>-34.2260169404658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</row>
    <row r="1801">
      <c r="A1801" s="3">
        <v>0.924000024795532</v>
      </c>
      <c r="B1801" s="3">
        <v>-50.9340150675774</v>
      </c>
      <c r="C1801" s="2">
        <v>1.04999995231628</v>
      </c>
      <c r="D1801" s="2">
        <v>-35.1784321681238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</row>
    <row r="1802">
      <c r="A1802" s="3">
        <v>0.924329996109008</v>
      </c>
      <c r="B1802" s="3">
        <v>-50.4458353809306</v>
      </c>
      <c r="C1802" s="2">
        <v>1.05040001869201</v>
      </c>
      <c r="D1802" s="2">
        <v>-36.2125340462726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</row>
    <row r="1803">
      <c r="A1803" s="3">
        <v>0.92466002702713</v>
      </c>
      <c r="B1803" s="3">
        <v>-49.9885298611561</v>
      </c>
      <c r="C1803" s="2">
        <v>1.05079996585845</v>
      </c>
      <c r="D1803" s="2">
        <v>-37.3298394351867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</row>
    <row r="1804">
      <c r="A1804" s="3">
        <v>0.924989998340606</v>
      </c>
      <c r="B1804" s="3">
        <v>-49.5099739511093</v>
      </c>
      <c r="C1804" s="2">
        <v>1.05120003223419</v>
      </c>
      <c r="D1804" s="2">
        <v>-38.5214769239051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</row>
    <row r="1805">
      <c r="A1805" s="3">
        <v>0.925320029258728</v>
      </c>
      <c r="B1805" s="3">
        <v>-49.0770798343127</v>
      </c>
      <c r="C1805" s="2">
        <v>1.05159997940063</v>
      </c>
      <c r="D1805" s="2">
        <v>-39.7732955507342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</row>
    <row r="1806">
      <c r="A1806" s="3">
        <v>0.925650000572204</v>
      </c>
      <c r="B1806" s="3">
        <v>-48.3460927972451</v>
      </c>
      <c r="C1806" s="2">
        <v>1.05199992656707</v>
      </c>
      <c r="D1806" s="2">
        <v>-41.0857047670877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</row>
    <row r="1807">
      <c r="A1807" s="3">
        <v>0.925980031490325</v>
      </c>
      <c r="B1807" s="3">
        <v>-47.9038457874743</v>
      </c>
      <c r="C1807" s="2">
        <v>1.05239999294281</v>
      </c>
      <c r="D1807" s="2">
        <v>-42.462754732388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</row>
    <row r="1808">
      <c r="A1808" s="3">
        <v>0.926310002803802</v>
      </c>
      <c r="B1808" s="3">
        <v>-47.2831049638209</v>
      </c>
      <c r="C1808" s="2">
        <v>1.05279994010925</v>
      </c>
      <c r="D1808" s="2">
        <v>-43.897540858813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</row>
    <row r="1809">
      <c r="A1809" s="3">
        <v>0.926640033721923</v>
      </c>
      <c r="B1809" s="3">
        <v>-46.5029160413132</v>
      </c>
      <c r="C1809" s="2">
        <v>1.05320000648498</v>
      </c>
      <c r="D1809" s="2">
        <v>-45.4087407418984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</row>
    <row r="1810">
      <c r="A1810" s="3">
        <v>0.9269700050354</v>
      </c>
      <c r="B1810" s="3">
        <v>-45.7090734294888</v>
      </c>
      <c r="C1810" s="2">
        <v>1.05359995365142</v>
      </c>
      <c r="D1810" s="2">
        <v>-46.9882270712842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</row>
    <row r="1811">
      <c r="A1811" s="3">
        <v>0.927300035953521</v>
      </c>
      <c r="B1811" s="3">
        <v>-45.1002871722709</v>
      </c>
      <c r="C1811" s="2">
        <v>1.05400002002716</v>
      </c>
      <c r="D1811" s="2">
        <v>-48.6402863098804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</row>
    <row r="1812">
      <c r="A1812" s="3">
        <v>0.927630007266998</v>
      </c>
      <c r="B1812" s="3">
        <v>-44.612772326144</v>
      </c>
      <c r="C1812" s="2">
        <v>1.0543999671936</v>
      </c>
      <c r="D1812" s="2">
        <v>-50.3658578809864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</row>
    <row r="1813">
      <c r="A1813" s="3">
        <v>0.927960038185119</v>
      </c>
      <c r="B1813" s="3">
        <v>-44.144748622939</v>
      </c>
      <c r="C1813" s="2">
        <v>1.05480003356933</v>
      </c>
      <c r="D1813" s="2">
        <v>-52.1621199663429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</row>
    <row r="1814">
      <c r="A1814" s="3">
        <v>0.928290009498596</v>
      </c>
      <c r="B1814" s="3">
        <v>-43.8128278377776</v>
      </c>
      <c r="C1814" s="2">
        <v>1.05519998073577</v>
      </c>
      <c r="D1814" s="2">
        <v>-54.0446329876002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</row>
    <row r="1815">
      <c r="A1815" s="3">
        <v>0.928620040416717</v>
      </c>
      <c r="B1815" s="3">
        <v>-43.6197378746931</v>
      </c>
      <c r="C1815" s="2">
        <v>1.05559992790222</v>
      </c>
      <c r="D1815" s="2">
        <v>-56.0293896227665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</row>
    <row r="1816">
      <c r="A1816" s="3">
        <v>0.928950011730194</v>
      </c>
      <c r="B1816" s="3">
        <v>-43.2881321470572</v>
      </c>
      <c r="C1816" s="2">
        <v>1.05599999427795</v>
      </c>
      <c r="D1816" s="2">
        <v>-58.1172485546832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</row>
    <row r="1817">
      <c r="A1817" s="3">
        <v>0.929280042648315</v>
      </c>
      <c r="B1817" s="3">
        <v>-43.1574985797748</v>
      </c>
      <c r="C1817" s="2">
        <v>1.05639994144439</v>
      </c>
      <c r="D1817" s="2">
        <v>-60.2922533523107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</row>
    <row r="1818">
      <c r="A1818" s="3">
        <v>0.929610013961792</v>
      </c>
      <c r="B1818" s="3">
        <v>-42.9304988229536</v>
      </c>
      <c r="C1818" s="2">
        <v>1.05680000782012</v>
      </c>
      <c r="D1818" s="2">
        <v>-62.5126904479555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</row>
    <row r="1819">
      <c r="A1819" s="3">
        <v>0.929940044879913</v>
      </c>
      <c r="B1819" s="3">
        <v>-42.7268615641205</v>
      </c>
      <c r="C1819" s="2">
        <v>1.05719995498657</v>
      </c>
      <c r="D1819" s="2">
        <v>-64.7611908337753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</row>
    <row r="1820">
      <c r="A1820" s="3">
        <v>0.930270016193389</v>
      </c>
      <c r="B1820" s="3">
        <v>-42.451135336616</v>
      </c>
      <c r="C1820" s="2">
        <v>1.0576000213623</v>
      </c>
      <c r="D1820" s="2">
        <v>-67.0465184783285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</row>
    <row r="1821">
      <c r="A1821" s="3">
        <v>0.930600047111511</v>
      </c>
      <c r="B1821" s="3">
        <v>-42.3724678688094</v>
      </c>
      <c r="C1821" s="2">
        <v>1.05799996852874</v>
      </c>
      <c r="D1821" s="2">
        <v>-69.386495060287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</row>
    <row r="1822">
      <c r="A1822" s="3">
        <v>0.930930018424987</v>
      </c>
      <c r="B1822" s="3">
        <v>-42.0467851334074</v>
      </c>
      <c r="C1822" s="2">
        <v>1.05840003490448</v>
      </c>
      <c r="D1822" s="2">
        <v>-71.7870244398692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</row>
    <row r="1823">
      <c r="A1823" s="3">
        <v>0.931259989738464</v>
      </c>
      <c r="B1823" s="3">
        <v>-41.9644187014243</v>
      </c>
      <c r="C1823" s="2">
        <v>1.05879998207092</v>
      </c>
      <c r="D1823" s="2">
        <v>-74.2368058872632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</row>
    <row r="1824">
      <c r="A1824" s="3">
        <v>0.931590020656585</v>
      </c>
      <c r="B1824" s="3">
        <v>-41.8054820508513</v>
      </c>
      <c r="C1824" s="2">
        <v>1.05919992923736</v>
      </c>
      <c r="D1824" s="2">
        <v>-76.6948921411441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</row>
    <row r="1825">
      <c r="A1825" s="3">
        <v>0.931919991970062</v>
      </c>
      <c r="B1825" s="3">
        <v>-41.4707378590118</v>
      </c>
      <c r="C1825" s="2">
        <v>1.05959999561309</v>
      </c>
      <c r="D1825" s="2">
        <v>-79.1306663159263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</row>
    <row r="1826">
      <c r="A1826" s="3">
        <v>0.932250022888183</v>
      </c>
      <c r="B1826" s="3">
        <v>-41.0100021998104</v>
      </c>
      <c r="C1826" s="2">
        <v>1.05999994277954</v>
      </c>
      <c r="D1826" s="2">
        <v>-81.5432938586443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</row>
    <row r="1827">
      <c r="A1827" s="3">
        <v>0.93257999420166</v>
      </c>
      <c r="B1827" s="3">
        <v>-40.407244960928</v>
      </c>
      <c r="C1827" s="2">
        <v>1.06040000915527</v>
      </c>
      <c r="D1827" s="2">
        <v>-83.9509978539217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</row>
    <row r="1828">
      <c r="A1828" s="3">
        <v>0.932910025119781</v>
      </c>
      <c r="B1828" s="3">
        <v>-39.8902772846163</v>
      </c>
      <c r="C1828" s="2">
        <v>1.06079995632171</v>
      </c>
      <c r="D1828" s="2">
        <v>-86.3744467216302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</row>
    <row r="1829">
      <c r="A1829" s="3">
        <v>0.933239996433258</v>
      </c>
      <c r="B1829" s="3">
        <v>-39.1800790706851</v>
      </c>
      <c r="C1829" s="2">
        <v>1.06120002269744</v>
      </c>
      <c r="D1829" s="2">
        <v>-88.7650924161407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</row>
    <row r="1830">
      <c r="A1830" s="3">
        <v>0.933570027351379</v>
      </c>
      <c r="B1830" s="3">
        <v>-38.5454900716044</v>
      </c>
      <c r="C1830" s="2">
        <v>1.06159996986389</v>
      </c>
      <c r="D1830" s="2">
        <v>-91.0534964313908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</row>
    <row r="1831">
      <c r="A1831" s="3">
        <v>0.933899998664856</v>
      </c>
      <c r="B1831" s="3">
        <v>-37.4949627066687</v>
      </c>
      <c r="C1831" s="2">
        <v>1.06200003623962</v>
      </c>
      <c r="D1831" s="2">
        <v>-93.1666437354189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</row>
    <row r="1832">
      <c r="A1832" s="3">
        <v>0.934230029582977</v>
      </c>
      <c r="B1832" s="3">
        <v>-36.6393585214166</v>
      </c>
      <c r="C1832" s="2">
        <v>1.06239998340606</v>
      </c>
      <c r="D1832" s="2">
        <v>-95.1579793002193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</row>
    <row r="1833">
      <c r="A1833" s="3">
        <v>0.934560000896453</v>
      </c>
      <c r="B1833" s="3">
        <v>-35.8346413480615</v>
      </c>
      <c r="C1833" s="2">
        <v>1.0627999305725</v>
      </c>
      <c r="D1833" s="2">
        <v>-97.1358558661046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</row>
    <row r="1834">
      <c r="A1834" s="3">
        <v>0.934890031814575</v>
      </c>
      <c r="B1834" s="3">
        <v>-34.9297717540362</v>
      </c>
      <c r="C1834" s="2">
        <v>1.06319999694824</v>
      </c>
      <c r="D1834" s="2">
        <v>-99.113495393558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</row>
    <row r="1835">
      <c r="A1835" s="3">
        <v>0.935220003128051</v>
      </c>
      <c r="B1835" s="3">
        <v>-34.1122915926983</v>
      </c>
      <c r="C1835" s="2">
        <v>1.06359994411468</v>
      </c>
      <c r="D1835" s="2">
        <v>-101.06012619696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</row>
    <row r="1836">
      <c r="A1836" s="3">
        <v>0.935550034046173</v>
      </c>
      <c r="B1836" s="3">
        <v>-33.5164274762839</v>
      </c>
      <c r="C1836" s="2">
        <v>1.06400001049041</v>
      </c>
      <c r="D1836" s="2">
        <v>-102.959156377111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</row>
    <row r="1837">
      <c r="A1837" s="3">
        <v>0.935880005359649</v>
      </c>
      <c r="B1837" s="3">
        <v>-32.8593061516218</v>
      </c>
      <c r="C1837" s="2">
        <v>1.06439995765686</v>
      </c>
      <c r="D1837" s="2">
        <v>-104.818200073558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</row>
    <row r="1838">
      <c r="A1838" s="3">
        <v>0.936210036277771</v>
      </c>
      <c r="B1838" s="3">
        <v>-32.0813745797429</v>
      </c>
      <c r="C1838" s="2">
        <v>1.06480002403259</v>
      </c>
      <c r="D1838" s="2">
        <v>-106.665856787948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</row>
    <row r="1839">
      <c r="A1839" s="3">
        <v>0.936540007591247</v>
      </c>
      <c r="B1839" s="3">
        <v>-31.5122613904351</v>
      </c>
      <c r="C1839" s="2">
        <v>1.06519997119903</v>
      </c>
      <c r="D1839" s="2">
        <v>-108.519598363529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</row>
    <row r="1840">
      <c r="A1840" s="3">
        <v>0.936870038509368</v>
      </c>
      <c r="B1840" s="3">
        <v>-30.8609974272652</v>
      </c>
      <c r="C1840" s="2">
        <v>1.06560003757476</v>
      </c>
      <c r="D1840" s="2">
        <v>-110.461332071872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</row>
    <row r="1841">
      <c r="A1841" s="3">
        <v>0.937200009822845</v>
      </c>
      <c r="B1841" s="3">
        <v>-30.0944539791324</v>
      </c>
      <c r="C1841" s="2">
        <v>1.06599998474121</v>
      </c>
      <c r="D1841" s="2">
        <v>-112.528570422354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</row>
    <row r="1842">
      <c r="A1842" s="3">
        <v>0.937530040740966</v>
      </c>
      <c r="B1842" s="3">
        <v>-29.4735613691853</v>
      </c>
      <c r="C1842" s="2">
        <v>1.06639993190765</v>
      </c>
      <c r="D1842" s="2">
        <v>-114.676287832858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</row>
    <row r="1843">
      <c r="A1843" s="3">
        <v>0.937860012054443</v>
      </c>
      <c r="B1843" s="3">
        <v>-28.957783882849</v>
      </c>
      <c r="C1843" s="2">
        <v>1.06679999828338</v>
      </c>
      <c r="D1843" s="2">
        <v>-116.887564516556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</row>
    <row r="1844">
      <c r="A1844" s="3">
        <v>0.938190042972564</v>
      </c>
      <c r="B1844" s="3">
        <v>-28.5062418496135</v>
      </c>
      <c r="C1844" s="2">
        <v>1.06719994544982</v>
      </c>
      <c r="D1844" s="2">
        <v>-119.14477459912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</row>
    <row r="1845">
      <c r="A1845" s="3">
        <v>0.938520014286041</v>
      </c>
      <c r="B1845" s="3">
        <v>-27.9385006543775</v>
      </c>
      <c r="C1845" s="2">
        <v>1.06760001182556</v>
      </c>
      <c r="D1845" s="2">
        <v>-121.481472786998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</row>
    <row r="1846">
      <c r="A1846" s="3">
        <v>0.938850045204162</v>
      </c>
      <c r="B1846" s="3">
        <v>-27.4327846438903</v>
      </c>
      <c r="C1846" s="2">
        <v>1.067999958992</v>
      </c>
      <c r="D1846" s="2">
        <v>-123.928406328258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</row>
    <row r="1847">
      <c r="A1847" s="3">
        <v>0.939180016517639</v>
      </c>
      <c r="B1847" s="3">
        <v>-26.9503195014604</v>
      </c>
      <c r="C1847" s="2">
        <v>1.06840002536773</v>
      </c>
      <c r="D1847" s="2">
        <v>-126.469689253999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</row>
    <row r="1848">
      <c r="A1848" s="3">
        <v>0.93951004743576</v>
      </c>
      <c r="B1848" s="3">
        <v>-26.3911693633377</v>
      </c>
      <c r="C1848" s="2">
        <v>1.06879997253417</v>
      </c>
      <c r="D1848" s="2">
        <v>-129.081374893867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</row>
    <row r="1849">
      <c r="A1849" s="3">
        <v>0.939840018749237</v>
      </c>
      <c r="B1849" s="3">
        <v>-26.0780395443665</v>
      </c>
      <c r="C1849" s="2">
        <v>1.06920003890991</v>
      </c>
      <c r="D1849" s="2">
        <v>-131.79503034601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</row>
    <row r="1850">
      <c r="A1850" s="3">
        <v>0.940169990062713</v>
      </c>
      <c r="B1850" s="3">
        <v>-25.8217243819521</v>
      </c>
      <c r="C1850" s="2">
        <v>1.06959998607635</v>
      </c>
      <c r="D1850" s="2">
        <v>-134.549170602237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</row>
    <row r="1851">
      <c r="A1851" s="3">
        <v>0.940500020980835</v>
      </c>
      <c r="B1851" s="3">
        <v>-25.5306399194424</v>
      </c>
      <c r="C1851" s="2">
        <v>1.06999993324279</v>
      </c>
      <c r="D1851" s="2">
        <v>-137.349170478127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</row>
    <row r="1852">
      <c r="A1852" s="3">
        <v>0.940829992294311</v>
      </c>
      <c r="B1852" s="3">
        <v>-25.1645021324877</v>
      </c>
      <c r="C1852" s="2">
        <v>1.07039999961853</v>
      </c>
      <c r="D1852" s="2">
        <v>-140.210505339038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</row>
    <row r="1853">
      <c r="A1853" s="3">
        <v>0.941160023212432</v>
      </c>
      <c r="B1853" s="3">
        <v>-24.9760332074645</v>
      </c>
      <c r="C1853" s="2">
        <v>1.07079994678497</v>
      </c>
      <c r="D1853" s="2">
        <v>-143.077163796499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</row>
    <row r="1854">
      <c r="A1854" s="3">
        <v>0.941489994525909</v>
      </c>
      <c r="B1854" s="3">
        <v>-24.8950373366998</v>
      </c>
      <c r="C1854" s="2">
        <v>1.0712000131607</v>
      </c>
      <c r="D1854" s="2">
        <v>-145.957840039621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</row>
    <row r="1855">
      <c r="A1855" s="3">
        <v>0.94182002544403</v>
      </c>
      <c r="B1855" s="3">
        <v>-24.8033506947528</v>
      </c>
      <c r="C1855" s="2">
        <v>1.07159996032714</v>
      </c>
      <c r="D1855" s="2">
        <v>-148.826896654376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</row>
    <row r="1856">
      <c r="A1856" s="3">
        <v>0.942149996757507</v>
      </c>
      <c r="B1856" s="3">
        <v>-24.5136605614323</v>
      </c>
      <c r="C1856" s="2">
        <v>1.07200002670288</v>
      </c>
      <c r="D1856" s="2">
        <v>-151.658994906727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</row>
    <row r="1857">
      <c r="A1857" s="3">
        <v>0.942480027675628</v>
      </c>
      <c r="B1857" s="3">
        <v>-24.5887795694609</v>
      </c>
      <c r="C1857" s="2">
        <v>1.07239997386932</v>
      </c>
      <c r="D1857" s="2">
        <v>-154.351286336696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</row>
    <row r="1858">
      <c r="A1858" s="3">
        <v>0.942809998989105</v>
      </c>
      <c r="B1858" s="3">
        <v>-24.7212343901671</v>
      </c>
      <c r="C1858" s="2">
        <v>1.07280004024505</v>
      </c>
      <c r="D1858" s="2">
        <v>-156.952754405966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</row>
    <row r="1859">
      <c r="A1859" s="3">
        <v>0.943140029907226</v>
      </c>
      <c r="B1859" s="3">
        <v>-24.9632028446511</v>
      </c>
      <c r="C1859" s="2">
        <v>1.07319998741149</v>
      </c>
      <c r="D1859" s="2">
        <v>-159.500035382897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</row>
    <row r="1860">
      <c r="A1860" s="3">
        <v>0.943470001220703</v>
      </c>
      <c r="B1860" s="3">
        <v>-25.1677002262282</v>
      </c>
      <c r="C1860" s="2">
        <v>1.07359993457794</v>
      </c>
      <c r="D1860" s="2">
        <v>-161.993101414973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</row>
    <row r="1861">
      <c r="A1861" s="3">
        <v>0.943800032138824</v>
      </c>
      <c r="B1861" s="3">
        <v>-25.357432709956</v>
      </c>
      <c r="C1861" s="2">
        <v>1.07400000095367</v>
      </c>
      <c r="D1861" s="2">
        <v>-164.465373358212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</row>
    <row r="1862">
      <c r="A1862" s="3">
        <v>0.944130003452301</v>
      </c>
      <c r="B1862" s="3">
        <v>-25.6612469035175</v>
      </c>
      <c r="C1862" s="2">
        <v>1.07439994812011</v>
      </c>
      <c r="D1862" s="2">
        <v>-166.846228044518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</row>
    <row r="1863">
      <c r="A1863" s="3">
        <v>0.944460034370422</v>
      </c>
      <c r="B1863" s="3">
        <v>-25.8497829222862</v>
      </c>
      <c r="C1863" s="2">
        <v>1.07480001449584</v>
      </c>
      <c r="D1863" s="2">
        <v>-169.175713124492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</row>
    <row r="1864">
      <c r="A1864" s="3">
        <v>0.944790005683898</v>
      </c>
      <c r="B1864" s="3">
        <v>-26.560689063569</v>
      </c>
      <c r="C1864" s="2">
        <v>1.07519996166229</v>
      </c>
      <c r="D1864" s="2">
        <v>-171.460174222847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</row>
    <row r="1865">
      <c r="A1865" s="3">
        <v>0.94512003660202</v>
      </c>
      <c r="B1865" s="3">
        <v>-26.9679624517133</v>
      </c>
      <c r="C1865" s="2">
        <v>1.07560002803802</v>
      </c>
      <c r="D1865" s="2">
        <v>-173.661513123499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</row>
    <row r="1866">
      <c r="A1866" s="3">
        <v>0.945450007915496</v>
      </c>
      <c r="B1866" s="3">
        <v>-27.7578925768482</v>
      </c>
      <c r="C1866" s="2">
        <v>1.07599997520446</v>
      </c>
      <c r="D1866" s="2">
        <v>-175.798241232501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</row>
    <row r="1867">
      <c r="A1867" s="3">
        <v>0.945780038833618</v>
      </c>
      <c r="B1867" s="3">
        <v>-28.4951341346163</v>
      </c>
      <c r="C1867" s="2">
        <v>1.07639992237091</v>
      </c>
      <c r="D1867" s="2">
        <v>-177.79538518406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</row>
    <row r="1868">
      <c r="A1868" s="3">
        <v>0.946110010147094</v>
      </c>
      <c r="B1868" s="3">
        <v>-29.2383039727979</v>
      </c>
      <c r="C1868" s="2">
        <v>1.07679998874664</v>
      </c>
      <c r="D1868" s="2">
        <v>-179.730100193456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</row>
    <row r="1869">
      <c r="A1869" s="3">
        <v>0.946440041065216</v>
      </c>
      <c r="B1869" s="3">
        <v>-29.8905702996417</v>
      </c>
      <c r="C1869" s="2">
        <v>1.07719993591308</v>
      </c>
      <c r="D1869" s="2">
        <v>-181.665750864453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</row>
    <row r="1870">
      <c r="A1870" s="3">
        <v>0.946770012378692</v>
      </c>
      <c r="B1870" s="3">
        <v>-30.8846754758406</v>
      </c>
      <c r="C1870" s="2">
        <v>1.07760000228881</v>
      </c>
      <c r="D1870" s="2">
        <v>-183.584297382131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</row>
    <row r="1871">
      <c r="A1871" s="3">
        <v>0.947100043296814</v>
      </c>
      <c r="B1871" s="3">
        <v>-31.8945249471989</v>
      </c>
      <c r="C1871" s="2">
        <v>1.07799994945526</v>
      </c>
      <c r="D1871" s="2">
        <v>-185.478765408755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</row>
    <row r="1872">
      <c r="A1872" s="3">
        <v>0.94743001461029</v>
      </c>
      <c r="B1872" s="3">
        <v>-32.9511209717573</v>
      </c>
      <c r="C1872" s="2">
        <v>1.07840001583099</v>
      </c>
      <c r="D1872" s="2">
        <v>-187.182444889583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</row>
    <row r="1873">
      <c r="A1873" s="3">
        <v>0.947760045528411</v>
      </c>
      <c r="B1873" s="3">
        <v>-34.0943955723241</v>
      </c>
      <c r="C1873" s="2">
        <v>1.07879996299743</v>
      </c>
      <c r="D1873" s="2">
        <v>-188.797310969149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</row>
    <row r="1874">
      <c r="A1874" s="3">
        <v>0.948090016841888</v>
      </c>
      <c r="B1874" s="3">
        <v>-35.3379705935935</v>
      </c>
      <c r="C1874" s="2">
        <v>1.07920002937316</v>
      </c>
      <c r="D1874" s="2">
        <v>-190.427682200576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</row>
    <row r="1875">
      <c r="A1875" s="3">
        <v>0.948420047760009</v>
      </c>
      <c r="B1875" s="3">
        <v>-36.6336467883791</v>
      </c>
      <c r="C1875" s="2">
        <v>1.07959997653961</v>
      </c>
      <c r="D1875" s="2">
        <v>-192.068817977872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</row>
    <row r="1876">
      <c r="A1876" s="3">
        <v>0.948750019073486</v>
      </c>
      <c r="B1876" s="3">
        <v>-38.1008041993122</v>
      </c>
      <c r="C1876" s="2">
        <v>1.07999992370605</v>
      </c>
      <c r="D1876" s="2">
        <v>-193.685961194491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</row>
    <row r="1877">
      <c r="A1877" s="3">
        <v>0.949079990386962</v>
      </c>
      <c r="B1877" s="3">
        <v>-39.6047506517067</v>
      </c>
      <c r="C1877" s="2">
        <v>1.08039999008178</v>
      </c>
      <c r="D1877" s="2">
        <v>-195.087942176899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</row>
    <row r="1878">
      <c r="A1878" s="3">
        <v>0.949410021305084</v>
      </c>
      <c r="B1878" s="3">
        <v>-40.921245198487</v>
      </c>
      <c r="C1878" s="2">
        <v>1.08079993724823</v>
      </c>
      <c r="D1878" s="2">
        <v>-196.372339741239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</row>
    <row r="1879">
      <c r="A1879" s="3">
        <v>0.94973999261856</v>
      </c>
      <c r="B1879" s="3">
        <v>-42.4521857351189</v>
      </c>
      <c r="C1879" s="2">
        <v>1.08120000362396</v>
      </c>
      <c r="D1879" s="2">
        <v>-197.664438171529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</row>
    <row r="1880">
      <c r="A1880" s="3">
        <v>0.950070023536682</v>
      </c>
      <c r="B1880" s="3">
        <v>-43.9384559920251</v>
      </c>
      <c r="C1880" s="2">
        <v>1.0815999507904</v>
      </c>
      <c r="D1880" s="2">
        <v>-198.997413781418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</row>
    <row r="1881">
      <c r="A1881" s="3">
        <v>0.950399994850158</v>
      </c>
      <c r="B1881" s="3">
        <v>-45.3920059399521</v>
      </c>
      <c r="C1881" s="2">
        <v>1.08200001716613</v>
      </c>
      <c r="D1881" s="2">
        <v>-200.33428801812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</row>
    <row r="1882">
      <c r="A1882" s="3">
        <v>0.95073002576828</v>
      </c>
      <c r="B1882" s="3">
        <v>-46.6132993857028</v>
      </c>
      <c r="C1882" s="2">
        <v>1.08239996433258</v>
      </c>
      <c r="D1882" s="2">
        <v>-201.481143497191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</row>
    <row r="1883">
      <c r="A1883" s="3">
        <v>0.951059997081756</v>
      </c>
      <c r="B1883" s="3">
        <v>-47.6479899806259</v>
      </c>
      <c r="C1883" s="2">
        <v>1.08280003070831</v>
      </c>
      <c r="D1883" s="2">
        <v>-202.528017765968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</row>
    <row r="1884">
      <c r="A1884" s="3">
        <v>0.951390027999877</v>
      </c>
      <c r="B1884" s="3">
        <v>-48.7520915178474</v>
      </c>
      <c r="C1884" s="2">
        <v>1.08319997787475</v>
      </c>
      <c r="D1884" s="2">
        <v>-203.600508163926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</row>
    <row r="1885">
      <c r="A1885" s="3">
        <v>0.951719999313354</v>
      </c>
      <c r="B1885" s="3">
        <v>-49.8451979749337</v>
      </c>
      <c r="C1885" s="2">
        <v>1.08359992504119</v>
      </c>
      <c r="D1885" s="2">
        <v>-204.737755851157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</row>
    <row r="1886">
      <c r="A1886" s="3">
        <v>0.952050030231475</v>
      </c>
      <c r="B1886" s="3">
        <v>-50.351400239463</v>
      </c>
      <c r="C1886" s="2">
        <v>1.08399999141693</v>
      </c>
      <c r="D1886" s="2">
        <v>-205.9146348548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</row>
    <row r="1887">
      <c r="A1887" s="3">
        <v>0.952380001544952</v>
      </c>
      <c r="B1887" s="3">
        <v>-51.2452843356287</v>
      </c>
      <c r="C1887" s="2">
        <v>1.08439993858337</v>
      </c>
      <c r="D1887" s="2">
        <v>-206.939705905593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</row>
    <row r="1888">
      <c r="A1888" s="3">
        <v>0.952710032463073</v>
      </c>
      <c r="B1888" s="3">
        <v>-52.3174248746562</v>
      </c>
      <c r="C1888" s="2">
        <v>1.0848000049591</v>
      </c>
      <c r="D1888" s="2">
        <v>-207.886119124423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</row>
    <row r="1889">
      <c r="A1889" s="3">
        <v>0.95304000377655</v>
      </c>
      <c r="B1889" s="3">
        <v>-52.5038602587538</v>
      </c>
      <c r="C1889" s="2">
        <v>1.08519995212554</v>
      </c>
      <c r="D1889" s="2">
        <v>-208.884082915832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</row>
    <row r="1890">
      <c r="A1890" s="3">
        <v>0.953370034694671</v>
      </c>
      <c r="B1890" s="3">
        <v>-53.1343127520393</v>
      </c>
      <c r="C1890" s="2">
        <v>1.08560001850128</v>
      </c>
      <c r="D1890" s="2">
        <v>-209.963754605981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</row>
    <row r="1891">
      <c r="A1891" s="3">
        <v>0.953700006008148</v>
      </c>
      <c r="B1891" s="3">
        <v>-53.6771594885157</v>
      </c>
      <c r="C1891" s="2">
        <v>1.08599996566772</v>
      </c>
      <c r="D1891" s="2">
        <v>-211.104856129057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</row>
    <row r="1892">
      <c r="A1892" s="3">
        <v>0.954030036926269</v>
      </c>
      <c r="B1892" s="3">
        <v>-54.1610363218464</v>
      </c>
      <c r="C1892" s="2">
        <v>1.08640003204345</v>
      </c>
      <c r="D1892" s="2">
        <v>-212.11885479255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</row>
    <row r="1893">
      <c r="A1893" s="3">
        <v>0.954360008239746</v>
      </c>
      <c r="B1893" s="3">
        <v>-54.6413246863375</v>
      </c>
      <c r="C1893" s="2">
        <v>1.0867999792099</v>
      </c>
      <c r="D1893" s="2">
        <v>-213.071496103602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</row>
    <row r="1894">
      <c r="A1894" s="3">
        <v>0.954690039157867</v>
      </c>
      <c r="B1894" s="3">
        <v>-55.0430400556127</v>
      </c>
      <c r="C1894" s="2">
        <v>1.08719992637634</v>
      </c>
      <c r="D1894" s="2">
        <v>-214.112038223381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</row>
    <row r="1895">
      <c r="A1895" s="3">
        <v>0.955020010471344</v>
      </c>
      <c r="B1895" s="3">
        <v>-55.5419059598244</v>
      </c>
      <c r="C1895" s="2">
        <v>1.08759999275207</v>
      </c>
      <c r="D1895" s="2">
        <v>-215.299104744556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</row>
    <row r="1896">
      <c r="A1896" s="3">
        <v>0.955350041389465</v>
      </c>
      <c r="B1896" s="3">
        <v>-55.5480789232515</v>
      </c>
      <c r="C1896" s="2">
        <v>1.08799993991851</v>
      </c>
      <c r="D1896" s="2">
        <v>-216.591423772986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</row>
    <row r="1897">
      <c r="A1897" s="3">
        <v>0.955680012702941</v>
      </c>
      <c r="B1897" s="3">
        <v>-55.8100697566003</v>
      </c>
      <c r="C1897" s="2">
        <v>1.08840000629425</v>
      </c>
      <c r="D1897" s="2">
        <v>-217.776570924206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</row>
    <row r="1898">
      <c r="A1898" s="3">
        <v>0.956010043621063</v>
      </c>
      <c r="B1898" s="3">
        <v>-56.1464875607535</v>
      </c>
      <c r="C1898" s="2">
        <v>1.08879995346069</v>
      </c>
      <c r="D1898" s="2">
        <v>-218.905640359693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</row>
    <row r="1899">
      <c r="A1899" s="3">
        <v>0.956340014934539</v>
      </c>
      <c r="B1899" s="3">
        <v>-56.1003073713172</v>
      </c>
      <c r="C1899" s="2">
        <v>1.08920001983642</v>
      </c>
      <c r="D1899" s="2">
        <v>-220.116553952198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</row>
    <row r="1900">
      <c r="A1900" s="3">
        <v>0.956670045852661</v>
      </c>
      <c r="B1900" s="3">
        <v>-56.2109405982359</v>
      </c>
      <c r="C1900" s="2">
        <v>1.08959996700286</v>
      </c>
      <c r="D1900" s="2">
        <v>-221.494324909637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</row>
    <row r="1901">
      <c r="A1901" s="3">
        <v>0.957000017166137</v>
      </c>
      <c r="B1901" s="3">
        <v>-55.8494236735365</v>
      </c>
      <c r="C1901" s="2">
        <v>1.0900000333786</v>
      </c>
      <c r="D1901" s="2">
        <v>-223.012713163234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</row>
    <row r="1902">
      <c r="A1902" s="3">
        <v>0.957330048084259</v>
      </c>
      <c r="B1902" s="3">
        <v>-56.239736069182</v>
      </c>
      <c r="C1902" s="2">
        <v>1.09039998054504</v>
      </c>
      <c r="D1902" s="2">
        <v>-224.497046264332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</row>
    <row r="1903">
      <c r="A1903" s="3">
        <v>0.957660019397735</v>
      </c>
      <c r="B1903" s="3">
        <v>-56.4465141092865</v>
      </c>
      <c r="C1903" s="2">
        <v>1.09079992771148</v>
      </c>
      <c r="D1903" s="2">
        <v>-225.950950056525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</row>
    <row r="1904">
      <c r="A1904" s="3">
        <v>0.957989990711212</v>
      </c>
      <c r="B1904" s="3">
        <v>-56.5801645271757</v>
      </c>
      <c r="C1904" s="2">
        <v>1.09119999408721</v>
      </c>
      <c r="D1904" s="2">
        <v>-227.466253953183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</row>
    <row r="1905">
      <c r="A1905" s="3">
        <v>0.958320021629333</v>
      </c>
      <c r="B1905" s="3">
        <v>-56.319654220457</v>
      </c>
      <c r="C1905" s="2">
        <v>1.09159994125366</v>
      </c>
      <c r="D1905" s="2">
        <v>-229.094376738179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</row>
    <row r="1906">
      <c r="A1906" s="3">
        <v>0.95864999294281</v>
      </c>
      <c r="B1906" s="3">
        <v>-56.0506993872601</v>
      </c>
      <c r="C1906" s="2">
        <v>1.09200000762939</v>
      </c>
      <c r="D1906" s="2">
        <v>-230.8160282961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</row>
    <row r="1907">
      <c r="A1907" s="3">
        <v>0.958980023860931</v>
      </c>
      <c r="B1907" s="3">
        <v>-55.7883170628447</v>
      </c>
      <c r="C1907" s="2">
        <v>1.09239995479583</v>
      </c>
      <c r="D1907" s="2">
        <v>-232.470022265538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</row>
    <row r="1908">
      <c r="A1908" s="3">
        <v>0.959309995174408</v>
      </c>
      <c r="B1908" s="3">
        <v>-55.0602822900589</v>
      </c>
      <c r="C1908" s="2">
        <v>1.09280002117156</v>
      </c>
      <c r="D1908" s="2">
        <v>-234.087664501877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</row>
    <row r="1909">
      <c r="A1909" s="3">
        <v>0.959640026092529</v>
      </c>
      <c r="B1909" s="3">
        <v>-54.2888811807782</v>
      </c>
      <c r="C1909" s="2">
        <v>1.09319996833801</v>
      </c>
      <c r="D1909" s="2">
        <v>-235.730574070495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</row>
    <row r="1910">
      <c r="A1910" s="3">
        <v>0.959969997406005</v>
      </c>
      <c r="B1910" s="3">
        <v>-53.7433700871055</v>
      </c>
      <c r="C1910" s="2">
        <v>1.09360003471374</v>
      </c>
      <c r="D1910" s="2">
        <v>-237.396319348938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</row>
    <row r="1911">
      <c r="A1911" s="3">
        <v>0.960300028324127</v>
      </c>
      <c r="B1911" s="3">
        <v>-53.484699282802</v>
      </c>
      <c r="C1911" s="2">
        <v>1.09399998188018</v>
      </c>
      <c r="D1911" s="2">
        <v>-239.062316332783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</row>
    <row r="1912">
      <c r="A1912" s="3">
        <v>0.960629999637603</v>
      </c>
      <c r="B1912" s="3">
        <v>-52.8329882574449</v>
      </c>
      <c r="C1912" s="2">
        <v>1.09439992904663</v>
      </c>
      <c r="D1912" s="2">
        <v>-240.59516344017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</row>
    <row r="1913">
      <c r="A1913" s="3">
        <v>0.960960030555725</v>
      </c>
      <c r="B1913" s="3">
        <v>-52.2899969660865</v>
      </c>
      <c r="C1913" s="2">
        <v>1.09479999542236</v>
      </c>
      <c r="D1913" s="2">
        <v>-242.063005131266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</row>
    <row r="1914">
      <c r="A1914" s="3">
        <v>0.961290001869201</v>
      </c>
      <c r="B1914" s="3">
        <v>-51.8404994962426</v>
      </c>
      <c r="C1914" s="2">
        <v>1.0951999425888</v>
      </c>
      <c r="D1914" s="2">
        <v>-243.52243110039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</row>
    <row r="1915">
      <c r="A1915" s="3">
        <v>0.961620032787323</v>
      </c>
      <c r="B1915" s="3">
        <v>-51.3804793041138</v>
      </c>
      <c r="C1915" s="2">
        <v>1.09560000896453</v>
      </c>
      <c r="D1915" s="2">
        <v>-244.983958327315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</row>
    <row r="1916">
      <c r="A1916" s="3">
        <v>0.961950004100799</v>
      </c>
      <c r="B1916" s="3">
        <v>-50.7556006791579</v>
      </c>
      <c r="C1916" s="2">
        <v>1.09599995613098</v>
      </c>
      <c r="D1916" s="2">
        <v>-246.417888827378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</row>
    <row r="1917">
      <c r="A1917" s="3">
        <v>0.96228003501892</v>
      </c>
      <c r="B1917" s="3">
        <v>-50.2508572131892</v>
      </c>
      <c r="C1917" s="2">
        <v>1.09640002250671</v>
      </c>
      <c r="D1917" s="2">
        <v>-247.679290694541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</row>
    <row r="1918">
      <c r="A1918" s="3">
        <v>0.962610006332397</v>
      </c>
      <c r="B1918" s="3">
        <v>-49.0836219383482</v>
      </c>
      <c r="C1918" s="2">
        <v>1.09679996967315</v>
      </c>
      <c r="D1918" s="2">
        <v>-248.880301517663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</row>
    <row r="1919">
      <c r="A1919" s="3">
        <v>0.962940037250518</v>
      </c>
      <c r="B1919" s="3">
        <v>-48.2729187998463</v>
      </c>
      <c r="C1919" s="2">
        <v>1.09720003604888</v>
      </c>
      <c r="D1919" s="2">
        <v>-250.088507429288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</row>
    <row r="1920">
      <c r="A1920" s="3">
        <v>0.963270008563995</v>
      </c>
      <c r="B1920" s="3">
        <v>-47.5849744116328</v>
      </c>
      <c r="C1920" s="2">
        <v>1.09759998321533</v>
      </c>
      <c r="D1920" s="2">
        <v>-251.238028524517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</row>
    <row r="1921">
      <c r="A1921" s="3">
        <v>0.963600039482116</v>
      </c>
      <c r="B1921" s="3">
        <v>-47.3065539534155</v>
      </c>
      <c r="C1921" s="2">
        <v>1.09799993038177</v>
      </c>
      <c r="D1921" s="2">
        <v>-252.293494530548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</row>
    <row r="1922">
      <c r="A1922" s="3">
        <v>0.963930010795593</v>
      </c>
      <c r="B1922" s="3">
        <v>-46.5151225653559</v>
      </c>
      <c r="C1922" s="2">
        <v>1.0983999967575</v>
      </c>
      <c r="D1922" s="2">
        <v>-253.101719092999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</row>
    <row r="1923">
      <c r="A1923" s="3">
        <v>0.964260041713714</v>
      </c>
      <c r="B1923" s="3">
        <v>-46.0523687448506</v>
      </c>
      <c r="C1923" s="2">
        <v>1.09879994392395</v>
      </c>
      <c r="D1923" s="2">
        <v>-253.774021181327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</row>
    <row r="1924">
      <c r="A1924" s="3">
        <v>0.964590013027191</v>
      </c>
      <c r="B1924" s="3">
        <v>-45.79397461106</v>
      </c>
      <c r="C1924" s="2">
        <v>1.09920001029968</v>
      </c>
      <c r="D1924" s="2">
        <v>-254.445866401964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</row>
    <row r="1925">
      <c r="A1925" s="3">
        <v>0.964920043945312</v>
      </c>
      <c r="B1925" s="3">
        <v>-45.3046597532076</v>
      </c>
      <c r="C1925" s="2">
        <v>1.09959995746612</v>
      </c>
      <c r="D1925" s="2">
        <v>-255.133142336471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</row>
    <row r="1926">
      <c r="A1926" s="3">
        <v>0.965250015258789</v>
      </c>
      <c r="B1926" s="3">
        <v>-44.7512805869972</v>
      </c>
      <c r="C1926" s="2">
        <v>1.10000002384185</v>
      </c>
      <c r="D1926" s="2">
        <v>-255.802121611584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</row>
    <row r="1927">
      <c r="A1927" s="3">
        <v>0.96558004617691</v>
      </c>
      <c r="B1927" s="3">
        <v>-44.453836498549</v>
      </c>
      <c r="C1927" s="2">
        <v>1.1003999710083</v>
      </c>
      <c r="D1927" s="2">
        <v>-256.279921546749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</row>
    <row r="1928">
      <c r="A1928" s="3">
        <v>0.965910017490387</v>
      </c>
      <c r="B1928" s="3">
        <v>-44.3377265985861</v>
      </c>
      <c r="C1928" s="2">
        <v>1.10080003738403</v>
      </c>
      <c r="D1928" s="2">
        <v>-256.590676226362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</row>
    <row r="1929">
      <c r="A1929" s="3">
        <v>0.966240048408508</v>
      </c>
      <c r="B1929" s="3">
        <v>-43.8975211182816</v>
      </c>
      <c r="C1929" s="2">
        <v>1.10119998455047</v>
      </c>
      <c r="D1929" s="2">
        <v>-256.850469907263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</row>
    <row r="1930">
      <c r="A1930" s="3">
        <v>0.966570019721984</v>
      </c>
      <c r="B1930" s="3">
        <v>-43.441818103463</v>
      </c>
      <c r="C1930" s="2">
        <v>1.10159993171691</v>
      </c>
      <c r="D1930" s="2">
        <v>-257.173264959505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</row>
    <row r="1931">
      <c r="A1931" s="3">
        <v>0.966899991035461</v>
      </c>
      <c r="B1931" s="3">
        <v>-42.8876314259184</v>
      </c>
      <c r="C1931" s="2">
        <v>1.10199999809265</v>
      </c>
      <c r="D1931" s="2">
        <v>-257.5547664155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</row>
    <row r="1932">
      <c r="A1932" s="3">
        <v>0.967230021953582</v>
      </c>
      <c r="B1932" s="3">
        <v>-42.159527919503</v>
      </c>
      <c r="C1932" s="2">
        <v>1.10239994525909</v>
      </c>
      <c r="D1932" s="2">
        <v>-257.792502433383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</row>
    <row r="1933">
      <c r="A1933" s="3">
        <v>0.967559993267059</v>
      </c>
      <c r="B1933" s="3">
        <v>-41.3630218167496</v>
      </c>
      <c r="C1933" s="2">
        <v>1.10280001163482</v>
      </c>
      <c r="D1933" s="2">
        <v>-257.873771077813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</row>
    <row r="1934">
      <c r="A1934" s="3">
        <v>0.96789002418518</v>
      </c>
      <c r="B1934" s="3">
        <v>-40.531461016741</v>
      </c>
      <c r="C1934" s="2">
        <v>1.10319995880126</v>
      </c>
      <c r="D1934" s="2">
        <v>-257.927309687827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</row>
    <row r="1935">
      <c r="A1935" s="3">
        <v>0.968219995498657</v>
      </c>
      <c r="B1935" s="3">
        <v>-39.6377047763598</v>
      </c>
      <c r="C1935" s="2">
        <v>1.103600025177</v>
      </c>
      <c r="D1935" s="2">
        <v>-258.061422498237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</row>
    <row r="1936">
      <c r="A1936" s="3">
        <v>0.968550026416778</v>
      </c>
      <c r="B1936" s="3">
        <v>-38.6156930394958</v>
      </c>
      <c r="C1936" s="2">
        <v>1.10399997234344</v>
      </c>
      <c r="D1936" s="2">
        <v>-258.276100673255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</row>
    <row r="1937">
      <c r="A1937" s="3">
        <v>0.968879997730255</v>
      </c>
      <c r="B1937" s="3">
        <v>-37.6511174768755</v>
      </c>
      <c r="C1937" s="2">
        <v>1.10440003871917</v>
      </c>
      <c r="D1937" s="2">
        <v>-258.384032435529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</row>
    <row r="1938">
      <c r="A1938" s="3">
        <v>0.969210028648376</v>
      </c>
      <c r="B1938" s="3">
        <v>-36.4503558263105</v>
      </c>
      <c r="C1938" s="2">
        <v>1.10479998588562</v>
      </c>
      <c r="D1938" s="2">
        <v>-258.35692556044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</row>
    <row r="1939">
      <c r="A1939" s="3">
        <v>0.969539999961853</v>
      </c>
      <c r="B1939" s="3">
        <v>-35.5876161867388</v>
      </c>
      <c r="C1939" s="2">
        <v>1.10519993305206</v>
      </c>
      <c r="D1939" s="2">
        <v>-258.264453947679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</row>
    <row r="1940">
      <c r="A1940" s="3">
        <v>0.969870030879974</v>
      </c>
      <c r="B1940" s="3">
        <v>-34.3832827419684</v>
      </c>
      <c r="C1940" s="2">
        <v>1.10559999942779</v>
      </c>
      <c r="D1940" s="2">
        <v>-258.163451897523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</row>
    <row r="1941">
      <c r="A1941" s="3">
        <v>0.97020000219345</v>
      </c>
      <c r="B1941" s="3">
        <v>-33.5176434566231</v>
      </c>
      <c r="C1941" s="2">
        <v>1.10599994659423</v>
      </c>
      <c r="D1941" s="2">
        <v>-258.052198247941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</row>
    <row r="1942">
      <c r="A1942" s="3">
        <v>0.970530033111572</v>
      </c>
      <c r="B1942" s="3">
        <v>-32.5811647619675</v>
      </c>
      <c r="C1942" s="2">
        <v>1.10640001296997</v>
      </c>
      <c r="D1942" s="2">
        <v>-257.789872449919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</row>
    <row r="1943">
      <c r="A1943" s="3">
        <v>0.970860004425048</v>
      </c>
      <c r="B1943" s="3">
        <v>-31.781463536359</v>
      </c>
      <c r="C1943" s="2">
        <v>1.10679996013641</v>
      </c>
      <c r="D1943" s="2">
        <v>-257.438071452228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</row>
    <row r="1944">
      <c r="A1944" s="3">
        <v>0.97119003534317</v>
      </c>
      <c r="B1944" s="3">
        <v>-31.0517272018341</v>
      </c>
      <c r="C1944" s="2">
        <v>1.10720002651214</v>
      </c>
      <c r="D1944" s="2">
        <v>-257.130504040854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</row>
    <row r="1945">
      <c r="A1945" s="3">
        <v>0.971520006656646</v>
      </c>
      <c r="B1945" s="3">
        <v>-30.2473431230312</v>
      </c>
      <c r="C1945" s="2">
        <v>1.10759997367858</v>
      </c>
      <c r="D1945" s="2">
        <v>-256.89865495385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</row>
    <row r="1946">
      <c r="A1946" s="3">
        <v>0.971850037574768</v>
      </c>
      <c r="B1946" s="3">
        <v>-29.4366360311309</v>
      </c>
      <c r="C1946" s="2">
        <v>1.10799992084503</v>
      </c>
      <c r="D1946" s="2">
        <v>-256.707827127448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</row>
    <row r="1947">
      <c r="A1947" s="3">
        <v>0.972180008888244</v>
      </c>
      <c r="B1947" s="3">
        <v>-28.6137299804557</v>
      </c>
      <c r="C1947" s="2">
        <v>1.10839998722076</v>
      </c>
      <c r="D1947" s="2">
        <v>-256.394028751939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</row>
    <row r="1948">
      <c r="A1948" s="3">
        <v>0.972510039806366</v>
      </c>
      <c r="B1948" s="3">
        <v>-27.9223112822208</v>
      </c>
      <c r="C1948" s="2">
        <v>1.1087999343872</v>
      </c>
      <c r="D1948" s="2">
        <v>-256.005156484376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</row>
    <row r="1949">
      <c r="A1949" s="3">
        <v>0.972840011119842</v>
      </c>
      <c r="B1949" s="3">
        <v>-27.1841182441787</v>
      </c>
      <c r="C1949" s="2">
        <v>1.10920000076293</v>
      </c>
      <c r="D1949" s="2">
        <v>-255.66022952344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</row>
    <row r="1950">
      <c r="A1950" s="3">
        <v>0.973170042037963</v>
      </c>
      <c r="B1950" s="3">
        <v>-26.4452028120895</v>
      </c>
      <c r="C1950" s="2">
        <v>1.10959994792938</v>
      </c>
      <c r="D1950" s="2">
        <v>-255.403349355892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</row>
    <row r="1951">
      <c r="A1951" s="3">
        <v>0.97350001335144</v>
      </c>
      <c r="B1951" s="3">
        <v>-25.6382371109331</v>
      </c>
      <c r="C1951" s="2">
        <v>1.11000001430511</v>
      </c>
      <c r="D1951" s="2">
        <v>-255.203043298126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</row>
    <row r="1952">
      <c r="A1952" s="3">
        <v>0.973830044269561</v>
      </c>
      <c r="B1952" s="3">
        <v>-24.8945248676519</v>
      </c>
      <c r="C1952" s="2">
        <v>1.11039996147155</v>
      </c>
      <c r="D1952" s="2">
        <v>-254.883525372913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</row>
    <row r="1953">
      <c r="A1953" s="3">
        <v>0.974160015583038</v>
      </c>
      <c r="B1953" s="3">
        <v>-24.3569491994856</v>
      </c>
      <c r="C1953" s="2">
        <v>1.11080002784729</v>
      </c>
      <c r="D1953" s="2">
        <v>-254.468627602514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</row>
    <row r="1954">
      <c r="A1954" s="3">
        <v>0.974490046501159</v>
      </c>
      <c r="B1954" s="3">
        <v>-23.6734272730153</v>
      </c>
      <c r="C1954" s="2">
        <v>1.11119997501373</v>
      </c>
      <c r="D1954" s="2">
        <v>-254.063201177574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</row>
    <row r="1955">
      <c r="A1955" s="3">
        <v>0.974820017814636</v>
      </c>
      <c r="B1955" s="3">
        <v>-23.093878621181</v>
      </c>
      <c r="C1955" s="2">
        <v>1.11159992218017</v>
      </c>
      <c r="D1955" s="2">
        <v>-253.714082357369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</row>
    <row r="1956">
      <c r="A1956" s="3">
        <v>0.975150048732757</v>
      </c>
      <c r="B1956" s="3">
        <v>-22.7660379517013</v>
      </c>
      <c r="C1956" s="2">
        <v>1.1119999885559</v>
      </c>
      <c r="D1956" s="2">
        <v>-253.398505960447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</row>
    <row r="1957">
      <c r="A1957" s="3">
        <v>0.975480020046234</v>
      </c>
      <c r="B1957" s="3">
        <v>-22.2808598456607</v>
      </c>
      <c r="C1957" s="2">
        <v>1.11239993572235</v>
      </c>
      <c r="D1957" s="2">
        <v>-252.960646743618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</row>
    <row r="1958">
      <c r="A1958" s="3">
        <v>0.97580999135971</v>
      </c>
      <c r="B1958" s="3">
        <v>-21.8386204410696</v>
      </c>
      <c r="C1958" s="2">
        <v>1.11280000209808</v>
      </c>
      <c r="D1958" s="2">
        <v>-252.412903612436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</row>
    <row r="1959">
      <c r="A1959" s="3">
        <v>0.976140022277832</v>
      </c>
      <c r="B1959" s="3">
        <v>-21.6282910627543</v>
      </c>
      <c r="C1959" s="2">
        <v>1.11319994926452</v>
      </c>
      <c r="D1959" s="2">
        <v>-251.855411165553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</row>
    <row r="1960">
      <c r="A1960" s="3">
        <v>0.976469993591308</v>
      </c>
      <c r="B1960" s="3">
        <v>-21.4473279993513</v>
      </c>
      <c r="C1960" s="2">
        <v>1.11360001564025</v>
      </c>
      <c r="D1960" s="2">
        <v>-251.335402091883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</row>
    <row r="1961">
      <c r="A1961" s="3">
        <v>0.976800024509429</v>
      </c>
      <c r="B1961" s="3">
        <v>-21.3677135776579</v>
      </c>
      <c r="C1961" s="2">
        <v>1.1139999628067</v>
      </c>
      <c r="D1961" s="2">
        <v>-250.849652176456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</row>
    <row r="1962">
      <c r="A1962" s="3">
        <v>0.977129995822906</v>
      </c>
      <c r="B1962" s="3">
        <v>-21.2567728139519</v>
      </c>
      <c r="C1962" s="2">
        <v>1.11440002918243</v>
      </c>
      <c r="D1962" s="2">
        <v>-250.258442890912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</row>
    <row r="1963">
      <c r="A1963" s="3">
        <v>0.977460026741027</v>
      </c>
      <c r="B1963" s="3">
        <v>-21.2909926980264</v>
      </c>
      <c r="C1963" s="2">
        <v>1.11479997634887</v>
      </c>
      <c r="D1963" s="2">
        <v>-249.552062735981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</row>
    <row r="1964">
      <c r="A1964" s="3">
        <v>0.977789998054504</v>
      </c>
      <c r="B1964" s="3">
        <v>-21.2071447553644</v>
      </c>
      <c r="C1964" s="2">
        <v>1.11519992351531</v>
      </c>
      <c r="D1964" s="2">
        <v>-248.821196583434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</row>
    <row r="1965">
      <c r="A1965" s="3">
        <v>0.978120028972625</v>
      </c>
      <c r="B1965" s="3">
        <v>-21.4215924257911</v>
      </c>
      <c r="C1965" s="2">
        <v>1.11559998989105</v>
      </c>
      <c r="D1965" s="2">
        <v>-248.142339628559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</row>
    <row r="1966">
      <c r="A1966" s="3">
        <v>0.978450000286102</v>
      </c>
      <c r="B1966" s="3">
        <v>-21.5261455149247</v>
      </c>
      <c r="C1966" s="2">
        <v>1.11599993705749</v>
      </c>
      <c r="D1966" s="2">
        <v>-247.52627589598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</row>
    <row r="1967">
      <c r="A1967" s="3">
        <v>0.978780031204223</v>
      </c>
      <c r="B1967" s="3">
        <v>-21.8157671180606</v>
      </c>
      <c r="C1967" s="2">
        <v>1.11640000343322</v>
      </c>
      <c r="D1967" s="2">
        <v>-246.811657888251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</row>
    <row r="1968">
      <c r="A1968" s="3">
        <v>0.9791100025177</v>
      </c>
      <c r="B1968" s="3">
        <v>-21.8963246204158</v>
      </c>
      <c r="C1968" s="2">
        <v>1.11679995059967</v>
      </c>
      <c r="D1968" s="2">
        <v>-246.010333853699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</row>
    <row r="1969">
      <c r="A1969" s="3">
        <v>0.979440033435821</v>
      </c>
      <c r="B1969" s="3">
        <v>-22.288361114056</v>
      </c>
      <c r="C1969" s="2">
        <v>1.1172000169754</v>
      </c>
      <c r="D1969" s="2">
        <v>-245.215768778254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</row>
    <row r="1970">
      <c r="A1970" s="3">
        <v>0.979770004749298</v>
      </c>
      <c r="B1970" s="3">
        <v>-22.7793235429506</v>
      </c>
      <c r="C1970" s="2">
        <v>1.11759996414184</v>
      </c>
      <c r="D1970" s="2">
        <v>-244.485254332807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</row>
    <row r="1971">
      <c r="A1971" s="3">
        <v>0.980100035667419</v>
      </c>
      <c r="B1971" s="3">
        <v>-23.2665663246191</v>
      </c>
      <c r="C1971" s="2">
        <v>1.11800003051757</v>
      </c>
      <c r="D1971" s="2">
        <v>-243.836374312687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</row>
    <row r="1972">
      <c r="A1972" s="3">
        <v>0.980430006980896</v>
      </c>
      <c r="B1972" s="3">
        <v>-23.5764847810635</v>
      </c>
      <c r="C1972" s="2">
        <v>1.11839997768402</v>
      </c>
      <c r="D1972" s="2">
        <v>-243.133451566231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</row>
    <row r="1973">
      <c r="A1973" s="3">
        <v>0.980760037899017</v>
      </c>
      <c r="B1973" s="3">
        <v>-24.3310296151883</v>
      </c>
      <c r="C1973" s="2">
        <v>1.11879992485046</v>
      </c>
      <c r="D1973" s="2">
        <v>-242.395614363228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</row>
    <row r="1974">
      <c r="A1974" s="3">
        <v>0.981090009212493</v>
      </c>
      <c r="B1974" s="3">
        <v>-25.1312390035204</v>
      </c>
      <c r="C1974" s="2">
        <v>1.11919999122619</v>
      </c>
      <c r="D1974" s="2">
        <v>-241.714533419414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</row>
    <row r="1975">
      <c r="A1975" s="3">
        <v>0.981420040130615</v>
      </c>
      <c r="B1975" s="3">
        <v>-25.8263333166531</v>
      </c>
      <c r="C1975" s="2">
        <v>1.11959993839263</v>
      </c>
      <c r="D1975" s="2">
        <v>-241.127143606772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</row>
    <row r="1976">
      <c r="A1976" s="3">
        <v>0.981750011444091</v>
      </c>
      <c r="B1976" s="3">
        <v>-26.9539087573975</v>
      </c>
      <c r="C1976" s="2">
        <v>1.12000000476837</v>
      </c>
      <c r="D1976" s="2">
        <v>-240.612752469507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</row>
    <row r="1977">
      <c r="A1977" s="3">
        <v>0.982080042362213</v>
      </c>
      <c r="B1977" s="3">
        <v>-27.9412546795366</v>
      </c>
      <c r="C1977" s="2">
        <v>1.12039995193481</v>
      </c>
      <c r="D1977" s="2">
        <v>-240.052176494425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</row>
    <row r="1978">
      <c r="A1978" s="3">
        <v>0.982410013675689</v>
      </c>
      <c r="B1978" s="3">
        <v>-29.1747934476175</v>
      </c>
      <c r="C1978" s="2">
        <v>1.12080001831054</v>
      </c>
      <c r="D1978" s="2">
        <v>-239.490431924882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</row>
    <row r="1979">
      <c r="A1979" s="3">
        <v>0.982740044593811</v>
      </c>
      <c r="B1979" s="3">
        <v>-30.4649162940902</v>
      </c>
      <c r="C1979" s="2">
        <v>1.12119996547698</v>
      </c>
      <c r="D1979" s="2">
        <v>-239.008686713198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</row>
    <row r="1980">
      <c r="A1980" s="3">
        <v>0.983070015907287</v>
      </c>
      <c r="B1980" s="3">
        <v>-31.3932592660656</v>
      </c>
      <c r="C1980" s="2">
        <v>1.12160003185272</v>
      </c>
      <c r="D1980" s="2">
        <v>-238.634385463438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</row>
    <row r="1981">
      <c r="A1981" s="3">
        <v>0.983400046825408</v>
      </c>
      <c r="B1981" s="3">
        <v>-32.7837855013438</v>
      </c>
      <c r="C1981" s="2">
        <v>1.12199997901916</v>
      </c>
      <c r="D1981" s="2">
        <v>-238.347044720244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</row>
    <row r="1982">
      <c r="A1982" s="3">
        <v>0.983730018138885</v>
      </c>
      <c r="B1982" s="3">
        <v>-34.0743843180822</v>
      </c>
      <c r="C1982" s="2">
        <v>1.1223999261856</v>
      </c>
      <c r="D1982" s="2">
        <v>-238.012074640961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</row>
    <row r="1983">
      <c r="A1983" s="3">
        <v>0.984060049057006</v>
      </c>
      <c r="B1983" s="3">
        <v>-35.4802775777599</v>
      </c>
      <c r="C1983" s="2">
        <v>1.12279999256134</v>
      </c>
      <c r="D1983" s="2">
        <v>-237.670138594682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</row>
    <row r="1984">
      <c r="A1984" s="3">
        <v>0.984390020370483</v>
      </c>
      <c r="B1984" s="3">
        <v>-37.2347225458014</v>
      </c>
      <c r="C1984" s="2">
        <v>1.12319993972778</v>
      </c>
      <c r="D1984" s="2">
        <v>-237.425462003896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</row>
    <row r="1985">
      <c r="A1985" s="3">
        <v>0.98471999168396</v>
      </c>
      <c r="B1985" s="3">
        <v>-38.9539149289824</v>
      </c>
      <c r="C1985" s="2">
        <v>1.12360000610351</v>
      </c>
      <c r="D1985" s="2">
        <v>-237.306860524016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</row>
    <row r="1986">
      <c r="A1986" s="3">
        <v>0.985050022602081</v>
      </c>
      <c r="B1986" s="3">
        <v>-40.4460177276928</v>
      </c>
      <c r="C1986" s="2">
        <v>1.12399995326995</v>
      </c>
      <c r="D1986" s="2">
        <v>-237.300136652374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</row>
    <row r="1987">
      <c r="A1987" s="3">
        <v>0.985379993915557</v>
      </c>
      <c r="B1987" s="3">
        <v>-41.7590408222972</v>
      </c>
      <c r="C1987" s="2">
        <v>1.12440001964569</v>
      </c>
      <c r="D1987" s="2">
        <v>-237.272658016483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</row>
    <row r="1988">
      <c r="A1988" s="3">
        <v>0.985710024833679</v>
      </c>
      <c r="B1988" s="3">
        <v>-43.4078871490384</v>
      </c>
      <c r="C1988" s="2">
        <v>1.12479996681213</v>
      </c>
      <c r="D1988" s="2">
        <v>-237.244301582449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</row>
    <row r="1989">
      <c r="A1989" s="3">
        <v>0.986039996147155</v>
      </c>
      <c r="B1989" s="3">
        <v>-45.0704950332633</v>
      </c>
      <c r="C1989" s="2">
        <v>1.12520003318786</v>
      </c>
      <c r="D1989" s="2">
        <v>-237.283739618568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</row>
    <row r="1990">
      <c r="A1990" s="3">
        <v>0.986370027065277</v>
      </c>
      <c r="B1990" s="3">
        <v>-45.8508424957229</v>
      </c>
      <c r="C1990" s="2">
        <v>1.1255999803543</v>
      </c>
      <c r="D1990" s="2">
        <v>-237.458793874971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</row>
    <row r="1991">
      <c r="A1991" s="3">
        <v>0.986699998378753</v>
      </c>
      <c r="B1991" s="3">
        <v>-47.264476119858</v>
      </c>
      <c r="C1991" s="2">
        <v>1.12599992752075</v>
      </c>
      <c r="D1991" s="2">
        <v>-237.766372852067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</row>
    <row r="1992">
      <c r="A1992" s="3">
        <v>0.987030029296875</v>
      </c>
      <c r="B1992" s="3">
        <v>-48.8161905222123</v>
      </c>
      <c r="C1992" s="2">
        <v>1.12639999389648</v>
      </c>
      <c r="D1992" s="2">
        <v>-238.105998603595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</row>
    <row r="1993">
      <c r="A1993" s="3">
        <v>0.987360000610351</v>
      </c>
      <c r="B1993" s="3">
        <v>-49.8259297130627</v>
      </c>
      <c r="C1993" s="2">
        <v>1.12679994106292</v>
      </c>
      <c r="D1993" s="2">
        <v>-238.470659230061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</row>
    <row r="1994">
      <c r="A1994" s="3">
        <v>0.987690031528472</v>
      </c>
      <c r="B1994" s="3">
        <v>-50.7440176910049</v>
      </c>
      <c r="C1994" s="2">
        <v>1.12720000743865</v>
      </c>
      <c r="D1994" s="2">
        <v>-238.928118961353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</row>
    <row r="1995">
      <c r="A1995" s="3">
        <v>0.988020002841949</v>
      </c>
      <c r="B1995" s="3">
        <v>-51.5082642975045</v>
      </c>
      <c r="C1995" s="2">
        <v>1.1275999546051</v>
      </c>
      <c r="D1995" s="2">
        <v>-239.514519771575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</row>
    <row r="1996">
      <c r="A1996" s="3">
        <v>0.98835003376007</v>
      </c>
      <c r="B1996" s="3">
        <v>-52.5232290557356</v>
      </c>
      <c r="C1996" s="2">
        <v>1.12800002098083</v>
      </c>
      <c r="D1996" s="2">
        <v>-240.221824638241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</row>
    <row r="1997">
      <c r="A1997" s="3">
        <v>0.988680005073547</v>
      </c>
      <c r="B1997" s="3">
        <v>-53.7661465197193</v>
      </c>
      <c r="C1997" s="2">
        <v>1.12839996814727</v>
      </c>
      <c r="D1997" s="2">
        <v>-240.949956435971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</row>
    <row r="1998">
      <c r="A1998" s="3">
        <v>0.989010035991668</v>
      </c>
      <c r="B1998" s="3">
        <v>-54.5393638785804</v>
      </c>
      <c r="C1998" s="2">
        <v>1.12880003452301</v>
      </c>
      <c r="D1998" s="2">
        <v>-241.709848454603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</row>
    <row r="1999">
      <c r="A1999" s="3">
        <v>0.989340007305145</v>
      </c>
      <c r="B1999" s="3">
        <v>-55.3930853822196</v>
      </c>
      <c r="C1999" s="2">
        <v>1.12919998168945</v>
      </c>
      <c r="D1999" s="2">
        <v>-242.567640796891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</row>
    <row r="2000">
      <c r="A2000" s="3">
        <v>0.989670038223266</v>
      </c>
      <c r="B2000" s="3">
        <v>-56.4854575714498</v>
      </c>
      <c r="C2000" s="2">
        <v>1.12959992885589</v>
      </c>
      <c r="D2000" s="2">
        <v>-243.438650425198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</row>
    <row r="2001">
      <c r="A2001" s="3">
        <v>0.990000009536743</v>
      </c>
      <c r="B2001" s="3">
        <v>-57.0755940409949</v>
      </c>
      <c r="C2001" s="2">
        <v>1.12999999523162</v>
      </c>
      <c r="D2001" s="2">
        <v>-244.31434120877</v>
      </c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</row>
    <row r="2002">
      <c r="A2002" s="3">
        <v>0.990330040454864</v>
      </c>
      <c r="B2002" s="3">
        <v>-57.6893015945329</v>
      </c>
      <c r="C2002" s="2">
        <v>1.13039994239807</v>
      </c>
      <c r="D2002" s="2">
        <v>-245.095187249509</v>
      </c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</row>
    <row r="2003">
      <c r="A2003" s="3">
        <v>0.990660011768341</v>
      </c>
      <c r="B2003" s="3">
        <v>-58.2826334656383</v>
      </c>
      <c r="C2003" s="2">
        <v>1.1308000087738</v>
      </c>
      <c r="D2003" s="2">
        <v>-245.840797943909</v>
      </c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</row>
    <row r="2004">
      <c r="A2004" s="3">
        <v>0.990990042686462</v>
      </c>
      <c r="B2004" s="3">
        <v>-58.6819682952286</v>
      </c>
      <c r="C2004" s="2">
        <v>1.13119995594024</v>
      </c>
      <c r="D2004" s="2">
        <v>-246.577976908484</v>
      </c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</row>
    <row r="2005">
      <c r="A2005" s="3">
        <v>0.991320013999939</v>
      </c>
      <c r="B2005" s="3">
        <v>-59.1681974825201</v>
      </c>
      <c r="C2005" s="2">
        <v>1.13160002231597</v>
      </c>
      <c r="D2005" s="2">
        <v>-247.432947977507</v>
      </c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</row>
    <row r="2006">
      <c r="A2006" s="3">
        <v>0.99165004491806</v>
      </c>
      <c r="B2006" s="3">
        <v>-59.7785930215736</v>
      </c>
      <c r="C2006" s="2">
        <v>1.13199996948242</v>
      </c>
      <c r="D2006" s="2">
        <v>-248.110436779832</v>
      </c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</row>
    <row r="2007">
      <c r="A2007" s="3">
        <v>0.991980016231536</v>
      </c>
      <c r="B2007" s="3">
        <v>-60.1542964702186</v>
      </c>
      <c r="C2007" s="2">
        <v>1.13240003585815</v>
      </c>
      <c r="D2007" s="2">
        <v>-248.668567382274</v>
      </c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</row>
    <row r="2008">
      <c r="A2008" s="3">
        <v>0.992310047149658</v>
      </c>
      <c r="B2008" s="3">
        <v>-60.539085584473</v>
      </c>
      <c r="C2008" s="2">
        <v>1.13279998302459</v>
      </c>
      <c r="D2008" s="2">
        <v>-249.182756503466</v>
      </c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</row>
    <row r="2009">
      <c r="A2009" s="3">
        <v>0.992640018463134</v>
      </c>
      <c r="B2009" s="3">
        <v>-60.9196851416834</v>
      </c>
      <c r="C2009" s="2">
        <v>1.13319993019104</v>
      </c>
      <c r="D2009" s="2">
        <v>-249.679474682134</v>
      </c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</row>
    <row r="2010">
      <c r="A2010" s="3">
        <v>0.992970049381256</v>
      </c>
      <c r="B2010" s="3">
        <v>-61.0518474182812</v>
      </c>
      <c r="C2010" s="2">
        <v>1.13359999656677</v>
      </c>
      <c r="D2010" s="2">
        <v>-250.428720109808</v>
      </c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</row>
    <row r="2011">
      <c r="A2011" s="3">
        <v>0.993300020694732</v>
      </c>
      <c r="B2011" s="3">
        <v>-61.2174458005677</v>
      </c>
      <c r="C2011" s="2">
        <v>1.13399994373321</v>
      </c>
      <c r="D2011" s="2">
        <v>-250.852416539999</v>
      </c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</row>
    <row r="2012">
      <c r="A2012" s="3">
        <v>0.993629992008209</v>
      </c>
      <c r="B2012" s="3">
        <v>-61.6988204085459</v>
      </c>
      <c r="C2012" s="2">
        <v>1.13440001010894</v>
      </c>
      <c r="D2012" s="2">
        <v>-251.166597076404</v>
      </c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</row>
    <row r="2013">
      <c r="A2013" s="3">
        <v>0.99396002292633</v>
      </c>
      <c r="B2013" s="3">
        <v>-61.9044688060574</v>
      </c>
      <c r="C2013" s="2">
        <v>1.13479995727539</v>
      </c>
      <c r="D2013" s="2">
        <v>-251.422505182199</v>
      </c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</row>
    <row r="2014">
      <c r="A2014" s="3">
        <v>0.994289994239807</v>
      </c>
      <c r="B2014" s="3">
        <v>-62.132864850213</v>
      </c>
      <c r="C2014" s="2">
        <v>1.13520002365112</v>
      </c>
      <c r="D2014" s="2">
        <v>-251.657099082517</v>
      </c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</row>
    <row r="2015">
      <c r="A2015" s="3">
        <v>0.994620025157928</v>
      </c>
      <c r="B2015" s="3">
        <v>-61.8787250504606</v>
      </c>
      <c r="C2015" s="2">
        <v>1.13559997081756</v>
      </c>
      <c r="D2015" s="2">
        <v>-251.836761992956</v>
      </c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</row>
    <row r="2016">
      <c r="A2016" s="3">
        <v>0.994949996471405</v>
      </c>
      <c r="B2016" s="3">
        <v>-61.9214861957143</v>
      </c>
      <c r="C2016" s="2">
        <v>1.13600003719329</v>
      </c>
      <c r="D2016" s="2">
        <v>-252.442467789942</v>
      </c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</row>
    <row r="2017">
      <c r="A2017" s="3">
        <v>0.995280027389526</v>
      </c>
      <c r="B2017" s="3">
        <v>-61.6288580943071</v>
      </c>
      <c r="C2017" s="2">
        <v>1.13639998435974</v>
      </c>
      <c r="D2017" s="2">
        <v>-252.433884918633</v>
      </c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</row>
    <row r="2018">
      <c r="A2018" s="3">
        <v>0.995609998703002</v>
      </c>
      <c r="B2018" s="3">
        <v>-61.0354321211218</v>
      </c>
      <c r="C2018" s="2">
        <v>1.13679993152618</v>
      </c>
      <c r="D2018" s="2">
        <v>-252.329173074118</v>
      </c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</row>
    <row r="2019">
      <c r="A2019" s="3">
        <v>0.995940029621124</v>
      </c>
      <c r="B2019" s="3">
        <v>-60.5411842290413</v>
      </c>
      <c r="C2019" s="2">
        <v>1.13719999790191</v>
      </c>
      <c r="D2019" s="2">
        <v>-252.200071449491</v>
      </c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</row>
    <row r="2020">
      <c r="A2020" s="3">
        <v>0.9962700009346</v>
      </c>
      <c r="B2020" s="3">
        <v>-59.6788670767418</v>
      </c>
      <c r="C2020" s="2">
        <v>1.13759994506835</v>
      </c>
      <c r="D2020" s="2">
        <v>-252.021484197567</v>
      </c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</row>
    <row r="2021">
      <c r="A2021" s="3">
        <v>0.996600031852722</v>
      </c>
      <c r="B2021" s="3">
        <v>-59.1735612115989</v>
      </c>
      <c r="C2021" s="2">
        <v>1.13800001144409</v>
      </c>
      <c r="D2021" s="2">
        <v>-251.770361966611</v>
      </c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</row>
    <row r="2022">
      <c r="A2022" s="3">
        <v>0.996930003166198</v>
      </c>
      <c r="B2022" s="3">
        <v>-58.4535961081315</v>
      </c>
      <c r="C2022" s="2">
        <v>1.13839995861053</v>
      </c>
      <c r="D2022" s="2">
        <v>-252.091279580004</v>
      </c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</row>
    <row r="2023">
      <c r="A2023" s="3">
        <v>0.99726003408432</v>
      </c>
      <c r="B2023" s="3">
        <v>-58.2534507425025</v>
      </c>
      <c r="C2023" s="2">
        <v>1.13880002498626</v>
      </c>
      <c r="D2023" s="2">
        <v>-251.682119310021</v>
      </c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</row>
    <row r="2024">
      <c r="A2024" s="3">
        <v>0.997590005397796</v>
      </c>
      <c r="B2024" s="3">
        <v>-57.1430309237825</v>
      </c>
      <c r="C2024" s="2">
        <v>1.13919997215271</v>
      </c>
      <c r="D2024" s="2">
        <v>-251.269472234202</v>
      </c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</row>
    <row r="2025">
      <c r="A2025" s="3">
        <v>0.997920036315918</v>
      </c>
      <c r="B2025" s="3">
        <v>-56.5106312623848</v>
      </c>
      <c r="C2025" s="2">
        <v>1.13960003852844</v>
      </c>
      <c r="D2025" s="2">
        <v>-250.834149403383</v>
      </c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</row>
    <row r="2026">
      <c r="A2026" s="3">
        <v>0.998250007629394</v>
      </c>
      <c r="B2026" s="3">
        <v>-55.8773204404484</v>
      </c>
      <c r="C2026" s="2">
        <v>1.13999998569488</v>
      </c>
      <c r="D2026" s="2">
        <v>-250.360606619497</v>
      </c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</row>
    <row r="2027">
      <c r="A2027" s="3">
        <v>0.998580038547515</v>
      </c>
      <c r="B2027" s="3">
        <v>-55.2385954710853</v>
      </c>
      <c r="C2027" s="2">
        <v>1.14039993286132</v>
      </c>
      <c r="D2027" s="2">
        <v>-249.773927907793</v>
      </c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</row>
    <row r="2028">
      <c r="A2028" s="3">
        <v>0.998910009860992</v>
      </c>
      <c r="B2028" s="3">
        <v>-54.2750346245993</v>
      </c>
      <c r="C2028" s="2">
        <v>1.14079999923706</v>
      </c>
      <c r="D2028" s="2">
        <v>-249.970122890038</v>
      </c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</row>
    <row r="2029">
      <c r="A2029" s="3">
        <v>0.999240040779113</v>
      </c>
      <c r="B2029" s="3">
        <v>-53.6808908532181</v>
      </c>
      <c r="C2029" s="2">
        <v>1.1411999464035</v>
      </c>
      <c r="D2029" s="2">
        <v>-249.406161535488</v>
      </c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</row>
    <row r="2030">
      <c r="A2030" s="3">
        <v>0.99957001209259</v>
      </c>
      <c r="B2030" s="3">
        <v>-52.4280983777519</v>
      </c>
      <c r="C2030" s="2">
        <v>1.14160001277923</v>
      </c>
      <c r="D2030" s="2">
        <v>-248.793540732267</v>
      </c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</row>
    <row r="2031">
      <c r="A2031" s="3">
        <v>0.999900043010711</v>
      </c>
      <c r="B2031" s="3">
        <v>-51.8108570871748</v>
      </c>
      <c r="C2031" s="2">
        <v>1.14199995994567</v>
      </c>
      <c r="D2031" s="2">
        <v>-248.13479051305</v>
      </c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</row>
    <row r="2032">
      <c r="A2032" s="3">
        <v>1.00023007392883</v>
      </c>
      <c r="B2032" s="3">
        <v>-51.1247528564665</v>
      </c>
      <c r="C2032" s="2">
        <v>1.14240002632141</v>
      </c>
      <c r="D2032" s="2">
        <v>-247.351324228015</v>
      </c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</row>
    <row r="2033">
      <c r="A2033" s="3">
        <v>1.0005600452423</v>
      </c>
      <c r="B2033" s="3">
        <v>-50.0108310256317</v>
      </c>
      <c r="C2033" s="2">
        <v>1.14279997348785</v>
      </c>
      <c r="D2033" s="2">
        <v>-246.521784827674</v>
      </c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</row>
    <row r="2034">
      <c r="A2034" s="3">
        <v>1.00089001655578</v>
      </c>
      <c r="B2034" s="3">
        <v>-49.7744659813344</v>
      </c>
      <c r="C2034" s="2">
        <v>1.14319992065429</v>
      </c>
      <c r="D2034" s="2">
        <v>-246.655580040251</v>
      </c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</row>
    <row r="2035">
      <c r="A2035" s="3">
        <v>1.00121998786926</v>
      </c>
      <c r="B2035" s="3">
        <v>-49.1699061534049</v>
      </c>
      <c r="C2035" s="2">
        <v>1.14359998703002</v>
      </c>
      <c r="D2035" s="2">
        <v>-245.829909739669</v>
      </c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</row>
    <row r="2036">
      <c r="A2036" s="3">
        <v>1.00155007839202</v>
      </c>
      <c r="B2036" s="3">
        <v>-48.7059071049723</v>
      </c>
      <c r="C2036" s="2">
        <v>1.14399993419647</v>
      </c>
      <c r="D2036" s="2">
        <v>-244.937506540263</v>
      </c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</row>
    <row r="2037">
      <c r="A2037" s="3">
        <v>1.0018800497055</v>
      </c>
      <c r="B2037" s="3">
        <v>-47.9275848753958</v>
      </c>
      <c r="C2037" s="2">
        <v>1.1444000005722</v>
      </c>
      <c r="D2037" s="2">
        <v>-243.953649475755</v>
      </c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</row>
    <row r="2038">
      <c r="A2038" s="3">
        <v>1.00221002101898</v>
      </c>
      <c r="B2038" s="3">
        <v>-46.8862166382294</v>
      </c>
      <c r="C2038" s="2">
        <v>1.14479994773864</v>
      </c>
      <c r="D2038" s="2">
        <v>-242.880490740528</v>
      </c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</row>
    <row r="2039">
      <c r="A2039" s="3">
        <v>1.00253999233245</v>
      </c>
      <c r="B2039" s="3">
        <v>-45.8537435054235</v>
      </c>
      <c r="C2039" s="2">
        <v>1.14520001411437</v>
      </c>
      <c r="D2039" s="2">
        <v>-242.929621482834</v>
      </c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</row>
    <row r="2040">
      <c r="A2040" s="3">
        <v>1.00286996364593</v>
      </c>
      <c r="B2040" s="3">
        <v>-45.3459955213299</v>
      </c>
      <c r="C2040" s="2">
        <v>1.14559996128082</v>
      </c>
      <c r="D2040" s="2">
        <v>-242.006946047617</v>
      </c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</row>
    <row r="2041">
      <c r="A2041" s="3">
        <v>1.0032000541687</v>
      </c>
      <c r="B2041" s="3">
        <v>-44.1706467665759</v>
      </c>
      <c r="C2041" s="2">
        <v>1.14600002765655</v>
      </c>
      <c r="D2041" s="2">
        <v>-240.932318643089</v>
      </c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</row>
    <row r="2042">
      <c r="A2042" s="3">
        <v>1.00353002548217</v>
      </c>
      <c r="B2042" s="3">
        <v>-43.1147848141448</v>
      </c>
      <c r="C2042" s="2">
        <v>1.14639997482299</v>
      </c>
      <c r="D2042" s="2">
        <v>-239.735313947426</v>
      </c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</row>
    <row r="2043">
      <c r="A2043" s="3">
        <v>1.00385999679565</v>
      </c>
      <c r="B2043" s="3">
        <v>-41.7319745383199</v>
      </c>
      <c r="C2043" s="2">
        <v>1.14679992198944</v>
      </c>
      <c r="D2043" s="2">
        <v>-238.517724950217</v>
      </c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</row>
    <row r="2044">
      <c r="A2044" s="3">
        <v>1.00418996810913</v>
      </c>
      <c r="B2044" s="3">
        <v>-40.5071725598086</v>
      </c>
      <c r="C2044" s="2">
        <v>1.14719998836517</v>
      </c>
      <c r="D2044" s="2">
        <v>-237.320688558669</v>
      </c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</row>
    <row r="2045">
      <c r="A2045" s="3">
        <v>1.00452005863189</v>
      </c>
      <c r="B2045" s="3">
        <v>-39.3084743141836</v>
      </c>
      <c r="C2045" s="2">
        <v>1.14759993553161</v>
      </c>
      <c r="D2045" s="2">
        <v>-237.335521176091</v>
      </c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</row>
    <row r="2046">
      <c r="A2046" s="3">
        <v>1.00485002994537</v>
      </c>
      <c r="B2046" s="3">
        <v>-37.8715963586667</v>
      </c>
      <c r="C2046" s="2">
        <v>1.14800000190734</v>
      </c>
      <c r="D2046" s="2">
        <v>-236.073707868782</v>
      </c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</row>
    <row r="2047">
      <c r="A2047" s="3">
        <v>1.00518000125885</v>
      </c>
      <c r="B2047" s="3">
        <v>-36.6878871841881</v>
      </c>
      <c r="C2047" s="2">
        <v>1.14839994907379</v>
      </c>
      <c r="D2047" s="2">
        <v>-234.679120109755</v>
      </c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</row>
    <row r="2048">
      <c r="A2048" s="3">
        <v>1.00550997257232</v>
      </c>
      <c r="B2048" s="3">
        <v>-35.5813440114622</v>
      </c>
      <c r="C2048" s="2">
        <v>1.14880001544952</v>
      </c>
      <c r="D2048" s="2">
        <v>-233.305219646629</v>
      </c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</row>
    <row r="2049">
      <c r="A2049" s="3">
        <v>1.00584006309509</v>
      </c>
      <c r="B2049" s="3">
        <v>-34.2680494907093</v>
      </c>
      <c r="C2049" s="2">
        <v>1.14919996261596</v>
      </c>
      <c r="D2049" s="2">
        <v>-231.9538267158</v>
      </c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</row>
    <row r="2050">
      <c r="A2050" s="3">
        <v>1.00617003440856</v>
      </c>
      <c r="B2050" s="3">
        <v>-33.1871884805731</v>
      </c>
      <c r="C2050" s="2">
        <v>1.14960002899169</v>
      </c>
      <c r="D2050" s="2">
        <v>-230.580433028253</v>
      </c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</row>
    <row r="2051">
      <c r="A2051" s="3">
        <v>1.00650000572204</v>
      </c>
      <c r="B2051" s="3">
        <v>-32.0374205674036</v>
      </c>
      <c r="C2051" s="2">
        <v>1.14999997615814</v>
      </c>
      <c r="D2051" s="2">
        <v>-230.518774060533</v>
      </c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</row>
    <row r="2052">
      <c r="A2052" s="3">
        <v>1.00682997703552</v>
      </c>
      <c r="B2052" s="3">
        <v>-31.1170345606957</v>
      </c>
      <c r="C2052" s="2">
        <v>1.15039992332458</v>
      </c>
      <c r="D2052" s="2">
        <v>-229.002223701157</v>
      </c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</row>
    <row r="2053">
      <c r="A2053" s="3">
        <v>1.00716006755828</v>
      </c>
      <c r="B2053" s="3">
        <v>-30.2325045875214</v>
      </c>
      <c r="C2053" s="2">
        <v>1.15079998970031</v>
      </c>
      <c r="D2053" s="2">
        <v>-227.459622731533</v>
      </c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</row>
    <row r="2054">
      <c r="A2054" s="3">
        <v>1.00749003887176</v>
      </c>
      <c r="B2054" s="3">
        <v>-29.1880408754476</v>
      </c>
      <c r="C2054" s="2">
        <v>1.15119993686676</v>
      </c>
      <c r="D2054" s="2">
        <v>-225.944947716177</v>
      </c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</row>
    <row r="2055">
      <c r="A2055" s="3">
        <v>1.00782001018524</v>
      </c>
      <c r="B2055" s="3">
        <v>-28.3829653814953</v>
      </c>
      <c r="C2055" s="2">
        <v>1.15160000324249</v>
      </c>
      <c r="D2055" s="2">
        <v>-224.419699299591</v>
      </c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</row>
    <row r="2056">
      <c r="A2056" s="3">
        <v>1.00814998149871</v>
      </c>
      <c r="B2056" s="3">
        <v>-27.3771079051127</v>
      </c>
      <c r="C2056" s="2">
        <v>1.15199995040893</v>
      </c>
      <c r="D2056" s="2">
        <v>-222.884312351306</v>
      </c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</row>
    <row r="2057">
      <c r="A2057" s="3">
        <v>1.00848007202148</v>
      </c>
      <c r="B2057" s="3">
        <v>-26.7286052422923</v>
      </c>
      <c r="C2057" s="2">
        <v>1.15240001678466</v>
      </c>
      <c r="D2057" s="2">
        <v>-222.749200163364</v>
      </c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</row>
    <row r="2058">
      <c r="A2058" s="3">
        <v>1.00881004333496</v>
      </c>
      <c r="B2058" s="3">
        <v>-25.9916170659494</v>
      </c>
      <c r="C2058" s="2">
        <v>1.15279996395111</v>
      </c>
      <c r="D2058" s="2">
        <v>-221.128496833562</v>
      </c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</row>
    <row r="2059">
      <c r="A2059" s="3">
        <v>1.00914001464843</v>
      </c>
      <c r="B2059" s="3">
        <v>-25.3795973515388</v>
      </c>
      <c r="C2059" s="2">
        <v>1.15320003032684</v>
      </c>
      <c r="D2059" s="2">
        <v>-219.510875693981</v>
      </c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</row>
    <row r="2060">
      <c r="A2060" s="3">
        <v>1.00946998596191</v>
      </c>
      <c r="B2060" s="3">
        <v>-24.8192085585673</v>
      </c>
      <c r="C2060" s="2">
        <v>1.15359997749328</v>
      </c>
      <c r="D2060" s="2">
        <v>-217.922384544223</v>
      </c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</row>
    <row r="2061">
      <c r="A2061" s="3">
        <v>1.00980007648468</v>
      </c>
      <c r="B2061" s="3">
        <v>-21.7696288480387</v>
      </c>
      <c r="C2061" s="2">
        <v>1.15399992465972</v>
      </c>
      <c r="D2061" s="2">
        <v>-216.330982359355</v>
      </c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</row>
    <row r="2062">
      <c r="A2062" s="3">
        <v>1.01013004779815</v>
      </c>
      <c r="B2062" s="3">
        <v>-23.7988811398771</v>
      </c>
      <c r="C2062" s="2">
        <v>1.15439999103546</v>
      </c>
      <c r="D2062" s="2">
        <v>-216.291977448407</v>
      </c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</row>
    <row r="2063">
      <c r="A2063" s="3">
        <v>1.01046001911163</v>
      </c>
      <c r="B2063" s="3">
        <v>-23.4792934161603</v>
      </c>
      <c r="C2063" s="2">
        <v>1.1547999382019</v>
      </c>
      <c r="D2063" s="2">
        <v>-214.623943379925</v>
      </c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</row>
    <row r="2064">
      <c r="A2064" s="3">
        <v>1.0107899904251</v>
      </c>
      <c r="B2064" s="3">
        <v>-23.1028387791657</v>
      </c>
      <c r="C2064" s="2">
        <v>1.15520000457763</v>
      </c>
      <c r="D2064" s="2">
        <v>-212.976590687297</v>
      </c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</row>
    <row r="2065">
      <c r="A2065" s="3">
        <v>1.01111996173858</v>
      </c>
      <c r="B2065" s="3">
        <v>-22.8223297725588</v>
      </c>
      <c r="C2065" s="2">
        <v>1.15559995174407</v>
      </c>
      <c r="D2065" s="2">
        <v>-211.33570869489</v>
      </c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</row>
    <row r="2066">
      <c r="A2066" s="3">
        <v>1.01145005226135</v>
      </c>
      <c r="B2066" s="3">
        <v>-22.7180549898195</v>
      </c>
      <c r="C2066" s="2">
        <v>1.15600001811981</v>
      </c>
      <c r="D2066" s="2">
        <v>-209.671498739915</v>
      </c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</row>
    <row r="2067">
      <c r="A2067" s="3">
        <v>1.01178002357482</v>
      </c>
      <c r="B2067" s="3">
        <v>-22.4794049966524</v>
      </c>
      <c r="C2067" s="2">
        <v>1.15639996528625</v>
      </c>
      <c r="D2067" s="2">
        <v>-207.886652578274</v>
      </c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</row>
    <row r="2068">
      <c r="A2068" s="3">
        <v>1.0121099948883</v>
      </c>
      <c r="B2068" s="3">
        <v>-22.5456954557912</v>
      </c>
      <c r="C2068" s="2">
        <v>1.15680003166198</v>
      </c>
      <c r="D2068" s="2">
        <v>-207.849851711192</v>
      </c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</row>
    <row r="2069">
      <c r="A2069" s="3">
        <v>1.01243996620178</v>
      </c>
      <c r="B2069" s="3">
        <v>-22.5289237762489</v>
      </c>
      <c r="C2069" s="2">
        <v>1.15719997882843</v>
      </c>
      <c r="D2069" s="2">
        <v>-206.092721581513</v>
      </c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</row>
    <row r="2070">
      <c r="A2070" s="3">
        <v>1.01277005672454</v>
      </c>
      <c r="B2070" s="3">
        <v>-22.3405445789367</v>
      </c>
      <c r="C2070" s="2">
        <v>1.15759992599487</v>
      </c>
      <c r="D2070" s="2">
        <v>-204.362137355196</v>
      </c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</row>
    <row r="2071">
      <c r="A2071" s="3">
        <v>1.01310002803802</v>
      </c>
      <c r="B2071" s="3">
        <v>-22.3982057501906</v>
      </c>
      <c r="C2071" s="2">
        <v>1.1579999923706</v>
      </c>
      <c r="D2071" s="2">
        <v>-202.558852110776</v>
      </c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</row>
    <row r="2072">
      <c r="A2072" s="3">
        <v>1.0134299993515</v>
      </c>
      <c r="B2072" s="3">
        <v>-22.7626686581077</v>
      </c>
      <c r="C2072" s="2">
        <v>1.15839993953704</v>
      </c>
      <c r="D2072" s="2">
        <v>-200.671814135251</v>
      </c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</row>
    <row r="2073">
      <c r="A2073" s="3">
        <v>1.01375997066497</v>
      </c>
      <c r="B2073" s="3">
        <v>-22.9438098355747</v>
      </c>
      <c r="C2073" s="2">
        <v>1.15880000591278</v>
      </c>
      <c r="D2073" s="2">
        <v>-198.755765657074</v>
      </c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</row>
    <row r="2074">
      <c r="A2074" s="3">
        <v>1.01409006118774</v>
      </c>
      <c r="B2074" s="3">
        <v>-23.3356316148795</v>
      </c>
      <c r="C2074" s="2">
        <v>1.15919995307922</v>
      </c>
      <c r="D2074" s="2">
        <v>-198.686143414434</v>
      </c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</row>
    <row r="2075">
      <c r="A2075" s="3">
        <v>1.01442003250122</v>
      </c>
      <c r="B2075" s="3">
        <v>-23.6527706018346</v>
      </c>
      <c r="C2075" s="2">
        <v>1.15960001945495</v>
      </c>
      <c r="D2075" s="2">
        <v>-196.805065908763</v>
      </c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</row>
    <row r="2076">
      <c r="A2076" s="3">
        <v>1.01475000381469</v>
      </c>
      <c r="B2076" s="3">
        <v>-24.0194124245765</v>
      </c>
      <c r="C2076" s="2">
        <v>1.15999996662139</v>
      </c>
      <c r="D2076" s="2">
        <v>-194.882956891166</v>
      </c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</row>
    <row r="2077">
      <c r="A2077" s="3">
        <v>1.01507997512817</v>
      </c>
      <c r="B2077" s="3">
        <v>-24.6011630715474</v>
      </c>
      <c r="C2077" s="2">
        <v>1.16040003299713</v>
      </c>
      <c r="D2077" s="2">
        <v>-192.906302739368</v>
      </c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</row>
    <row r="2078">
      <c r="A2078" s="3">
        <v>1.01541006565094</v>
      </c>
      <c r="B2078" s="3">
        <v>-25.1594065141296</v>
      </c>
      <c r="C2078" s="2">
        <v>1.16079998016357</v>
      </c>
      <c r="D2078" s="2">
        <v>-190.875928016389</v>
      </c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</row>
    <row r="2079">
      <c r="A2079" s="3">
        <v>1.01574003696441</v>
      </c>
      <c r="B2079" s="3">
        <v>-25.9370207514401</v>
      </c>
      <c r="C2079" s="2">
        <v>1.16119992733001</v>
      </c>
      <c r="D2079" s="2">
        <v>-188.783782944085</v>
      </c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</row>
    <row r="2080">
      <c r="A2080" s="3">
        <v>1.01607000827789</v>
      </c>
      <c r="B2080" s="3">
        <v>-26.5442764671278</v>
      </c>
      <c r="C2080" s="2">
        <v>1.16159999370574</v>
      </c>
      <c r="D2080" s="2">
        <v>-188.712347665302</v>
      </c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</row>
    <row r="2081">
      <c r="A2081" s="3">
        <v>1.01639997959136</v>
      </c>
      <c r="B2081" s="3">
        <v>-27.2832556223454</v>
      </c>
      <c r="C2081" s="2">
        <v>1.16199994087219</v>
      </c>
      <c r="D2081" s="2">
        <v>-186.645944720841</v>
      </c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</row>
    <row r="2082">
      <c r="A2082" s="3">
        <v>1.01673007011413</v>
      </c>
      <c r="B2082" s="3">
        <v>-28.1212341077368</v>
      </c>
      <c r="C2082" s="2">
        <v>1.16240000724792</v>
      </c>
      <c r="D2082" s="2">
        <v>-184.509189162614</v>
      </c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</row>
    <row r="2083">
      <c r="A2083" s="3">
        <v>1.01706004142761</v>
      </c>
      <c r="B2083" s="3">
        <v>-29.0543319908207</v>
      </c>
      <c r="C2083" s="2">
        <v>1.16279995441436</v>
      </c>
      <c r="D2083" s="2">
        <v>-182.356951646547</v>
      </c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</row>
    <row r="2084">
      <c r="A2084" s="3">
        <v>1.01739001274108</v>
      </c>
      <c r="B2084" s="3">
        <v>-30.08971884254</v>
      </c>
      <c r="C2084" s="2">
        <v>1.1632000207901</v>
      </c>
      <c r="D2084" s="2">
        <v>-180.210930550408</v>
      </c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</row>
    <row r="2085">
      <c r="A2085" s="3">
        <v>1.01771998405456</v>
      </c>
      <c r="B2085" s="3">
        <v>-31.1641524877686</v>
      </c>
      <c r="C2085" s="2">
        <v>1.16359996795654</v>
      </c>
      <c r="D2085" s="2">
        <v>-180.015676250425</v>
      </c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</row>
    <row r="2086">
      <c r="A2086" s="3">
        <v>1.01805007457733</v>
      </c>
      <c r="B2086" s="3">
        <v>-32.5789796835062</v>
      </c>
      <c r="C2086" s="2">
        <v>1.16400003433227</v>
      </c>
      <c r="D2086" s="2">
        <v>-177.946564847474</v>
      </c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</row>
    <row r="2087">
      <c r="A2087" s="3">
        <v>1.0183800458908</v>
      </c>
      <c r="B2087" s="3">
        <v>-33.8965762299293</v>
      </c>
      <c r="C2087" s="2">
        <v>1.16439998149871</v>
      </c>
      <c r="D2087" s="2">
        <v>-175.70721230932</v>
      </c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</row>
    <row r="2088">
      <c r="A2088" s="3">
        <v>1.01871001720428</v>
      </c>
      <c r="B2088" s="3">
        <v>-35.2734935389499</v>
      </c>
      <c r="C2088" s="2">
        <v>1.16479992866516</v>
      </c>
      <c r="D2088" s="2">
        <v>-173.408751207513</v>
      </c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</row>
    <row r="2089">
      <c r="A2089" s="3">
        <v>1.01903998851776</v>
      </c>
      <c r="B2089" s="3">
        <v>-36.8356571405754</v>
      </c>
      <c r="C2089" s="2">
        <v>1.16519999504089</v>
      </c>
      <c r="D2089" s="2">
        <v>-171.180555978709</v>
      </c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</row>
    <row r="2090">
      <c r="A2090" s="3">
        <v>1.01937007904052</v>
      </c>
      <c r="B2090" s="3">
        <v>-38.4108150990469</v>
      </c>
      <c r="C2090" s="2">
        <v>1.16559994220733</v>
      </c>
      <c r="D2090" s="2">
        <v>-168.98453968777</v>
      </c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</row>
    <row r="2091">
      <c r="A2091" s="3">
        <v>1.019700050354</v>
      </c>
      <c r="B2091" s="3">
        <v>-40.0073349498707</v>
      </c>
      <c r="C2091" s="2">
        <v>1.16600000858306</v>
      </c>
      <c r="D2091" s="2">
        <v>-168.878528971446</v>
      </c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</row>
    <row r="2092">
      <c r="A2092" s="3">
        <v>1.02003002166748</v>
      </c>
      <c r="B2092" s="3">
        <v>-41.6876579368072</v>
      </c>
      <c r="C2092" s="2">
        <v>1.16639995574951</v>
      </c>
      <c r="D2092" s="2">
        <v>-166.569612286872</v>
      </c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</row>
    <row r="2093">
      <c r="A2093" s="3">
        <v>1.02035999298095</v>
      </c>
      <c r="B2093" s="3">
        <v>-43.6108741952803</v>
      </c>
      <c r="C2093" s="2">
        <v>1.16680002212524</v>
      </c>
      <c r="D2093" s="2">
        <v>-164.223073827804</v>
      </c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</row>
    <row r="2094">
      <c r="A2094" s="3">
        <v>1.02068996429443</v>
      </c>
      <c r="B2094" s="3">
        <v>-45.6670132207916</v>
      </c>
      <c r="C2094" s="2">
        <v>1.16719996929168</v>
      </c>
      <c r="D2094" s="2">
        <v>-161.87291249772</v>
      </c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</row>
    <row r="2095">
      <c r="A2095" s="3">
        <v>1.02102005481719</v>
      </c>
      <c r="B2095" s="3">
        <v>-47.7976480493687</v>
      </c>
      <c r="C2095" s="2">
        <v>1.16760003566741</v>
      </c>
      <c r="D2095" s="2">
        <v>-159.534963306594</v>
      </c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</row>
    <row r="2096">
      <c r="A2096" s="3">
        <v>1.02135002613067</v>
      </c>
      <c r="B2096" s="3">
        <v>-49.5368953511244</v>
      </c>
      <c r="C2096" s="2">
        <v>1.16799998283386</v>
      </c>
      <c r="D2096" s="2">
        <v>-157.139763103702</v>
      </c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</row>
    <row r="2097">
      <c r="A2097" s="3">
        <v>1.02167999744415</v>
      </c>
      <c r="B2097" s="3">
        <v>-51.3472417404931</v>
      </c>
      <c r="C2097" s="2">
        <v>1.1683999300003</v>
      </c>
      <c r="D2097" s="2">
        <v>-156.991077119911</v>
      </c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</row>
    <row r="2098">
      <c r="A2098" s="3">
        <v>1.02200996875762</v>
      </c>
      <c r="B2098" s="3">
        <v>-53.1595906941527</v>
      </c>
      <c r="C2098" s="2">
        <v>1.16879999637603</v>
      </c>
      <c r="D2098" s="2">
        <v>-154.571306596347</v>
      </c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</row>
    <row r="2099">
      <c r="A2099" s="3">
        <v>1.02234005928039</v>
      </c>
      <c r="B2099" s="3">
        <v>-54.9508280921635</v>
      </c>
      <c r="C2099" s="2">
        <v>1.16919994354248</v>
      </c>
      <c r="D2099" s="2">
        <v>-152.021338563912</v>
      </c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</row>
    <row r="2100">
      <c r="A2100" s="3">
        <v>1.02267003059387</v>
      </c>
      <c r="B2100" s="3">
        <v>-56.1268170766769</v>
      </c>
      <c r="C2100" s="2">
        <v>1.16960000991821</v>
      </c>
      <c r="D2100" s="2">
        <v>-149.505727931538</v>
      </c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</row>
    <row r="2101">
      <c r="A2101" s="3">
        <v>1.02300000190734</v>
      </c>
      <c r="B2101" s="3">
        <v>-57.3066295799722</v>
      </c>
    </row>
    <row r="2102">
      <c r="A2102" s="3">
        <v>1.02332997322082</v>
      </c>
      <c r="B2102" s="3">
        <v>-58.4322207807819</v>
      </c>
    </row>
    <row r="2103">
      <c r="A2103" s="3">
        <v>1.02366006374359</v>
      </c>
      <c r="B2103" s="3">
        <v>-59.8101180152141</v>
      </c>
    </row>
    <row r="2104">
      <c r="A2104" s="3">
        <v>1.02399003505706</v>
      </c>
      <c r="B2104" s="3">
        <v>-60.8093238212476</v>
      </c>
    </row>
    <row r="2105">
      <c r="A2105" s="3">
        <v>1.02432000637054</v>
      </c>
      <c r="B2105" s="3">
        <v>-62.047464719273</v>
      </c>
    </row>
    <row r="2106">
      <c r="A2106" s="3">
        <v>1.02464997768402</v>
      </c>
      <c r="B2106" s="3">
        <v>-63.230205982022</v>
      </c>
    </row>
    <row r="2107">
      <c r="A2107" s="3">
        <v>1.02498006820678</v>
      </c>
      <c r="B2107" s="3">
        <v>-64.6075490324759</v>
      </c>
    </row>
    <row r="2108">
      <c r="A2108" s="3">
        <v>1.02531003952026</v>
      </c>
      <c r="B2108" s="3">
        <v>-65.7341976681955</v>
      </c>
    </row>
    <row r="2109">
      <c r="A2109" s="3">
        <v>1.02564001083374</v>
      </c>
      <c r="B2109" s="3">
        <v>-66.6747658410397</v>
      </c>
    </row>
    <row r="2110">
      <c r="A2110" s="3">
        <v>1.02596998214721</v>
      </c>
      <c r="B2110" s="3">
        <v>-67.6920703398865</v>
      </c>
    </row>
    <row r="2111">
      <c r="A2111" s="3">
        <v>1.02630007266998</v>
      </c>
      <c r="B2111" s="3">
        <v>-68.5111601769795</v>
      </c>
    </row>
    <row r="2112">
      <c r="A2112" s="3">
        <v>1.02663004398345</v>
      </c>
      <c r="B2112" s="3">
        <v>-69.4167493704615</v>
      </c>
    </row>
    <row r="2113">
      <c r="A2113" s="3">
        <v>1.02696001529693</v>
      </c>
      <c r="B2113" s="3">
        <v>-70.2923605803927</v>
      </c>
    </row>
    <row r="2114">
      <c r="A2114" s="3">
        <v>1.02728998661041</v>
      </c>
      <c r="B2114" s="3">
        <v>-71.0496179092292</v>
      </c>
    </row>
    <row r="2115">
      <c r="A2115" s="3">
        <v>1.02762007713317</v>
      </c>
      <c r="B2115" s="3">
        <v>-71.5762921179283</v>
      </c>
    </row>
    <row r="2116">
      <c r="A2116" s="3">
        <v>1.02795004844665</v>
      </c>
      <c r="B2116" s="3">
        <v>-72.1251522751879</v>
      </c>
    </row>
    <row r="2117">
      <c r="A2117" s="3">
        <v>1.02828001976013</v>
      </c>
      <c r="B2117" s="3">
        <v>-72.3441998800928</v>
      </c>
    </row>
    <row r="2118">
      <c r="A2118" s="3">
        <v>1.0286099910736</v>
      </c>
      <c r="B2118" s="3">
        <v>-72.6508775173811</v>
      </c>
    </row>
    <row r="2119">
      <c r="A2119" s="3">
        <v>1.02893996238708</v>
      </c>
      <c r="B2119" s="3">
        <v>-72.8615039271886</v>
      </c>
    </row>
    <row r="2120">
      <c r="A2120" s="3">
        <v>1.02927005290985</v>
      </c>
      <c r="B2120" s="3">
        <v>-73.1519886472402</v>
      </c>
    </row>
    <row r="2121">
      <c r="A2121" s="3">
        <v>1.02960002422332</v>
      </c>
      <c r="B2121" s="3">
        <v>-73.5979011232645</v>
      </c>
    </row>
    <row r="2122">
      <c r="A2122" s="3">
        <v>1.0299299955368</v>
      </c>
      <c r="B2122" s="3">
        <v>-73.2909783213262</v>
      </c>
    </row>
    <row r="2123">
      <c r="A2123" s="3">
        <v>1.03025996685028</v>
      </c>
      <c r="B2123" s="3">
        <v>-73.1138415016519</v>
      </c>
    </row>
    <row r="2124">
      <c r="A2124" s="3">
        <v>1.03059005737304</v>
      </c>
      <c r="B2124" s="3">
        <v>-73.0385464626237</v>
      </c>
    </row>
    <row r="2125">
      <c r="A2125" s="3">
        <v>1.03092002868652</v>
      </c>
      <c r="B2125" s="3">
        <v>-72.8907866220895</v>
      </c>
    </row>
    <row r="2126">
      <c r="A2126" s="3">
        <v>1.03125</v>
      </c>
      <c r="B2126" s="3">
        <v>-72.6751936178564</v>
      </c>
    </row>
    <row r="2127">
      <c r="A2127" s="3">
        <v>1.03157997131347</v>
      </c>
      <c r="B2127" s="3">
        <v>-72.404217846212</v>
      </c>
    </row>
    <row r="2128">
      <c r="A2128" s="3">
        <v>1.03191006183624</v>
      </c>
      <c r="B2128" s="3">
        <v>-71.7938068420435</v>
      </c>
    </row>
    <row r="2129">
      <c r="A2129" s="3">
        <v>1.03224003314971</v>
      </c>
      <c r="B2129" s="3">
        <v>-71.5904130816378</v>
      </c>
    </row>
    <row r="2130">
      <c r="A2130" s="3">
        <v>1.03257000446319</v>
      </c>
      <c r="B2130" s="3">
        <v>-71.2179874660921</v>
      </c>
    </row>
    <row r="2131">
      <c r="A2131" s="3">
        <v>1.03289997577667</v>
      </c>
      <c r="B2131" s="3">
        <v>-70.7695593387708</v>
      </c>
    </row>
    <row r="2132">
      <c r="A2132" s="3">
        <v>1.03323006629943</v>
      </c>
      <c r="B2132" s="3">
        <v>-70.313751965543</v>
      </c>
    </row>
    <row r="2133">
      <c r="A2133" s="3">
        <v>1.03356003761291</v>
      </c>
      <c r="B2133" s="3">
        <v>-69.9403626815283</v>
      </c>
    </row>
    <row r="2134">
      <c r="A2134" s="3">
        <v>1.03389000892639</v>
      </c>
      <c r="B2134" s="3">
        <v>-69.315444150312</v>
      </c>
    </row>
    <row r="2135">
      <c r="A2135" s="3">
        <v>1.03421998023986</v>
      </c>
      <c r="B2135" s="3">
        <v>-68.6499011097538</v>
      </c>
    </row>
    <row r="2136">
      <c r="A2136" s="3">
        <v>1.03455007076263</v>
      </c>
      <c r="B2136" s="3">
        <v>-68.1478916380905</v>
      </c>
    </row>
    <row r="2137">
      <c r="A2137" s="3">
        <v>1.03488004207611</v>
      </c>
      <c r="B2137" s="3">
        <v>-67.7880193456634</v>
      </c>
    </row>
    <row r="2138">
      <c r="A2138" s="3">
        <v>1.03521001338958</v>
      </c>
      <c r="B2138" s="3">
        <v>-67.379535212232</v>
      </c>
    </row>
    <row r="2139">
      <c r="A2139" s="3">
        <v>1.03553998470306</v>
      </c>
      <c r="B2139" s="3">
        <v>-67.4324009859695</v>
      </c>
    </row>
    <row r="2140">
      <c r="A2140" s="3">
        <v>1.03587007522583</v>
      </c>
      <c r="B2140" s="3">
        <v>-67.2202837129046</v>
      </c>
    </row>
    <row r="2141">
      <c r="A2141" s="3">
        <v>1.0362000465393</v>
      </c>
      <c r="B2141" s="3">
        <v>-67.3090415617913</v>
      </c>
    </row>
    <row r="2142">
      <c r="A2142" s="3">
        <v>1.03653001785278</v>
      </c>
      <c r="B2142" s="3">
        <v>-67.048880773664</v>
      </c>
    </row>
    <row r="2143">
      <c r="A2143" s="3">
        <v>1.03685998916625</v>
      </c>
      <c r="B2143" s="3">
        <v>-67.0733679982115</v>
      </c>
    </row>
    <row r="2144">
      <c r="A2144" s="3">
        <v>1.03719007968902</v>
      </c>
      <c r="B2144" s="3">
        <v>-66.8903242110377</v>
      </c>
    </row>
    <row r="2145">
      <c r="A2145" s="3">
        <v>1.0375200510025</v>
      </c>
      <c r="B2145" s="3">
        <v>-66.638702567734</v>
      </c>
    </row>
    <row r="2146">
      <c r="A2146" s="3">
        <v>1.03785002231597</v>
      </c>
      <c r="B2146" s="3">
        <v>-66.6343978920072</v>
      </c>
    </row>
    <row r="2147">
      <c r="A2147" s="3">
        <v>1.03817999362945</v>
      </c>
      <c r="B2147" s="3">
        <v>-66.2155743263656</v>
      </c>
    </row>
    <row r="2148">
      <c r="A2148" s="3">
        <v>1.03850996494293</v>
      </c>
      <c r="B2148" s="3">
        <v>-65.4816100284143</v>
      </c>
    </row>
    <row r="2149">
      <c r="A2149" s="3">
        <v>1.03884005546569</v>
      </c>
      <c r="B2149" s="3">
        <v>-65.047500463527</v>
      </c>
    </row>
    <row r="2150">
      <c r="A2150" s="3">
        <v>1.03917002677917</v>
      </c>
      <c r="B2150" s="3">
        <v>-64.6347573452252</v>
      </c>
    </row>
    <row r="2151">
      <c r="A2151" s="3">
        <v>1.03949999809265</v>
      </c>
      <c r="B2151" s="3">
        <v>-64.0628618205594</v>
      </c>
    </row>
    <row r="2152">
      <c r="A2152" s="3">
        <v>1.03982996940612</v>
      </c>
      <c r="B2152" s="3">
        <v>-63.2876916444538</v>
      </c>
    </row>
    <row r="2153">
      <c r="A2153" s="3">
        <v>1.04016005992889</v>
      </c>
      <c r="B2153" s="3">
        <v>-62.8210333930987</v>
      </c>
    </row>
    <row r="2154">
      <c r="A2154" s="3">
        <v>1.04049003124237</v>
      </c>
      <c r="B2154" s="3">
        <v>-62.3833114112041</v>
      </c>
    </row>
    <row r="2155">
      <c r="A2155" s="3">
        <v>1.04082000255584</v>
      </c>
      <c r="B2155" s="3">
        <v>-61.8278981462421</v>
      </c>
    </row>
    <row r="2156">
      <c r="A2156" s="3">
        <v>1.04114997386932</v>
      </c>
      <c r="B2156" s="3">
        <v>-61.0289884946395</v>
      </c>
    </row>
    <row r="2157">
      <c r="A2157" s="3">
        <v>1.04148006439208</v>
      </c>
      <c r="B2157" s="3">
        <v>-60.7976706526372</v>
      </c>
    </row>
    <row r="2158">
      <c r="A2158" s="3">
        <v>1.04181003570556</v>
      </c>
      <c r="B2158" s="3">
        <v>-60.3678356053754</v>
      </c>
    </row>
    <row r="2159">
      <c r="A2159" s="3">
        <v>1.04214000701904</v>
      </c>
      <c r="B2159" s="3">
        <v>-60.1015276303086</v>
      </c>
    </row>
    <row r="2160">
      <c r="A2160" s="3">
        <v>1.04246997833251</v>
      </c>
      <c r="B2160" s="3">
        <v>-59.9414503370317</v>
      </c>
    </row>
    <row r="2161">
      <c r="A2161" s="3">
        <v>1.04280006885528</v>
      </c>
      <c r="B2161" s="3">
        <v>-59.4473026489879</v>
      </c>
    </row>
    <row r="2162">
      <c r="A2162" s="3">
        <v>1.04313004016876</v>
      </c>
      <c r="B2162" s="3">
        <v>-59.4451867702757</v>
      </c>
    </row>
    <row r="2163">
      <c r="A2163" s="3">
        <v>1.04346001148223</v>
      </c>
      <c r="B2163" s="3">
        <v>-59.2129531767214</v>
      </c>
    </row>
    <row r="2164">
      <c r="A2164" s="3">
        <v>1.04378998279571</v>
      </c>
      <c r="B2164" s="3">
        <v>-59.2588906344455</v>
      </c>
    </row>
    <row r="2165">
      <c r="A2165" s="3">
        <v>1.04412007331848</v>
      </c>
      <c r="B2165" s="3">
        <v>-58.8110426577857</v>
      </c>
    </row>
    <row r="2166">
      <c r="A2166" s="3">
        <v>1.04445004463195</v>
      </c>
      <c r="B2166" s="3">
        <v>-59.2235283547536</v>
      </c>
    </row>
    <row r="2167">
      <c r="A2167" s="3">
        <v>1.04478001594543</v>
      </c>
      <c r="B2167" s="3">
        <v>-59.0601983383741</v>
      </c>
    </row>
    <row r="2168">
      <c r="A2168" s="3">
        <v>1.04510998725891</v>
      </c>
      <c r="B2168" s="3">
        <v>-59.3614936859257</v>
      </c>
    </row>
    <row r="2169">
      <c r="A2169" s="3">
        <v>1.04544007778167</v>
      </c>
      <c r="B2169" s="3">
        <v>-59.1680810335686</v>
      </c>
    </row>
    <row r="2170">
      <c r="A2170" s="3">
        <v>1.04577004909515</v>
      </c>
      <c r="B2170" s="3">
        <v>-59.5100402713543</v>
      </c>
    </row>
    <row r="2171">
      <c r="A2171" s="3">
        <v>1.04610002040863</v>
      </c>
      <c r="B2171" s="3">
        <v>-60.0073641965252</v>
      </c>
    </row>
    <row r="2172">
      <c r="A2172" s="3">
        <v>1.0464299917221</v>
      </c>
      <c r="B2172" s="3">
        <v>-60.3166742838443</v>
      </c>
    </row>
    <row r="2173">
      <c r="A2173" s="3">
        <v>1.04675996303558</v>
      </c>
      <c r="B2173" s="3">
        <v>-60.8987703187847</v>
      </c>
    </row>
    <row r="2174">
      <c r="A2174" s="3">
        <v>1.04709005355834</v>
      </c>
      <c r="B2174" s="3">
        <v>-61.5823369024125</v>
      </c>
    </row>
    <row r="2175">
      <c r="A2175" s="3">
        <v>1.04742002487182</v>
      </c>
      <c r="B2175" s="3">
        <v>-61.9916586126275</v>
      </c>
    </row>
    <row r="2176">
      <c r="A2176" s="3">
        <v>1.0477499961853</v>
      </c>
      <c r="B2176" s="3">
        <v>-62.6008164278072</v>
      </c>
    </row>
    <row r="2177">
      <c r="A2177" s="3">
        <v>1.04807996749877</v>
      </c>
      <c r="B2177" s="3">
        <v>-63.30829534764</v>
      </c>
    </row>
    <row r="2178">
      <c r="A2178" s="3">
        <v>1.04841005802154</v>
      </c>
      <c r="B2178" s="3">
        <v>-64.2770733388216</v>
      </c>
    </row>
    <row r="2179">
      <c r="A2179" s="3">
        <v>1.04874002933502</v>
      </c>
      <c r="B2179" s="3">
        <v>-65.0807172446154</v>
      </c>
    </row>
    <row r="2180">
      <c r="A2180" s="3">
        <v>1.04907000064849</v>
      </c>
      <c r="B2180" s="3">
        <v>-65.8394754610646</v>
      </c>
    </row>
    <row r="2181">
      <c r="A2181" s="3">
        <v>1.04939997196197</v>
      </c>
      <c r="B2181" s="3">
        <v>-66.466863461835</v>
      </c>
    </row>
    <row r="2182">
      <c r="A2182" s="3">
        <v>1.04973006248474</v>
      </c>
      <c r="B2182" s="3">
        <v>-67.7795865540986</v>
      </c>
    </row>
    <row r="2183">
      <c r="A2183" s="3">
        <v>1.05006003379821</v>
      </c>
      <c r="B2183" s="3">
        <v>-68.480554894427</v>
      </c>
    </row>
    <row r="2184">
      <c r="A2184" s="3">
        <v>1.05039000511169</v>
      </c>
      <c r="B2184" s="3">
        <v>-69.6106578445018</v>
      </c>
    </row>
    <row r="2185">
      <c r="A2185" s="3">
        <v>1.05071997642517</v>
      </c>
      <c r="B2185" s="3">
        <v>-70.822845568909</v>
      </c>
    </row>
    <row r="2186">
      <c r="A2186" s="3">
        <v>1.05105006694793</v>
      </c>
      <c r="B2186" s="3">
        <v>-72.0408444323395</v>
      </c>
    </row>
    <row r="2187">
      <c r="A2187" s="3">
        <v>1.05138003826141</v>
      </c>
      <c r="B2187" s="3">
        <v>-72.9786162259529</v>
      </c>
    </row>
    <row r="2188">
      <c r="A2188" s="3">
        <v>1.05171000957489</v>
      </c>
      <c r="B2188" s="3">
        <v>-74.894074043024</v>
      </c>
    </row>
    <row r="2189">
      <c r="A2189" s="3">
        <v>1.05203998088836</v>
      </c>
      <c r="B2189" s="3">
        <v>-75.9182031878877</v>
      </c>
    </row>
    <row r="2190">
      <c r="A2190" s="3">
        <v>1.05237007141113</v>
      </c>
      <c r="B2190" s="3">
        <v>-77.3588784910494</v>
      </c>
    </row>
    <row r="2191">
      <c r="A2191" s="3">
        <v>1.0527000427246</v>
      </c>
      <c r="B2191" s="3">
        <v>-78.6260333888549</v>
      </c>
    </row>
    <row r="2192">
      <c r="A2192" s="3">
        <v>1.05303001403808</v>
      </c>
      <c r="B2192" s="3">
        <v>-80.63159558203</v>
      </c>
    </row>
    <row r="2193">
      <c r="A2193" s="3">
        <v>1.05335998535156</v>
      </c>
      <c r="B2193" s="3">
        <v>-82.1217700946087</v>
      </c>
    </row>
    <row r="2194">
      <c r="A2194" s="3">
        <v>1.05369007587432</v>
      </c>
      <c r="B2194" s="3">
        <v>-84.2554906986676</v>
      </c>
    </row>
    <row r="2195">
      <c r="A2195" s="3">
        <v>1.0540200471878</v>
      </c>
      <c r="B2195" s="3">
        <v>-86.0648828383522</v>
      </c>
    </row>
    <row r="2196">
      <c r="A2196" s="3">
        <v>1.05435001850128</v>
      </c>
      <c r="B2196" s="3">
        <v>-88.2868184072128</v>
      </c>
    </row>
    <row r="2197">
      <c r="A2197" s="3">
        <v>1.05467998981475</v>
      </c>
      <c r="B2197" s="3">
        <v>-90.3276243649361</v>
      </c>
    </row>
    <row r="2198">
      <c r="A2198" s="3">
        <v>1.05501008033752</v>
      </c>
      <c r="B2198" s="3">
        <v>-92.576908625038</v>
      </c>
    </row>
    <row r="2199">
      <c r="A2199" s="3">
        <v>1.055340051651</v>
      </c>
      <c r="B2199" s="3">
        <v>-94.8197110019872</v>
      </c>
    </row>
    <row r="2200">
      <c r="A2200" s="3">
        <v>1.05567002296447</v>
      </c>
      <c r="B2200" s="3">
        <v>-96.8601598003596</v>
      </c>
    </row>
    <row r="2201">
      <c r="A2201" s="3">
        <v>1.05599999427795</v>
      </c>
      <c r="B2201" s="3">
        <v>-99.1689769624304</v>
      </c>
    </row>
    <row r="2202">
      <c r="A2202" s="3">
        <v>1.05632996559143</v>
      </c>
      <c r="B2202" s="3">
        <v>-101.894215123376</v>
      </c>
    </row>
    <row r="2203">
      <c r="A2203" s="3">
        <v>1.05666005611419</v>
      </c>
      <c r="B2203" s="3">
        <v>-104.178384603401</v>
      </c>
    </row>
    <row r="2204">
      <c r="A2204" s="3">
        <v>1.05699002742767</v>
      </c>
      <c r="B2204" s="3">
        <v>-106.137059691833</v>
      </c>
    </row>
    <row r="2205">
      <c r="A2205" s="3">
        <v>1.05731999874115</v>
      </c>
      <c r="B2205" s="3">
        <v>-108.252809995734</v>
      </c>
    </row>
    <row r="2206">
      <c r="A2206" s="3">
        <v>1.05764997005462</v>
      </c>
      <c r="B2206" s="3">
        <v>-110.140678128562</v>
      </c>
    </row>
    <row r="2207">
      <c r="A2207" s="3">
        <v>1.05798006057739</v>
      </c>
      <c r="B2207" s="3">
        <v>-111.62252896999</v>
      </c>
    </row>
    <row r="2208">
      <c r="A2208" s="3">
        <v>1.05831003189086</v>
      </c>
      <c r="B2208" s="3">
        <v>-112.61292951146</v>
      </c>
    </row>
    <row r="2209">
      <c r="A2209" s="3">
        <v>1.05864000320434</v>
      </c>
      <c r="B2209" s="3">
        <v>-114.330495195969</v>
      </c>
    </row>
    <row r="2210">
      <c r="A2210" s="3">
        <v>1.05896997451782</v>
      </c>
      <c r="B2210" s="3">
        <v>-115.715094211645</v>
      </c>
    </row>
    <row r="2211">
      <c r="A2211" s="3">
        <v>1.05930006504058</v>
      </c>
      <c r="B2211" s="3">
        <v>-117.079675032359</v>
      </c>
    </row>
    <row r="2212">
      <c r="A2212" s="3">
        <v>1.05963003635406</v>
      </c>
      <c r="B2212" s="3">
        <v>-118.175517514876</v>
      </c>
    </row>
    <row r="2213">
      <c r="A2213" s="3">
        <v>1.05996000766754</v>
      </c>
      <c r="B2213" s="3">
        <v>-119.504782520636</v>
      </c>
    </row>
    <row r="2214">
      <c r="A2214" s="3">
        <v>1.06028997898101</v>
      </c>
      <c r="B2214" s="3">
        <v>-120.855350125256</v>
      </c>
    </row>
    <row r="2215">
      <c r="A2215" s="3">
        <v>1.06062006950378</v>
      </c>
      <c r="B2215" s="3">
        <v>-121.520810670246</v>
      </c>
    </row>
    <row r="2216">
      <c r="A2216" s="3">
        <v>1.06095004081726</v>
      </c>
      <c r="B2216" s="3">
        <v>-123.119970511733</v>
      </c>
    </row>
    <row r="2217">
      <c r="A2217" s="3">
        <v>1.06128001213073</v>
      </c>
      <c r="B2217" s="3">
        <v>-124.316686401024</v>
      </c>
    </row>
    <row r="2218">
      <c r="A2218" s="3">
        <v>1.06160998344421</v>
      </c>
      <c r="B2218" s="3">
        <v>-125.034667046981</v>
      </c>
    </row>
    <row r="2219">
      <c r="A2219" s="3">
        <v>1.06194007396698</v>
      </c>
      <c r="B2219" s="3">
        <v>-125.897659031841</v>
      </c>
    </row>
    <row r="2220">
      <c r="A2220" s="3">
        <v>1.06227004528045</v>
      </c>
      <c r="B2220" s="3">
        <v>-127.097596775447</v>
      </c>
    </row>
    <row r="2221">
      <c r="A2221" s="3">
        <v>1.06260001659393</v>
      </c>
      <c r="B2221" s="3">
        <v>-127.736330102121</v>
      </c>
    </row>
    <row r="2222">
      <c r="A2222" s="3">
        <v>1.0629299879074</v>
      </c>
      <c r="B2222" s="3">
        <v>-128.307792117685</v>
      </c>
    </row>
    <row r="2223">
      <c r="A2223" s="3">
        <v>1.06326007843017</v>
      </c>
      <c r="B2223" s="3">
        <v>-128.863558697715</v>
      </c>
    </row>
    <row r="2224">
      <c r="A2224" s="3">
        <v>1.06359004974365</v>
      </c>
      <c r="B2224" s="3">
        <v>-129.971718134531</v>
      </c>
    </row>
    <row r="2225">
      <c r="A2225" s="3">
        <v>1.06392002105712</v>
      </c>
      <c r="B2225" s="3">
        <v>-130.080543216597</v>
      </c>
    </row>
    <row r="2226">
      <c r="A2226" s="3">
        <v>1.0642499923706</v>
      </c>
      <c r="B2226" s="3">
        <v>-129.860278441725</v>
      </c>
    </row>
    <row r="2227">
      <c r="A2227" s="3">
        <v>1.06457996368408</v>
      </c>
      <c r="B2227" s="3">
        <v>-131.392739858555</v>
      </c>
    </row>
    <row r="2228">
      <c r="A2228" s="3">
        <v>1.06491005420684</v>
      </c>
      <c r="B2228" s="3">
        <v>-131.60241931171</v>
      </c>
    </row>
    <row r="2229">
      <c r="A2229" s="3">
        <v>1.06524002552032</v>
      </c>
      <c r="B2229" s="3">
        <v>-132.209393013288</v>
      </c>
    </row>
    <row r="2230">
      <c r="A2230" s="3">
        <v>1.0655699968338</v>
      </c>
      <c r="B2230" s="3">
        <v>-132.788828778682</v>
      </c>
    </row>
    <row r="2231">
      <c r="A2231" s="3">
        <v>1.06589996814727</v>
      </c>
      <c r="B2231" s="3">
        <v>-132.810417846493</v>
      </c>
    </row>
    <row r="2232">
      <c r="A2232" s="3">
        <v>1.06623005867004</v>
      </c>
      <c r="B2232" s="3">
        <v>-133.382364955947</v>
      </c>
    </row>
    <row r="2233">
      <c r="A2233" s="3">
        <v>1.06656002998352</v>
      </c>
      <c r="B2233" s="3">
        <v>-131.734704362283</v>
      </c>
    </row>
    <row r="2234">
      <c r="A2234" s="3">
        <v>1.06689000129699</v>
      </c>
      <c r="B2234" s="3">
        <v>-133.840216952455</v>
      </c>
    </row>
    <row r="2235">
      <c r="A2235" s="3">
        <v>1.06721997261047</v>
      </c>
      <c r="B2235" s="3">
        <v>-133.964176789104</v>
      </c>
    </row>
    <row r="2236">
      <c r="A2236" s="3">
        <v>1.06755006313323</v>
      </c>
      <c r="B2236" s="3">
        <v>-134.324420993045</v>
      </c>
    </row>
    <row r="2237">
      <c r="A2237" s="3">
        <v>1.06788003444671</v>
      </c>
      <c r="B2237" s="3">
        <v>-135.92560001468</v>
      </c>
    </row>
    <row r="2238">
      <c r="A2238" s="3">
        <v>1.06821000576019</v>
      </c>
      <c r="B2238" s="3">
        <v>-135.662335824888</v>
      </c>
    </row>
    <row r="2239">
      <c r="A2239" s="3">
        <v>1.06853997707366</v>
      </c>
      <c r="B2239" s="3">
        <v>-135.43408766203</v>
      </c>
    </row>
    <row r="2240">
      <c r="A2240" s="3">
        <v>1.06887006759643</v>
      </c>
      <c r="B2240" s="3">
        <v>-137.192236748696</v>
      </c>
    </row>
    <row r="2241">
      <c r="A2241" s="3">
        <v>1.06920003890991</v>
      </c>
      <c r="B2241" s="3">
        <v>-136.078388326786</v>
      </c>
    </row>
    <row r="2242">
      <c r="A2242" s="3">
        <v>1.06953001022338</v>
      </c>
      <c r="B2242" s="3">
        <v>-135.585072601682</v>
      </c>
    </row>
    <row r="2243">
      <c r="A2243" s="3">
        <v>1.06985998153686</v>
      </c>
      <c r="B2243" s="3">
        <v>-136.75588431243</v>
      </c>
    </row>
    <row r="2244">
      <c r="A2244" s="3">
        <v>1.07019007205963</v>
      </c>
      <c r="B2244" s="3">
        <v>-137.306246510059</v>
      </c>
    </row>
    <row r="2245">
      <c r="A2245" s="3">
        <v>1.0705200433731</v>
      </c>
      <c r="B2245" s="3">
        <v>-138.817970697615</v>
      </c>
    </row>
    <row r="2246">
      <c r="A2246" s="3">
        <v>1.07085001468658</v>
      </c>
      <c r="B2246" s="3">
        <v>-138.618416806411</v>
      </c>
    </row>
    <row r="2247">
      <c r="A2247" s="3">
        <v>1.07117998600006</v>
      </c>
      <c r="B2247" s="3">
        <v>-138.514618053691</v>
      </c>
    </row>
    <row r="2248">
      <c r="A2248" s="3">
        <v>1.07151007652282</v>
      </c>
      <c r="B2248" s="3">
        <v>-139.16826084376</v>
      </c>
    </row>
    <row r="2249">
      <c r="A2249" s="3">
        <v>1.0718400478363</v>
      </c>
      <c r="B2249" s="3">
        <v>-139.960053710731</v>
      </c>
    </row>
    <row r="2250">
      <c r="A2250" s="3">
        <v>1.07217001914978</v>
      </c>
      <c r="B2250" s="3">
        <v>-140.35381369527</v>
      </c>
    </row>
    <row r="2251">
      <c r="A2251" s="3">
        <v>1.07249999046325</v>
      </c>
      <c r="B2251" s="3">
        <v>-140.598194512413</v>
      </c>
    </row>
    <row r="2252">
      <c r="A2252" s="3">
        <v>1.07283008098602</v>
      </c>
      <c r="B2252" s="3">
        <v>-141.002305801343</v>
      </c>
    </row>
    <row r="2253">
      <c r="A2253" s="3">
        <v>1.07316005229949</v>
      </c>
      <c r="B2253" s="3">
        <v>-141.336956565328</v>
      </c>
    </row>
    <row r="2254">
      <c r="A2254" s="3">
        <v>1.07349002361297</v>
      </c>
      <c r="B2254" s="3">
        <v>-142.522749460692</v>
      </c>
    </row>
    <row r="2255">
      <c r="A2255" s="3">
        <v>1.07381999492645</v>
      </c>
      <c r="B2255" s="3">
        <v>-142.227181509752</v>
      </c>
    </row>
    <row r="2256">
      <c r="A2256" s="3">
        <v>1.07414996623992</v>
      </c>
      <c r="B2256" s="3">
        <v>-143.199878550486</v>
      </c>
    </row>
    <row r="2257">
      <c r="A2257" s="3">
        <v>1.07448005676269</v>
      </c>
      <c r="B2257" s="3">
        <v>-143.943494989635</v>
      </c>
    </row>
    <row r="2258">
      <c r="A2258" s="3">
        <v>1.07481002807617</v>
      </c>
      <c r="B2258" s="3">
        <v>-143.970355385461</v>
      </c>
    </row>
    <row r="2259">
      <c r="A2259" s="3">
        <v>1.07513999938964</v>
      </c>
      <c r="B2259" s="3">
        <v>-144.492941064807</v>
      </c>
    </row>
    <row r="2260">
      <c r="A2260" s="3">
        <v>1.07546997070312</v>
      </c>
      <c r="B2260" s="3">
        <v>-144.730527452679</v>
      </c>
    </row>
    <row r="2261">
      <c r="A2261" s="3">
        <v>1.07580006122589</v>
      </c>
      <c r="B2261" s="3">
        <v>-145.49815329129</v>
      </c>
    </row>
    <row r="2262">
      <c r="A2262" s="3">
        <v>1.07613003253936</v>
      </c>
      <c r="B2262" s="3">
        <v>-146.15183524895</v>
      </c>
    </row>
    <row r="2263">
      <c r="A2263" s="3">
        <v>1.07646000385284</v>
      </c>
      <c r="B2263" s="3">
        <v>-146.339204817698</v>
      </c>
    </row>
    <row r="2264">
      <c r="A2264" s="3">
        <v>1.07678997516632</v>
      </c>
      <c r="B2264" s="3">
        <v>-147.029244145512</v>
      </c>
    </row>
    <row r="2265">
      <c r="A2265" s="3">
        <v>1.07712006568908</v>
      </c>
      <c r="B2265" s="3">
        <v>-146.69054912045</v>
      </c>
    </row>
    <row r="2266">
      <c r="A2266" s="3">
        <v>1.07745003700256</v>
      </c>
      <c r="B2266" s="3">
        <v>-146.749750874577</v>
      </c>
    </row>
    <row r="2267">
      <c r="A2267" s="3">
        <v>1.07778000831604</v>
      </c>
      <c r="B2267" s="3">
        <v>-148.316308388328</v>
      </c>
    </row>
    <row r="2268">
      <c r="A2268" s="3">
        <v>1.07810997962951</v>
      </c>
      <c r="B2268" s="3">
        <v>-147.682791139046</v>
      </c>
    </row>
    <row r="2269">
      <c r="A2269" s="3">
        <v>1.07844007015228</v>
      </c>
      <c r="B2269" s="3">
        <v>-147.712188177612</v>
      </c>
    </row>
    <row r="2270">
      <c r="A2270" s="3">
        <v>1.07877004146575</v>
      </c>
      <c r="B2270" s="3">
        <v>-150.063948850308</v>
      </c>
    </row>
    <row r="2271">
      <c r="A2271" s="3">
        <v>1.07910001277923</v>
      </c>
      <c r="B2271" s="3">
        <v>-148.982056332152</v>
      </c>
    </row>
    <row r="2272">
      <c r="A2272" s="3">
        <v>1.07942998409271</v>
      </c>
      <c r="B2272" s="3">
        <v>-149.362410126701</v>
      </c>
    </row>
    <row r="2273">
      <c r="A2273" s="3">
        <v>1.07976007461547</v>
      </c>
      <c r="B2273" s="3">
        <v>-149.780083823815</v>
      </c>
    </row>
    <row r="2274">
      <c r="A2274" s="3">
        <v>1.08009004592895</v>
      </c>
      <c r="B2274" s="3">
        <v>-150.226459019765</v>
      </c>
    </row>
    <row r="2275">
      <c r="A2275" s="3">
        <v>1.08042001724243</v>
      </c>
      <c r="B2275" s="3">
        <v>-151.000595450754</v>
      </c>
    </row>
    <row r="2276">
      <c r="A2276" s="3">
        <v>1.0807499885559</v>
      </c>
      <c r="B2276" s="3">
        <v>-151.491479944977</v>
      </c>
    </row>
    <row r="2277">
      <c r="A2277" s="3">
        <v>1.08108007907867</v>
      </c>
      <c r="B2277" s="3">
        <v>-151.424780032613</v>
      </c>
    </row>
    <row r="2278">
      <c r="A2278" s="3">
        <v>1.08141005039215</v>
      </c>
      <c r="B2278" s="3">
        <v>-151.475567769319</v>
      </c>
    </row>
    <row r="2279">
      <c r="A2279" s="3">
        <v>1.08174002170562</v>
      </c>
      <c r="B2279" s="3">
        <v>-151.659058458951</v>
      </c>
    </row>
    <row r="2280">
      <c r="A2280" s="3">
        <v>1.0820699930191</v>
      </c>
      <c r="B2280" s="3">
        <v>-152.792721110168</v>
      </c>
    </row>
    <row r="2281">
      <c r="A2281" s="3">
        <v>1.08239996433258</v>
      </c>
      <c r="B2281" s="3">
        <v>-153.018189179118</v>
      </c>
    </row>
    <row r="2282">
      <c r="A2282" s="3">
        <v>1.08273005485534</v>
      </c>
      <c r="B2282" s="3">
        <v>-153.372690903653</v>
      </c>
    </row>
    <row r="2283">
      <c r="A2283" s="3">
        <v>1.08306002616882</v>
      </c>
      <c r="B2283" s="3">
        <v>-153.329469572264</v>
      </c>
    </row>
    <row r="2284">
      <c r="A2284" s="3">
        <v>1.08338999748229</v>
      </c>
      <c r="B2284" s="3">
        <v>-153.923516743411</v>
      </c>
    </row>
    <row r="2285">
      <c r="A2285" s="3">
        <v>1.08371996879577</v>
      </c>
      <c r="B2285" s="3">
        <v>-154.594760515844</v>
      </c>
    </row>
    <row r="2286">
      <c r="A2286" s="3">
        <v>1.08405005931854</v>
      </c>
      <c r="B2286" s="3">
        <v>-155.017199260322</v>
      </c>
    </row>
    <row r="2287">
      <c r="A2287" s="3">
        <v>1.08438003063201</v>
      </c>
      <c r="B2287" s="3">
        <v>-155.676535144668</v>
      </c>
    </row>
    <row r="2288">
      <c r="A2288" s="3">
        <v>1.08471000194549</v>
      </c>
      <c r="B2288" s="3">
        <v>-156.18399613452</v>
      </c>
    </row>
    <row r="2289">
      <c r="A2289" s="3">
        <v>1.08503997325897</v>
      </c>
      <c r="B2289" s="3">
        <v>-156.957544872621</v>
      </c>
    </row>
    <row r="2290">
      <c r="A2290" s="3">
        <v>1.08537006378173</v>
      </c>
      <c r="B2290" s="3">
        <v>-156.736386558511</v>
      </c>
    </row>
    <row r="2291">
      <c r="A2291" s="3">
        <v>1.08570003509521</v>
      </c>
      <c r="B2291" s="3">
        <v>-157.039141397369</v>
      </c>
    </row>
    <row r="2292">
      <c r="A2292" s="3">
        <v>1.08603000640869</v>
      </c>
      <c r="B2292" s="3">
        <v>-157.835588114979</v>
      </c>
    </row>
    <row r="2293">
      <c r="A2293" s="3">
        <v>1.08635997772216</v>
      </c>
      <c r="B2293" s="3">
        <v>-159.116056390693</v>
      </c>
    </row>
    <row r="2294">
      <c r="A2294" s="3">
        <v>1.08669006824493</v>
      </c>
      <c r="B2294" s="3">
        <v>-158.557298792295</v>
      </c>
    </row>
    <row r="2295">
      <c r="A2295" s="3">
        <v>1.08702003955841</v>
      </c>
      <c r="B2295" s="3">
        <v>-158.579916678731</v>
      </c>
    </row>
    <row r="2296">
      <c r="A2296" s="3">
        <v>1.08735001087188</v>
      </c>
      <c r="B2296" s="3">
        <v>-159.562902794213</v>
      </c>
    </row>
    <row r="2297">
      <c r="A2297" s="3">
        <v>1.08767998218536</v>
      </c>
      <c r="B2297" s="3">
        <v>-160.055507560941</v>
      </c>
    </row>
    <row r="2298">
      <c r="A2298" s="3">
        <v>1.08801007270812</v>
      </c>
      <c r="B2298" s="3">
        <v>-161.256127247575</v>
      </c>
    </row>
    <row r="2299">
      <c r="A2299" s="3">
        <v>1.0883400440216</v>
      </c>
      <c r="B2299" s="3">
        <v>-161.60125032308</v>
      </c>
    </row>
    <row r="2300">
      <c r="A2300" s="3">
        <v>1.08867001533508</v>
      </c>
      <c r="B2300" s="3">
        <v>-162.681852350703</v>
      </c>
    </row>
    <row r="2301">
      <c r="A2301" s="3">
        <v>1.08899998664855</v>
      </c>
      <c r="B2301" s="3">
        <v>-163.022693993343</v>
      </c>
    </row>
    <row r="2302">
      <c r="A2302" s="3">
        <v>1.08933007717132</v>
      </c>
      <c r="B2302" s="3">
        <v>-163.993906479667</v>
      </c>
    </row>
    <row r="2303">
      <c r="A2303" s="3">
        <v>1.0896600484848</v>
      </c>
      <c r="B2303" s="3">
        <v>-164.184351295035</v>
      </c>
    </row>
    <row r="2304">
      <c r="A2304" s="3">
        <v>1.08999001979827</v>
      </c>
      <c r="B2304" s="3">
        <v>-165.557995643295</v>
      </c>
    </row>
    <row r="2305">
      <c r="A2305" s="3">
        <v>1.09031999111175</v>
      </c>
      <c r="B2305" s="3">
        <v>-166.616515607701</v>
      </c>
    </row>
    <row r="2306">
      <c r="A2306" s="3">
        <v>1.09065008163452</v>
      </c>
      <c r="B2306" s="3">
        <v>-167.310988777459</v>
      </c>
    </row>
    <row r="2307">
      <c r="A2307" s="3">
        <v>1.09098005294799</v>
      </c>
      <c r="B2307" s="3">
        <v>-168.139954166556</v>
      </c>
    </row>
    <row r="2308">
      <c r="A2308" s="3">
        <v>1.09131002426147</v>
      </c>
      <c r="B2308" s="3">
        <v>-168.921728481953</v>
      </c>
    </row>
    <row r="2309">
      <c r="A2309" s="3">
        <v>1.09163999557495</v>
      </c>
      <c r="B2309" s="3">
        <v>-169.738366633087</v>
      </c>
    </row>
    <row r="2310">
      <c r="A2310" s="3">
        <v>1.09196996688842</v>
      </c>
      <c r="B2310" s="3">
        <v>-170.915256942147</v>
      </c>
    </row>
    <row r="2311">
      <c r="A2311" s="3">
        <v>1.09230005741119</v>
      </c>
      <c r="B2311" s="3">
        <v>-171.556064622696</v>
      </c>
    </row>
    <row r="2312">
      <c r="A2312" s="3">
        <v>1.09263002872467</v>
      </c>
      <c r="B2312" s="3">
        <v>-172.269049413314</v>
      </c>
    </row>
    <row r="2313">
      <c r="A2313" s="3">
        <v>1.09296000003814</v>
      </c>
      <c r="B2313" s="3">
        <v>-172.898368281069</v>
      </c>
    </row>
    <row r="2314">
      <c r="A2314" s="3">
        <v>1.09328997135162</v>
      </c>
      <c r="B2314" s="3">
        <v>-173.448789742387</v>
      </c>
    </row>
    <row r="2315">
      <c r="A2315" s="3">
        <v>1.09362006187438</v>
      </c>
      <c r="B2315" s="3">
        <v>-174.153873206821</v>
      </c>
    </row>
    <row r="2316">
      <c r="A2316" s="3">
        <v>1.09395003318786</v>
      </c>
      <c r="B2316" s="3">
        <v>-174.890293035834</v>
      </c>
    </row>
    <row r="2317">
      <c r="A2317" s="3">
        <v>1.09428000450134</v>
      </c>
      <c r="B2317" s="3">
        <v>-175.203088684893</v>
      </c>
    </row>
    <row r="2318">
      <c r="A2318" s="3">
        <v>1.09460997581481</v>
      </c>
      <c r="B2318" s="3">
        <v>-176.139185742835</v>
      </c>
    </row>
    <row r="2319">
      <c r="A2319" s="3">
        <v>1.09494006633758</v>
      </c>
      <c r="B2319" s="3">
        <v>-176.267222100863</v>
      </c>
    </row>
    <row r="2320">
      <c r="A2320" s="3">
        <v>1.09527003765106</v>
      </c>
      <c r="B2320" s="3">
        <v>-176.74307233747</v>
      </c>
    </row>
    <row r="2321">
      <c r="A2321" s="3">
        <v>1.09560000896453</v>
      </c>
      <c r="B2321" s="3">
        <v>-177.46177530518</v>
      </c>
    </row>
    <row r="2322">
      <c r="A2322" s="3">
        <v>1.09592998027801</v>
      </c>
      <c r="B2322" s="3">
        <v>-175.598110383632</v>
      </c>
    </row>
    <row r="2323">
      <c r="A2323" s="3">
        <v>1.09626007080078</v>
      </c>
      <c r="B2323" s="3">
        <v>-177.953788505909</v>
      </c>
    </row>
    <row r="2324">
      <c r="A2324" s="3">
        <v>1.09659004211425</v>
      </c>
      <c r="B2324" s="3">
        <v>-178.543545329035</v>
      </c>
    </row>
    <row r="2325">
      <c r="A2325" s="3">
        <v>1.09692001342773</v>
      </c>
      <c r="B2325" s="3">
        <v>-178.589558547872</v>
      </c>
    </row>
    <row r="2326">
      <c r="A2326" s="3">
        <v>1.09724998474121</v>
      </c>
      <c r="B2326" s="3">
        <v>-178.448547305712</v>
      </c>
    </row>
    <row r="2327">
      <c r="A2327" s="3">
        <v>1.09758007526397</v>
      </c>
      <c r="B2327" s="3">
        <v>-178.600677529849</v>
      </c>
    </row>
    <row r="2328">
      <c r="A2328" s="3">
        <v>1.09791004657745</v>
      </c>
      <c r="B2328" s="3">
        <v>-179.446435228013</v>
      </c>
    </row>
    <row r="2329">
      <c r="A2329" s="3">
        <v>1.09824001789093</v>
      </c>
      <c r="B2329" s="3">
        <v>-179.170349894316</v>
      </c>
    </row>
    <row r="2330">
      <c r="A2330" s="3">
        <v>1.0985699892044</v>
      </c>
      <c r="B2330" s="3">
        <v>-178.93964365113</v>
      </c>
    </row>
    <row r="2331">
      <c r="A2331" s="3">
        <v>1.09890007972717</v>
      </c>
      <c r="B2331" s="3">
        <v>-178.685199457385</v>
      </c>
    </row>
    <row r="2332">
      <c r="A2332" s="3">
        <v>1.09923005104064</v>
      </c>
      <c r="B2332" s="3">
        <v>-178.400995588951</v>
      </c>
    </row>
    <row r="2333">
      <c r="A2333" s="3">
        <v>1.09956002235412</v>
      </c>
      <c r="B2333" s="3">
        <v>-177.86388294985</v>
      </c>
    </row>
    <row r="2334">
      <c r="A2334" s="3">
        <v>1.0998899936676</v>
      </c>
      <c r="B2334" s="3">
        <v>-177.886151542837</v>
      </c>
    </row>
    <row r="2335">
      <c r="A2335" s="3">
        <v>1.10021996498107</v>
      </c>
      <c r="B2335" s="3">
        <v>-177.199727136998</v>
      </c>
    </row>
    <row r="2336">
      <c r="A2336" s="3">
        <v>1.10055005550384</v>
      </c>
      <c r="B2336" s="3">
        <v>-176.585724937837</v>
      </c>
    </row>
    <row r="2337">
      <c r="A2337" s="3">
        <v>1.10088002681732</v>
      </c>
      <c r="B2337" s="3">
        <v>-176.346280991615</v>
      </c>
    </row>
    <row r="2338">
      <c r="A2338" s="3">
        <v>1.10120999813079</v>
      </c>
      <c r="B2338" s="3">
        <v>-175.770376385591</v>
      </c>
    </row>
    <row r="2339">
      <c r="A2339" s="3">
        <v>1.10153996944427</v>
      </c>
      <c r="B2339" s="3">
        <v>-175.127382976942</v>
      </c>
    </row>
    <row r="2340">
      <c r="A2340" s="3">
        <v>1.10187005996704</v>
      </c>
      <c r="B2340" s="3">
        <v>-174.852586213387</v>
      </c>
    </row>
    <row r="2341">
      <c r="A2341" s="3">
        <v>1.10220003128051</v>
      </c>
      <c r="B2341" s="3">
        <v>-174.460484760915</v>
      </c>
    </row>
    <row r="2342">
      <c r="A2342" s="3">
        <v>1.10253000259399</v>
      </c>
      <c r="B2342" s="3">
        <v>-173.407533472852</v>
      </c>
    </row>
    <row r="2343">
      <c r="A2343" s="3">
        <v>1.10285997390747</v>
      </c>
      <c r="B2343" s="3">
        <v>-172.915298848787</v>
      </c>
    </row>
    <row r="2344">
      <c r="A2344" s="3">
        <v>1.10319006443023</v>
      </c>
      <c r="B2344" s="3">
        <v>-172.516807606317</v>
      </c>
    </row>
    <row r="2345">
      <c r="A2345" s="3">
        <v>1.10352003574371</v>
      </c>
      <c r="B2345" s="3">
        <v>-171.469337696939</v>
      </c>
    </row>
    <row r="2346">
      <c r="A2346" s="3">
        <v>1.10385000705719</v>
      </c>
      <c r="B2346" s="3">
        <v>-170.62867466215</v>
      </c>
    </row>
    <row r="2347">
      <c r="A2347" s="3">
        <v>1.10417997837066</v>
      </c>
      <c r="B2347" s="3">
        <v>-170.671156996018</v>
      </c>
    </row>
    <row r="2348">
      <c r="A2348" s="3">
        <v>1.10451006889343</v>
      </c>
      <c r="B2348" s="3">
        <v>-169.971506099498</v>
      </c>
    </row>
    <row r="2349">
      <c r="A2349" s="3">
        <v>1.1048400402069</v>
      </c>
      <c r="B2349" s="3">
        <v>-170.933892697827</v>
      </c>
    </row>
    <row r="2350">
      <c r="A2350" s="3">
        <v>1.10517001152038</v>
      </c>
      <c r="B2350" s="3">
        <v>-168.270536358929</v>
      </c>
    </row>
    <row r="2351">
      <c r="A2351" s="3">
        <v>1.10549998283386</v>
      </c>
      <c r="B2351" s="3">
        <v>-167.631028727476</v>
      </c>
    </row>
    <row r="2352">
      <c r="A2352" s="3">
        <v>1.10583007335662</v>
      </c>
      <c r="B2352" s="3">
        <v>-167.35153927638</v>
      </c>
    </row>
    <row r="2353">
      <c r="A2353" s="3">
        <v>1.1061600446701</v>
      </c>
      <c r="B2353" s="3">
        <v>-166.439761029187</v>
      </c>
    </row>
    <row r="2354">
      <c r="A2354" s="3">
        <v>1.10649001598358</v>
      </c>
      <c r="B2354" s="3">
        <v>-165.945332336874</v>
      </c>
    </row>
    <row r="2355">
      <c r="A2355" s="3">
        <v>1.10681998729705</v>
      </c>
      <c r="B2355" s="3">
        <v>-165.275418801619</v>
      </c>
    </row>
    <row r="2356">
      <c r="A2356" s="3">
        <v>1.10715007781982</v>
      </c>
      <c r="B2356" s="3">
        <v>-164.425611818209</v>
      </c>
    </row>
    <row r="2357">
      <c r="A2357" s="3">
        <v>1.1074800491333</v>
      </c>
      <c r="B2357" s="3">
        <v>-163.850871922783</v>
      </c>
    </row>
    <row r="2358">
      <c r="A2358" s="3">
        <v>1.10781002044677</v>
      </c>
      <c r="B2358" s="3">
        <v>-163.518882985926</v>
      </c>
    </row>
    <row r="2359">
      <c r="A2359" s="3">
        <v>1.10813999176025</v>
      </c>
      <c r="B2359" s="3">
        <v>-162.786088685913</v>
      </c>
    </row>
    <row r="2360">
      <c r="A2360" s="3">
        <v>1.10847008228302</v>
      </c>
      <c r="B2360" s="3">
        <v>-162.265688396329</v>
      </c>
    </row>
    <row r="2361">
      <c r="A2361" s="3">
        <v>1.10880005359649</v>
      </c>
      <c r="B2361" s="3">
        <v>-161.857621519026</v>
      </c>
    </row>
    <row r="2362">
      <c r="A2362" s="3">
        <v>1.10913002490997</v>
      </c>
      <c r="B2362" s="3">
        <v>-161.460460629013</v>
      </c>
    </row>
    <row r="2363">
      <c r="A2363" s="3">
        <v>1.10945999622344</v>
      </c>
      <c r="B2363" s="3">
        <v>-160.689355171459</v>
      </c>
    </row>
    <row r="2364">
      <c r="A2364" s="3">
        <v>1.10978996753692</v>
      </c>
      <c r="B2364" s="3">
        <v>-160.765813963531</v>
      </c>
    </row>
    <row r="2365">
      <c r="A2365" s="3">
        <v>1.11012005805969</v>
      </c>
      <c r="B2365" s="3">
        <v>-160.384990049542</v>
      </c>
    </row>
    <row r="2366">
      <c r="A2366" s="3">
        <v>1.11045002937316</v>
      </c>
      <c r="B2366" s="3">
        <v>-159.788247797374</v>
      </c>
    </row>
    <row r="2367">
      <c r="A2367" s="3">
        <v>1.11078000068664</v>
      </c>
      <c r="B2367" s="3">
        <v>-159.414414217623</v>
      </c>
    </row>
    <row r="2368">
      <c r="A2368" s="3">
        <v>1.11110997200012</v>
      </c>
      <c r="B2368" s="3">
        <v>-158.217430234117</v>
      </c>
    </row>
    <row r="2369">
      <c r="A2369" s="3">
        <v>1.11144006252288</v>
      </c>
      <c r="B2369" s="3">
        <v>-158.469969900096</v>
      </c>
    </row>
    <row r="2370">
      <c r="A2370" s="3">
        <v>1.11177003383636</v>
      </c>
      <c r="B2370" s="3">
        <v>-158.409621118516</v>
      </c>
    </row>
    <row r="2371">
      <c r="A2371" s="3">
        <v>1.11210000514984</v>
      </c>
      <c r="B2371" s="3">
        <v>-157.898082804217</v>
      </c>
    </row>
    <row r="2372">
      <c r="A2372" s="3">
        <v>1.11242997646331</v>
      </c>
      <c r="B2372" s="3">
        <v>-157.17806729283</v>
      </c>
    </row>
    <row r="2373">
      <c r="A2373" s="3">
        <v>1.11276006698608</v>
      </c>
      <c r="B2373" s="3">
        <v>-156.833571042536</v>
      </c>
    </row>
    <row r="2374">
      <c r="A2374" s="3">
        <v>1.11309003829956</v>
      </c>
      <c r="B2374" s="3">
        <v>-157.198845127726</v>
      </c>
    </row>
    <row r="2375">
      <c r="A2375" s="3">
        <v>1.11342000961303</v>
      </c>
      <c r="B2375" s="3">
        <v>-156.765714827658</v>
      </c>
    </row>
    <row r="2376">
      <c r="A2376" s="3">
        <v>1.11374998092651</v>
      </c>
      <c r="B2376" s="3">
        <v>-157.137229751643</v>
      </c>
    </row>
    <row r="2377">
      <c r="A2377" s="3">
        <v>1.11408007144927</v>
      </c>
      <c r="B2377" s="3">
        <v>-156.028741860226</v>
      </c>
    </row>
    <row r="2378">
      <c r="A2378" s="3">
        <v>1.11441004276275</v>
      </c>
      <c r="B2378" s="3">
        <v>-156.306119078796</v>
      </c>
    </row>
    <row r="2379">
      <c r="A2379" s="3">
        <v>1.11474001407623</v>
      </c>
      <c r="B2379" s="3">
        <v>-155.717927744967</v>
      </c>
    </row>
    <row r="2380">
      <c r="A2380" s="3">
        <v>1.1150699853897</v>
      </c>
      <c r="B2380" s="3">
        <v>-155.349207403169</v>
      </c>
    </row>
    <row r="2381">
      <c r="A2381" s="3">
        <v>1.11540007591247</v>
      </c>
      <c r="B2381" s="3">
        <v>-155.574113562695</v>
      </c>
    </row>
    <row r="2382">
      <c r="A2382" s="3">
        <v>1.11573004722595</v>
      </c>
      <c r="B2382" s="3">
        <v>-155.464100404323</v>
      </c>
    </row>
    <row r="2383">
      <c r="A2383" s="3">
        <v>1.11606001853942</v>
      </c>
      <c r="B2383" s="3">
        <v>-155.399344666508</v>
      </c>
    </row>
    <row r="2384">
      <c r="A2384" s="3">
        <v>1.1163899898529</v>
      </c>
      <c r="B2384" s="3">
        <v>-153.527915073441</v>
      </c>
    </row>
    <row r="2385">
      <c r="A2385" s="3">
        <v>1.11672008037567</v>
      </c>
      <c r="B2385" s="3">
        <v>-155.033002982872</v>
      </c>
    </row>
    <row r="2386">
      <c r="A2386" s="3">
        <v>1.11705005168914</v>
      </c>
      <c r="B2386" s="3">
        <v>-155.2273981045</v>
      </c>
    </row>
    <row r="2387">
      <c r="A2387" s="3">
        <v>1.11738002300262</v>
      </c>
      <c r="B2387" s="3">
        <v>-154.480879314421</v>
      </c>
    </row>
    <row r="2388">
      <c r="A2388" s="3">
        <v>1.1177099943161</v>
      </c>
      <c r="B2388" s="3">
        <v>-154.907656974496</v>
      </c>
    </row>
    <row r="2389">
      <c r="A2389" s="3">
        <v>1.11803996562957</v>
      </c>
      <c r="B2389" s="3">
        <v>-154.711025479028</v>
      </c>
    </row>
    <row r="2390">
      <c r="A2390" s="3">
        <v>1.11837005615234</v>
      </c>
      <c r="B2390" s="3">
        <v>-154.661785624452</v>
      </c>
    </row>
    <row r="2391">
      <c r="A2391" s="3">
        <v>1.11870002746582</v>
      </c>
      <c r="B2391" s="3">
        <v>-154.235310412475</v>
      </c>
    </row>
    <row r="2392">
      <c r="A2392" s="3">
        <v>1.11902999877929</v>
      </c>
      <c r="B2392" s="3">
        <v>-154.631498169447</v>
      </c>
    </row>
    <row r="2393">
      <c r="A2393" s="3">
        <v>1.11935997009277</v>
      </c>
      <c r="B2393" s="3">
        <v>-154.587113738419</v>
      </c>
    </row>
    <row r="2394">
      <c r="A2394" s="3">
        <v>1.11969006061553</v>
      </c>
      <c r="B2394" s="3">
        <v>-154.562894604809</v>
      </c>
    </row>
    <row r="2395">
      <c r="A2395" s="3">
        <v>1.12002003192901</v>
      </c>
      <c r="B2395" s="3">
        <v>-154.200101367839</v>
      </c>
    </row>
    <row r="2396">
      <c r="A2396" s="3">
        <v>1.12035000324249</v>
      </c>
      <c r="B2396" s="3">
        <v>-154.408297606087</v>
      </c>
    </row>
    <row r="2397">
      <c r="A2397" s="3">
        <v>1.12067997455596</v>
      </c>
      <c r="B2397" s="3">
        <v>-154.617434266826</v>
      </c>
    </row>
    <row r="2398">
      <c r="A2398" s="3">
        <v>1.12101006507873</v>
      </c>
      <c r="B2398" s="3">
        <v>-154.899516725195</v>
      </c>
    </row>
    <row r="2399">
      <c r="A2399" s="3">
        <v>1.12134003639221</v>
      </c>
      <c r="B2399" s="3">
        <v>-154.630075311051</v>
      </c>
    </row>
    <row r="2400">
      <c r="A2400" s="3">
        <v>1.12167000770568</v>
      </c>
      <c r="B2400" s="3">
        <v>-154.517214369688</v>
      </c>
    </row>
    <row r="2401">
      <c r="A2401" s="3">
        <v>1.12199997901916</v>
      </c>
      <c r="B2401" s="3">
        <v>-155.103958304362</v>
      </c>
    </row>
    <row r="2402">
      <c r="A2402" s="3">
        <v>1.12233006954193</v>
      </c>
      <c r="B2402" s="3">
        <v>-155.462699449127</v>
      </c>
    </row>
    <row r="2403">
      <c r="A2403" s="3">
        <v>1.1226600408554</v>
      </c>
      <c r="B2403" s="3">
        <v>-155.600734527104</v>
      </c>
    </row>
    <row r="2404">
      <c r="A2404" s="3">
        <v>1.12299001216888</v>
      </c>
      <c r="B2404" s="3">
        <v>-155.986752713383</v>
      </c>
    </row>
    <row r="2405">
      <c r="A2405" s="3">
        <v>1.12331998348236</v>
      </c>
      <c r="B2405" s="3">
        <v>-156.156328396691</v>
      </c>
    </row>
    <row r="2406">
      <c r="A2406" s="3">
        <v>1.12365007400512</v>
      </c>
      <c r="B2406" s="3">
        <v>-156.16926640469</v>
      </c>
    </row>
    <row r="2407">
      <c r="A2407" s="3">
        <v>1.1239800453186</v>
      </c>
      <c r="B2407" s="3">
        <v>-156.99127150728</v>
      </c>
    </row>
    <row r="2408">
      <c r="A2408" s="3">
        <v>1.12431001663208</v>
      </c>
      <c r="B2408" s="3">
        <v>-157.339721608164</v>
      </c>
    </row>
    <row r="2409">
      <c r="A2409" s="3">
        <v>1.12463998794555</v>
      </c>
      <c r="B2409" s="3">
        <v>-157.90878449922</v>
      </c>
    </row>
    <row r="2410">
      <c r="A2410" s="3">
        <v>1.12497007846832</v>
      </c>
      <c r="B2410" s="3">
        <v>-158.442726337166</v>
      </c>
    </row>
    <row r="2411">
      <c r="A2411" s="3">
        <v>1.12530004978179</v>
      </c>
      <c r="B2411" s="3">
        <v>-159.280321748323</v>
      </c>
    </row>
    <row r="2412">
      <c r="A2412" s="3">
        <v>1.12563002109527</v>
      </c>
      <c r="B2412" s="3">
        <v>-159.603768829886</v>
      </c>
    </row>
    <row r="2413">
      <c r="A2413" s="3">
        <v>1.12595999240875</v>
      </c>
      <c r="B2413" s="3">
        <v>-160.216085258208</v>
      </c>
    </row>
    <row r="2414">
      <c r="A2414" s="3">
        <v>1.12629008293151</v>
      </c>
      <c r="B2414" s="3">
        <v>-160.787781657315</v>
      </c>
    </row>
    <row r="2415">
      <c r="A2415" s="3">
        <v>1.12662005424499</v>
      </c>
      <c r="B2415" s="3">
        <v>-161.547479119718</v>
      </c>
    </row>
    <row r="2416">
      <c r="A2416" s="3">
        <v>1.12695002555847</v>
      </c>
      <c r="B2416" s="3">
        <v>-162.499092999917</v>
      </c>
    </row>
    <row r="2417">
      <c r="A2417" s="3">
        <v>1.12727999687194</v>
      </c>
      <c r="B2417" s="3">
        <v>-163.062911819575</v>
      </c>
    </row>
    <row r="2418">
      <c r="A2418" s="3">
        <v>1.12760996818542</v>
      </c>
      <c r="B2418" s="3">
        <v>-163.770263851637</v>
      </c>
    </row>
    <row r="2419">
      <c r="A2419" s="3">
        <v>1.12794005870819</v>
      </c>
      <c r="B2419" s="3">
        <v>-164.44182798747</v>
      </c>
    </row>
    <row r="2420">
      <c r="A2420" s="3">
        <v>1.12827003002166</v>
      </c>
      <c r="B2420" s="3">
        <v>-165.484629834217</v>
      </c>
    </row>
    <row r="2421">
      <c r="A2421" s="3">
        <v>1.12860000133514</v>
      </c>
      <c r="B2421" s="3">
        <v>-165.659626470461</v>
      </c>
    </row>
    <row r="2422">
      <c r="A2422" s="3">
        <v>1.12892997264862</v>
      </c>
      <c r="B2422" s="3">
        <v>-166.666602970914</v>
      </c>
    </row>
    <row r="2423">
      <c r="A2423" s="3">
        <v>1.12926006317138</v>
      </c>
      <c r="B2423" s="3">
        <v>-167.07507846032</v>
      </c>
    </row>
    <row r="2424">
      <c r="A2424" s="3">
        <v>1.12959003448486</v>
      </c>
      <c r="B2424" s="3">
        <v>-167.282633888515</v>
      </c>
    </row>
    <row r="2425">
      <c r="A2425" s="3">
        <v>1.12992000579833</v>
      </c>
      <c r="B2425" s="3">
        <v>-167.877751664289</v>
      </c>
    </row>
    <row r="2426">
      <c r="A2426" s="3">
        <v>1.13024997711181</v>
      </c>
      <c r="B2426" s="3">
        <v>-168.745946704376</v>
      </c>
    </row>
    <row r="2427">
      <c r="A2427" s="3">
        <v>1.13058006763458</v>
      </c>
      <c r="B2427" s="3">
        <v>-168.471549106616</v>
      </c>
    </row>
    <row r="2428">
      <c r="A2428" s="3">
        <v>1.13091003894805</v>
      </c>
      <c r="B2428" s="3">
        <v>-168.746916426765</v>
      </c>
    </row>
    <row r="2429">
      <c r="A2429" s="3">
        <v>1.13124001026153</v>
      </c>
      <c r="B2429" s="3">
        <v>-169.048014234194</v>
      </c>
    </row>
    <row r="2430">
      <c r="A2430" s="3">
        <v>1.13156998157501</v>
      </c>
      <c r="B2430" s="3">
        <v>-169.059342259739</v>
      </c>
    </row>
    <row r="2431">
      <c r="A2431" s="3">
        <v>1.13190007209777</v>
      </c>
      <c r="B2431" s="3">
        <v>-169.097701378199</v>
      </c>
    </row>
    <row r="2432">
      <c r="A2432" s="3">
        <v>1.13223004341125</v>
      </c>
      <c r="B2432" s="3">
        <v>-169.292467663564</v>
      </c>
    </row>
    <row r="2433">
      <c r="A2433" s="3">
        <v>1.13256001472473</v>
      </c>
      <c r="B2433" s="3">
        <v>-169.340434064044</v>
      </c>
    </row>
    <row r="2434">
      <c r="A2434" s="3">
        <v>1.1328899860382</v>
      </c>
      <c r="B2434" s="3">
        <v>-169.36733790335</v>
      </c>
    </row>
    <row r="2435">
      <c r="A2435" s="3">
        <v>1.13322007656097</v>
      </c>
      <c r="B2435" s="3">
        <v>-169.154769750425</v>
      </c>
    </row>
    <row r="2436">
      <c r="A2436" s="3">
        <v>1.13355004787445</v>
      </c>
      <c r="B2436" s="3">
        <v>-169.086736960441</v>
      </c>
    </row>
    <row r="2437">
      <c r="A2437" s="3">
        <v>1.13388001918792</v>
      </c>
      <c r="B2437" s="3">
        <v>-168.811463016897</v>
      </c>
    </row>
    <row r="2438">
      <c r="A2438" s="3">
        <v>1.1342099905014</v>
      </c>
      <c r="B2438" s="3">
        <v>-168.720401852973</v>
      </c>
    </row>
    <row r="2439">
      <c r="A2439" s="3">
        <v>1.13454008102417</v>
      </c>
      <c r="B2439" s="3">
        <v>-168.63826877124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>
      <c r="A2">
        <f>0.01716786^2*PI()</f>
        <v>0.0009259386207</v>
      </c>
      <c r="B2" s="3">
        <v>0.33033001422882</v>
      </c>
      <c r="C2">
        <f>ABS(4*PI()*D_vs_x!B2/(7.06*330^2*$A$2))</f>
        <v>1.159303256</v>
      </c>
      <c r="D2" s="2">
        <v>0.330399990081787</v>
      </c>
      <c r="E2">
        <f>ABS(4*PI()*D_vs_x!D2/(7.06*400^2*$A$2))</f>
        <v>0.9342454462</v>
      </c>
      <c r="F2" s="2">
        <v>0.33050000667572</v>
      </c>
      <c r="G2">
        <f>ABS(4*PI()*D_vs_x!F2/(7.06*500^2*$A$2))</f>
        <v>0.727395586</v>
      </c>
      <c r="H2" s="2">
        <v>0.33059999346733</v>
      </c>
      <c r="I2">
        <f>ABS(4*PI()*D_vs_x!H2/(7.06*600^2*$A$2))</f>
        <v>0.5936855042</v>
      </c>
      <c r="J2" s="2">
        <v>0.330700010061264</v>
      </c>
      <c r="K2">
        <f>ABS(4*PI()*D_vs_x!J2/(7.06*700^2*$A$2))</f>
        <v>0.5003674643</v>
      </c>
      <c r="L2" s="2">
        <v>0.330799996852874</v>
      </c>
      <c r="M2">
        <f>ABS(4*PI()*D_vs_x!L2/(7.06*800^2*$A$2))</f>
        <v>0.4338819619</v>
      </c>
      <c r="N2" s="2">
        <v>0.331299990415573</v>
      </c>
      <c r="O2">
        <f>ABS(4*PI()*D_vs_x!N2/(7.06*1300^2*$A$2))</f>
        <v>0.2721764428</v>
      </c>
      <c r="P2" s="2">
        <v>0.331400007009506</v>
      </c>
      <c r="Q2">
        <f>ABS(4*PI()*D_vs_x!P2/(7.06*1400^2*$A$2))</f>
        <v>0.255805528</v>
      </c>
      <c r="R2" s="2">
        <v>0.331499993801116</v>
      </c>
      <c r="S2">
        <f>ABS(4*PI()*D_vs_x!R2/(7.06*1500^2*$A$2))</f>
        <v>0.241899534</v>
      </c>
    </row>
    <row r="3">
      <c r="A3">
        <f>PI()*0.029214^2</f>
        <v>0.002681216742</v>
      </c>
      <c r="B3" s="3">
        <v>0.330659985542297</v>
      </c>
      <c r="C3">
        <f>ABS(4*PI()*D_vs_x!B3/(7.06*330^2*$A$2))</f>
        <v>1.141996497</v>
      </c>
      <c r="D3" s="2">
        <v>0.330799996852874</v>
      </c>
      <c r="E3">
        <f>ABS(4*PI()*D_vs_x!D3/(7.06*400^2*$A$2))</f>
        <v>0.9204210208</v>
      </c>
      <c r="F3" s="2">
        <v>0.331000000238418</v>
      </c>
      <c r="G3">
        <f>ABS(4*PI()*D_vs_x!F3/(7.06*500^2*$A$2))</f>
        <v>0.7163843032</v>
      </c>
      <c r="H3" s="2">
        <v>0.331200003623962</v>
      </c>
      <c r="I3">
        <f>ABS(4*PI()*D_vs_x!H3/(7.06*600^2*$A$2))</f>
        <v>0.5859856108</v>
      </c>
      <c r="J3" s="2">
        <v>0.331400007009506</v>
      </c>
      <c r="K3">
        <f>ABS(4*PI()*D_vs_x!J3/(7.06*700^2*$A$2))</f>
        <v>0.495955609</v>
      </c>
      <c r="L3" s="2">
        <v>0.33160001039505</v>
      </c>
      <c r="M3">
        <f>ABS(4*PI()*D_vs_x!L3/(7.06*800^2*$A$2))</f>
        <v>0.4302641932</v>
      </c>
      <c r="N3" s="2">
        <v>0.332599997520446</v>
      </c>
      <c r="O3">
        <f>ABS(4*PI()*D_vs_x!N3/(7.06*1300^2*$A$2))</f>
        <v>0.2713792777</v>
      </c>
      <c r="P3" s="2">
        <v>0.33280000090599</v>
      </c>
      <c r="Q3">
        <f>ABS(4*PI()*D_vs_x!P3/(7.06*1400^2*$A$2))</f>
        <v>0.2552942806</v>
      </c>
      <c r="R3" s="2">
        <v>0.333000004291534</v>
      </c>
      <c r="S3">
        <f>ABS(4*PI()*D_vs_x!R3/(7.06*1500^2*$A$2))</f>
        <v>0.2415700268</v>
      </c>
    </row>
    <row r="4">
      <c r="A4">
        <f>2*PI()*0.0001474163</f>
        <v>0.0009262439302</v>
      </c>
      <c r="B4" s="3">
        <v>0.330989986658096</v>
      </c>
      <c r="C4">
        <f>ABS(4*PI()*D_vs_x!B4/(7.06*330^2*$A$2))</f>
        <v>1.110557863</v>
      </c>
      <c r="D4" s="2">
        <v>0.331200003623962</v>
      </c>
      <c r="E4">
        <f>ABS(4*PI()*D_vs_x!D4/(7.06*400^2*$A$2))</f>
        <v>0.8963903061</v>
      </c>
      <c r="F4" s="2">
        <v>0.331499993801116</v>
      </c>
      <c r="G4">
        <f>ABS(4*PI()*D_vs_x!F4/(7.06*500^2*$A$2))</f>
        <v>0.6980488424</v>
      </c>
      <c r="H4" s="2">
        <v>0.331800013780593</v>
      </c>
      <c r="I4">
        <f>ABS(4*PI()*D_vs_x!H4/(7.06*600^2*$A$2))</f>
        <v>0.5709509871</v>
      </c>
      <c r="J4" s="2">
        <v>0.332100003957748</v>
      </c>
      <c r="K4">
        <f>ABS(4*PI()*D_vs_x!J4/(7.06*700^2*$A$2))</f>
        <v>0.4835104797</v>
      </c>
      <c r="L4" s="2">
        <v>0.332399994134902</v>
      </c>
      <c r="M4">
        <f>ABS(4*PI()*D_vs_x!L4/(7.06*800^2*$A$2))</f>
        <v>0.4198024981</v>
      </c>
      <c r="N4" s="2">
        <v>0.33390000462532</v>
      </c>
      <c r="O4">
        <f>ABS(4*PI()*D_vs_x!N4/(7.06*1300^2*$A$2))</f>
        <v>0.264722342</v>
      </c>
      <c r="P4" s="2">
        <v>0.334199994802475</v>
      </c>
      <c r="Q4">
        <f>ABS(4*PI()*D_vs_x!P4/(7.06*1400^2*$A$2))</f>
        <v>0.2489403292</v>
      </c>
      <c r="R4" s="2">
        <v>0.334500014781951</v>
      </c>
      <c r="S4">
        <f>ABS(4*PI()*D_vs_x!R4/(7.06*1500^2*$A$2))</f>
        <v>0.2355763864</v>
      </c>
    </row>
    <row r="5">
      <c r="B5" s="3">
        <v>0.331319987773895</v>
      </c>
      <c r="C5">
        <f>ABS(4*PI()*D_vs_x!B5/(7.06*330^2*$A$2))</f>
        <v>1.090303355</v>
      </c>
      <c r="D5" s="2">
        <v>0.33160001039505</v>
      </c>
      <c r="E5">
        <f>ABS(4*PI()*D_vs_x!D5/(7.06*400^2*$A$2))</f>
        <v>0.8809299199</v>
      </c>
      <c r="F5" s="2">
        <v>0.331999987363815</v>
      </c>
      <c r="G5">
        <f>ABS(4*PI()*D_vs_x!F5/(7.06*500^2*$A$2))</f>
        <v>0.6867141551</v>
      </c>
      <c r="H5" s="2">
        <v>0.332399994134902</v>
      </c>
      <c r="I5">
        <f>ABS(4*PI()*D_vs_x!H5/(7.06*600^2*$A$2))</f>
        <v>0.5622681915</v>
      </c>
      <c r="J5" s="2">
        <v>0.33280000090599</v>
      </c>
      <c r="K5">
        <f>ABS(4*PI()*D_vs_x!J5/(7.06*700^2*$A$2))</f>
        <v>0.4758181996</v>
      </c>
      <c r="L5" s="2">
        <v>0.333200007677078</v>
      </c>
      <c r="M5">
        <f>ABS(4*PI()*D_vs_x!L5/(7.06*800^2*$A$2))</f>
        <v>0.4135844757</v>
      </c>
      <c r="N5" s="2">
        <v>0.335200011730194</v>
      </c>
      <c r="O5">
        <f>ABS(4*PI()*D_vs_x!N5/(7.06*1300^2*$A$2))</f>
        <v>0.2599651725</v>
      </c>
      <c r="P5" s="2">
        <v>0.335599988698959</v>
      </c>
      <c r="Q5">
        <f>ABS(4*PI()*D_vs_x!P5/(7.06*1400^2*$A$2))</f>
        <v>0.2442021469</v>
      </c>
      <c r="R5" s="2">
        <v>0.335999995470047</v>
      </c>
      <c r="S5">
        <f>ABS(4*PI()*D_vs_x!R5/(7.06*1500^2*$A$2))</f>
        <v>0.2309885187</v>
      </c>
    </row>
    <row r="6">
      <c r="B6" s="3">
        <v>0.331649988889694</v>
      </c>
      <c r="C6">
        <f>ABS(4*PI()*D_vs_x!B6/(7.06*330^2*$A$2))</f>
        <v>1.085236254</v>
      </c>
      <c r="D6" s="2">
        <v>0.331999987363815</v>
      </c>
      <c r="E6">
        <f>ABS(4*PI()*D_vs_x!D6/(7.06*400^2*$A$2))</f>
        <v>0.8771185398</v>
      </c>
      <c r="F6" s="2">
        <v>0.332500010728836</v>
      </c>
      <c r="G6">
        <f>ABS(4*PI()*D_vs_x!F6/(7.06*500^2*$A$2))</f>
        <v>0.6840765234</v>
      </c>
      <c r="H6" s="2">
        <v>0.333000004291534</v>
      </c>
      <c r="I6">
        <f>ABS(4*PI()*D_vs_x!H6/(7.06*600^2*$A$2))</f>
        <v>0.5606744504</v>
      </c>
      <c r="J6" s="2">
        <v>0.333499997854232</v>
      </c>
      <c r="K6">
        <f>ABS(4*PI()*D_vs_x!J6/(7.06*700^2*$A$2))</f>
        <v>0.4741372922</v>
      </c>
      <c r="L6" s="2">
        <v>0.333999991416931</v>
      </c>
      <c r="M6">
        <f>ABS(4*PI()*D_vs_x!L6/(7.06*800^2*$A$2))</f>
        <v>0.4120359759</v>
      </c>
      <c r="N6" s="2">
        <v>0.336499989032745</v>
      </c>
      <c r="O6">
        <f>ABS(4*PI()*D_vs_x!N6/(7.06*1300^2*$A$2))</f>
        <v>0.2577849596</v>
      </c>
      <c r="P6" s="2">
        <v>0.337000012397766</v>
      </c>
      <c r="Q6">
        <f>ABS(4*PI()*D_vs_x!P6/(7.06*1400^2*$A$2))</f>
        <v>0.2419811019</v>
      </c>
      <c r="R6" s="2">
        <v>0.337500005960464</v>
      </c>
      <c r="S6">
        <f>ABS(4*PI()*D_vs_x!R6/(7.06*1500^2*$A$2))</f>
        <v>0.2288806916</v>
      </c>
    </row>
    <row r="7">
      <c r="B7" s="3">
        <v>0.331979990005493</v>
      </c>
      <c r="C7">
        <f>ABS(4*PI()*D_vs_x!B7/(7.06*330^2*$A$2))</f>
        <v>1.090591775</v>
      </c>
      <c r="D7" s="2">
        <v>0.332399994134902</v>
      </c>
      <c r="E7">
        <f>ABS(4*PI()*D_vs_x!D7/(7.06*400^2*$A$2))</f>
        <v>0.8821921024</v>
      </c>
      <c r="F7" s="2">
        <v>0.333000004291534</v>
      </c>
      <c r="G7">
        <f>ABS(4*PI()*D_vs_x!F7/(7.06*500^2*$A$2))</f>
        <v>0.6878577601</v>
      </c>
      <c r="H7" s="2">
        <v>0.333600014448165</v>
      </c>
      <c r="I7">
        <f>ABS(4*PI()*D_vs_x!H7/(7.06*600^2*$A$2))</f>
        <v>0.5636555538</v>
      </c>
      <c r="J7" s="2">
        <v>0.334199994802475</v>
      </c>
      <c r="K7">
        <f>ABS(4*PI()*D_vs_x!J7/(7.06*700^2*$A$2))</f>
        <v>0.4764786771</v>
      </c>
      <c r="L7" s="2">
        <v>0.334800004959106</v>
      </c>
      <c r="M7">
        <f>ABS(4*PI()*D_vs_x!L7/(7.06*800^2*$A$2))</f>
        <v>0.4138022671</v>
      </c>
      <c r="N7" s="2">
        <v>0.337799996137619</v>
      </c>
      <c r="O7">
        <f>ABS(4*PI()*D_vs_x!N7/(7.06*1300^2*$A$2))</f>
        <v>0.2576914962</v>
      </c>
      <c r="P7" s="2">
        <v>0.33840000629425</v>
      </c>
      <c r="Q7">
        <f>ABS(4*PI()*D_vs_x!P7/(7.06*1400^2*$A$2))</f>
        <v>0.2419603796</v>
      </c>
      <c r="R7" s="2">
        <v>0.338999986648559</v>
      </c>
      <c r="S7">
        <f>ABS(4*PI()*D_vs_x!R7/(7.06*1500^2*$A$2))</f>
        <v>0.2286589447</v>
      </c>
    </row>
    <row r="8">
      <c r="B8" s="3">
        <v>0.332309991121292</v>
      </c>
      <c r="C8">
        <f>ABS(4*PI()*D_vs_x!B8/(7.06*330^2*$A$2))</f>
        <v>1.101672686</v>
      </c>
      <c r="D8" s="2">
        <v>0.33280000090599</v>
      </c>
      <c r="E8">
        <f>ABS(4*PI()*D_vs_x!D8/(7.06*400^2*$A$2))</f>
        <v>0.8924453062</v>
      </c>
      <c r="F8" s="2">
        <v>0.333499997854232</v>
      </c>
      <c r="G8">
        <f>ABS(4*PI()*D_vs_x!F8/(7.06*500^2*$A$2))</f>
        <v>0.6959219646</v>
      </c>
      <c r="H8" s="2">
        <v>0.334199994802475</v>
      </c>
      <c r="I8">
        <f>ABS(4*PI()*D_vs_x!H8/(7.06*600^2*$A$2))</f>
        <v>0.5698978249</v>
      </c>
      <c r="J8" s="2">
        <v>0.334899991750717</v>
      </c>
      <c r="K8">
        <f>ABS(4*PI()*D_vs_x!J8/(7.06*700^2*$A$2))</f>
        <v>0.4821076693</v>
      </c>
      <c r="L8" s="2">
        <v>0.335599988698959</v>
      </c>
      <c r="M8">
        <f>ABS(4*PI()*D_vs_x!L8/(7.06*800^2*$A$2))</f>
        <v>0.417943752</v>
      </c>
      <c r="N8" s="2">
        <v>0.339100003242492</v>
      </c>
      <c r="O8">
        <f>ABS(4*PI()*D_vs_x!N8/(7.06*1300^2*$A$2))</f>
        <v>0.2590454314</v>
      </c>
      <c r="P8" s="2">
        <v>0.339800000190734</v>
      </c>
      <c r="Q8">
        <f>ABS(4*PI()*D_vs_x!P8/(7.06*1400^2*$A$2))</f>
        <v>0.2433475942</v>
      </c>
      <c r="R8" s="2">
        <v>0.340499997138977</v>
      </c>
      <c r="S8">
        <f>ABS(4*PI()*D_vs_x!R8/(7.06*1500^2*$A$2))</f>
        <v>0.2298934938</v>
      </c>
    </row>
    <row r="9">
      <c r="B9" s="3">
        <v>0.332639992237091</v>
      </c>
      <c r="C9">
        <f>ABS(4*PI()*D_vs_x!B9/(7.06*330^2*$A$2))</f>
        <v>1.116337052</v>
      </c>
      <c r="D9" s="2">
        <v>0.333200007677078</v>
      </c>
      <c r="E9">
        <f>ABS(4*PI()*D_vs_x!D9/(7.06*400^2*$A$2))</f>
        <v>0.9058069206</v>
      </c>
      <c r="F9" s="2">
        <v>0.333999991416931</v>
      </c>
      <c r="G9">
        <f>ABS(4*PI()*D_vs_x!F9/(7.06*500^2*$A$2))</f>
        <v>0.707034066</v>
      </c>
      <c r="H9" s="2">
        <v>0.334800004959106</v>
      </c>
      <c r="I9">
        <f>ABS(4*PI()*D_vs_x!H9/(7.06*600^2*$A$2))</f>
        <v>0.5792132014</v>
      </c>
      <c r="J9" s="2">
        <v>0.335599988698959</v>
      </c>
      <c r="K9">
        <f>ABS(4*PI()*D_vs_x!J9/(7.06*700^2*$A$2))</f>
        <v>0.4901044359</v>
      </c>
      <c r="L9" s="2">
        <v>0.336400002241134</v>
      </c>
      <c r="M9">
        <f>ABS(4*PI()*D_vs_x!L9/(7.06*800^2*$A$2))</f>
        <v>0.4247240845</v>
      </c>
      <c r="N9" s="2">
        <v>0.340400010347366</v>
      </c>
      <c r="O9">
        <f>ABS(4*PI()*D_vs_x!N9/(7.06*1300^2*$A$2))</f>
        <v>0.2625725732</v>
      </c>
      <c r="P9" s="2">
        <v>0.341199994087219</v>
      </c>
      <c r="Q9">
        <f>ABS(4*PI()*D_vs_x!P9/(7.06*1400^2*$A$2))</f>
        <v>0.2462272355</v>
      </c>
      <c r="R9" s="2">
        <v>0.342000007629394</v>
      </c>
      <c r="S9">
        <f>ABS(4*PI()*D_vs_x!R9/(7.06*1500^2*$A$2))</f>
        <v>0.2327848467</v>
      </c>
    </row>
    <row r="10">
      <c r="B10" s="3">
        <v>0.33296999335289</v>
      </c>
      <c r="C10">
        <f>ABS(4*PI()*D_vs_x!B10/(7.06*330^2*$A$2))</f>
        <v>1.134492066</v>
      </c>
      <c r="D10" s="2">
        <v>0.333600014448165</v>
      </c>
      <c r="E10">
        <f>ABS(4*PI()*D_vs_x!D10/(7.06*400^2*$A$2))</f>
        <v>0.9218871152</v>
      </c>
      <c r="F10" s="2">
        <v>0.334500014781951</v>
      </c>
      <c r="G10">
        <f>ABS(4*PI()*D_vs_x!F10/(7.06*500^2*$A$2))</f>
        <v>0.7211061579</v>
      </c>
      <c r="H10" s="2">
        <v>0.335399985313415</v>
      </c>
      <c r="I10">
        <f>ABS(4*PI()*D_vs_x!H10/(7.06*600^2*$A$2))</f>
        <v>0.5915696918</v>
      </c>
      <c r="J10" s="2">
        <v>0.336299985647201</v>
      </c>
      <c r="K10">
        <f>ABS(4*PI()*D_vs_x!J10/(7.06*700^2*$A$2))</f>
        <v>0.5004179772</v>
      </c>
      <c r="L10" s="2">
        <v>0.337199985980987</v>
      </c>
      <c r="M10">
        <f>ABS(4*PI()*D_vs_x!L10/(7.06*800^2*$A$2))</f>
        <v>0.4339921027</v>
      </c>
      <c r="N10" s="2">
        <v>0.341699987649917</v>
      </c>
      <c r="O10">
        <f>ABS(4*PI()*D_vs_x!N10/(7.06*1300^2*$A$2))</f>
        <v>0.268391434</v>
      </c>
      <c r="P10" s="2">
        <v>0.342599987983703</v>
      </c>
      <c r="Q10">
        <f>ABS(4*PI()*D_vs_x!P10/(7.06*1400^2*$A$2))</f>
        <v>0.2509944811</v>
      </c>
      <c r="R10" s="2">
        <v>0.343499988317489</v>
      </c>
      <c r="S10">
        <f>ABS(4*PI()*D_vs_x!R10/(7.06*1500^2*$A$2))</f>
        <v>0.2375214669</v>
      </c>
    </row>
    <row r="11">
      <c r="B11" s="3">
        <v>0.333299994468688</v>
      </c>
      <c r="C11">
        <f>ABS(4*PI()*D_vs_x!B11/(7.06*330^2*$A$2))</f>
        <v>1.15629255</v>
      </c>
      <c r="D11" s="2">
        <v>0.333999991416931</v>
      </c>
      <c r="E11">
        <f>ABS(4*PI()*D_vs_x!D11/(7.06*400^2*$A$2))</f>
        <v>0.940949168</v>
      </c>
      <c r="F11" s="2">
        <v>0.33500000834465</v>
      </c>
      <c r="G11">
        <f>ABS(4*PI()*D_vs_x!F11/(7.06*500^2*$A$2))</f>
        <v>0.7378941761</v>
      </c>
      <c r="H11" s="2">
        <v>0.335999995470047</v>
      </c>
      <c r="I11">
        <f>ABS(4*PI()*D_vs_x!H11/(7.06*600^2*$A$2))</f>
        <v>0.6060628341</v>
      </c>
      <c r="J11" s="2">
        <v>0.337000012397766</v>
      </c>
      <c r="K11">
        <f>ABS(4*PI()*D_vs_x!J11/(7.06*700^2*$A$2))</f>
        <v>0.5126867236</v>
      </c>
      <c r="L11" s="2">
        <v>0.337999999523162</v>
      </c>
      <c r="M11">
        <f>ABS(4*PI()*D_vs_x!L11/(7.06*800^2*$A$2))</f>
        <v>0.4453063999</v>
      </c>
      <c r="N11" s="2">
        <v>0.342999994754791</v>
      </c>
      <c r="O11">
        <f>ABS(4*PI()*D_vs_x!N11/(7.06*1300^2*$A$2))</f>
        <v>0.2760543409</v>
      </c>
      <c r="P11" s="2">
        <v>0.34400001168251</v>
      </c>
      <c r="Q11">
        <f>ABS(4*PI()*D_vs_x!P11/(7.06*1400^2*$A$2))</f>
        <v>0.2582383957</v>
      </c>
      <c r="R11" s="2">
        <v>0.344999998807907</v>
      </c>
      <c r="S11">
        <f>ABS(4*PI()*D_vs_x!R11/(7.06*1500^2*$A$2))</f>
        <v>0.2443683085</v>
      </c>
    </row>
    <row r="12">
      <c r="B12" s="3">
        <v>0.333629995584487</v>
      </c>
      <c r="C12">
        <f>ABS(4*PI()*D_vs_x!B12/(7.06*330^2*$A$2))</f>
        <v>1.181497266</v>
      </c>
      <c r="D12" s="2">
        <v>0.334399998188018</v>
      </c>
      <c r="E12">
        <f>ABS(4*PI()*D_vs_x!D12/(7.06*400^2*$A$2))</f>
        <v>0.96338755</v>
      </c>
      <c r="F12" s="2">
        <v>0.335500001907348</v>
      </c>
      <c r="G12">
        <f>ABS(4*PI()*D_vs_x!F12/(7.06*500^2*$A$2))</f>
        <v>0.7570729556</v>
      </c>
      <c r="H12" s="2">
        <v>0.336600005626678</v>
      </c>
      <c r="I12">
        <f>ABS(4*PI()*D_vs_x!H12/(7.06*600^2*$A$2))</f>
        <v>0.6223172923</v>
      </c>
      <c r="J12" s="2">
        <v>0.337700009346008</v>
      </c>
      <c r="K12">
        <f>ABS(4*PI()*D_vs_x!J12/(7.06*700^2*$A$2))</f>
        <v>0.5270878818</v>
      </c>
      <c r="L12" s="2">
        <v>0.338800013065338</v>
      </c>
      <c r="M12">
        <f>ABS(4*PI()*D_vs_x!L12/(7.06*800^2*$A$2))</f>
        <v>0.4586819751</v>
      </c>
      <c r="N12" s="2">
        <v>0.344300001859664</v>
      </c>
      <c r="O12">
        <f>ABS(4*PI()*D_vs_x!N12/(7.06*1300^2*$A$2))</f>
        <v>0.2855613473</v>
      </c>
      <c r="P12" s="2">
        <v>0.345400005578994</v>
      </c>
      <c r="Q12">
        <f>ABS(4*PI()*D_vs_x!P12/(7.06*1400^2*$A$2))</f>
        <v>0.2677292412</v>
      </c>
      <c r="R12" s="2">
        <v>0.346500009298324</v>
      </c>
      <c r="S12">
        <f>ABS(4*PI()*D_vs_x!R12/(7.06*1500^2*$A$2))</f>
        <v>0.2528884549</v>
      </c>
    </row>
    <row r="13">
      <c r="B13" s="3">
        <v>0.333959996700286</v>
      </c>
      <c r="C13">
        <f>ABS(4*PI()*D_vs_x!B13/(7.06*330^2*$A$2))</f>
        <v>1.209574898</v>
      </c>
      <c r="D13" s="2">
        <v>0.334800004959106</v>
      </c>
      <c r="E13">
        <f>ABS(4*PI()*D_vs_x!D13/(7.06*400^2*$A$2))</f>
        <v>0.9889511819</v>
      </c>
      <c r="F13" s="2">
        <v>0.335999995470047</v>
      </c>
      <c r="G13">
        <f>ABS(4*PI()*D_vs_x!F13/(7.06*500^2*$A$2))</f>
        <v>0.7784545071</v>
      </c>
      <c r="H13" s="2">
        <v>0.337199985980987</v>
      </c>
      <c r="I13">
        <f>ABS(4*PI()*D_vs_x!H13/(7.06*600^2*$A$2))</f>
        <v>0.6403359282</v>
      </c>
      <c r="J13" s="2">
        <v>0.33840000629425</v>
      </c>
      <c r="K13">
        <f>ABS(4*PI()*D_vs_x!J13/(7.06*700^2*$A$2))</f>
        <v>0.5437014692</v>
      </c>
      <c r="L13" s="2">
        <v>0.339599996805191</v>
      </c>
      <c r="M13">
        <f>ABS(4*PI()*D_vs_x!L13/(7.06*800^2*$A$2))</f>
        <v>0.472882584</v>
      </c>
      <c r="N13" s="2">
        <v>0.345600008964538</v>
      </c>
      <c r="O13">
        <f>ABS(4*PI()*D_vs_x!N13/(7.06*1300^2*$A$2))</f>
        <v>0.2960630732</v>
      </c>
      <c r="P13" s="2">
        <v>0.346799999475479</v>
      </c>
      <c r="Q13">
        <f>ABS(4*PI()*D_vs_x!P13/(7.06*1400^2*$A$2))</f>
        <v>0.2781540398</v>
      </c>
      <c r="R13" s="2">
        <v>0.347999989986419</v>
      </c>
      <c r="S13">
        <f>ABS(4*PI()*D_vs_x!R13/(7.06*1500^2*$A$2))</f>
        <v>0.2626619567</v>
      </c>
    </row>
    <row r="14">
      <c r="B14" s="3">
        <v>0.334289997816085</v>
      </c>
      <c r="C14">
        <f>ABS(4*PI()*D_vs_x!B14/(7.06*330^2*$A$2))</f>
        <v>1.240262189</v>
      </c>
      <c r="D14" s="2">
        <v>0.335200011730194</v>
      </c>
      <c r="E14">
        <f>ABS(4*PI()*D_vs_x!D14/(7.06*400^2*$A$2))</f>
        <v>1.016480245</v>
      </c>
      <c r="F14" s="2">
        <v>0.336499989032745</v>
      </c>
      <c r="G14">
        <f>ABS(4*PI()*D_vs_x!F14/(7.06*500^2*$A$2))</f>
        <v>0.8017576399</v>
      </c>
      <c r="H14" s="2">
        <v>0.337799996137619</v>
      </c>
      <c r="I14">
        <f>ABS(4*PI()*D_vs_x!H14/(7.06*600^2*$A$2))</f>
        <v>0.6603054794</v>
      </c>
      <c r="J14" s="2">
        <v>0.339100003242492</v>
      </c>
      <c r="K14">
        <f>ABS(4*PI()*D_vs_x!J14/(7.06*700^2*$A$2))</f>
        <v>0.5610607084</v>
      </c>
      <c r="L14" s="2">
        <v>0.340400010347366</v>
      </c>
      <c r="M14">
        <f>ABS(4*PI()*D_vs_x!L14/(7.06*800^2*$A$2))</f>
        <v>0.4884605587</v>
      </c>
      <c r="N14" s="2">
        <v>0.346899986267089</v>
      </c>
      <c r="O14">
        <f>ABS(4*PI()*D_vs_x!N14/(7.06*1300^2*$A$2))</f>
        <v>0.3074142346</v>
      </c>
      <c r="P14" s="2">
        <v>0.348199993371963</v>
      </c>
      <c r="Q14">
        <f>ABS(4*PI()*D_vs_x!P14/(7.06*1400^2*$A$2))</f>
        <v>0.288779433</v>
      </c>
      <c r="R14" s="2">
        <v>0.349500000476837</v>
      </c>
      <c r="S14">
        <f>ABS(4*PI()*D_vs_x!R14/(7.06*1500^2*$A$2))</f>
        <v>0.2732070477</v>
      </c>
    </row>
    <row r="15">
      <c r="B15" s="3">
        <v>0.334619998931884</v>
      </c>
      <c r="C15">
        <f>ABS(4*PI()*D_vs_x!B15/(7.06*330^2*$A$2))</f>
        <v>1.273349662</v>
      </c>
      <c r="D15" s="2">
        <v>0.335599988698959</v>
      </c>
      <c r="E15">
        <f>ABS(4*PI()*D_vs_x!D15/(7.06*400^2*$A$2))</f>
        <v>1.045313063</v>
      </c>
      <c r="F15" s="2">
        <v>0.337000012397766</v>
      </c>
      <c r="G15">
        <f>ABS(4*PI()*D_vs_x!F15/(7.06*500^2*$A$2))</f>
        <v>0.8268000835</v>
      </c>
      <c r="H15" s="2">
        <v>0.33840000629425</v>
      </c>
      <c r="I15">
        <f>ABS(4*PI()*D_vs_x!H15/(7.06*600^2*$A$2))</f>
        <v>0.6824871259</v>
      </c>
      <c r="J15" s="2">
        <v>0.339800000190734</v>
      </c>
      <c r="K15">
        <f>ABS(4*PI()*D_vs_x!J15/(7.06*700^2*$A$2))</f>
        <v>0.5795864787</v>
      </c>
      <c r="L15" s="2">
        <v>0.341199994087219</v>
      </c>
      <c r="M15">
        <f>ABS(4*PI()*D_vs_x!L15/(7.06*800^2*$A$2))</f>
        <v>0.5047612783</v>
      </c>
      <c r="N15" s="2">
        <v>0.348199993371963</v>
      </c>
      <c r="O15">
        <f>ABS(4*PI()*D_vs_x!N15/(7.06*1300^2*$A$2))</f>
        <v>0.3189540249</v>
      </c>
      <c r="P15" s="2">
        <v>0.349599987268447</v>
      </c>
      <c r="Q15">
        <f>ABS(4*PI()*D_vs_x!P15/(7.06*1400^2*$A$2))</f>
        <v>0.2993447564</v>
      </c>
      <c r="R15" s="2">
        <v>0.351000010967254</v>
      </c>
      <c r="S15">
        <f>ABS(4*PI()*D_vs_x!R15/(7.06*1500^2*$A$2))</f>
        <v>0.2836794939</v>
      </c>
    </row>
    <row r="16">
      <c r="B16" s="3">
        <v>0.334950000047683</v>
      </c>
      <c r="C16">
        <f>ABS(4*PI()*D_vs_x!B16/(7.06*330^2*$A$2))</f>
        <v>1.308387036</v>
      </c>
      <c r="D16" s="2">
        <v>0.335999995470047</v>
      </c>
      <c r="E16">
        <f>ABS(4*PI()*D_vs_x!D16/(7.06*400^2*$A$2))</f>
        <v>1.075556711</v>
      </c>
      <c r="F16" s="2">
        <v>0.337500005960464</v>
      </c>
      <c r="G16">
        <f>ABS(4*PI()*D_vs_x!F16/(7.06*500^2*$A$2))</f>
        <v>0.8535438619</v>
      </c>
      <c r="H16" s="2">
        <v>0.338999986648559</v>
      </c>
      <c r="I16">
        <f>ABS(4*PI()*D_vs_x!H16/(7.06*600^2*$A$2))</f>
        <v>0.7059735481</v>
      </c>
      <c r="J16" s="2">
        <v>0.340499997138977</v>
      </c>
      <c r="K16">
        <f>ABS(4*PI()*D_vs_x!J16/(7.06*700^2*$A$2))</f>
        <v>0.5997678271</v>
      </c>
      <c r="L16" s="2">
        <v>0.342000007629394</v>
      </c>
      <c r="M16">
        <f>ABS(4*PI()*D_vs_x!L16/(7.06*800^2*$A$2))</f>
        <v>0.5215563375</v>
      </c>
      <c r="N16" s="2">
        <v>0.349500000476837</v>
      </c>
      <c r="O16">
        <f>ABS(4*PI()*D_vs_x!N16/(7.06*1300^2*$A$2))</f>
        <v>0.33029021</v>
      </c>
      <c r="P16" s="2">
        <v>0.351000010967254</v>
      </c>
      <c r="Q16">
        <f>ABS(4*PI()*D_vs_x!P16/(7.06*1400^2*$A$2))</f>
        <v>0.3104632981</v>
      </c>
      <c r="R16" s="2">
        <v>0.352499991655349</v>
      </c>
      <c r="S16">
        <f>ABS(4*PI()*D_vs_x!R16/(7.06*1500^2*$A$2))</f>
        <v>0.2944437524</v>
      </c>
    </row>
    <row r="17">
      <c r="B17" s="3">
        <v>0.335280001163482</v>
      </c>
      <c r="C17">
        <f>ABS(4*PI()*D_vs_x!B17/(7.06*330^2*$A$2))</f>
        <v>1.34510865</v>
      </c>
      <c r="D17" s="2">
        <v>0.336400002241134</v>
      </c>
      <c r="E17">
        <f>ABS(4*PI()*D_vs_x!D17/(7.06*400^2*$A$2))</f>
        <v>1.107915542</v>
      </c>
      <c r="F17" s="2">
        <v>0.337999999523162</v>
      </c>
      <c r="G17">
        <f>ABS(4*PI()*D_vs_x!F17/(7.06*500^2*$A$2))</f>
        <v>0.8818942331</v>
      </c>
      <c r="H17" s="2">
        <v>0.339599996805191</v>
      </c>
      <c r="I17">
        <f>ABS(4*PI()*D_vs_x!H17/(7.06*600^2*$A$2))</f>
        <v>0.7300587305</v>
      </c>
      <c r="J17" s="2">
        <v>0.341199994087219</v>
      </c>
      <c r="K17">
        <f>ABS(4*PI()*D_vs_x!J17/(7.06*700^2*$A$2))</f>
        <v>0.6213058069</v>
      </c>
      <c r="L17" s="2">
        <v>0.342799991369247</v>
      </c>
      <c r="M17">
        <f>ABS(4*PI()*D_vs_x!L17/(7.06*800^2*$A$2))</f>
        <v>0.540304914</v>
      </c>
      <c r="N17" s="2">
        <v>0.35080000758171</v>
      </c>
      <c r="O17">
        <f>ABS(4*PI()*D_vs_x!N17/(7.06*1300^2*$A$2))</f>
        <v>0.3420549925</v>
      </c>
      <c r="P17" s="2">
        <v>0.352400004863739</v>
      </c>
      <c r="Q17">
        <f>ABS(4*PI()*D_vs_x!P17/(7.06*1400^2*$A$2))</f>
        <v>0.3229769472</v>
      </c>
      <c r="R17" s="2">
        <v>0.354000002145767</v>
      </c>
      <c r="S17">
        <f>ABS(4*PI()*D_vs_x!R17/(7.06*1500^2*$A$2))</f>
        <v>0.3053657299</v>
      </c>
    </row>
    <row r="18">
      <c r="B18" s="3">
        <v>0.335610002279281</v>
      </c>
      <c r="C18">
        <f>ABS(4*PI()*D_vs_x!B18/(7.06*330^2*$A$2))</f>
        <v>1.383548544</v>
      </c>
      <c r="D18" s="2">
        <v>0.336800009012222</v>
      </c>
      <c r="E18">
        <f>ABS(4*PI()*D_vs_x!D18/(7.06*400^2*$A$2))</f>
        <v>1.142591217</v>
      </c>
      <c r="F18" s="2">
        <v>0.338499993085861</v>
      </c>
      <c r="G18">
        <f>ABS(4*PI()*D_vs_x!F18/(7.06*500^2*$A$2))</f>
        <v>0.9118156774</v>
      </c>
      <c r="H18" s="2">
        <v>0.340200006961822</v>
      </c>
      <c r="I18">
        <f>ABS(4*PI()*D_vs_x!H18/(7.06*600^2*$A$2))</f>
        <v>0.7553902605</v>
      </c>
      <c r="J18" s="2">
        <v>0.341899991035461</v>
      </c>
      <c r="K18">
        <f>ABS(4*PI()*D_vs_x!J18/(7.06*700^2*$A$2))</f>
        <v>0.6452075366</v>
      </c>
      <c r="L18" s="2">
        <v>0.343600004911422</v>
      </c>
      <c r="M18">
        <f>ABS(4*PI()*D_vs_x!L18/(7.06*800^2*$A$2))</f>
        <v>0.5605210972</v>
      </c>
      <c r="N18" s="2">
        <v>0.352100014686584</v>
      </c>
      <c r="O18">
        <f>ABS(4*PI()*D_vs_x!N18/(7.06*1300^2*$A$2))</f>
        <v>0.3540292076</v>
      </c>
      <c r="P18" s="2">
        <v>0.353799998760223</v>
      </c>
      <c r="Q18">
        <f>ABS(4*PI()*D_vs_x!P18/(7.06*1400^2*$A$2))</f>
        <v>0.3357271615</v>
      </c>
      <c r="R18" s="2">
        <v>0.355500012636184</v>
      </c>
      <c r="S18">
        <f>ABS(4*PI()*D_vs_x!R18/(7.06*1500^2*$A$2))</f>
        <v>0.3160484481</v>
      </c>
    </row>
    <row r="19">
      <c r="B19" s="3">
        <v>0.33594000339508</v>
      </c>
      <c r="C19">
        <f>ABS(4*PI()*D_vs_x!B19/(7.06*330^2*$A$2))</f>
        <v>1.423876666</v>
      </c>
      <c r="D19" s="2">
        <v>0.337199985980987</v>
      </c>
      <c r="E19">
        <f>ABS(4*PI()*D_vs_x!D19/(7.06*400^2*$A$2))</f>
        <v>1.178765748</v>
      </c>
      <c r="F19" s="2">
        <v>0.338999986648559</v>
      </c>
      <c r="G19">
        <f>ABS(4*PI()*D_vs_x!F19/(7.06*500^2*$A$2))</f>
        <v>0.9431955609</v>
      </c>
      <c r="H19" s="2">
        <v>0.340799987316131</v>
      </c>
      <c r="I19">
        <f>ABS(4*PI()*D_vs_x!H19/(7.06*600^2*$A$2))</f>
        <v>0.7829857007</v>
      </c>
      <c r="J19" s="2">
        <v>0.342599987983703</v>
      </c>
      <c r="K19">
        <f>ABS(4*PI()*D_vs_x!J19/(7.06*700^2*$A$2))</f>
        <v>0.6699630926</v>
      </c>
      <c r="L19" s="2">
        <v>0.344399988651275</v>
      </c>
      <c r="M19">
        <f>ABS(4*PI()*D_vs_x!L19/(7.06*800^2*$A$2))</f>
        <v>0.5826483563</v>
      </c>
      <c r="N19" s="2">
        <v>0.353399991989135</v>
      </c>
      <c r="O19">
        <f>ABS(4*PI()*D_vs_x!N19/(7.06*1300^2*$A$2))</f>
        <v>0.3671931282</v>
      </c>
      <c r="P19" s="2">
        <v>0.355199992656707</v>
      </c>
      <c r="Q19">
        <f>ABS(4*PI()*D_vs_x!P19/(7.06*1400^2*$A$2))</f>
        <v>0.3472160926</v>
      </c>
      <c r="R19" s="2">
        <v>0.356999993324279</v>
      </c>
      <c r="S19">
        <f>ABS(4*PI()*D_vs_x!R19/(7.06*1500^2*$A$2))</f>
        <v>0.3261647268</v>
      </c>
    </row>
    <row r="20">
      <c r="B20" s="3">
        <v>0.336270004510879</v>
      </c>
      <c r="C20">
        <f>ABS(4*PI()*D_vs_x!B20/(7.06*330^2*$A$2))</f>
        <v>1.465425267</v>
      </c>
      <c r="D20" s="2">
        <v>0.337599992752075</v>
      </c>
      <c r="E20">
        <f>ABS(4*PI()*D_vs_x!D20/(7.06*400^2*$A$2))</f>
        <v>1.215495442</v>
      </c>
      <c r="F20" s="2">
        <v>0.33950001001358</v>
      </c>
      <c r="G20">
        <f>ABS(4*PI()*D_vs_x!F20/(7.06*500^2*$A$2))</f>
        <v>0.9762103351</v>
      </c>
      <c r="H20" s="2">
        <v>0.341399997472763</v>
      </c>
      <c r="I20">
        <f>ABS(4*PI()*D_vs_x!H20/(7.06*600^2*$A$2))</f>
        <v>0.8133508381</v>
      </c>
      <c r="J20" s="2">
        <v>0.343299984931945</v>
      </c>
      <c r="K20">
        <f>ABS(4*PI()*D_vs_x!J20/(7.06*700^2*$A$2))</f>
        <v>0.695998545</v>
      </c>
      <c r="L20" s="2">
        <v>0.34520000219345</v>
      </c>
      <c r="M20">
        <f>ABS(4*PI()*D_vs_x!L20/(7.06*800^2*$A$2))</f>
        <v>0.6059298437</v>
      </c>
      <c r="N20" s="2">
        <v>0.354699999094009</v>
      </c>
      <c r="O20">
        <f>ABS(4*PI()*D_vs_x!N20/(7.06*1300^2*$A$2))</f>
        <v>0.3799106352</v>
      </c>
      <c r="P20" s="2">
        <v>0.356599986553192</v>
      </c>
      <c r="Q20">
        <f>ABS(4*PI()*D_vs_x!P20/(7.06*1400^2*$A$2))</f>
        <v>0.3568138625</v>
      </c>
      <c r="R20" s="2">
        <v>0.358500003814697</v>
      </c>
      <c r="S20">
        <f>ABS(4*PI()*D_vs_x!R20/(7.06*1500^2*$A$2))</f>
        <v>0.3356232874</v>
      </c>
    </row>
    <row r="21">
      <c r="B21" s="3">
        <v>0.336600005626678</v>
      </c>
      <c r="C21">
        <f>ABS(4*PI()*D_vs_x!B21/(7.06*330^2*$A$2))</f>
        <v>1.508291626</v>
      </c>
      <c r="D21" s="2">
        <v>0.337999999523162</v>
      </c>
      <c r="E21">
        <f>ABS(4*PI()*D_vs_x!D21/(7.06*400^2*$A$2))</f>
        <v>1.253291769</v>
      </c>
      <c r="F21" s="2">
        <v>0.340000003576278</v>
      </c>
      <c r="G21">
        <f>ABS(4*PI()*D_vs_x!F21/(7.06*500^2*$A$2))</f>
        <v>1.010770068</v>
      </c>
      <c r="H21" s="2">
        <v>0.342000007629394</v>
      </c>
      <c r="I21">
        <f>ABS(4*PI()*D_vs_x!H21/(7.06*600^2*$A$2))</f>
        <v>0.8452160103</v>
      </c>
      <c r="J21" s="2">
        <v>0.34400001168251</v>
      </c>
      <c r="K21">
        <f>ABS(4*PI()*D_vs_x!J21/(7.06*700^2*$A$2))</f>
        <v>0.7239375234</v>
      </c>
      <c r="L21" s="2">
        <v>0.345999985933303</v>
      </c>
      <c r="M21">
        <f>ABS(4*PI()*D_vs_x!L21/(7.06*800^2*$A$2))</f>
        <v>0.6299803834</v>
      </c>
      <c r="N21" s="2">
        <v>0.356000006198883</v>
      </c>
      <c r="O21">
        <f>ABS(4*PI()*D_vs_x!N21/(7.06*1300^2*$A$2))</f>
        <v>0.3911686027</v>
      </c>
      <c r="P21" s="2">
        <v>0.358000010251998</v>
      </c>
      <c r="Q21">
        <f>ABS(4*PI()*D_vs_x!P21/(7.06*1400^2*$A$2))</f>
        <v>0.3662837755</v>
      </c>
      <c r="R21" s="2">
        <v>0.360000014305114</v>
      </c>
      <c r="S21">
        <f>ABS(4*PI()*D_vs_x!R21/(7.06*1500^2*$A$2))</f>
        <v>0.3450786935</v>
      </c>
    </row>
    <row r="22">
      <c r="B22" s="3">
        <v>0.336930006742477</v>
      </c>
      <c r="C22">
        <f>ABS(4*PI()*D_vs_x!B22/(7.06*330^2*$A$2))</f>
        <v>1.5522193</v>
      </c>
      <c r="D22" s="2">
        <v>0.33840000629425</v>
      </c>
      <c r="E22">
        <f>ABS(4*PI()*D_vs_x!D22/(7.06*400^2*$A$2))</f>
        <v>1.29250424</v>
      </c>
      <c r="F22" s="2">
        <v>0.340499997138977</v>
      </c>
      <c r="G22">
        <f>ABS(4*PI()*D_vs_x!F22/(7.06*500^2*$A$2))</f>
        <v>1.046771908</v>
      </c>
      <c r="H22" s="2">
        <v>0.342599987983703</v>
      </c>
      <c r="I22">
        <f>ABS(4*PI()*D_vs_x!H22/(7.06*600^2*$A$2))</f>
        <v>0.8771400773</v>
      </c>
      <c r="J22" s="2">
        <v>0.344700008630752</v>
      </c>
      <c r="K22">
        <f>ABS(4*PI()*D_vs_x!J22/(7.06*700^2*$A$2))</f>
        <v>0.7534817916</v>
      </c>
      <c r="L22" s="2">
        <v>0.346799999475479</v>
      </c>
      <c r="M22">
        <f>ABS(4*PI()*D_vs_x!L22/(7.06*800^2*$A$2))</f>
        <v>0.6569703825</v>
      </c>
      <c r="N22" s="2">
        <v>0.357300013303756</v>
      </c>
      <c r="O22">
        <f>ABS(4*PI()*D_vs_x!N22/(7.06*1300^2*$A$2))</f>
        <v>0.4042946399</v>
      </c>
      <c r="P22" s="2">
        <v>0.359400004148483</v>
      </c>
      <c r="Q22">
        <f>ABS(4*PI()*D_vs_x!P22/(7.06*1400^2*$A$2))</f>
        <v>0.3790699023</v>
      </c>
      <c r="R22" s="2">
        <v>0.361499994993209</v>
      </c>
      <c r="S22">
        <f>ABS(4*PI()*D_vs_x!R22/(7.06*1500^2*$A$2))</f>
        <v>0.3552192542</v>
      </c>
    </row>
    <row r="23">
      <c r="B23" s="3">
        <v>0.337260007858276</v>
      </c>
      <c r="C23">
        <f>ABS(4*PI()*D_vs_x!B23/(7.06*330^2*$A$2))</f>
        <v>1.597244813</v>
      </c>
      <c r="D23" s="2">
        <v>0.338800013065338</v>
      </c>
      <c r="E23">
        <f>ABS(4*PI()*D_vs_x!D23/(7.06*400^2*$A$2))</f>
        <v>1.333629029</v>
      </c>
      <c r="F23" s="2">
        <v>0.340999990701675</v>
      </c>
      <c r="G23">
        <f>ABS(4*PI()*D_vs_x!F23/(7.06*500^2*$A$2))</f>
        <v>1.083623585</v>
      </c>
      <c r="H23" s="2">
        <v>0.343199998140335</v>
      </c>
      <c r="I23">
        <f>ABS(4*PI()*D_vs_x!H23/(7.06*600^2*$A$2))</f>
        <v>0.9093476913</v>
      </c>
      <c r="J23" s="2">
        <v>0.345400005578994</v>
      </c>
      <c r="K23">
        <f>ABS(4*PI()*D_vs_x!J23/(7.06*700^2*$A$2))</f>
        <v>0.7851329798</v>
      </c>
      <c r="L23" s="2">
        <v>0.347600013017654</v>
      </c>
      <c r="M23">
        <f>ABS(4*PI()*D_vs_x!L23/(7.06*800^2*$A$2))</f>
        <v>0.6852682866</v>
      </c>
      <c r="N23" s="2">
        <v>0.358599990606308</v>
      </c>
      <c r="O23">
        <f>ABS(4*PI()*D_vs_x!N23/(7.06*1300^2*$A$2))</f>
        <v>0.4174852869</v>
      </c>
      <c r="P23" s="2">
        <v>0.360799998044967</v>
      </c>
      <c r="Q23">
        <f>ABS(4*PI()*D_vs_x!P23/(7.06*1400^2*$A$2))</f>
        <v>0.393252479</v>
      </c>
      <c r="R23" s="2">
        <v>0.363000005483627</v>
      </c>
      <c r="S23">
        <f>ABS(4*PI()*D_vs_x!R23/(7.06*1500^2*$A$2))</f>
        <v>0.3656120382</v>
      </c>
    </row>
    <row r="24">
      <c r="B24" s="3">
        <v>0.337590008974075</v>
      </c>
      <c r="C24">
        <f>ABS(4*PI()*D_vs_x!B24/(7.06*330^2*$A$2))</f>
        <v>1.643642493</v>
      </c>
      <c r="D24" s="2">
        <v>0.339199990034103</v>
      </c>
      <c r="E24">
        <f>ABS(4*PI()*D_vs_x!D24/(7.06*400^2*$A$2))</f>
        <v>1.375979446</v>
      </c>
      <c r="F24" s="2">
        <v>0.341500014066696</v>
      </c>
      <c r="G24">
        <f>ABS(4*PI()*D_vs_x!F24/(7.06*500^2*$A$2))</f>
        <v>1.121126284</v>
      </c>
      <c r="H24" s="2">
        <v>0.343800008296966</v>
      </c>
      <c r="I24">
        <f>ABS(4*PI()*D_vs_x!H24/(7.06*600^2*$A$2))</f>
        <v>0.9431180915</v>
      </c>
      <c r="J24" s="2">
        <v>0.346100002527236</v>
      </c>
      <c r="K24">
        <f>ABS(4*PI()*D_vs_x!J24/(7.06*700^2*$A$2))</f>
        <v>0.8169754404</v>
      </c>
      <c r="L24" s="2">
        <v>0.348399996757507</v>
      </c>
      <c r="M24">
        <f>ABS(4*PI()*D_vs_x!L24/(7.06*800^2*$A$2))</f>
        <v>0.7153252675</v>
      </c>
      <c r="N24" s="2">
        <v>0.359899997711181</v>
      </c>
      <c r="O24">
        <f>ABS(4*PI()*D_vs_x!N24/(7.06*1300^2*$A$2))</f>
        <v>0.4331198214</v>
      </c>
      <c r="P24" s="2">
        <v>0.362199991941452</v>
      </c>
      <c r="Q24">
        <f>ABS(4*PI()*D_vs_x!P24/(7.06*1400^2*$A$2))</f>
        <v>0.4060974198</v>
      </c>
      <c r="R24" s="2">
        <v>0.364499986171722</v>
      </c>
      <c r="S24">
        <f>ABS(4*PI()*D_vs_x!R24/(7.06*1500^2*$A$2))</f>
        <v>0.3772307929</v>
      </c>
    </row>
    <row r="25">
      <c r="B25" s="3">
        <v>0.337920010089874</v>
      </c>
      <c r="C25">
        <f>ABS(4*PI()*D_vs_x!B25/(7.06*330^2*$A$2))</f>
        <v>1.690546442</v>
      </c>
      <c r="D25" s="2">
        <v>0.339599996805191</v>
      </c>
      <c r="E25">
        <f>ABS(4*PI()*D_vs_x!D25/(7.06*400^2*$A$2))</f>
        <v>1.418482394</v>
      </c>
      <c r="F25" s="2">
        <v>0.342000007629394</v>
      </c>
      <c r="G25">
        <f>ABS(4*PI()*D_vs_x!F25/(7.06*500^2*$A$2))</f>
        <v>1.159475879</v>
      </c>
      <c r="H25" s="2">
        <v>0.344399988651275</v>
      </c>
      <c r="I25">
        <f>ABS(4*PI()*D_vs_x!H25/(7.06*600^2*$A$2))</f>
        <v>0.9791127199</v>
      </c>
      <c r="J25" s="2">
        <v>0.346799999475479</v>
      </c>
      <c r="K25">
        <f>ABS(4*PI()*D_vs_x!J25/(7.06*700^2*$A$2))</f>
        <v>0.8489254397</v>
      </c>
      <c r="L25" s="2">
        <v>0.349200010299682</v>
      </c>
      <c r="M25">
        <f>ABS(4*PI()*D_vs_x!L25/(7.06*800^2*$A$2))</f>
        <v>0.7467098602</v>
      </c>
      <c r="N25" s="2">
        <v>0.361200004816055</v>
      </c>
      <c r="O25">
        <f>ABS(4*PI()*D_vs_x!N25/(7.06*1300^2*$A$2))</f>
        <v>0.4497087777</v>
      </c>
      <c r="P25" s="2">
        <v>0.363599985837936</v>
      </c>
      <c r="Q25">
        <f>ABS(4*PI()*D_vs_x!P25/(7.06*1400^2*$A$2))</f>
        <v>0.4183669609</v>
      </c>
      <c r="R25" s="2">
        <v>0.365999996662139</v>
      </c>
      <c r="S25">
        <f>ABS(4*PI()*D_vs_x!R25/(7.06*1500^2*$A$2))</f>
        <v>0.389005589</v>
      </c>
    </row>
    <row r="26">
      <c r="B26" s="3">
        <v>0.338250011205673</v>
      </c>
      <c r="C26">
        <f>ABS(4*PI()*D_vs_x!B26/(7.06*330^2*$A$2))</f>
        <v>1.737779546</v>
      </c>
      <c r="D26" s="2">
        <v>0.340000003576278</v>
      </c>
      <c r="E26">
        <f>ABS(4*PI()*D_vs_x!D26/(7.06*400^2*$A$2))</f>
        <v>1.461198157</v>
      </c>
      <c r="F26" s="2">
        <v>0.342500001192092</v>
      </c>
      <c r="G26">
        <f>ABS(4*PI()*D_vs_x!F26/(7.06*500^2*$A$2))</f>
        <v>1.198960941</v>
      </c>
      <c r="H26" s="2">
        <v>0.344999998807907</v>
      </c>
      <c r="I26">
        <f>ABS(4*PI()*D_vs_x!H26/(7.06*600^2*$A$2))</f>
        <v>1.016429701</v>
      </c>
      <c r="J26" s="2">
        <v>0.347499996423721</v>
      </c>
      <c r="K26">
        <f>ABS(4*PI()*D_vs_x!J26/(7.06*700^2*$A$2))</f>
        <v>0.8821322993</v>
      </c>
      <c r="L26" s="2">
        <v>0.349999994039535</v>
      </c>
      <c r="M26">
        <f>ABS(4*PI()*D_vs_x!L26/(7.06*800^2*$A$2))</f>
        <v>0.7785415237</v>
      </c>
      <c r="N26" s="2">
        <v>0.362500011920928</v>
      </c>
      <c r="O26">
        <f>ABS(4*PI()*D_vs_x!N26/(7.06*1300^2*$A$2))</f>
        <v>0.4654876324</v>
      </c>
      <c r="P26" s="2">
        <v>0.365000009536743</v>
      </c>
      <c r="Q26">
        <f>ABS(4*PI()*D_vs_x!P26/(7.06*1400^2*$A$2))</f>
        <v>0.4319011244</v>
      </c>
      <c r="R26" s="2">
        <v>0.367500007152557</v>
      </c>
      <c r="S26">
        <f>ABS(4*PI()*D_vs_x!R26/(7.06*1500^2*$A$2))</f>
        <v>0.4009312745</v>
      </c>
    </row>
    <row r="27">
      <c r="B27" s="3">
        <v>0.338580012321472</v>
      </c>
      <c r="C27">
        <f>ABS(4*PI()*D_vs_x!B27/(7.06*330^2*$A$2))</f>
        <v>1.785931204</v>
      </c>
      <c r="D27" s="2">
        <v>0.340400010347366</v>
      </c>
      <c r="E27">
        <f>ABS(4*PI()*D_vs_x!D27/(7.06*400^2*$A$2))</f>
        <v>1.50401927</v>
      </c>
      <c r="F27" s="2">
        <v>0.342999994754791</v>
      </c>
      <c r="G27">
        <f>ABS(4*PI()*D_vs_x!F27/(7.06*500^2*$A$2))</f>
        <v>1.239454002</v>
      </c>
      <c r="H27" s="2">
        <v>0.345600008964538</v>
      </c>
      <c r="I27">
        <f>ABS(4*PI()*D_vs_x!H27/(7.06*600^2*$A$2))</f>
        <v>1.053338021</v>
      </c>
      <c r="J27" s="2">
        <v>0.348199993371963</v>
      </c>
      <c r="K27">
        <f>ABS(4*PI()*D_vs_x!J27/(7.06*700^2*$A$2))</f>
        <v>0.916612615</v>
      </c>
      <c r="L27" s="2">
        <v>0.35080000758171</v>
      </c>
      <c r="M27">
        <f>ABS(4*PI()*D_vs_x!L27/(7.06*800^2*$A$2))</f>
        <v>0.8117553321</v>
      </c>
      <c r="N27" s="2">
        <v>0.36379998922348</v>
      </c>
      <c r="O27">
        <f>ABS(4*PI()*D_vs_x!N27/(7.06*1300^2*$A$2))</f>
        <v>0.4840399467</v>
      </c>
      <c r="P27" s="2">
        <v>0.366400003433227</v>
      </c>
      <c r="Q27">
        <f>ABS(4*PI()*D_vs_x!P27/(7.06*1400^2*$A$2))</f>
        <v>0.4491449588</v>
      </c>
      <c r="R27" s="2">
        <v>0.368999987840652</v>
      </c>
      <c r="S27">
        <f>ABS(4*PI()*D_vs_x!R27/(7.06*1500^2*$A$2))</f>
        <v>0.4135521965</v>
      </c>
    </row>
    <row r="28">
      <c r="B28" s="3">
        <v>0.338910013437271</v>
      </c>
      <c r="C28">
        <f>ABS(4*PI()*D_vs_x!B28/(7.06*330^2*$A$2))</f>
        <v>1.833534661</v>
      </c>
      <c r="D28" s="2">
        <v>0.340799987316131</v>
      </c>
      <c r="E28">
        <f>ABS(4*PI()*D_vs_x!D28/(7.06*400^2*$A$2))</f>
        <v>1.547753703</v>
      </c>
      <c r="F28" s="2">
        <v>0.343499988317489</v>
      </c>
      <c r="G28">
        <f>ABS(4*PI()*D_vs_x!F28/(7.06*500^2*$A$2))</f>
        <v>1.280391213</v>
      </c>
      <c r="H28" s="2">
        <v>0.346199989318847</v>
      </c>
      <c r="I28">
        <f>ABS(4*PI()*D_vs_x!H28/(7.06*600^2*$A$2))</f>
        <v>1.089417568</v>
      </c>
      <c r="J28" s="2">
        <v>0.348899990320205</v>
      </c>
      <c r="K28">
        <f>ABS(4*PI()*D_vs_x!J28/(7.06*700^2*$A$2))</f>
        <v>0.9515768968</v>
      </c>
      <c r="L28" s="2">
        <v>0.351599991321563</v>
      </c>
      <c r="M28">
        <f>ABS(4*PI()*D_vs_x!L28/(7.06*800^2*$A$2))</f>
        <v>0.8442490046</v>
      </c>
      <c r="N28" s="2">
        <v>0.365099996328353</v>
      </c>
      <c r="O28">
        <f>ABS(4*PI()*D_vs_x!N28/(7.06*1300^2*$A$2))</f>
        <v>0.5021866161</v>
      </c>
      <c r="P28" s="2">
        <v>0.367799997329711</v>
      </c>
      <c r="Q28">
        <f>ABS(4*PI()*D_vs_x!P28/(7.06*1400^2*$A$2))</f>
        <v>0.4671652455</v>
      </c>
      <c r="R28" s="2">
        <v>0.370499998331069</v>
      </c>
      <c r="S28">
        <f>ABS(4*PI()*D_vs_x!R28/(7.06*1500^2*$A$2))</f>
        <v>0.4265273992</v>
      </c>
    </row>
    <row r="29">
      <c r="B29" s="3">
        <v>0.33924001455307</v>
      </c>
      <c r="C29">
        <f>ABS(4*PI()*D_vs_x!B29/(7.06*330^2*$A$2))</f>
        <v>1.881455624</v>
      </c>
      <c r="D29" s="2">
        <v>0.341199994087219</v>
      </c>
      <c r="E29">
        <f>ABS(4*PI()*D_vs_x!D29/(7.06*400^2*$A$2))</f>
        <v>1.592222506</v>
      </c>
      <c r="F29" s="2">
        <v>0.34400001168251</v>
      </c>
      <c r="G29">
        <f>ABS(4*PI()*D_vs_x!F29/(7.06*500^2*$A$2))</f>
        <v>1.32163737</v>
      </c>
      <c r="H29" s="2">
        <v>0.346799999475479</v>
      </c>
      <c r="I29">
        <f>ABS(4*PI()*D_vs_x!H29/(7.06*600^2*$A$2))</f>
        <v>1.125675499</v>
      </c>
      <c r="J29" s="2">
        <v>0.349599987268447</v>
      </c>
      <c r="K29">
        <f>ABS(4*PI()*D_vs_x!J29/(7.06*700^2*$A$2))</f>
        <v>0.9868987137</v>
      </c>
      <c r="L29" s="2">
        <v>0.352400004863739</v>
      </c>
      <c r="M29">
        <f>ABS(4*PI()*D_vs_x!L29/(7.06*800^2*$A$2))</f>
        <v>0.8770645979</v>
      </c>
      <c r="N29" s="2">
        <v>0.366400003433227</v>
      </c>
      <c r="O29">
        <f>ABS(4*PI()*D_vs_x!N29/(7.06*1300^2*$A$2))</f>
        <v>0.5226442645</v>
      </c>
      <c r="P29" s="2">
        <v>0.369199991226196</v>
      </c>
      <c r="Q29">
        <f>ABS(4*PI()*D_vs_x!P29/(7.06*1400^2*$A$2))</f>
        <v>0.4819104908</v>
      </c>
      <c r="R29" s="2">
        <v>0.372000008821487</v>
      </c>
      <c r="S29">
        <f>ABS(4*PI()*D_vs_x!R29/(7.06*1500^2*$A$2))</f>
        <v>0.4396989513</v>
      </c>
    </row>
    <row r="30">
      <c r="B30" s="3">
        <v>0.339569985866546</v>
      </c>
      <c r="C30">
        <f>ABS(4*PI()*D_vs_x!B30/(7.06*330^2*$A$2))</f>
        <v>1.93045525</v>
      </c>
      <c r="D30" s="2">
        <v>0.341600000858306</v>
      </c>
      <c r="E30">
        <f>ABS(4*PI()*D_vs_x!D30/(7.06*400^2*$A$2))</f>
        <v>1.636848219</v>
      </c>
      <c r="F30" s="2">
        <v>0.344500005245208</v>
      </c>
      <c r="G30">
        <f>ABS(4*PI()*D_vs_x!F30/(7.06*500^2*$A$2))</f>
        <v>1.362985979</v>
      </c>
      <c r="H30" s="2">
        <v>0.34740000963211</v>
      </c>
      <c r="I30">
        <f>ABS(4*PI()*D_vs_x!H30/(7.06*600^2*$A$2))</f>
        <v>1.16321726</v>
      </c>
      <c r="J30" s="2">
        <v>0.350300014019012</v>
      </c>
      <c r="K30">
        <f>ABS(4*PI()*D_vs_x!J30/(7.06*700^2*$A$2))</f>
        <v>1.022049062</v>
      </c>
      <c r="L30" s="2">
        <v>0.353199988603591</v>
      </c>
      <c r="M30">
        <f>ABS(4*PI()*D_vs_x!L30/(7.06*800^2*$A$2))</f>
        <v>0.9109365914</v>
      </c>
      <c r="N30" s="2">
        <v>0.367700010538101</v>
      </c>
      <c r="O30">
        <f>ABS(4*PI()*D_vs_x!N30/(7.06*1300^2*$A$2))</f>
        <v>0.5426987595</v>
      </c>
      <c r="P30" s="2">
        <v>0.37059998512268</v>
      </c>
      <c r="Q30">
        <f>ABS(4*PI()*D_vs_x!P30/(7.06*1400^2*$A$2))</f>
        <v>0.494260264</v>
      </c>
      <c r="R30" s="2">
        <v>0.373499989509582</v>
      </c>
      <c r="S30">
        <f>ABS(4*PI()*D_vs_x!R30/(7.06*1500^2*$A$2))</f>
        <v>0.452512619</v>
      </c>
    </row>
    <row r="31">
      <c r="B31" s="3">
        <v>0.339899986982345</v>
      </c>
      <c r="C31">
        <f>ABS(4*PI()*D_vs_x!B31/(7.06*330^2*$A$2))</f>
        <v>1.978650586</v>
      </c>
      <c r="D31" s="2">
        <v>0.342000007629394</v>
      </c>
      <c r="E31">
        <f>ABS(4*PI()*D_vs_x!D31/(7.06*400^2*$A$2))</f>
        <v>1.681627854</v>
      </c>
      <c r="F31" s="2">
        <v>0.344999998807907</v>
      </c>
      <c r="G31">
        <f>ABS(4*PI()*D_vs_x!F31/(7.06*500^2*$A$2))</f>
        <v>1.404321942</v>
      </c>
      <c r="H31" s="2">
        <v>0.347999989986419</v>
      </c>
      <c r="I31">
        <f>ABS(4*PI()*D_vs_x!H31/(7.06*600^2*$A$2))</f>
        <v>1.202368584</v>
      </c>
      <c r="J31" s="2">
        <v>0.351000010967254</v>
      </c>
      <c r="K31">
        <f>ABS(4*PI()*D_vs_x!J31/(7.06*700^2*$A$2))</f>
        <v>1.058691942</v>
      </c>
      <c r="L31" s="2">
        <v>0.354000002145767</v>
      </c>
      <c r="M31">
        <f>ABS(4*PI()*D_vs_x!L31/(7.06*800^2*$A$2))</f>
        <v>0.9448529335</v>
      </c>
      <c r="N31" s="2">
        <v>0.368999987840652</v>
      </c>
      <c r="O31">
        <f>ABS(4*PI()*D_vs_x!N31/(7.06*1300^2*$A$2))</f>
        <v>0.5602655237</v>
      </c>
      <c r="P31" s="2">
        <v>0.372000008821487</v>
      </c>
      <c r="Q31">
        <f>ABS(4*PI()*D_vs_x!P31/(7.06*1400^2*$A$2))</f>
        <v>0.5081412219</v>
      </c>
      <c r="R31" s="2">
        <v>0.375</v>
      </c>
      <c r="S31">
        <f>ABS(4*PI()*D_vs_x!R31/(7.06*1500^2*$A$2))</f>
        <v>0.4653731198</v>
      </c>
    </row>
    <row r="32">
      <c r="B32" s="3">
        <v>0.340229988098144</v>
      </c>
      <c r="C32">
        <f>ABS(4*PI()*D_vs_x!B32/(7.06*330^2*$A$2))</f>
        <v>2.02688042</v>
      </c>
      <c r="D32" s="2">
        <v>0.342400014400482</v>
      </c>
      <c r="E32">
        <f>ABS(4*PI()*D_vs_x!D32/(7.06*400^2*$A$2))</f>
        <v>1.725532519</v>
      </c>
      <c r="F32" s="2">
        <v>0.345499992370605</v>
      </c>
      <c r="G32">
        <f>ABS(4*PI()*D_vs_x!F32/(7.06*500^2*$A$2))</f>
        <v>1.445722172</v>
      </c>
      <c r="H32" s="2">
        <v>0.348600000143051</v>
      </c>
      <c r="I32">
        <f>ABS(4*PI()*D_vs_x!H32/(7.06*600^2*$A$2))</f>
        <v>1.241333228</v>
      </c>
      <c r="J32" s="2">
        <v>0.351700007915496</v>
      </c>
      <c r="K32">
        <f>ABS(4*PI()*D_vs_x!J32/(7.06*700^2*$A$2))</f>
        <v>1.096050778</v>
      </c>
      <c r="L32" s="2">
        <v>0.35479998588562</v>
      </c>
      <c r="M32">
        <f>ABS(4*PI()*D_vs_x!L32/(7.06*800^2*$A$2))</f>
        <v>0.9796770251</v>
      </c>
      <c r="N32" s="2">
        <v>0.370299994945526</v>
      </c>
      <c r="O32">
        <f>ABS(4*PI()*D_vs_x!N32/(7.06*1300^2*$A$2))</f>
        <v>0.5805048533</v>
      </c>
      <c r="P32" s="2">
        <v>0.373400002717971</v>
      </c>
      <c r="Q32">
        <f>ABS(4*PI()*D_vs_x!P32/(7.06*1400^2*$A$2))</f>
        <v>0.5267732561</v>
      </c>
      <c r="R32" s="2">
        <v>0.376500010490417</v>
      </c>
      <c r="S32">
        <f>ABS(4*PI()*D_vs_x!R32/(7.06*1500^2*$A$2))</f>
        <v>0.4778729062</v>
      </c>
    </row>
    <row r="33">
      <c r="B33" s="3">
        <v>0.340559989213943</v>
      </c>
      <c r="C33">
        <f>ABS(4*PI()*D_vs_x!B33/(7.06*330^2*$A$2))</f>
        <v>2.07594192</v>
      </c>
      <c r="D33" s="2">
        <v>0.342799991369247</v>
      </c>
      <c r="E33">
        <f>ABS(4*PI()*D_vs_x!D33/(7.06*400^2*$A$2))</f>
        <v>1.769644098</v>
      </c>
      <c r="F33" s="2">
        <v>0.345999985933303</v>
      </c>
      <c r="G33">
        <f>ABS(4*PI()*D_vs_x!F33/(7.06*500^2*$A$2))</f>
        <v>1.487395072</v>
      </c>
      <c r="H33" s="2">
        <v>0.349200010299682</v>
      </c>
      <c r="I33">
        <f>ABS(4*PI()*D_vs_x!H33/(7.06*600^2*$A$2))</f>
        <v>1.279072468</v>
      </c>
      <c r="J33" s="2">
        <v>0.352400004863739</v>
      </c>
      <c r="K33">
        <f>ABS(4*PI()*D_vs_x!J33/(7.06*700^2*$A$2))</f>
        <v>1.132609107</v>
      </c>
      <c r="L33" s="2">
        <v>0.355599999427795</v>
      </c>
      <c r="M33">
        <f>ABS(4*PI()*D_vs_x!L33/(7.06*800^2*$A$2))</f>
        <v>1.013857399</v>
      </c>
      <c r="N33" s="2">
        <v>0.371600002050399</v>
      </c>
      <c r="O33">
        <f>ABS(4*PI()*D_vs_x!N33/(7.06*1300^2*$A$2))</f>
        <v>0.5997463725</v>
      </c>
      <c r="P33" s="2">
        <v>0.374799996614456</v>
      </c>
      <c r="Q33">
        <f>ABS(4*PI()*D_vs_x!P33/(7.06*1400^2*$A$2))</f>
        <v>0.5450101084</v>
      </c>
      <c r="R33" s="2">
        <v>0.377999991178512</v>
      </c>
      <c r="S33">
        <f>ABS(4*PI()*D_vs_x!R33/(7.06*1500^2*$A$2))</f>
        <v>0.4907561734</v>
      </c>
    </row>
    <row r="34">
      <c r="B34" s="3">
        <v>0.340889990329742</v>
      </c>
      <c r="C34">
        <f>ABS(4*PI()*D_vs_x!B34/(7.06*330^2*$A$2))</f>
        <v>2.124049845</v>
      </c>
      <c r="D34" s="2">
        <v>0.343199998140335</v>
      </c>
      <c r="E34">
        <f>ABS(4*PI()*D_vs_x!D34/(7.06*400^2*$A$2))</f>
        <v>1.814269435</v>
      </c>
      <c r="F34" s="2">
        <v>0.346500009298324</v>
      </c>
      <c r="G34">
        <f>ABS(4*PI()*D_vs_x!F34/(7.06*500^2*$A$2))</f>
        <v>1.529319197</v>
      </c>
      <c r="H34" s="2">
        <v>0.349799990653991</v>
      </c>
      <c r="I34">
        <f>ABS(4*PI()*D_vs_x!H34/(7.06*600^2*$A$2))</f>
        <v>1.315721571</v>
      </c>
      <c r="J34" s="2">
        <v>0.353100001811981</v>
      </c>
      <c r="K34">
        <f>ABS(4*PI()*D_vs_x!J34/(7.06*700^2*$A$2))</f>
        <v>1.168303711</v>
      </c>
      <c r="L34" s="2">
        <v>0.35640001296997</v>
      </c>
      <c r="M34">
        <f>ABS(4*PI()*D_vs_x!L34/(7.06*800^2*$A$2))</f>
        <v>1.047794518</v>
      </c>
      <c r="N34" s="2">
        <v>0.372900009155273</v>
      </c>
      <c r="O34">
        <f>ABS(4*PI()*D_vs_x!N34/(7.06*1300^2*$A$2))</f>
        <v>0.6240764617</v>
      </c>
      <c r="P34" s="2">
        <v>0.37619999051094</v>
      </c>
      <c r="Q34">
        <f>ABS(4*PI()*D_vs_x!P34/(7.06*1400^2*$A$2))</f>
        <v>0.558959692</v>
      </c>
      <c r="R34" s="2">
        <v>0.37950000166893</v>
      </c>
      <c r="S34">
        <f>ABS(4*PI()*D_vs_x!R34/(7.06*1500^2*$A$2))</f>
        <v>0.5031073967</v>
      </c>
    </row>
    <row r="35">
      <c r="B35" s="3">
        <v>0.341219991445541</v>
      </c>
      <c r="C35">
        <f>ABS(4*PI()*D_vs_x!B35/(7.06*330^2*$A$2))</f>
        <v>2.171998433</v>
      </c>
      <c r="D35" s="2">
        <v>0.343600004911422</v>
      </c>
      <c r="E35">
        <f>ABS(4*PI()*D_vs_x!D35/(7.06*400^2*$A$2))</f>
        <v>1.858699374</v>
      </c>
      <c r="F35" s="2">
        <v>0.347000002861022</v>
      </c>
      <c r="G35">
        <f>ABS(4*PI()*D_vs_x!F35/(7.06*500^2*$A$2))</f>
        <v>1.571164697</v>
      </c>
      <c r="H35" s="2">
        <v>0.350400000810623</v>
      </c>
      <c r="I35">
        <f>ABS(4*PI()*D_vs_x!H35/(7.06*600^2*$A$2))</f>
        <v>1.352163706</v>
      </c>
      <c r="J35" s="2">
        <v>0.353799998760223</v>
      </c>
      <c r="K35">
        <f>ABS(4*PI()*D_vs_x!J35/(7.06*700^2*$A$2))</f>
        <v>1.203049733</v>
      </c>
      <c r="L35" s="2">
        <v>0.357199996709823</v>
      </c>
      <c r="M35">
        <f>ABS(4*PI()*D_vs_x!L35/(7.06*800^2*$A$2))</f>
        <v>1.081965681</v>
      </c>
      <c r="N35" s="2">
        <v>0.374199986457824</v>
      </c>
      <c r="O35">
        <f>ABS(4*PI()*D_vs_x!N35/(7.06*1300^2*$A$2))</f>
        <v>0.6459370329</v>
      </c>
      <c r="P35" s="2">
        <v>0.377599984407424</v>
      </c>
      <c r="Q35">
        <f>ABS(4*PI()*D_vs_x!P35/(7.06*1400^2*$A$2))</f>
        <v>0.5718314909</v>
      </c>
      <c r="R35" s="2">
        <v>0.381000012159347</v>
      </c>
      <c r="S35">
        <f>ABS(4*PI()*D_vs_x!R35/(7.06*1500^2*$A$2))</f>
        <v>0.5154976068</v>
      </c>
    </row>
    <row r="36">
      <c r="B36" s="3">
        <v>0.34154999256134</v>
      </c>
      <c r="C36">
        <f>ABS(4*PI()*D_vs_x!B36/(7.06*330^2*$A$2))</f>
        <v>2.22088875</v>
      </c>
      <c r="D36" s="2">
        <v>0.34400001168251</v>
      </c>
      <c r="E36">
        <f>ABS(4*PI()*D_vs_x!D36/(7.06*400^2*$A$2))</f>
        <v>1.902972087</v>
      </c>
      <c r="F36" s="2">
        <v>0.347499996423721</v>
      </c>
      <c r="G36">
        <f>ABS(4*PI()*D_vs_x!F36/(7.06*500^2*$A$2))</f>
        <v>1.612846809</v>
      </c>
      <c r="H36" s="2">
        <v>0.351000010967254</v>
      </c>
      <c r="I36">
        <f>ABS(4*PI()*D_vs_x!H36/(7.06*600^2*$A$2))</f>
        <v>1.390457577</v>
      </c>
      <c r="J36" s="2">
        <v>0.354499995708465</v>
      </c>
      <c r="K36">
        <f>ABS(4*PI()*D_vs_x!J36/(7.06*700^2*$A$2))</f>
        <v>1.238292915</v>
      </c>
      <c r="L36" s="2">
        <v>0.358000010251998</v>
      </c>
      <c r="M36">
        <f>ABS(4*PI()*D_vs_x!L36/(7.06*800^2*$A$2))</f>
        <v>1.115714483</v>
      </c>
      <c r="N36" s="2">
        <v>0.375499993562698</v>
      </c>
      <c r="O36">
        <f>ABS(4*PI()*D_vs_x!N36/(7.06*1300^2*$A$2))</f>
        <v>0.6678688461</v>
      </c>
      <c r="P36" s="2">
        <v>0.379000008106231</v>
      </c>
      <c r="Q36">
        <f>ABS(4*PI()*D_vs_x!P36/(7.06*1400^2*$A$2))</f>
        <v>0.5870894623</v>
      </c>
      <c r="R36" s="2">
        <v>0.382499992847442</v>
      </c>
      <c r="S36">
        <f>ABS(4*PI()*D_vs_x!R36/(7.06*1500^2*$A$2))</f>
        <v>0.5274592044</v>
      </c>
    </row>
    <row r="37">
      <c r="B37" s="3">
        <v>0.341879993677139</v>
      </c>
      <c r="C37">
        <f>ABS(4*PI()*D_vs_x!B37/(7.06*330^2*$A$2))</f>
        <v>2.268763124</v>
      </c>
      <c r="D37" s="2">
        <v>0.344399988651275</v>
      </c>
      <c r="E37">
        <f>ABS(4*PI()*D_vs_x!D37/(7.06*400^2*$A$2))</f>
        <v>1.946215988</v>
      </c>
      <c r="F37" s="2">
        <v>0.347999989986419</v>
      </c>
      <c r="G37">
        <f>ABS(4*PI()*D_vs_x!F37/(7.06*500^2*$A$2))</f>
        <v>1.654120297</v>
      </c>
      <c r="H37" s="2">
        <v>0.351599991321563</v>
      </c>
      <c r="I37">
        <f>ABS(4*PI()*D_vs_x!H37/(7.06*600^2*$A$2))</f>
        <v>1.429699948</v>
      </c>
      <c r="J37" s="2">
        <v>0.355199992656707</v>
      </c>
      <c r="K37">
        <f>ABS(4*PI()*D_vs_x!J37/(7.06*700^2*$A$2))</f>
        <v>1.273958874</v>
      </c>
      <c r="L37" s="2">
        <v>0.358799993991851</v>
      </c>
      <c r="M37">
        <f>ABS(4*PI()*D_vs_x!L37/(7.06*800^2*$A$2))</f>
        <v>1.149689869</v>
      </c>
      <c r="N37" s="2">
        <v>0.376800000667572</v>
      </c>
      <c r="O37">
        <f>ABS(4*PI()*D_vs_x!N37/(7.06*1300^2*$A$2))</f>
        <v>0.6928467352</v>
      </c>
      <c r="P37" s="2">
        <v>0.380400002002716</v>
      </c>
      <c r="Q37">
        <f>ABS(4*PI()*D_vs_x!P37/(7.06*1400^2*$A$2))</f>
        <v>0.60900381</v>
      </c>
      <c r="R37" s="2">
        <v>0.38400000333786</v>
      </c>
      <c r="S37">
        <f>ABS(4*PI()*D_vs_x!R37/(7.06*1500^2*$A$2))</f>
        <v>0.5397510845</v>
      </c>
    </row>
    <row r="38">
      <c r="B38" s="3">
        <v>0.342209994792938</v>
      </c>
      <c r="C38">
        <f>ABS(4*PI()*D_vs_x!B38/(7.06*330^2*$A$2))</f>
        <v>2.316286963</v>
      </c>
      <c r="D38" s="2">
        <v>0.344799995422363</v>
      </c>
      <c r="E38">
        <f>ABS(4*PI()*D_vs_x!D38/(7.06*400^2*$A$2))</f>
        <v>1.988811241</v>
      </c>
      <c r="F38" s="2">
        <v>0.34850001335144</v>
      </c>
      <c r="G38">
        <f>ABS(4*PI()*D_vs_x!F38/(7.06*500^2*$A$2))</f>
        <v>1.69471885</v>
      </c>
      <c r="H38" s="2">
        <v>0.352200001478195</v>
      </c>
      <c r="I38">
        <f>ABS(4*PI()*D_vs_x!H38/(7.06*600^2*$A$2))</f>
        <v>1.467411142</v>
      </c>
      <c r="J38" s="2">
        <v>0.355899989604949</v>
      </c>
      <c r="K38">
        <f>ABS(4*PI()*D_vs_x!J38/(7.06*700^2*$A$2))</f>
        <v>1.308773888</v>
      </c>
      <c r="L38" s="2">
        <v>0.359600007534027</v>
      </c>
      <c r="M38">
        <f>ABS(4*PI()*D_vs_x!L38/(7.06*800^2*$A$2))</f>
        <v>1.183304783</v>
      </c>
      <c r="N38" s="2">
        <v>0.378100007772445</v>
      </c>
      <c r="O38">
        <f>ABS(4*PI()*D_vs_x!N38/(7.06*1300^2*$A$2))</f>
        <v>0.7160951532</v>
      </c>
      <c r="P38" s="2">
        <v>0.3817999958992</v>
      </c>
      <c r="Q38">
        <f>ABS(4*PI()*D_vs_x!P38/(7.06*1400^2*$A$2))</f>
        <v>0.6297177591</v>
      </c>
      <c r="R38" s="2">
        <v>0.385500013828277</v>
      </c>
      <c r="S38">
        <f>ABS(4*PI()*D_vs_x!R38/(7.06*1500^2*$A$2))</f>
        <v>0.5513295143</v>
      </c>
    </row>
    <row r="39">
      <c r="B39" s="3">
        <v>0.342539995908737</v>
      </c>
      <c r="C39">
        <f>ABS(4*PI()*D_vs_x!B39/(7.06*330^2*$A$2))</f>
        <v>2.364094796</v>
      </c>
      <c r="D39" s="2">
        <v>0.34520000219345</v>
      </c>
      <c r="E39">
        <f>ABS(4*PI()*D_vs_x!D39/(7.06*400^2*$A$2))</f>
        <v>2.031230203</v>
      </c>
      <c r="F39" s="2">
        <v>0.349000006914138</v>
      </c>
      <c r="G39">
        <f>ABS(4*PI()*D_vs_x!F39/(7.06*500^2*$A$2))</f>
        <v>1.734715481</v>
      </c>
      <c r="H39" s="2">
        <v>0.352800011634826</v>
      </c>
      <c r="I39">
        <f>ABS(4*PI()*D_vs_x!H39/(7.06*600^2*$A$2))</f>
        <v>1.503476675</v>
      </c>
      <c r="J39" s="2">
        <v>0.356599986553192</v>
      </c>
      <c r="K39">
        <f>ABS(4*PI()*D_vs_x!J39/(7.06*700^2*$A$2))</f>
        <v>1.344004258</v>
      </c>
      <c r="L39" s="2">
        <v>0.36039999127388</v>
      </c>
      <c r="M39">
        <f>ABS(4*PI()*D_vs_x!L39/(7.06*800^2*$A$2))</f>
        <v>1.216513007</v>
      </c>
      <c r="N39" s="2">
        <v>0.379400014877319</v>
      </c>
      <c r="O39">
        <f>ABS(4*PI()*D_vs_x!N39/(7.06*1300^2*$A$2))</f>
        <v>0.7395524641</v>
      </c>
      <c r="P39" s="2">
        <v>0.383199989795684</v>
      </c>
      <c r="Q39">
        <f>ABS(4*PI()*D_vs_x!P39/(7.06*1400^2*$A$2))</f>
        <v>0.6465996114</v>
      </c>
      <c r="R39" s="2">
        <v>0.386999994516372</v>
      </c>
      <c r="S39">
        <f>ABS(4*PI()*D_vs_x!R39/(7.06*1500^2*$A$2))</f>
        <v>0.559656379</v>
      </c>
    </row>
    <row r="40">
      <c r="B40" s="3">
        <v>0.342869997024536</v>
      </c>
      <c r="C40">
        <f>ABS(4*PI()*D_vs_x!B40/(7.06*330^2*$A$2))</f>
        <v>2.410124051</v>
      </c>
      <c r="D40" s="2">
        <v>0.345600008964538</v>
      </c>
      <c r="E40">
        <f>ABS(4*PI()*D_vs_x!D40/(7.06*400^2*$A$2))</f>
        <v>2.07334401</v>
      </c>
      <c r="F40" s="2">
        <v>0.349500000476837</v>
      </c>
      <c r="G40">
        <f>ABS(4*PI()*D_vs_x!F40/(7.06*500^2*$A$2))</f>
        <v>1.774224115</v>
      </c>
      <c r="H40" s="2">
        <v>0.353399991989135</v>
      </c>
      <c r="I40">
        <f>ABS(4*PI()*D_vs_x!H40/(7.06*600^2*$A$2))</f>
        <v>1.538830517</v>
      </c>
      <c r="J40" s="2">
        <v>0.357300013303756</v>
      </c>
      <c r="K40">
        <f>ABS(4*PI()*D_vs_x!J40/(7.06*700^2*$A$2))</f>
        <v>1.378806995</v>
      </c>
      <c r="L40" s="2">
        <v>0.361200004816055</v>
      </c>
      <c r="M40">
        <f>ABS(4*PI()*D_vs_x!L40/(7.06*800^2*$A$2))</f>
        <v>1.250612811</v>
      </c>
      <c r="N40" s="2">
        <v>0.38069999217987</v>
      </c>
      <c r="O40">
        <f>ABS(4*PI()*D_vs_x!N40/(7.06*1300^2*$A$2))</f>
        <v>0.7654315796</v>
      </c>
      <c r="P40" s="2">
        <v>0.384599983692169</v>
      </c>
      <c r="Q40">
        <f>ABS(4*PI()*D_vs_x!P40/(7.06*1400^2*$A$2))</f>
        <v>0.6584175255</v>
      </c>
      <c r="R40" s="2">
        <v>0.38850000500679</v>
      </c>
      <c r="S40">
        <f>ABS(4*PI()*D_vs_x!R40/(7.06*1500^2*$A$2))</f>
        <v>0.5621229894</v>
      </c>
    </row>
    <row r="41">
      <c r="B41" s="3">
        <v>0.343199998140335</v>
      </c>
      <c r="C41">
        <f>ABS(4*PI()*D_vs_x!B41/(7.06*330^2*$A$2))</f>
        <v>2.455455987</v>
      </c>
      <c r="D41" s="2">
        <v>0.345999985933303</v>
      </c>
      <c r="E41">
        <f>ABS(4*PI()*D_vs_x!D41/(7.06*400^2*$A$2))</f>
        <v>2.115160242</v>
      </c>
      <c r="F41" s="2">
        <v>0.349999994039535</v>
      </c>
      <c r="G41">
        <f>ABS(4*PI()*D_vs_x!F41/(7.06*500^2*$A$2))</f>
        <v>1.81319615</v>
      </c>
      <c r="H41" s="2">
        <v>0.354000002145767</v>
      </c>
      <c r="I41">
        <f>ABS(4*PI()*D_vs_x!H41/(7.06*600^2*$A$2))</f>
        <v>1.576056205</v>
      </c>
      <c r="J41" s="2">
        <v>0.358000010251998</v>
      </c>
      <c r="K41">
        <f>ABS(4*PI()*D_vs_x!J41/(7.06*700^2*$A$2))</f>
        <v>1.415170325</v>
      </c>
      <c r="L41" s="2">
        <v>0.361999988555908</v>
      </c>
      <c r="M41">
        <f>ABS(4*PI()*D_vs_x!L41/(7.06*800^2*$A$2))</f>
        <v>1.284819197</v>
      </c>
      <c r="N41" s="2">
        <v>0.381999999284744</v>
      </c>
      <c r="O41">
        <f>ABS(4*PI()*D_vs_x!N41/(7.06*1300^2*$A$2))</f>
        <v>0.7911631801</v>
      </c>
      <c r="P41" s="2">
        <v>0.386000007390975</v>
      </c>
      <c r="Q41">
        <f>ABS(4*PI()*D_vs_x!P41/(7.06*1400^2*$A$2))</f>
        <v>0.6702190201</v>
      </c>
      <c r="R41" s="2">
        <v>0.389999985694885</v>
      </c>
      <c r="S41">
        <f>ABS(4*PI()*D_vs_x!R41/(7.06*1500^2*$A$2))</f>
        <v>0.5600014784</v>
      </c>
    </row>
    <row r="42">
      <c r="B42" s="3">
        <v>0.343529999256134</v>
      </c>
      <c r="C42">
        <f>ABS(4*PI()*D_vs_x!B42/(7.06*330^2*$A$2))</f>
        <v>2.501127341</v>
      </c>
      <c r="D42" s="2">
        <v>0.346399992704391</v>
      </c>
      <c r="E42">
        <f>ABS(4*PI()*D_vs_x!D42/(7.06*400^2*$A$2))</f>
        <v>2.15517443</v>
      </c>
      <c r="F42" s="2">
        <v>0.350499987602233</v>
      </c>
      <c r="G42">
        <f>ABS(4*PI()*D_vs_x!F42/(7.06*500^2*$A$2))</f>
        <v>1.851782319</v>
      </c>
      <c r="H42" s="2">
        <v>0.354600012302398</v>
      </c>
      <c r="I42">
        <f>ABS(4*PI()*D_vs_x!H42/(7.06*600^2*$A$2))</f>
        <v>1.613861284</v>
      </c>
      <c r="J42" s="2">
        <v>0.358700007200241</v>
      </c>
      <c r="K42">
        <f>ABS(4*PI()*D_vs_x!J42/(7.06*700^2*$A$2))</f>
        <v>1.452563812</v>
      </c>
      <c r="L42" s="2">
        <v>0.362800002098083</v>
      </c>
      <c r="M42">
        <f>ABS(4*PI()*D_vs_x!L42/(7.06*800^2*$A$2))</f>
        <v>1.318785367</v>
      </c>
      <c r="N42" s="2">
        <v>0.383300006389617</v>
      </c>
      <c r="O42">
        <f>ABS(4*PI()*D_vs_x!N42/(7.06*1300^2*$A$2))</f>
        <v>0.8149285823</v>
      </c>
      <c r="P42" s="2">
        <v>0.38740000128746</v>
      </c>
      <c r="Q42">
        <f>ABS(4*PI()*D_vs_x!P42/(7.06*1400^2*$A$2))</f>
        <v>0.6838695032</v>
      </c>
      <c r="R42" s="2">
        <v>0.391499996185302</v>
      </c>
      <c r="S42">
        <f>ABS(4*PI()*D_vs_x!R42/(7.06*1500^2*$A$2))</f>
        <v>0.5531941467</v>
      </c>
    </row>
    <row r="43">
      <c r="B43" s="3">
        <v>0.343860000371933</v>
      </c>
      <c r="C43">
        <f>ABS(4*PI()*D_vs_x!B43/(7.06*330^2*$A$2))</f>
        <v>2.545221504</v>
      </c>
      <c r="D43" s="2">
        <v>0.346799999475479</v>
      </c>
      <c r="E43">
        <f>ABS(4*PI()*D_vs_x!D43/(7.06*400^2*$A$2))</f>
        <v>2.194877073</v>
      </c>
      <c r="F43" s="2">
        <v>0.351000010967254</v>
      </c>
      <c r="G43">
        <f>ABS(4*PI()*D_vs_x!F43/(7.06*500^2*$A$2))</f>
        <v>1.889606797</v>
      </c>
      <c r="H43" s="2">
        <v>0.355199992656707</v>
      </c>
      <c r="I43">
        <f>ABS(4*PI()*D_vs_x!H43/(7.06*600^2*$A$2))</f>
        <v>1.6506366</v>
      </c>
      <c r="J43" s="2">
        <v>0.359400004148483</v>
      </c>
      <c r="K43">
        <f>ABS(4*PI()*D_vs_x!J43/(7.06*700^2*$A$2))</f>
        <v>1.488543933</v>
      </c>
      <c r="L43" s="2">
        <v>0.363599985837936</v>
      </c>
      <c r="M43">
        <f>ABS(4*PI()*D_vs_x!L43/(7.06*800^2*$A$2))</f>
        <v>1.352838982</v>
      </c>
      <c r="N43" s="2">
        <v>0.384600013494491</v>
      </c>
      <c r="O43">
        <f>ABS(4*PI()*D_vs_x!N43/(7.06*1300^2*$A$2))</f>
        <v>0.8330932581</v>
      </c>
      <c r="P43" s="2">
        <v>0.388799995183944</v>
      </c>
      <c r="Q43">
        <f>ABS(4*PI()*D_vs_x!P43/(7.06*1400^2*$A$2))</f>
        <v>0.6945488802</v>
      </c>
      <c r="R43" s="2">
        <v>0.39300000667572</v>
      </c>
      <c r="S43">
        <f>ABS(4*PI()*D_vs_x!R43/(7.06*1500^2*$A$2))</f>
        <v>0.5396524006</v>
      </c>
    </row>
    <row r="44">
      <c r="B44" s="3">
        <v>0.344190001487731</v>
      </c>
      <c r="C44">
        <f>ABS(4*PI()*D_vs_x!B44/(7.06*330^2*$A$2))</f>
        <v>2.588841851</v>
      </c>
      <c r="D44" s="2">
        <v>0.347200006246566</v>
      </c>
      <c r="E44">
        <f>ABS(4*PI()*D_vs_x!D44/(7.06*400^2*$A$2))</f>
        <v>2.235108686</v>
      </c>
      <c r="F44" s="2">
        <v>0.351500004529953</v>
      </c>
      <c r="G44">
        <f>ABS(4*PI()*D_vs_x!F44/(7.06*500^2*$A$2))</f>
        <v>1.927000591</v>
      </c>
      <c r="H44" s="2">
        <v>0.355800002813339</v>
      </c>
      <c r="I44">
        <f>ABS(4*PI()*D_vs_x!H44/(7.06*600^2*$A$2))</f>
        <v>1.686038481</v>
      </c>
      <c r="J44" s="2">
        <v>0.360100001096725</v>
      </c>
      <c r="K44">
        <f>ABS(4*PI()*D_vs_x!J44/(7.06*700^2*$A$2))</f>
        <v>1.52423468</v>
      </c>
      <c r="L44" s="2">
        <v>0.364399999380111</v>
      </c>
      <c r="M44">
        <f>ABS(4*PI()*D_vs_x!L44/(7.06*800^2*$A$2))</f>
        <v>1.385486427</v>
      </c>
      <c r="N44" s="2">
        <v>0.385899990797042</v>
      </c>
      <c r="O44">
        <f>ABS(4*PI()*D_vs_x!N44/(7.06*1300^2*$A$2))</f>
        <v>0.8491540467</v>
      </c>
      <c r="P44" s="2">
        <v>0.390199989080429</v>
      </c>
      <c r="Q44">
        <f>ABS(4*PI()*D_vs_x!P44/(7.06*1400^2*$A$2))</f>
        <v>0.6967234222</v>
      </c>
      <c r="R44" s="2">
        <v>0.394499987363815</v>
      </c>
      <c r="S44">
        <f>ABS(4*PI()*D_vs_x!R44/(7.06*1500^2*$A$2))</f>
        <v>0.5171408268</v>
      </c>
    </row>
    <row r="45">
      <c r="B45" s="3">
        <v>0.34452000260353</v>
      </c>
      <c r="C45">
        <f>ABS(4*PI()*D_vs_x!B45/(7.06*330^2*$A$2))</f>
        <v>2.633124164</v>
      </c>
      <c r="D45" s="2">
        <v>0.347600013017654</v>
      </c>
      <c r="E45">
        <f>ABS(4*PI()*D_vs_x!D45/(7.06*400^2*$A$2))</f>
        <v>2.275366709</v>
      </c>
      <c r="F45" s="2">
        <v>0.351999998092651</v>
      </c>
      <c r="G45">
        <f>ABS(4*PI()*D_vs_x!F45/(7.06*500^2*$A$2))</f>
        <v>1.963988439</v>
      </c>
      <c r="H45" s="2">
        <v>0.35640001296997</v>
      </c>
      <c r="I45">
        <f>ABS(4*PI()*D_vs_x!H45/(7.06*600^2*$A$2))</f>
        <v>1.720757214</v>
      </c>
      <c r="J45" s="2">
        <v>0.360799998044967</v>
      </c>
      <c r="K45">
        <f>ABS(4*PI()*D_vs_x!J45/(7.06*700^2*$A$2))</f>
        <v>1.559016164</v>
      </c>
      <c r="L45" s="2">
        <v>0.365200012922287</v>
      </c>
      <c r="M45">
        <f>ABS(4*PI()*D_vs_x!L45/(7.06*800^2*$A$2))</f>
        <v>1.419188361</v>
      </c>
      <c r="N45" s="2">
        <v>0.387199997901916</v>
      </c>
      <c r="O45">
        <f>ABS(4*PI()*D_vs_x!N45/(7.06*1300^2*$A$2))</f>
        <v>0.8630642575</v>
      </c>
      <c r="P45" s="2">
        <v>0.391599982976913</v>
      </c>
      <c r="Q45">
        <f>ABS(4*PI()*D_vs_x!P45/(7.06*1400^2*$A$2))</f>
        <v>0.6895086071</v>
      </c>
      <c r="R45" s="2">
        <v>0.395999997854232</v>
      </c>
      <c r="S45">
        <f>ABS(4*PI()*D_vs_x!R45/(7.06*1500^2*$A$2))</f>
        <v>0.481524467</v>
      </c>
    </row>
    <row r="46">
      <c r="B46" s="3">
        <v>0.344850003719329</v>
      </c>
      <c r="C46">
        <f>ABS(4*PI()*D_vs_x!B46/(7.06*330^2*$A$2))</f>
        <v>2.67590059</v>
      </c>
      <c r="D46" s="2">
        <v>0.347999989986419</v>
      </c>
      <c r="E46">
        <f>ABS(4*PI()*D_vs_x!D46/(7.06*400^2*$A$2))</f>
        <v>2.314966269</v>
      </c>
      <c r="F46" s="2">
        <v>0.352499991655349</v>
      </c>
      <c r="G46">
        <f>ABS(4*PI()*D_vs_x!F46/(7.06*500^2*$A$2))</f>
        <v>2.000310044</v>
      </c>
      <c r="H46" s="2">
        <v>0.356999993324279</v>
      </c>
      <c r="I46">
        <f>ABS(4*PI()*D_vs_x!H46/(7.06*600^2*$A$2))</f>
        <v>1.756392354</v>
      </c>
      <c r="J46" s="2">
        <v>0.361499994993209</v>
      </c>
      <c r="K46">
        <f>ABS(4*PI()*D_vs_x!J46/(7.06*700^2*$A$2))</f>
        <v>1.594077002</v>
      </c>
      <c r="L46" s="2">
        <v>0.365999996662139</v>
      </c>
      <c r="M46">
        <f>ABS(4*PI()*D_vs_x!L46/(7.06*800^2*$A$2))</f>
        <v>1.454263941</v>
      </c>
      <c r="N46" s="2">
        <v>0.38850000500679</v>
      </c>
      <c r="O46">
        <f>ABS(4*PI()*D_vs_x!N46/(7.06*1300^2*$A$2))</f>
        <v>0.8686924957</v>
      </c>
      <c r="P46" s="2">
        <v>0.39300000667572</v>
      </c>
      <c r="Q46">
        <f>ABS(4*PI()*D_vs_x!P46/(7.06*1400^2*$A$2))</f>
        <v>0.6771325088</v>
      </c>
      <c r="R46" s="2">
        <v>0.39750000834465</v>
      </c>
      <c r="S46">
        <f>ABS(4*PI()*D_vs_x!R46/(7.06*1500^2*$A$2))</f>
        <v>0.4255012818</v>
      </c>
    </row>
    <row r="47">
      <c r="B47" s="3">
        <v>0.345180004835128</v>
      </c>
      <c r="C47">
        <f>ABS(4*PI()*D_vs_x!B47/(7.06*330^2*$A$2))</f>
        <v>2.718411158</v>
      </c>
      <c r="D47" s="2">
        <v>0.348399996757507</v>
      </c>
      <c r="E47">
        <f>ABS(4*PI()*D_vs_x!D47/(7.06*400^2*$A$2))</f>
        <v>2.352193545</v>
      </c>
      <c r="F47" s="2">
        <v>0.35300001502037</v>
      </c>
      <c r="G47">
        <f>ABS(4*PI()*D_vs_x!F47/(7.06*500^2*$A$2))</f>
        <v>2.035884608</v>
      </c>
      <c r="H47" s="2">
        <v>0.357600003480911</v>
      </c>
      <c r="I47">
        <f>ABS(4*PI()*D_vs_x!H47/(7.06*600^2*$A$2))</f>
        <v>1.791892739</v>
      </c>
      <c r="J47" s="2">
        <v>0.362199991941452</v>
      </c>
      <c r="K47">
        <f>ABS(4*PI()*D_vs_x!J47/(7.06*700^2*$A$2))</f>
        <v>1.62847755</v>
      </c>
      <c r="L47" s="2">
        <v>0.366800010204315</v>
      </c>
      <c r="M47">
        <f>ABS(4*PI()*D_vs_x!L47/(7.06*800^2*$A$2))</f>
        <v>1.487917907</v>
      </c>
      <c r="N47" s="2">
        <v>0.389800012111663</v>
      </c>
      <c r="O47">
        <f>ABS(4*PI()*D_vs_x!N47/(7.06*1300^2*$A$2))</f>
        <v>0.8713010701</v>
      </c>
      <c r="P47" s="2">
        <v>0.394400000572204</v>
      </c>
      <c r="Q47">
        <f>ABS(4*PI()*D_vs_x!P47/(7.06*1400^2*$A$2))</f>
        <v>0.6584110825</v>
      </c>
      <c r="R47" s="2">
        <v>0.398999989032745</v>
      </c>
      <c r="S47">
        <f>ABS(4*PI()*D_vs_x!R47/(7.06*1500^2*$A$2))</f>
        <v>0.3459277187</v>
      </c>
    </row>
    <row r="48">
      <c r="B48" s="3">
        <v>0.345510005950927</v>
      </c>
      <c r="C48">
        <f>ABS(4*PI()*D_vs_x!B48/(7.06*330^2*$A$2))</f>
        <v>2.761710886</v>
      </c>
      <c r="D48" s="2">
        <v>0.348800003528594</v>
      </c>
      <c r="E48">
        <f>ABS(4*PI()*D_vs_x!D48/(7.06*400^2*$A$2))</f>
        <v>2.388669854</v>
      </c>
      <c r="F48" s="2">
        <v>0.353500008583068</v>
      </c>
      <c r="G48">
        <f>ABS(4*PI()*D_vs_x!F48/(7.06*500^2*$A$2))</f>
        <v>2.070847811</v>
      </c>
      <c r="H48" s="2">
        <v>0.35819998383522</v>
      </c>
      <c r="I48">
        <f>ABS(4*PI()*D_vs_x!H48/(7.06*600^2*$A$2))</f>
        <v>1.82634249</v>
      </c>
      <c r="J48" s="2">
        <v>0.362899988889694</v>
      </c>
      <c r="K48">
        <f>ABS(4*PI()*D_vs_x!J48/(7.06*700^2*$A$2))</f>
        <v>1.661214625</v>
      </c>
      <c r="L48" s="2">
        <v>0.367599993944168</v>
      </c>
      <c r="M48">
        <f>ABS(4*PI()*D_vs_x!L48/(7.06*800^2*$A$2))</f>
        <v>1.521279308</v>
      </c>
      <c r="N48" s="2">
        <v>0.391099989414215</v>
      </c>
      <c r="O48">
        <f>ABS(4*PI()*D_vs_x!N48/(7.06*1300^2*$A$2))</f>
        <v>0.8676695412</v>
      </c>
      <c r="P48" s="2">
        <v>0.395799994468688</v>
      </c>
      <c r="Q48">
        <f>ABS(4*PI()*D_vs_x!P48/(7.06*1400^2*$A$2))</f>
        <v>0.6230002477</v>
      </c>
      <c r="R48" s="2">
        <v>0.400499999523162</v>
      </c>
      <c r="S48">
        <f>ABS(4*PI()*D_vs_x!R48/(7.06*1500^2*$A$2))</f>
        <v>0.2772833668</v>
      </c>
    </row>
    <row r="49">
      <c r="B49" s="3">
        <v>0.345840007066726</v>
      </c>
      <c r="C49">
        <f>ABS(4*PI()*D_vs_x!B49/(7.06*330^2*$A$2))</f>
        <v>2.803513472</v>
      </c>
      <c r="D49" s="2">
        <v>0.349200010299682</v>
      </c>
      <c r="E49">
        <f>ABS(4*PI()*D_vs_x!D49/(7.06*400^2*$A$2))</f>
        <v>2.42582531</v>
      </c>
      <c r="F49" s="2">
        <v>0.354000002145767</v>
      </c>
      <c r="G49">
        <f>ABS(4*PI()*D_vs_x!F49/(7.06*500^2*$A$2))</f>
        <v>2.105238197</v>
      </c>
      <c r="H49" s="2">
        <v>0.358799993991851</v>
      </c>
      <c r="I49">
        <f>ABS(4*PI()*D_vs_x!H49/(7.06*600^2*$A$2))</f>
        <v>1.859514213</v>
      </c>
      <c r="J49" s="2">
        <v>0.363599985837936</v>
      </c>
      <c r="K49">
        <f>ABS(4*PI()*D_vs_x!J49/(7.06*700^2*$A$2))</f>
        <v>1.693753105</v>
      </c>
      <c r="L49" s="2">
        <v>0.368400007486343</v>
      </c>
      <c r="M49">
        <f>ABS(4*PI()*D_vs_x!L49/(7.06*800^2*$A$2))</f>
        <v>1.552727181</v>
      </c>
      <c r="N49" s="2">
        <v>0.392399996519088</v>
      </c>
      <c r="O49">
        <f>ABS(4*PI()*D_vs_x!N49/(7.06*1300^2*$A$2))</f>
        <v>0.8602084087</v>
      </c>
      <c r="P49" s="2">
        <v>0.397199988365173</v>
      </c>
      <c r="Q49">
        <f>ABS(4*PI()*D_vs_x!P49/(7.06*1400^2*$A$2))</f>
        <v>0.5619985464</v>
      </c>
      <c r="R49" s="2">
        <v>0.40200001001358</v>
      </c>
      <c r="S49">
        <f>ABS(4*PI()*D_vs_x!R49/(7.06*1500^2*$A$2))</f>
        <v>0.2294063794</v>
      </c>
    </row>
    <row r="50">
      <c r="B50" s="3">
        <v>0.346170008182525</v>
      </c>
      <c r="C50">
        <f>ABS(4*PI()*D_vs_x!B50/(7.06*330^2*$A$2))</f>
        <v>2.844937278</v>
      </c>
      <c r="D50" s="2">
        <v>0.349599987268447</v>
      </c>
      <c r="E50">
        <f>ABS(4*PI()*D_vs_x!D50/(7.06*400^2*$A$2))</f>
        <v>2.463622906</v>
      </c>
      <c r="F50" s="2">
        <v>0.354499995708465</v>
      </c>
      <c r="G50">
        <f>ABS(4*PI()*D_vs_x!F50/(7.06*500^2*$A$2))</f>
        <v>2.13927368</v>
      </c>
      <c r="H50" s="2">
        <v>0.359400004148483</v>
      </c>
      <c r="I50">
        <f>ABS(4*PI()*D_vs_x!H50/(7.06*600^2*$A$2))</f>
        <v>1.891492964</v>
      </c>
      <c r="J50" s="2">
        <v>0.364300012588501</v>
      </c>
      <c r="K50">
        <f>ABS(4*PI()*D_vs_x!J50/(7.06*700^2*$A$2))</f>
        <v>1.725257203</v>
      </c>
      <c r="L50" s="2">
        <v>0.369199991226196</v>
      </c>
      <c r="M50">
        <f>ABS(4*PI()*D_vs_x!L50/(7.06*800^2*$A$2))</f>
        <v>1.583174856</v>
      </c>
      <c r="N50" s="2">
        <v>0.393700003623962</v>
      </c>
      <c r="O50">
        <f>ABS(4*PI()*D_vs_x!N50/(7.06*1300^2*$A$2))</f>
        <v>0.8437616233</v>
      </c>
      <c r="P50" s="2">
        <v>0.39860001206398</v>
      </c>
      <c r="Q50">
        <f>ABS(4*PI()*D_vs_x!P50/(7.06*1400^2*$A$2))</f>
        <v>0.4662776184</v>
      </c>
      <c r="R50" s="2">
        <v>0.403499990701675</v>
      </c>
      <c r="S50">
        <f>ABS(4*PI()*D_vs_x!R50/(7.06*1500^2*$A$2))</f>
        <v>0.1962207241</v>
      </c>
    </row>
    <row r="51">
      <c r="B51" s="3">
        <v>0.346500009298324</v>
      </c>
      <c r="C51">
        <f>ABS(4*PI()*D_vs_x!B51/(7.06*330^2*$A$2))</f>
        <v>2.886901946</v>
      </c>
      <c r="D51" s="2">
        <v>0.349999994039535</v>
      </c>
      <c r="E51">
        <f>ABS(4*PI()*D_vs_x!D51/(7.06*400^2*$A$2))</f>
        <v>2.501502905</v>
      </c>
      <c r="F51" s="2">
        <v>0.354999989271163</v>
      </c>
      <c r="G51">
        <f>ABS(4*PI()*D_vs_x!F51/(7.06*500^2*$A$2))</f>
        <v>2.173131687</v>
      </c>
      <c r="H51" s="2">
        <v>0.359999984502792</v>
      </c>
      <c r="I51">
        <f>ABS(4*PI()*D_vs_x!H51/(7.06*600^2*$A$2))</f>
        <v>1.924196398</v>
      </c>
      <c r="J51" s="2">
        <v>0.365000009536743</v>
      </c>
      <c r="K51">
        <f>ABS(4*PI()*D_vs_x!J51/(7.06*700^2*$A$2))</f>
        <v>1.757186838</v>
      </c>
      <c r="L51" s="2">
        <v>0.370000004768371</v>
      </c>
      <c r="M51">
        <f>ABS(4*PI()*D_vs_x!L51/(7.06*800^2*$A$2))</f>
        <v>1.614197756</v>
      </c>
      <c r="N51" s="2">
        <v>0.395000010728836</v>
      </c>
      <c r="O51">
        <f>ABS(4*PI()*D_vs_x!N51/(7.06*1300^2*$A$2))</f>
        <v>0.8067480255</v>
      </c>
      <c r="P51" s="2">
        <v>0.400000005960464</v>
      </c>
      <c r="Q51">
        <f>ABS(4*PI()*D_vs_x!P51/(7.06*1400^2*$A$2))</f>
        <v>0.3739325876</v>
      </c>
      <c r="R51" s="2">
        <v>0.405000001192092</v>
      </c>
      <c r="S51">
        <f>ABS(4*PI()*D_vs_x!R51/(7.06*1500^2*$A$2))</f>
        <v>0.1719469179</v>
      </c>
    </row>
    <row r="52">
      <c r="B52" s="3">
        <v>0.346830010414123</v>
      </c>
      <c r="C52">
        <f>ABS(4*PI()*D_vs_x!B52/(7.06*330^2*$A$2))</f>
        <v>2.927039765</v>
      </c>
      <c r="D52" s="2">
        <v>0.350400000810623</v>
      </c>
      <c r="E52">
        <f>ABS(4*PI()*D_vs_x!D52/(7.06*400^2*$A$2))</f>
        <v>2.537288018</v>
      </c>
      <c r="F52" s="2">
        <v>0.355500012636184</v>
      </c>
      <c r="G52">
        <f>ABS(4*PI()*D_vs_x!F52/(7.06*500^2*$A$2))</f>
        <v>2.2068991</v>
      </c>
      <c r="H52" s="2">
        <v>0.360599994659423</v>
      </c>
      <c r="I52">
        <f>ABS(4*PI()*D_vs_x!H52/(7.06*600^2*$A$2))</f>
        <v>1.956634925</v>
      </c>
      <c r="J52" s="2">
        <v>0.365700006484985</v>
      </c>
      <c r="K52">
        <f>ABS(4*PI()*D_vs_x!J52/(7.06*700^2*$A$2))</f>
        <v>1.788323684</v>
      </c>
      <c r="L52" s="2">
        <v>0.370799988508224</v>
      </c>
      <c r="M52">
        <f>ABS(4*PI()*D_vs_x!L52/(7.06*800^2*$A$2))</f>
        <v>1.643566889</v>
      </c>
      <c r="N52" s="2">
        <v>0.396299988031387</v>
      </c>
      <c r="O52">
        <f>ABS(4*PI()*D_vs_x!N52/(7.06*1300^2*$A$2))</f>
        <v>0.7446915285</v>
      </c>
      <c r="P52" s="2">
        <v>0.401399999856948</v>
      </c>
      <c r="Q52">
        <f>ABS(4*PI()*D_vs_x!P52/(7.06*1400^2*$A$2))</f>
        <v>0.3070373225</v>
      </c>
      <c r="R52" s="2">
        <v>0.40650001168251</v>
      </c>
      <c r="S52">
        <f>ABS(4*PI()*D_vs_x!R52/(7.06*1500^2*$A$2))</f>
        <v>0.1526779249</v>
      </c>
    </row>
    <row r="53">
      <c r="B53" s="3">
        <v>0.347160011529922</v>
      </c>
      <c r="C53">
        <f>ABS(4*PI()*D_vs_x!B53/(7.06*330^2*$A$2))</f>
        <v>2.966690556</v>
      </c>
      <c r="D53" s="2">
        <v>0.35080000758171</v>
      </c>
      <c r="E53">
        <f>ABS(4*PI()*D_vs_x!D53/(7.06*400^2*$A$2))</f>
        <v>2.572446337</v>
      </c>
      <c r="F53" s="2">
        <v>0.356000006198883</v>
      </c>
      <c r="G53">
        <f>ABS(4*PI()*D_vs_x!F53/(7.06*500^2*$A$2))</f>
        <v>2.240550035</v>
      </c>
      <c r="H53" s="2">
        <v>0.361200004816055</v>
      </c>
      <c r="I53">
        <f>ABS(4*PI()*D_vs_x!H53/(7.06*600^2*$A$2))</f>
        <v>1.988101928</v>
      </c>
      <c r="J53" s="2">
        <v>0.366400003433227</v>
      </c>
      <c r="K53">
        <f>ABS(4*PI()*D_vs_x!J53/(7.06*700^2*$A$2))</f>
        <v>1.816943269</v>
      </c>
      <c r="L53" s="2">
        <v>0.371600002050399</v>
      </c>
      <c r="M53">
        <f>ABS(4*PI()*D_vs_x!L53/(7.06*800^2*$A$2))</f>
        <v>1.672308001</v>
      </c>
      <c r="N53" s="2">
        <v>0.397599995136261</v>
      </c>
      <c r="O53">
        <f>ABS(4*PI()*D_vs_x!N53/(7.06*1300^2*$A$2))</f>
        <v>0.653717028</v>
      </c>
      <c r="P53" s="2">
        <v>0.402799993753433</v>
      </c>
      <c r="Q53">
        <f>ABS(4*PI()*D_vs_x!P53/(7.06*1400^2*$A$2))</f>
        <v>0.2628170576</v>
      </c>
      <c r="R53" s="2">
        <v>0.407999992370605</v>
      </c>
      <c r="S53">
        <f>ABS(4*PI()*D_vs_x!R53/(7.06*1500^2*$A$2))</f>
        <v>0.1375522295</v>
      </c>
    </row>
    <row r="54">
      <c r="B54" s="3">
        <v>0.347490012645721</v>
      </c>
      <c r="C54">
        <f>ABS(4*PI()*D_vs_x!B54/(7.06*330^2*$A$2))</f>
        <v>3.007235594</v>
      </c>
      <c r="D54" s="2">
        <v>0.351200014352798</v>
      </c>
      <c r="E54">
        <f>ABS(4*PI()*D_vs_x!D54/(7.06*400^2*$A$2))</f>
        <v>2.608072938</v>
      </c>
      <c r="F54" s="2">
        <v>0.356499999761581</v>
      </c>
      <c r="G54">
        <f>ABS(4*PI()*D_vs_x!F54/(7.06*500^2*$A$2))</f>
        <v>2.274044797</v>
      </c>
      <c r="H54" s="2">
        <v>0.361799985170364</v>
      </c>
      <c r="I54">
        <f>ABS(4*PI()*D_vs_x!H54/(7.06*600^2*$A$2))</f>
        <v>2.018617157</v>
      </c>
      <c r="J54" s="2">
        <v>0.367100000381469</v>
      </c>
      <c r="K54">
        <f>ABS(4*PI()*D_vs_x!J54/(7.06*700^2*$A$2))</f>
        <v>1.844974444</v>
      </c>
      <c r="L54" s="2">
        <v>0.372399985790252</v>
      </c>
      <c r="M54">
        <f>ABS(4*PI()*D_vs_x!L54/(7.06*800^2*$A$2))</f>
        <v>1.69971311</v>
      </c>
      <c r="N54" s="2">
        <v>0.398900002241134</v>
      </c>
      <c r="O54">
        <f>ABS(4*PI()*D_vs_x!N54/(7.06*1300^2*$A$2))</f>
        <v>0.5329817309</v>
      </c>
      <c r="P54" s="2">
        <v>0.404199987649917</v>
      </c>
      <c r="Q54">
        <f>ABS(4*PI()*D_vs_x!P54/(7.06*1400^2*$A$2))</f>
        <v>0.2325464966</v>
      </c>
      <c r="R54" s="2">
        <v>0.409500002861022</v>
      </c>
      <c r="S54">
        <f>ABS(4*PI()*D_vs_x!R54/(7.06*1500^2*$A$2))</f>
        <v>0.1252713665</v>
      </c>
    </row>
    <row r="55">
      <c r="B55" s="3">
        <v>0.34782001376152</v>
      </c>
      <c r="C55">
        <f>ABS(4*PI()*D_vs_x!B55/(7.06*330^2*$A$2))</f>
        <v>3.046231981</v>
      </c>
      <c r="D55" s="2">
        <v>0.351599991321563</v>
      </c>
      <c r="E55">
        <f>ABS(4*PI()*D_vs_x!D55/(7.06*400^2*$A$2))</f>
        <v>2.644394053</v>
      </c>
      <c r="F55" s="2">
        <v>0.356999993324279</v>
      </c>
      <c r="G55">
        <f>ABS(4*PI()*D_vs_x!F55/(7.06*500^2*$A$2))</f>
        <v>2.307339989</v>
      </c>
      <c r="H55" s="2">
        <v>0.362399995326995</v>
      </c>
      <c r="I55">
        <f>ABS(4*PI()*D_vs_x!H55/(7.06*600^2*$A$2))</f>
        <v>2.048012959</v>
      </c>
      <c r="J55" s="2">
        <v>0.367799997329711</v>
      </c>
      <c r="K55">
        <f>ABS(4*PI()*D_vs_x!J55/(7.06*700^2*$A$2))</f>
        <v>1.872090369</v>
      </c>
      <c r="L55" s="2">
        <v>0.373199999332428</v>
      </c>
      <c r="M55">
        <f>ABS(4*PI()*D_vs_x!L55/(7.06*800^2*$A$2))</f>
        <v>1.728886508</v>
      </c>
      <c r="N55" s="2">
        <v>0.400200009346008</v>
      </c>
      <c r="O55">
        <f>ABS(4*PI()*D_vs_x!N55/(7.06*1300^2*$A$2))</f>
        <v>0.4303838485</v>
      </c>
      <c r="P55" s="2">
        <v>0.405600011348724</v>
      </c>
      <c r="Q55">
        <f>ABS(4*PI()*D_vs_x!P55/(7.06*1400^2*$A$2))</f>
        <v>0.2089652217</v>
      </c>
      <c r="R55" s="2">
        <v>0.41100001335144</v>
      </c>
      <c r="S55">
        <f>ABS(4*PI()*D_vs_x!R55/(7.06*1500^2*$A$2))</f>
        <v>0.1153186796</v>
      </c>
    </row>
    <row r="56">
      <c r="B56" s="3">
        <v>0.348150014877319</v>
      </c>
      <c r="C56">
        <f>ABS(4*PI()*D_vs_x!B56/(7.06*330^2*$A$2))</f>
        <v>3.084630308</v>
      </c>
      <c r="D56" s="2">
        <v>0.351999998092651</v>
      </c>
      <c r="E56">
        <f>ABS(4*PI()*D_vs_x!D56/(7.06*400^2*$A$2))</f>
        <v>2.68073773</v>
      </c>
      <c r="F56" s="2">
        <v>0.357499986886978</v>
      </c>
      <c r="G56">
        <f>ABS(4*PI()*D_vs_x!F56/(7.06*500^2*$A$2))</f>
        <v>2.340404726</v>
      </c>
      <c r="H56" s="2">
        <v>0.363000005483627</v>
      </c>
      <c r="I56">
        <f>ABS(4*PI()*D_vs_x!H56/(7.06*600^2*$A$2))</f>
        <v>2.078392688</v>
      </c>
      <c r="J56" s="2">
        <v>0.368499994277954</v>
      </c>
      <c r="K56">
        <f>ABS(4*PI()*D_vs_x!J56/(7.06*700^2*$A$2))</f>
        <v>1.899544378</v>
      </c>
      <c r="L56" s="2">
        <v>0.374000012874603</v>
      </c>
      <c r="M56">
        <f>ABS(4*PI()*D_vs_x!L56/(7.06*800^2*$A$2))</f>
        <v>1.757158853</v>
      </c>
      <c r="N56" s="2">
        <v>0.401499986648559</v>
      </c>
      <c r="O56">
        <f>ABS(4*PI()*D_vs_x!N56/(7.06*1300^2*$A$2))</f>
        <v>0.3562634343</v>
      </c>
      <c r="P56" s="2">
        <v>0.407000005245208</v>
      </c>
      <c r="Q56">
        <f>ABS(4*PI()*D_vs_x!P56/(7.06*1400^2*$A$2))</f>
        <v>0.1888733078</v>
      </c>
      <c r="R56" s="2">
        <v>0.412499994039535</v>
      </c>
      <c r="S56">
        <f>ABS(4*PI()*D_vs_x!R56/(7.06*1500^2*$A$2))</f>
        <v>0.106676398</v>
      </c>
    </row>
    <row r="57">
      <c r="B57" s="3">
        <v>0.348479986190795</v>
      </c>
      <c r="C57">
        <f>ABS(4*PI()*D_vs_x!B57/(7.06*330^2*$A$2))</f>
        <v>3.123553267</v>
      </c>
      <c r="D57" s="2">
        <v>0.352400004863739</v>
      </c>
      <c r="E57">
        <f>ABS(4*PI()*D_vs_x!D57/(7.06*400^2*$A$2))</f>
        <v>2.714734184</v>
      </c>
      <c r="F57" s="2">
        <v>0.358000010251998</v>
      </c>
      <c r="G57">
        <f>ABS(4*PI()*D_vs_x!F57/(7.06*500^2*$A$2))</f>
        <v>2.372843957</v>
      </c>
      <c r="H57" s="2">
        <v>0.363599985837936</v>
      </c>
      <c r="I57">
        <f>ABS(4*PI()*D_vs_x!H57/(7.06*600^2*$A$2))</f>
        <v>2.108524359</v>
      </c>
      <c r="J57" s="2">
        <v>0.369199991226196</v>
      </c>
      <c r="K57">
        <f>ABS(4*PI()*D_vs_x!J57/(7.06*700^2*$A$2))</f>
        <v>1.92649172</v>
      </c>
      <c r="L57" s="2">
        <v>0.374799996614456</v>
      </c>
      <c r="M57">
        <f>ABS(4*PI()*D_vs_x!L57/(7.06*800^2*$A$2))</f>
        <v>1.78288679</v>
      </c>
      <c r="N57" s="2">
        <v>0.402799993753433</v>
      </c>
      <c r="O57">
        <f>ABS(4*PI()*D_vs_x!N57/(7.06*1300^2*$A$2))</f>
        <v>0.3079449631</v>
      </c>
      <c r="P57" s="2">
        <v>0.408399999141693</v>
      </c>
      <c r="Q57">
        <f>ABS(4*PI()*D_vs_x!P57/(7.06*1400^2*$A$2))</f>
        <v>0.1702763924</v>
      </c>
      <c r="R57" s="2">
        <v>0.414000004529953</v>
      </c>
      <c r="S57">
        <f>ABS(4*PI()*D_vs_x!R57/(7.06*1500^2*$A$2))</f>
        <v>0.09894378411</v>
      </c>
    </row>
    <row r="58">
      <c r="B58" s="3">
        <v>0.348809987306594</v>
      </c>
      <c r="C58">
        <f>ABS(4*PI()*D_vs_x!B58/(7.06*330^2*$A$2))</f>
        <v>3.160704219</v>
      </c>
      <c r="D58" s="2">
        <v>0.352800011634826</v>
      </c>
      <c r="E58">
        <f>ABS(4*PI()*D_vs_x!D58/(7.06*400^2*$A$2))</f>
        <v>2.747593982</v>
      </c>
      <c r="F58" s="2">
        <v>0.358500003814697</v>
      </c>
      <c r="G58">
        <f>ABS(4*PI()*D_vs_x!F58/(7.06*500^2*$A$2))</f>
        <v>2.404632726</v>
      </c>
      <c r="H58" s="2">
        <v>0.364199995994567</v>
      </c>
      <c r="I58">
        <f>ABS(4*PI()*D_vs_x!H58/(7.06*600^2*$A$2))</f>
        <v>2.137466117</v>
      </c>
      <c r="J58" s="2">
        <v>0.369899988174438</v>
      </c>
      <c r="K58">
        <f>ABS(4*PI()*D_vs_x!J58/(7.06*700^2*$A$2))</f>
        <v>1.95187298</v>
      </c>
      <c r="L58" s="2">
        <v>0.375600010156631</v>
      </c>
      <c r="M58">
        <f>ABS(4*PI()*D_vs_x!L58/(7.06*800^2*$A$2))</f>
        <v>1.805600867</v>
      </c>
      <c r="N58" s="2">
        <v>0.404100000858306</v>
      </c>
      <c r="O58">
        <f>ABS(4*PI()*D_vs_x!N58/(7.06*1300^2*$A$2))</f>
        <v>0.2758207494</v>
      </c>
      <c r="P58" s="2">
        <v>0.409799993038177</v>
      </c>
      <c r="Q58">
        <f>ABS(4*PI()*D_vs_x!P58/(7.06*1400^2*$A$2))</f>
        <v>0.1534230978</v>
      </c>
      <c r="R58" s="2">
        <v>0.41550001502037</v>
      </c>
      <c r="S58">
        <f>ABS(4*PI()*D_vs_x!R58/(7.06*1500^2*$A$2))</f>
        <v>0.09236490596</v>
      </c>
    </row>
    <row r="59">
      <c r="B59" s="3">
        <v>0.349139988422393</v>
      </c>
      <c r="C59">
        <f>ABS(4*PI()*D_vs_x!B59/(7.06*330^2*$A$2))</f>
        <v>3.197182326</v>
      </c>
      <c r="D59" s="2">
        <v>0.353199988603591</v>
      </c>
      <c r="E59">
        <f>ABS(4*PI()*D_vs_x!D59/(7.06*400^2*$A$2))</f>
        <v>2.780689194</v>
      </c>
      <c r="F59" s="2">
        <v>0.358999997377395</v>
      </c>
      <c r="G59">
        <f>ABS(4*PI()*D_vs_x!F59/(7.06*500^2*$A$2))</f>
        <v>2.43568446</v>
      </c>
      <c r="H59" s="2">
        <v>0.364800006151199</v>
      </c>
      <c r="I59">
        <f>ABS(4*PI()*D_vs_x!H59/(7.06*600^2*$A$2))</f>
        <v>2.165145868</v>
      </c>
      <c r="J59" s="2">
        <v>0.37059998512268</v>
      </c>
      <c r="K59">
        <f>ABS(4*PI()*D_vs_x!J59/(7.06*700^2*$A$2))</f>
        <v>1.9765992</v>
      </c>
      <c r="L59" s="2">
        <v>0.376399993896484</v>
      </c>
      <c r="M59">
        <f>ABS(4*PI()*D_vs_x!L59/(7.06*800^2*$A$2))</f>
        <v>1.826997865</v>
      </c>
      <c r="N59" s="2">
        <v>0.40540000796318</v>
      </c>
      <c r="O59">
        <f>ABS(4*PI()*D_vs_x!N59/(7.06*1300^2*$A$2))</f>
        <v>0.2523183495</v>
      </c>
      <c r="P59" s="2">
        <v>0.411199986934661</v>
      </c>
      <c r="Q59">
        <f>ABS(4*PI()*D_vs_x!P59/(7.06*1400^2*$A$2))</f>
        <v>0.1383612302</v>
      </c>
      <c r="R59" s="2">
        <v>0.416999995708465</v>
      </c>
      <c r="S59">
        <f>ABS(4*PI()*D_vs_x!R59/(7.06*1500^2*$A$2))</f>
        <v>0.08838972832</v>
      </c>
    </row>
    <row r="60">
      <c r="B60" s="3">
        <v>0.349469989538192</v>
      </c>
      <c r="C60">
        <f>ABS(4*PI()*D_vs_x!B60/(7.06*330^2*$A$2))</f>
        <v>3.234202389</v>
      </c>
      <c r="D60" s="2">
        <v>0.353599995374679</v>
      </c>
      <c r="E60">
        <f>ABS(4*PI()*D_vs_x!D60/(7.06*400^2*$A$2))</f>
        <v>2.814051769</v>
      </c>
      <c r="F60" s="2">
        <v>0.359499990940094</v>
      </c>
      <c r="G60">
        <f>ABS(4*PI()*D_vs_x!F60/(7.06*500^2*$A$2))</f>
        <v>2.465996607</v>
      </c>
      <c r="H60" s="2">
        <v>0.365399986505508</v>
      </c>
      <c r="I60">
        <f>ABS(4*PI()*D_vs_x!H60/(7.06*600^2*$A$2))</f>
        <v>2.191833406</v>
      </c>
      <c r="J60" s="2">
        <v>0.371300011873245</v>
      </c>
      <c r="K60">
        <f>ABS(4*PI()*D_vs_x!J60/(7.06*700^2*$A$2))</f>
        <v>2.000609212</v>
      </c>
      <c r="L60" s="2">
        <v>0.377200007438659</v>
      </c>
      <c r="M60">
        <f>ABS(4*PI()*D_vs_x!L60/(7.06*800^2*$A$2))</f>
        <v>1.847313546</v>
      </c>
      <c r="N60" s="2">
        <v>0.406700015068054</v>
      </c>
      <c r="O60">
        <f>ABS(4*PI()*D_vs_x!N60/(7.06*1300^2*$A$2))</f>
        <v>0.2326391645</v>
      </c>
      <c r="P60" s="2">
        <v>0.412600010633468</v>
      </c>
      <c r="Q60">
        <f>ABS(4*PI()*D_vs_x!P60/(7.06*1400^2*$A$2))</f>
        <v>0.1248314506</v>
      </c>
      <c r="R60" s="2">
        <v>0.418500006198883</v>
      </c>
      <c r="S60">
        <f>ABS(4*PI()*D_vs_x!R60/(7.06*1500^2*$A$2))</f>
        <v>0.08946880558</v>
      </c>
    </row>
    <row r="61">
      <c r="B61" s="3">
        <v>0.349799990653991</v>
      </c>
      <c r="C61">
        <f>ABS(4*PI()*D_vs_x!B61/(7.06*330^2*$A$2))</f>
        <v>3.269483314</v>
      </c>
      <c r="D61" s="2">
        <v>0.354000002145767</v>
      </c>
      <c r="E61">
        <f>ABS(4*PI()*D_vs_x!D61/(7.06*400^2*$A$2))</f>
        <v>2.847383626</v>
      </c>
      <c r="F61" s="2">
        <v>0.360000014305114</v>
      </c>
      <c r="G61">
        <f>ABS(4*PI()*D_vs_x!F61/(7.06*500^2*$A$2))</f>
        <v>2.495574194</v>
      </c>
      <c r="H61" s="2">
        <v>0.365999996662139</v>
      </c>
      <c r="I61">
        <f>ABS(4*PI()*D_vs_x!H61/(7.06*600^2*$A$2))</f>
        <v>2.218734928</v>
      </c>
      <c r="J61" s="2">
        <v>0.372000008821487</v>
      </c>
      <c r="K61">
        <f>ABS(4*PI()*D_vs_x!J61/(7.06*700^2*$A$2))</f>
        <v>2.024685949</v>
      </c>
      <c r="L61" s="2">
        <v>0.377999991178512</v>
      </c>
      <c r="M61">
        <f>ABS(4*PI()*D_vs_x!L61/(7.06*800^2*$A$2))</f>
        <v>1.86734122</v>
      </c>
      <c r="N61" s="2">
        <v>0.407999992370605</v>
      </c>
      <c r="O61">
        <f>ABS(4*PI()*D_vs_x!N61/(7.06*1300^2*$A$2))</f>
        <v>0.2144793318</v>
      </c>
      <c r="P61" s="2">
        <v>0.414000004529953</v>
      </c>
      <c r="Q61">
        <f>ABS(4*PI()*D_vs_x!P61/(7.06*1400^2*$A$2))</f>
        <v>0.1134986917</v>
      </c>
      <c r="R61" s="2">
        <v>0.419999986886978</v>
      </c>
      <c r="S61">
        <f>ABS(4*PI()*D_vs_x!R61/(7.06*1500^2*$A$2))</f>
        <v>0.09755569343</v>
      </c>
    </row>
    <row r="62">
      <c r="B62" s="3">
        <v>0.35012999176979</v>
      </c>
      <c r="C62">
        <f>ABS(4*PI()*D_vs_x!B62/(7.06*330^2*$A$2))</f>
        <v>3.304176919</v>
      </c>
      <c r="D62" s="2">
        <v>0.354400008916854</v>
      </c>
      <c r="E62">
        <f>ABS(4*PI()*D_vs_x!D62/(7.06*400^2*$A$2))</f>
        <v>2.878259515</v>
      </c>
      <c r="F62" s="2">
        <v>0.360500007867813</v>
      </c>
      <c r="G62">
        <f>ABS(4*PI()*D_vs_x!F62/(7.06*500^2*$A$2))</f>
        <v>2.524326353</v>
      </c>
      <c r="H62" s="2">
        <v>0.366600006818771</v>
      </c>
      <c r="I62">
        <f>ABS(4*PI()*D_vs_x!H62/(7.06*600^2*$A$2))</f>
        <v>2.244678017</v>
      </c>
      <c r="J62" s="2">
        <v>0.372700005769729</v>
      </c>
      <c r="K62">
        <f>ABS(4*PI()*D_vs_x!J62/(7.06*700^2*$A$2))</f>
        <v>2.047986505</v>
      </c>
      <c r="L62" s="2">
        <v>0.378800004720687</v>
      </c>
      <c r="M62">
        <f>ABS(4*PI()*D_vs_x!L62/(7.06*800^2*$A$2))</f>
        <v>1.885280423</v>
      </c>
      <c r="N62" s="2">
        <v>0.409299999475479</v>
      </c>
      <c r="O62">
        <f>ABS(4*PI()*D_vs_x!N62/(7.06*1300^2*$A$2))</f>
        <v>0.1970814189</v>
      </c>
      <c r="P62" s="2">
        <v>0.415399998426437</v>
      </c>
      <c r="Q62">
        <f>ABS(4*PI()*D_vs_x!P62/(7.06*1400^2*$A$2))</f>
        <v>0.1066903771</v>
      </c>
      <c r="R62" s="2">
        <v>0.421499997377395</v>
      </c>
      <c r="S62">
        <f>ABS(4*PI()*D_vs_x!R62/(7.06*1500^2*$A$2))</f>
        <v>0.1123296034</v>
      </c>
    </row>
    <row r="63">
      <c r="B63" s="3">
        <v>0.350459992885589</v>
      </c>
      <c r="C63">
        <f>ABS(4*PI()*D_vs_x!B63/(7.06*330^2*$A$2))</f>
        <v>3.339318015</v>
      </c>
      <c r="D63" s="2">
        <v>0.35479998588562</v>
      </c>
      <c r="E63">
        <f>ABS(4*PI()*D_vs_x!D63/(7.06*400^2*$A$2))</f>
        <v>2.908086473</v>
      </c>
      <c r="F63" s="2">
        <v>0.361000001430511</v>
      </c>
      <c r="G63">
        <f>ABS(4*PI()*D_vs_x!F63/(7.06*500^2*$A$2))</f>
        <v>2.552373098</v>
      </c>
      <c r="H63" s="2">
        <v>0.36719998717308</v>
      </c>
      <c r="I63">
        <f>ABS(4*PI()*D_vs_x!H63/(7.06*600^2*$A$2))</f>
        <v>2.269015753</v>
      </c>
      <c r="J63" s="2">
        <v>0.373400002717971</v>
      </c>
      <c r="K63">
        <f>ABS(4*PI()*D_vs_x!J63/(7.06*700^2*$A$2))</f>
        <v>2.068919447</v>
      </c>
      <c r="L63" s="2">
        <v>0.37959998846054</v>
      </c>
      <c r="M63">
        <f>ABS(4*PI()*D_vs_x!L63/(7.06*800^2*$A$2))</f>
        <v>1.901338207</v>
      </c>
      <c r="N63" s="2">
        <v>0.410600006580352</v>
      </c>
      <c r="O63">
        <f>ABS(4*PI()*D_vs_x!N63/(7.06*1300^2*$A$2))</f>
        <v>0.1806491995</v>
      </c>
      <c r="P63" s="2">
        <v>0.416799992322921</v>
      </c>
      <c r="Q63">
        <f>ABS(4*PI()*D_vs_x!P63/(7.06*1400^2*$A$2))</f>
        <v>0.105079152</v>
      </c>
      <c r="R63" s="2">
        <v>0.423000007867813</v>
      </c>
      <c r="S63">
        <f>ABS(4*PI()*D_vs_x!R63/(7.06*1500^2*$A$2))</f>
        <v>0.1309491647</v>
      </c>
    </row>
    <row r="64">
      <c r="B64" s="3">
        <v>0.350789994001388</v>
      </c>
      <c r="C64">
        <f>ABS(4*PI()*D_vs_x!B64/(7.06*330^2*$A$2))</f>
        <v>3.373052978</v>
      </c>
      <c r="D64" s="2">
        <v>0.355199992656707</v>
      </c>
      <c r="E64">
        <f>ABS(4*PI()*D_vs_x!D64/(7.06*400^2*$A$2))</f>
        <v>2.938249098</v>
      </c>
      <c r="F64" s="2">
        <v>0.361499994993209</v>
      </c>
      <c r="G64">
        <f>ABS(4*PI()*D_vs_x!F64/(7.06*500^2*$A$2))</f>
        <v>2.579485571</v>
      </c>
      <c r="H64" s="2">
        <v>0.367799997329711</v>
      </c>
      <c r="I64">
        <f>ABS(4*PI()*D_vs_x!H64/(7.06*600^2*$A$2))</f>
        <v>2.292455865</v>
      </c>
      <c r="J64" s="2">
        <v>0.374099999666214</v>
      </c>
      <c r="K64">
        <f>ABS(4*PI()*D_vs_x!J64/(7.06*700^2*$A$2))</f>
        <v>2.089474101</v>
      </c>
      <c r="L64" s="2">
        <v>0.380400002002716</v>
      </c>
      <c r="M64">
        <f>ABS(4*PI()*D_vs_x!L64/(7.06*800^2*$A$2))</f>
        <v>1.915542314</v>
      </c>
      <c r="N64" s="2">
        <v>0.411900013685226</v>
      </c>
      <c r="O64">
        <f>ABS(4*PI()*D_vs_x!N64/(7.06*1300^2*$A$2))</f>
        <v>0.1659212788</v>
      </c>
      <c r="P64" s="2">
        <v>0.418199986219406</v>
      </c>
      <c r="Q64">
        <f>ABS(4*PI()*D_vs_x!P64/(7.06*1400^2*$A$2))</f>
        <v>0.1096876055</v>
      </c>
      <c r="R64" s="2">
        <v>0.424499988555908</v>
      </c>
      <c r="S64">
        <f>ABS(4*PI()*D_vs_x!R64/(7.06*1500^2*$A$2))</f>
        <v>0.14879797</v>
      </c>
    </row>
    <row r="65">
      <c r="B65" s="3">
        <v>0.351119995117187</v>
      </c>
      <c r="C65">
        <f>ABS(4*PI()*D_vs_x!B65/(7.06*330^2*$A$2))</f>
        <v>3.406606759</v>
      </c>
      <c r="D65" s="2">
        <v>0.355599999427795</v>
      </c>
      <c r="E65">
        <f>ABS(4*PI()*D_vs_x!D65/(7.06*400^2*$A$2))</f>
        <v>2.968719561</v>
      </c>
      <c r="F65" s="2">
        <v>0.361999988555908</v>
      </c>
      <c r="G65">
        <f>ABS(4*PI()*D_vs_x!F65/(7.06*500^2*$A$2))</f>
        <v>2.605441421</v>
      </c>
      <c r="H65" s="2">
        <v>0.368400007486343</v>
      </c>
      <c r="I65">
        <f>ABS(4*PI()*D_vs_x!H65/(7.06*600^2*$A$2))</f>
        <v>2.315100561</v>
      </c>
      <c r="J65" s="2">
        <v>0.374799996614456</v>
      </c>
      <c r="K65">
        <f>ABS(4*PI()*D_vs_x!J65/(7.06*700^2*$A$2))</f>
        <v>2.108296601</v>
      </c>
      <c r="L65" s="2">
        <v>0.381199985742568</v>
      </c>
      <c r="M65">
        <f>ABS(4*PI()*D_vs_x!L65/(7.06*800^2*$A$2))</f>
        <v>1.928654418</v>
      </c>
      <c r="N65" s="2">
        <v>0.413199990987777</v>
      </c>
      <c r="O65">
        <f>ABS(4*PI()*D_vs_x!N65/(7.06*1300^2*$A$2))</f>
        <v>0.1531676254</v>
      </c>
      <c r="P65" s="2">
        <v>0.419600009918212</v>
      </c>
      <c r="Q65">
        <f>ABS(4*PI()*D_vs_x!P65/(7.06*1400^2*$A$2))</f>
        <v>0.1210108706</v>
      </c>
      <c r="R65" s="2">
        <v>0.425999999046325</v>
      </c>
      <c r="S65">
        <f>ABS(4*PI()*D_vs_x!R65/(7.06*1500^2*$A$2))</f>
        <v>0.1614205393</v>
      </c>
    </row>
    <row r="66">
      <c r="B66" s="3">
        <v>0.351449996232986</v>
      </c>
      <c r="C66">
        <f>ABS(4*PI()*D_vs_x!B66/(7.06*330^2*$A$2))</f>
        <v>3.440332572</v>
      </c>
      <c r="D66" s="2">
        <v>0.356000006198883</v>
      </c>
      <c r="E66">
        <f>ABS(4*PI()*D_vs_x!D66/(7.06*400^2*$A$2))</f>
        <v>2.999100816</v>
      </c>
      <c r="F66" s="2">
        <v>0.362500011920928</v>
      </c>
      <c r="G66">
        <f>ABS(4*PI()*D_vs_x!F66/(7.06*500^2*$A$2))</f>
        <v>2.630086792</v>
      </c>
      <c r="H66" s="2">
        <v>0.368999987840652</v>
      </c>
      <c r="I66">
        <f>ABS(4*PI()*D_vs_x!H66/(7.06*600^2*$A$2))</f>
        <v>2.338075713</v>
      </c>
      <c r="J66" s="2">
        <v>0.375499993562698</v>
      </c>
      <c r="K66">
        <f>ABS(4*PI()*D_vs_x!J66/(7.06*700^2*$A$2))</f>
        <v>2.127045383</v>
      </c>
      <c r="L66" s="2">
        <v>0.381999999284744</v>
      </c>
      <c r="M66">
        <f>ABS(4*PI()*D_vs_x!L66/(7.06*800^2*$A$2))</f>
        <v>1.94116829</v>
      </c>
      <c r="N66" s="2">
        <v>0.414499998092651</v>
      </c>
      <c r="O66">
        <f>ABS(4*PI()*D_vs_x!N66/(7.06*1300^2*$A$2))</f>
        <v>0.1425299173</v>
      </c>
      <c r="P66" s="2">
        <v>0.421000003814697</v>
      </c>
      <c r="Q66">
        <f>ABS(4*PI()*D_vs_x!P66/(7.06*1400^2*$A$2))</f>
        <v>0.1376137787</v>
      </c>
      <c r="R66" s="2">
        <v>0.427500009536743</v>
      </c>
      <c r="S66">
        <f>ABS(4*PI()*D_vs_x!R66/(7.06*1500^2*$A$2))</f>
        <v>0.1668481932</v>
      </c>
    </row>
    <row r="67">
      <c r="B67" s="3">
        <v>0.351779997348785</v>
      </c>
      <c r="C67">
        <f>ABS(4*PI()*D_vs_x!B67/(7.06*330^2*$A$2))</f>
        <v>3.472369221</v>
      </c>
      <c r="D67" s="2">
        <v>0.35640001296997</v>
      </c>
      <c r="E67">
        <f>ABS(4*PI()*D_vs_x!D67/(7.06*400^2*$A$2))</f>
        <v>3.027357185</v>
      </c>
      <c r="F67" s="2">
        <v>0.363000005483627</v>
      </c>
      <c r="G67">
        <f>ABS(4*PI()*D_vs_x!F67/(7.06*500^2*$A$2))</f>
        <v>2.653188632</v>
      </c>
      <c r="H67" s="2">
        <v>0.369599997997283</v>
      </c>
      <c r="I67">
        <f>ABS(4*PI()*D_vs_x!H67/(7.06*600^2*$A$2))</f>
        <v>2.359998519</v>
      </c>
      <c r="J67" s="2">
        <v>0.37619999051094</v>
      </c>
      <c r="K67">
        <f>ABS(4*PI()*D_vs_x!J67/(7.06*700^2*$A$2))</f>
        <v>2.14442092</v>
      </c>
      <c r="L67" s="2">
        <v>0.382800012826919</v>
      </c>
      <c r="M67">
        <f>ABS(4*PI()*D_vs_x!L67/(7.06*800^2*$A$2))</f>
        <v>1.950910926</v>
      </c>
      <c r="N67" s="2">
        <v>0.415800005197525</v>
      </c>
      <c r="O67">
        <f>ABS(4*PI()*D_vs_x!N67/(7.06*1300^2*$A$2))</f>
        <v>0.1358099087</v>
      </c>
      <c r="P67" s="2">
        <v>0.422399997711181</v>
      </c>
      <c r="Q67">
        <f>ABS(4*PI()*D_vs_x!P67/(7.06*1400^2*$A$2))</f>
        <v>0.1570990188</v>
      </c>
      <c r="R67" s="2">
        <v>0.428999990224838</v>
      </c>
      <c r="S67">
        <f>ABS(4*PI()*D_vs_x!R67/(7.06*1500^2*$A$2))</f>
        <v>0.1640024594</v>
      </c>
    </row>
    <row r="68">
      <c r="B68" s="3">
        <v>0.352109998464584</v>
      </c>
      <c r="C68">
        <f>ABS(4*PI()*D_vs_x!B68/(7.06*330^2*$A$2))</f>
        <v>3.504291511</v>
      </c>
      <c r="D68" s="2">
        <v>0.356799989938735</v>
      </c>
      <c r="E68">
        <f>ABS(4*PI()*D_vs_x!D68/(7.06*400^2*$A$2))</f>
        <v>3.053989369</v>
      </c>
      <c r="F68" s="2">
        <v>0.363499999046325</v>
      </c>
      <c r="G68">
        <f>ABS(4*PI()*D_vs_x!F68/(7.06*500^2*$A$2))</f>
        <v>2.674725028</v>
      </c>
      <c r="H68" s="2">
        <v>0.370200008153915</v>
      </c>
      <c r="I68">
        <f>ABS(4*PI()*D_vs_x!H68/(7.06*600^2*$A$2))</f>
        <v>2.379659842</v>
      </c>
      <c r="J68" s="2">
        <v>0.376899987459182</v>
      </c>
      <c r="K68">
        <f>ABS(4*PI()*D_vs_x!J68/(7.06*700^2*$A$2))</f>
        <v>2.159517064</v>
      </c>
      <c r="L68" s="2">
        <v>0.383599996566772</v>
      </c>
      <c r="M68">
        <f>ABS(4*PI()*D_vs_x!L68/(7.06*800^2*$A$2))</f>
        <v>1.957934036</v>
      </c>
      <c r="N68" s="2">
        <v>0.417100012302398</v>
      </c>
      <c r="O68">
        <f>ABS(4*PI()*D_vs_x!N68/(7.06*1300^2*$A$2))</f>
        <v>0.1341930906</v>
      </c>
      <c r="P68" s="2">
        <v>0.423799991607666</v>
      </c>
      <c r="Q68">
        <f>ABS(4*PI()*D_vs_x!P68/(7.06*1400^2*$A$2))</f>
        <v>0.1754724377</v>
      </c>
      <c r="R68" s="2">
        <v>0.430500000715255</v>
      </c>
      <c r="S68">
        <f>ABS(4*PI()*D_vs_x!R68/(7.06*1500^2*$A$2))</f>
        <v>0.1513643143</v>
      </c>
    </row>
    <row r="69">
      <c r="B69" s="3">
        <v>0.352439999580383</v>
      </c>
      <c r="C69">
        <f>ABS(4*PI()*D_vs_x!B69/(7.06*330^2*$A$2))</f>
        <v>3.536608593</v>
      </c>
      <c r="D69" s="2">
        <v>0.357199996709823</v>
      </c>
      <c r="E69">
        <f>ABS(4*PI()*D_vs_x!D69/(7.06*400^2*$A$2))</f>
        <v>3.080445968</v>
      </c>
      <c r="F69" s="2">
        <v>0.363999992609024</v>
      </c>
      <c r="G69">
        <f>ABS(4*PI()*D_vs_x!F69/(7.06*500^2*$A$2))</f>
        <v>2.694910939</v>
      </c>
      <c r="H69" s="2">
        <v>0.370799988508224</v>
      </c>
      <c r="I69">
        <f>ABS(4*PI()*D_vs_x!H69/(7.06*600^2*$A$2))</f>
        <v>2.397461089</v>
      </c>
      <c r="J69" s="2">
        <v>0.377599984407424</v>
      </c>
      <c r="K69">
        <f>ABS(4*PI()*D_vs_x!J69/(7.06*700^2*$A$2))</f>
        <v>2.174063567</v>
      </c>
      <c r="L69" s="2">
        <v>0.384400010108947</v>
      </c>
      <c r="M69">
        <f>ABS(4*PI()*D_vs_x!L69/(7.06*800^2*$A$2))</f>
        <v>1.963330218</v>
      </c>
      <c r="N69" s="2">
        <v>0.418399989604949</v>
      </c>
      <c r="O69">
        <f>ABS(4*PI()*D_vs_x!N69/(7.06*1300^2*$A$2))</f>
        <v>0.1392361142</v>
      </c>
      <c r="P69" s="2">
        <v>0.42519998550415</v>
      </c>
      <c r="Q69">
        <f>ABS(4*PI()*D_vs_x!P69/(7.06*1400^2*$A$2))</f>
        <v>0.1892610539</v>
      </c>
      <c r="R69" s="2">
        <v>0.432000011205673</v>
      </c>
      <c r="S69">
        <f>ABS(4*PI()*D_vs_x!R69/(7.06*1500^2*$A$2))</f>
        <v>0.1299521556</v>
      </c>
    </row>
    <row r="70">
      <c r="B70" s="3">
        <v>0.352770000696182</v>
      </c>
      <c r="C70">
        <f>ABS(4*PI()*D_vs_x!B70/(7.06*330^2*$A$2))</f>
        <v>3.567316654</v>
      </c>
      <c r="D70" s="2">
        <v>0.357600003480911</v>
      </c>
      <c r="E70">
        <f>ABS(4*PI()*D_vs_x!D70/(7.06*400^2*$A$2))</f>
        <v>3.106923143</v>
      </c>
      <c r="F70" s="2">
        <v>0.364500015974044</v>
      </c>
      <c r="G70">
        <f>ABS(4*PI()*D_vs_x!F70/(7.06*500^2*$A$2))</f>
        <v>2.713804327</v>
      </c>
      <c r="H70" s="2">
        <v>0.371399998664855</v>
      </c>
      <c r="I70">
        <f>ABS(4*PI()*D_vs_x!H70/(7.06*600^2*$A$2))</f>
        <v>2.413781262</v>
      </c>
      <c r="J70" s="2">
        <v>0.378300011157989</v>
      </c>
      <c r="K70">
        <f>ABS(4*PI()*D_vs_x!J70/(7.06*700^2*$A$2))</f>
        <v>2.18704615</v>
      </c>
      <c r="L70" s="2">
        <v>0.3851999938488</v>
      </c>
      <c r="M70">
        <f>ABS(4*PI()*D_vs_x!L70/(7.06*800^2*$A$2))</f>
        <v>1.965022266</v>
      </c>
      <c r="N70" s="2">
        <v>0.419699996709823</v>
      </c>
      <c r="O70">
        <f>ABS(4*PI()*D_vs_x!N70/(7.06*1300^2*$A$2))</f>
        <v>0.1507691966</v>
      </c>
      <c r="P70" s="2">
        <v>0.426600009202957</v>
      </c>
      <c r="Q70">
        <f>ABS(4*PI()*D_vs_x!P70/(7.06*1400^2*$A$2))</f>
        <v>0.1969083913</v>
      </c>
      <c r="R70" s="2">
        <v>0.433499991893768</v>
      </c>
      <c r="S70">
        <f>ABS(4*PI()*D_vs_x!R70/(7.06*1500^2*$A$2))</f>
        <v>0.1014574052</v>
      </c>
    </row>
    <row r="71">
      <c r="B71" s="3">
        <v>0.353100001811981</v>
      </c>
      <c r="C71">
        <f>ABS(4*PI()*D_vs_x!B71/(7.06*330^2*$A$2))</f>
        <v>3.597541847</v>
      </c>
      <c r="D71" s="2">
        <v>0.358000010251998</v>
      </c>
      <c r="E71">
        <f>ABS(4*PI()*D_vs_x!D71/(7.06*400^2*$A$2))</f>
        <v>3.133004584</v>
      </c>
      <c r="F71" s="2">
        <v>0.365000009536743</v>
      </c>
      <c r="G71">
        <f>ABS(4*PI()*D_vs_x!F71/(7.06*500^2*$A$2))</f>
        <v>2.731537776</v>
      </c>
      <c r="H71" s="2">
        <v>0.372000008821487</v>
      </c>
      <c r="I71">
        <f>ABS(4*PI()*D_vs_x!H71/(7.06*600^2*$A$2))</f>
        <v>2.430345763</v>
      </c>
      <c r="J71" s="2">
        <v>0.379000008106231</v>
      </c>
      <c r="K71">
        <f>ABS(4*PI()*D_vs_x!J71/(7.06*700^2*$A$2))</f>
        <v>2.199346295</v>
      </c>
      <c r="L71" s="2">
        <v>0.386000007390975</v>
      </c>
      <c r="M71">
        <f>ABS(4*PI()*D_vs_x!L71/(7.06*800^2*$A$2))</f>
        <v>1.96450784</v>
      </c>
      <c r="N71" s="2">
        <v>0.421000003814697</v>
      </c>
      <c r="O71">
        <f>ABS(4*PI()*D_vs_x!N71/(7.06*1300^2*$A$2))</f>
        <v>0.1667077009</v>
      </c>
      <c r="P71" s="2">
        <v>0.428000003099441</v>
      </c>
      <c r="Q71">
        <f>ABS(4*PI()*D_vs_x!P71/(7.06*1400^2*$A$2))</f>
        <v>0.1980224541</v>
      </c>
      <c r="R71" s="2">
        <v>0.435000002384185</v>
      </c>
      <c r="S71">
        <f>ABS(4*PI()*D_vs_x!R71/(7.06*1500^2*$A$2))</f>
        <v>0.07217881257</v>
      </c>
    </row>
    <row r="72">
      <c r="B72" s="3">
        <v>0.35343000292778</v>
      </c>
      <c r="C72">
        <f>ABS(4*PI()*D_vs_x!B72/(7.06*330^2*$A$2))</f>
        <v>3.626935751</v>
      </c>
      <c r="D72" s="2">
        <v>0.358399987220764</v>
      </c>
      <c r="E72">
        <f>ABS(4*PI()*D_vs_x!D72/(7.06*400^2*$A$2))</f>
        <v>3.156346463</v>
      </c>
      <c r="F72" s="2">
        <v>0.365500003099441</v>
      </c>
      <c r="G72">
        <f>ABS(4*PI()*D_vs_x!F72/(7.06*500^2*$A$2))</f>
        <v>2.748457407</v>
      </c>
      <c r="H72" s="2">
        <v>0.372599989175796</v>
      </c>
      <c r="I72">
        <f>ABS(4*PI()*D_vs_x!H72/(7.06*600^2*$A$2))</f>
        <v>2.446239095</v>
      </c>
      <c r="J72" s="2">
        <v>0.379700005054473</v>
      </c>
      <c r="K72">
        <f>ABS(4*PI()*D_vs_x!J72/(7.06*700^2*$A$2))</f>
        <v>2.209888272</v>
      </c>
      <c r="L72" s="2">
        <v>0.386799991130828</v>
      </c>
      <c r="M72">
        <f>ABS(4*PI()*D_vs_x!L72/(7.06*800^2*$A$2))</f>
        <v>1.959711854</v>
      </c>
      <c r="N72" s="2">
        <v>0.42230001091957</v>
      </c>
      <c r="O72">
        <f>ABS(4*PI()*D_vs_x!N72/(7.06*1300^2*$A$2))</f>
        <v>0.1843090378</v>
      </c>
      <c r="P72" s="2">
        <v>0.429399996995925</v>
      </c>
      <c r="Q72">
        <f>ABS(4*PI()*D_vs_x!P72/(7.06*1400^2*$A$2))</f>
        <v>0.1936688671</v>
      </c>
      <c r="R72" s="2">
        <v>0.436500012874603</v>
      </c>
      <c r="S72">
        <f>ABS(4*PI()*D_vs_x!R72/(7.06*1500^2*$A$2))</f>
        <v>0.04929417096</v>
      </c>
    </row>
    <row r="73">
      <c r="B73" s="3">
        <v>0.353760004043579</v>
      </c>
      <c r="C73">
        <f>ABS(4*PI()*D_vs_x!B73/(7.06*330^2*$A$2))</f>
        <v>3.654749022</v>
      </c>
      <c r="D73" s="2">
        <v>0.358799993991851</v>
      </c>
      <c r="E73">
        <f>ABS(4*PI()*D_vs_x!D73/(7.06*400^2*$A$2))</f>
        <v>3.178316973</v>
      </c>
      <c r="F73" s="2">
        <v>0.365999996662139</v>
      </c>
      <c r="G73">
        <f>ABS(4*PI()*D_vs_x!F73/(7.06*500^2*$A$2))</f>
        <v>2.764813865</v>
      </c>
      <c r="H73" s="2">
        <v>0.373199999332428</v>
      </c>
      <c r="I73">
        <f>ABS(4*PI()*D_vs_x!H73/(7.06*600^2*$A$2))</f>
        <v>2.459890234</v>
      </c>
      <c r="J73" s="2">
        <v>0.380400002002716</v>
      </c>
      <c r="K73">
        <f>ABS(4*PI()*D_vs_x!J73/(7.06*700^2*$A$2))</f>
        <v>2.217801494</v>
      </c>
      <c r="L73" s="2">
        <v>0.387600004673004</v>
      </c>
      <c r="M73">
        <f>ABS(4*PI()*D_vs_x!L73/(7.06*800^2*$A$2))</f>
        <v>1.948996036</v>
      </c>
      <c r="N73" s="2">
        <v>0.423599988222122</v>
      </c>
      <c r="O73">
        <f>ABS(4*PI()*D_vs_x!N73/(7.06*1300^2*$A$2))</f>
        <v>0.1998970419</v>
      </c>
      <c r="P73" s="2">
        <v>0.43079999089241</v>
      </c>
      <c r="Q73">
        <f>ABS(4*PI()*D_vs_x!P73/(7.06*1400^2*$A$2))</f>
        <v>0.1828358741</v>
      </c>
      <c r="R73" s="2">
        <v>0.437999993562698</v>
      </c>
      <c r="S73">
        <f>ABS(4*PI()*D_vs_x!R73/(7.06*1500^2*$A$2))</f>
        <v>0.03449900109</v>
      </c>
    </row>
    <row r="74">
      <c r="B74" s="3">
        <v>0.354090005159378</v>
      </c>
      <c r="C74">
        <f>ABS(4*PI()*D_vs_x!B74/(7.06*330^2*$A$2))</f>
        <v>3.68257962</v>
      </c>
      <c r="D74" s="2">
        <v>0.359200000762939</v>
      </c>
      <c r="E74">
        <f>ABS(4*PI()*D_vs_x!D74/(7.06*400^2*$A$2))</f>
        <v>3.200102623</v>
      </c>
      <c r="F74" s="2">
        <v>0.366499990224838</v>
      </c>
      <c r="G74">
        <f>ABS(4*PI()*D_vs_x!F74/(7.06*500^2*$A$2))</f>
        <v>2.780387884</v>
      </c>
      <c r="H74" s="2">
        <v>0.373800009489059</v>
      </c>
      <c r="I74">
        <f>ABS(4*PI()*D_vs_x!H74/(7.06*600^2*$A$2))</f>
        <v>2.471484303</v>
      </c>
      <c r="J74" s="2">
        <v>0.381099998950958</v>
      </c>
      <c r="K74">
        <f>ABS(4*PI()*D_vs_x!J74/(7.06*700^2*$A$2))</f>
        <v>2.224569896</v>
      </c>
      <c r="L74" s="2">
        <v>0.388399988412857</v>
      </c>
      <c r="M74">
        <f>ABS(4*PI()*D_vs_x!L74/(7.06*800^2*$A$2))</f>
        <v>1.93166669</v>
      </c>
      <c r="N74" s="2">
        <v>0.424899995326995</v>
      </c>
      <c r="O74">
        <f>ABS(4*PI()*D_vs_x!N74/(7.06*1300^2*$A$2))</f>
        <v>0.2117387634</v>
      </c>
      <c r="P74" s="2">
        <v>0.432199984788894</v>
      </c>
      <c r="Q74">
        <f>ABS(4*PI()*D_vs_x!P74/(7.06*1400^2*$A$2))</f>
        <v>0.1637209775</v>
      </c>
      <c r="R74" s="2">
        <v>0.439500004053115</v>
      </c>
      <c r="S74">
        <f>ABS(4*PI()*D_vs_x!R74/(7.06*1500^2*$A$2))</f>
        <v>0.02585942988</v>
      </c>
    </row>
    <row r="75">
      <c r="B75" s="3">
        <v>0.354420006275177</v>
      </c>
      <c r="C75">
        <f>ABS(4*PI()*D_vs_x!B75/(7.06*330^2*$A$2))</f>
        <v>3.709732936</v>
      </c>
      <c r="D75" s="2">
        <v>0.359600007534027</v>
      </c>
      <c r="E75">
        <f>ABS(4*PI()*D_vs_x!D75/(7.06*400^2*$A$2))</f>
        <v>3.221687564</v>
      </c>
      <c r="F75" s="2">
        <v>0.367000013589859</v>
      </c>
      <c r="G75">
        <f>ABS(4*PI()*D_vs_x!F75/(7.06*500^2*$A$2))</f>
        <v>2.795221303</v>
      </c>
      <c r="H75" s="2">
        <v>0.374399989843368</v>
      </c>
      <c r="I75">
        <f>ABS(4*PI()*D_vs_x!H75/(7.06*600^2*$A$2))</f>
        <v>2.481386928</v>
      </c>
      <c r="J75" s="2">
        <v>0.3817999958992</v>
      </c>
      <c r="K75">
        <f>ABS(4*PI()*D_vs_x!J75/(7.06*700^2*$A$2))</f>
        <v>2.228996685</v>
      </c>
      <c r="L75" s="2">
        <v>0.389200001955032</v>
      </c>
      <c r="M75">
        <f>ABS(4*PI()*D_vs_x!L75/(7.06*800^2*$A$2))</f>
        <v>1.90661729</v>
      </c>
      <c r="N75" s="2">
        <v>0.426200002431869</v>
      </c>
      <c r="O75">
        <f>ABS(4*PI()*D_vs_x!N75/(7.06*1300^2*$A$2))</f>
        <v>0.2200820337</v>
      </c>
      <c r="P75" s="2">
        <v>0.433600008487701</v>
      </c>
      <c r="Q75">
        <f>ABS(4*PI()*D_vs_x!P75/(7.06*1400^2*$A$2))</f>
        <v>0.1348921408</v>
      </c>
      <c r="R75" s="2">
        <v>0.441000014543533</v>
      </c>
      <c r="S75">
        <f>ABS(4*PI()*D_vs_x!R75/(7.06*1500^2*$A$2))</f>
        <v>0.02110637215</v>
      </c>
    </row>
    <row r="76">
      <c r="B76" s="3">
        <v>0.354750007390975</v>
      </c>
      <c r="C76">
        <f>ABS(4*PI()*D_vs_x!B76/(7.06*330^2*$A$2))</f>
        <v>3.735429744</v>
      </c>
      <c r="D76" s="2">
        <v>0.359999984502792</v>
      </c>
      <c r="E76">
        <f>ABS(4*PI()*D_vs_x!D76/(7.06*400^2*$A$2))</f>
        <v>3.242538058</v>
      </c>
      <c r="F76" s="2">
        <v>0.367500007152557</v>
      </c>
      <c r="G76">
        <f>ABS(4*PI()*D_vs_x!F76/(7.06*500^2*$A$2))</f>
        <v>2.809581606</v>
      </c>
      <c r="H76" s="2">
        <v>0.375</v>
      </c>
      <c r="I76">
        <f>ABS(4*PI()*D_vs_x!H76/(7.06*600^2*$A$2))</f>
        <v>2.491417022</v>
      </c>
      <c r="J76" s="2">
        <v>0.382499992847442</v>
      </c>
      <c r="K76">
        <f>ABS(4*PI()*D_vs_x!J76/(7.06*700^2*$A$2))</f>
        <v>2.231997346</v>
      </c>
      <c r="L76" s="2">
        <v>0.389999985694885</v>
      </c>
      <c r="M76">
        <f>ABS(4*PI()*D_vs_x!L76/(7.06*800^2*$A$2))</f>
        <v>1.873884297</v>
      </c>
      <c r="N76" s="2">
        <v>0.427500009536743</v>
      </c>
      <c r="O76">
        <f>ABS(4*PI()*D_vs_x!N76/(7.06*1300^2*$A$2))</f>
        <v>0.2250179039</v>
      </c>
      <c r="P76" s="2">
        <v>0.435000002384185</v>
      </c>
      <c r="Q76">
        <f>ABS(4*PI()*D_vs_x!P76/(7.06*1400^2*$A$2))</f>
        <v>0.101840858</v>
      </c>
      <c r="R76" s="2">
        <v>0.442499995231628</v>
      </c>
      <c r="S76">
        <f>ABS(4*PI()*D_vs_x!R76/(7.06*1500^2*$A$2))</f>
        <v>0.01897988333</v>
      </c>
    </row>
    <row r="77">
      <c r="B77" s="3">
        <v>0.355080008506774</v>
      </c>
      <c r="C77">
        <f>ABS(4*PI()*D_vs_x!B77/(7.06*330^2*$A$2))</f>
        <v>3.760445002</v>
      </c>
      <c r="D77" s="2">
        <v>0.36039999127388</v>
      </c>
      <c r="E77">
        <f>ABS(4*PI()*D_vs_x!D77/(7.06*400^2*$A$2))</f>
        <v>3.26064684</v>
      </c>
      <c r="F77" s="2">
        <v>0.368000000715255</v>
      </c>
      <c r="G77">
        <f>ABS(4*PI()*D_vs_x!F77/(7.06*500^2*$A$2))</f>
        <v>2.823598445</v>
      </c>
      <c r="H77" s="2">
        <v>0.375600010156631</v>
      </c>
      <c r="I77">
        <f>ABS(4*PI()*D_vs_x!H77/(7.06*600^2*$A$2))</f>
        <v>2.500733662</v>
      </c>
      <c r="J77" s="2">
        <v>0.383199989795684</v>
      </c>
      <c r="K77">
        <f>ABS(4*PI()*D_vs_x!J77/(7.06*700^2*$A$2))</f>
        <v>2.232068058</v>
      </c>
      <c r="L77" s="2">
        <v>0.39079999923706</v>
      </c>
      <c r="M77">
        <f>ABS(4*PI()*D_vs_x!L77/(7.06*800^2*$A$2))</f>
        <v>1.831954283</v>
      </c>
      <c r="N77" s="2">
        <v>0.428799986839294</v>
      </c>
      <c r="O77">
        <f>ABS(4*PI()*D_vs_x!N77/(7.06*1300^2*$A$2))</f>
        <v>0.2266062922</v>
      </c>
      <c r="P77" s="2">
        <v>0.43639999628067</v>
      </c>
      <c r="Q77">
        <f>ABS(4*PI()*D_vs_x!P77/(7.06*1400^2*$A$2))</f>
        <v>0.07622816153</v>
      </c>
      <c r="R77" s="2">
        <v>0.444000005722045</v>
      </c>
      <c r="S77">
        <f>ABS(4*PI()*D_vs_x!R77/(7.06*1500^2*$A$2))</f>
        <v>0.0189610648</v>
      </c>
    </row>
    <row r="78">
      <c r="B78" s="3">
        <v>0.355410009622573</v>
      </c>
      <c r="C78">
        <f>ABS(4*PI()*D_vs_x!B78/(7.06*330^2*$A$2))</f>
        <v>3.78402947</v>
      </c>
      <c r="D78" s="2">
        <v>0.360799998044967</v>
      </c>
      <c r="E78">
        <f>ABS(4*PI()*D_vs_x!D78/(7.06*400^2*$A$2))</f>
        <v>3.277596332</v>
      </c>
      <c r="F78" s="2">
        <v>0.368499994277954</v>
      </c>
      <c r="G78">
        <f>ABS(4*PI()*D_vs_x!F78/(7.06*500^2*$A$2))</f>
        <v>2.837071209</v>
      </c>
      <c r="H78" s="2">
        <v>0.37619999051094</v>
      </c>
      <c r="I78">
        <f>ABS(4*PI()*D_vs_x!H78/(7.06*600^2*$A$2))</f>
        <v>2.508563754</v>
      </c>
      <c r="J78" s="2">
        <v>0.383899986743927</v>
      </c>
      <c r="K78">
        <f>ABS(4*PI()*D_vs_x!J78/(7.06*700^2*$A$2))</f>
        <v>2.228079048</v>
      </c>
      <c r="L78" s="2">
        <v>0.391600012779235</v>
      </c>
      <c r="M78">
        <f>ABS(4*PI()*D_vs_x!L78/(7.06*800^2*$A$2))</f>
        <v>1.7787534</v>
      </c>
      <c r="N78" s="2">
        <v>0.430099993944168</v>
      </c>
      <c r="O78">
        <f>ABS(4*PI()*D_vs_x!N78/(7.06*1300^2*$A$2))</f>
        <v>0.2214541323</v>
      </c>
      <c r="P78" s="2">
        <v>0.437799990177154</v>
      </c>
      <c r="Q78">
        <f>ABS(4*PI()*D_vs_x!P78/(7.06*1400^2*$A$2))</f>
        <v>0.06011638039</v>
      </c>
      <c r="R78" s="2">
        <v>0.445499986410141</v>
      </c>
      <c r="S78">
        <f>ABS(4*PI()*D_vs_x!R78/(7.06*1500^2*$A$2))</f>
        <v>0.02079239172</v>
      </c>
    </row>
    <row r="79">
      <c r="B79" s="3">
        <v>0.355740010738372</v>
      </c>
      <c r="C79">
        <f>ABS(4*PI()*D_vs_x!B79/(7.06*330^2*$A$2))</f>
        <v>3.806002853</v>
      </c>
      <c r="D79" s="2">
        <v>0.361200004816055</v>
      </c>
      <c r="E79">
        <f>ABS(4*PI()*D_vs_x!D79/(7.06*400^2*$A$2))</f>
        <v>3.294537233</v>
      </c>
      <c r="F79" s="2">
        <v>0.368999987840652</v>
      </c>
      <c r="G79">
        <f>ABS(4*PI()*D_vs_x!F79/(7.06*500^2*$A$2))</f>
        <v>2.849926272</v>
      </c>
      <c r="H79" s="2">
        <v>0.376800000667572</v>
      </c>
      <c r="I79">
        <f>ABS(4*PI()*D_vs_x!H79/(7.06*600^2*$A$2))</f>
        <v>2.514922793</v>
      </c>
      <c r="J79" s="2">
        <v>0.384599983692169</v>
      </c>
      <c r="K79">
        <f>ABS(4*PI()*D_vs_x!J79/(7.06*700^2*$A$2))</f>
        <v>2.221413159</v>
      </c>
      <c r="L79" s="2">
        <v>0.392399996519088</v>
      </c>
      <c r="M79">
        <f>ABS(4*PI()*D_vs_x!L79/(7.06*800^2*$A$2))</f>
        <v>1.712608519</v>
      </c>
      <c r="N79" s="2">
        <v>0.431400001049041</v>
      </c>
      <c r="O79">
        <f>ABS(4*PI()*D_vs_x!N79/(7.06*1300^2*$A$2))</f>
        <v>0.2095324648</v>
      </c>
      <c r="P79" s="2">
        <v>0.439199984073638</v>
      </c>
      <c r="Q79">
        <f>ABS(4*PI()*D_vs_x!P79/(7.06*1400^2*$A$2))</f>
        <v>0.05086978616</v>
      </c>
      <c r="R79" s="2">
        <v>0.446999996900558</v>
      </c>
      <c r="S79">
        <f>ABS(4*PI()*D_vs_x!R79/(7.06*1500^2*$A$2))</f>
        <v>0.02435262317</v>
      </c>
    </row>
    <row r="80">
      <c r="B80" s="3">
        <v>0.356070011854171</v>
      </c>
      <c r="C80">
        <f>ABS(4*PI()*D_vs_x!B80/(7.06*330^2*$A$2))</f>
        <v>3.827480999</v>
      </c>
      <c r="D80" s="2">
        <v>0.361600011587142</v>
      </c>
      <c r="E80">
        <f>ABS(4*PI()*D_vs_x!D80/(7.06*400^2*$A$2))</f>
        <v>3.311445274</v>
      </c>
      <c r="F80" s="2">
        <v>0.369500011205673</v>
      </c>
      <c r="G80">
        <f>ABS(4*PI()*D_vs_x!F80/(7.06*500^2*$A$2))</f>
        <v>2.862005892</v>
      </c>
      <c r="H80" s="2">
        <v>0.377400010824203</v>
      </c>
      <c r="I80">
        <f>ABS(4*PI()*D_vs_x!H80/(7.06*600^2*$A$2))</f>
        <v>2.520157738</v>
      </c>
      <c r="J80" s="2">
        <v>0.385300010442733</v>
      </c>
      <c r="K80">
        <f>ABS(4*PI()*D_vs_x!J80/(7.06*700^2*$A$2))</f>
        <v>2.211286564</v>
      </c>
      <c r="L80" s="2">
        <v>0.393200010061264</v>
      </c>
      <c r="M80">
        <f>ABS(4*PI()*D_vs_x!L80/(7.06*800^2*$A$2))</f>
        <v>1.636810691</v>
      </c>
      <c r="N80" s="2">
        <v>0.432700008153915</v>
      </c>
      <c r="O80">
        <f>ABS(4*PI()*D_vs_x!N80/(7.06*1300^2*$A$2))</f>
        <v>0.1881085182</v>
      </c>
      <c r="P80" s="2">
        <v>0.440600007772445</v>
      </c>
      <c r="Q80">
        <f>ABS(4*PI()*D_vs_x!P80/(7.06*1400^2*$A$2))</f>
        <v>0.04563199893</v>
      </c>
      <c r="R80" s="2">
        <v>0.448500007390975</v>
      </c>
      <c r="S80">
        <f>ABS(4*PI()*D_vs_x!R80/(7.06*1500^2*$A$2))</f>
        <v>0.0294171877</v>
      </c>
    </row>
    <row r="81">
      <c r="B81" s="3">
        <v>0.35640001296997</v>
      </c>
      <c r="C81">
        <f>ABS(4*PI()*D_vs_x!B81/(7.06*330^2*$A$2))</f>
        <v>3.847543492</v>
      </c>
      <c r="D81" s="2">
        <v>0.361999988555908</v>
      </c>
      <c r="E81">
        <f>ABS(4*PI()*D_vs_x!D81/(7.06*400^2*$A$2))</f>
        <v>3.32782814</v>
      </c>
      <c r="F81" s="2">
        <v>0.370000004768371</v>
      </c>
      <c r="G81">
        <f>ABS(4*PI()*D_vs_x!F81/(7.06*500^2*$A$2))</f>
        <v>2.873313704</v>
      </c>
      <c r="H81" s="2">
        <v>0.377999991178512</v>
      </c>
      <c r="I81">
        <f>ABS(4*PI()*D_vs_x!H81/(7.06*600^2*$A$2))</f>
        <v>2.525746329</v>
      </c>
      <c r="J81" s="2">
        <v>0.386000007390975</v>
      </c>
      <c r="K81">
        <f>ABS(4*PI()*D_vs_x!J81/(7.06*700^2*$A$2))</f>
        <v>2.198430517</v>
      </c>
      <c r="L81" s="2">
        <v>0.393999993801116</v>
      </c>
      <c r="M81">
        <f>ABS(4*PI()*D_vs_x!L81/(7.06*800^2*$A$2))</f>
        <v>1.547183113</v>
      </c>
      <c r="N81" s="2">
        <v>0.433999985456466</v>
      </c>
      <c r="O81">
        <f>ABS(4*PI()*D_vs_x!N81/(7.06*1300^2*$A$2))</f>
        <v>0.1541254073</v>
      </c>
      <c r="P81" s="2">
        <v>0.44200000166893</v>
      </c>
      <c r="Q81">
        <f>ABS(4*PI()*D_vs_x!P81/(7.06*1400^2*$A$2))</f>
        <v>0.04240666406</v>
      </c>
      <c r="R81" s="2">
        <v>0.449999988079071</v>
      </c>
      <c r="S81">
        <f>ABS(4*PI()*D_vs_x!R81/(7.06*1500^2*$A$2))</f>
        <v>0.0366660906</v>
      </c>
    </row>
    <row r="82">
      <c r="B82" s="3">
        <v>0.356730014085769</v>
      </c>
      <c r="C82">
        <f>ABS(4*PI()*D_vs_x!B82/(7.06*330^2*$A$2))</f>
        <v>3.866410373</v>
      </c>
      <c r="D82" s="2">
        <v>0.362399995326995</v>
      </c>
      <c r="E82">
        <f>ABS(4*PI()*D_vs_x!D82/(7.06*400^2*$A$2))</f>
        <v>3.34183623</v>
      </c>
      <c r="F82" s="2">
        <v>0.370499998331069</v>
      </c>
      <c r="G82">
        <f>ABS(4*PI()*D_vs_x!F82/(7.06*500^2*$A$2))</f>
        <v>2.883989556</v>
      </c>
      <c r="H82" s="2">
        <v>0.378600001335144</v>
      </c>
      <c r="I82">
        <f>ABS(4*PI()*D_vs_x!H82/(7.06*600^2*$A$2))</f>
        <v>2.530857488</v>
      </c>
      <c r="J82" s="2">
        <v>0.386700004339218</v>
      </c>
      <c r="K82">
        <f>ABS(4*PI()*D_vs_x!J82/(7.06*700^2*$A$2))</f>
        <v>2.180289891</v>
      </c>
      <c r="L82" s="2">
        <v>0.394800007343292</v>
      </c>
      <c r="M82">
        <f>ABS(4*PI()*D_vs_x!L82/(7.06*800^2*$A$2))</f>
        <v>1.443211559</v>
      </c>
      <c r="N82" s="2">
        <v>0.43529999256134</v>
      </c>
      <c r="O82">
        <f>ABS(4*PI()*D_vs_x!N82/(7.06*1300^2*$A$2))</f>
        <v>0.120594006</v>
      </c>
      <c r="P82" s="2">
        <v>0.443399995565414</v>
      </c>
      <c r="Q82">
        <f>ABS(4*PI()*D_vs_x!P82/(7.06*1400^2*$A$2))</f>
        <v>0.04165597841</v>
      </c>
      <c r="R82" s="2">
        <v>0.451499998569488</v>
      </c>
      <c r="S82">
        <f>ABS(4*PI()*D_vs_x!R82/(7.06*1500^2*$A$2))</f>
        <v>0.04708265018</v>
      </c>
    </row>
    <row r="83">
      <c r="B83" s="3">
        <v>0.357060015201568</v>
      </c>
      <c r="C83">
        <f>ABS(4*PI()*D_vs_x!B83/(7.06*330^2*$A$2))</f>
        <v>3.885271088</v>
      </c>
      <c r="D83" s="2">
        <v>0.362800002098083</v>
      </c>
      <c r="E83">
        <f>ABS(4*PI()*D_vs_x!D83/(7.06*400^2*$A$2))</f>
        <v>3.354998484</v>
      </c>
      <c r="F83" s="2">
        <v>0.370999991893768</v>
      </c>
      <c r="G83">
        <f>ABS(4*PI()*D_vs_x!F83/(7.06*500^2*$A$2))</f>
        <v>2.89404986</v>
      </c>
      <c r="H83" s="2">
        <v>0.379200011491775</v>
      </c>
      <c r="I83">
        <f>ABS(4*PI()*D_vs_x!H83/(7.06*600^2*$A$2))</f>
        <v>2.534004867</v>
      </c>
      <c r="J83" s="2">
        <v>0.38740000128746</v>
      </c>
      <c r="K83">
        <f>ABS(4*PI()*D_vs_x!J83/(7.06*700^2*$A$2))</f>
        <v>2.156060255</v>
      </c>
      <c r="L83" s="2">
        <v>0.395599991083145</v>
      </c>
      <c r="M83">
        <f>ABS(4*PI()*D_vs_x!L83/(7.06*800^2*$A$2))</f>
        <v>1.329053639</v>
      </c>
      <c r="N83" s="2">
        <v>0.436599999666214</v>
      </c>
      <c r="O83">
        <f>ABS(4*PI()*D_vs_x!N83/(7.06*1300^2*$A$2))</f>
        <v>0.09666102571</v>
      </c>
      <c r="P83" s="2">
        <v>0.444799989461898</v>
      </c>
      <c r="Q83">
        <f>ABS(4*PI()*D_vs_x!P83/(7.06*1400^2*$A$2))</f>
        <v>0.0430530101</v>
      </c>
      <c r="R83" s="2">
        <v>0.453000009059906</v>
      </c>
      <c r="S83">
        <f>ABS(4*PI()*D_vs_x!R83/(7.06*1500^2*$A$2))</f>
        <v>0.06276080649</v>
      </c>
    </row>
    <row r="84">
      <c r="B84" s="3">
        <v>0.357389986515045</v>
      </c>
      <c r="C84">
        <f>ABS(4*PI()*D_vs_x!B84/(7.06*330^2*$A$2))</f>
        <v>3.902436216</v>
      </c>
      <c r="D84" s="2">
        <v>0.363200008869171</v>
      </c>
      <c r="E84">
        <f>ABS(4*PI()*D_vs_x!D84/(7.06*400^2*$A$2))</f>
        <v>3.368332978</v>
      </c>
      <c r="F84" s="2">
        <v>0.371500015258789</v>
      </c>
      <c r="G84">
        <f>ABS(4*PI()*D_vs_x!F84/(7.06*500^2*$A$2))</f>
        <v>2.903374726</v>
      </c>
      <c r="H84" s="2">
        <v>0.379799991846084</v>
      </c>
      <c r="I84">
        <f>ABS(4*PI()*D_vs_x!H84/(7.06*600^2*$A$2))</f>
        <v>2.535156218</v>
      </c>
      <c r="J84" s="2">
        <v>0.388099998235702</v>
      </c>
      <c r="K84">
        <f>ABS(4*PI()*D_vs_x!J84/(7.06*700^2*$A$2))</f>
        <v>2.126221673</v>
      </c>
      <c r="L84" s="2">
        <v>0.39640000462532</v>
      </c>
      <c r="M84">
        <f>ABS(4*PI()*D_vs_x!L84/(7.06*800^2*$A$2))</f>
        <v>1.202528343</v>
      </c>
      <c r="N84" s="2">
        <v>0.437900006771087</v>
      </c>
      <c r="O84">
        <f>ABS(4*PI()*D_vs_x!N84/(7.06*1300^2*$A$2))</f>
        <v>0.08178974333</v>
      </c>
      <c r="P84" s="2">
        <v>0.446199983358383</v>
      </c>
      <c r="Q84">
        <f>ABS(4*PI()*D_vs_x!P84/(7.06*1400^2*$A$2))</f>
        <v>0.04591023013</v>
      </c>
      <c r="R84" s="2">
        <v>0.454499989748001</v>
      </c>
      <c r="S84">
        <f>ABS(4*PI()*D_vs_x!R84/(7.06*1500^2*$A$2))</f>
        <v>0.08583750269</v>
      </c>
    </row>
    <row r="85">
      <c r="B85" s="3">
        <v>0.357719987630844</v>
      </c>
      <c r="C85">
        <f>ABS(4*PI()*D_vs_x!B85/(7.06*330^2*$A$2))</f>
        <v>3.918726414</v>
      </c>
      <c r="D85" s="2">
        <v>0.363599985837936</v>
      </c>
      <c r="E85">
        <f>ABS(4*PI()*D_vs_x!D85/(7.06*400^2*$A$2))</f>
        <v>3.381755033</v>
      </c>
      <c r="F85" s="2">
        <v>0.372000008821487</v>
      </c>
      <c r="G85">
        <f>ABS(4*PI()*D_vs_x!F85/(7.06*500^2*$A$2))</f>
        <v>2.911975647</v>
      </c>
      <c r="H85" s="2">
        <v>0.380400002002716</v>
      </c>
      <c r="I85">
        <f>ABS(4*PI()*D_vs_x!H85/(7.06*600^2*$A$2))</f>
        <v>2.534378878</v>
      </c>
      <c r="J85" s="2">
        <v>0.388799995183944</v>
      </c>
      <c r="K85">
        <f>ABS(4*PI()*D_vs_x!J85/(7.06*700^2*$A$2))</f>
        <v>2.088730249</v>
      </c>
      <c r="L85" s="2">
        <v>0.397199988365173</v>
      </c>
      <c r="M85">
        <f>ABS(4*PI()*D_vs_x!L85/(7.06*800^2*$A$2))</f>
        <v>1.070884411</v>
      </c>
      <c r="N85" s="2">
        <v>0.439200013875961</v>
      </c>
      <c r="O85">
        <f>ABS(4*PI()*D_vs_x!N85/(7.06*1300^2*$A$2))</f>
        <v>0.0728876283</v>
      </c>
      <c r="P85" s="2">
        <v>0.447600007057189</v>
      </c>
      <c r="Q85">
        <f>ABS(4*PI()*D_vs_x!P85/(7.06*1400^2*$A$2))</f>
        <v>0.04995984325</v>
      </c>
      <c r="R85" s="2">
        <v>0.456000000238418</v>
      </c>
      <c r="S85">
        <f>ABS(4*PI()*D_vs_x!R85/(7.06*1500^2*$A$2))</f>
        <v>0.1167974047</v>
      </c>
    </row>
    <row r="86">
      <c r="B86" s="3">
        <v>0.358049988746643</v>
      </c>
      <c r="C86">
        <f>ABS(4*PI()*D_vs_x!B86/(7.06*330^2*$A$2))</f>
        <v>3.935256255</v>
      </c>
      <c r="D86" s="2">
        <v>0.363999992609024</v>
      </c>
      <c r="E86">
        <f>ABS(4*PI()*D_vs_x!D86/(7.06*400^2*$A$2))</f>
        <v>3.39470259</v>
      </c>
      <c r="F86" s="2">
        <v>0.372500002384185</v>
      </c>
      <c r="G86">
        <f>ABS(4*PI()*D_vs_x!F86/(7.06*500^2*$A$2))</f>
        <v>2.919903983</v>
      </c>
      <c r="H86" s="2">
        <v>0.381000012159347</v>
      </c>
      <c r="I86">
        <f>ABS(4*PI()*D_vs_x!H86/(7.06*600^2*$A$2))</f>
        <v>2.532861915</v>
      </c>
      <c r="J86" s="2">
        <v>0.389499992132186</v>
      </c>
      <c r="K86">
        <f>ABS(4*PI()*D_vs_x!J86/(7.06*700^2*$A$2))</f>
        <v>2.045361408</v>
      </c>
      <c r="L86" s="2">
        <v>0.398000001907348</v>
      </c>
      <c r="M86">
        <f>ABS(4*PI()*D_vs_x!L86/(7.06*800^2*$A$2))</f>
        <v>0.9390244333</v>
      </c>
      <c r="N86" s="2">
        <v>0.440499991178512</v>
      </c>
      <c r="O86">
        <f>ABS(4*PI()*D_vs_x!N86/(7.06*1300^2*$A$2))</f>
        <v>0.0669593427</v>
      </c>
      <c r="P86" s="2">
        <v>0.449000000953674</v>
      </c>
      <c r="Q86">
        <f>ABS(4*PI()*D_vs_x!P86/(7.06*1400^2*$A$2))</f>
        <v>0.05549017289</v>
      </c>
      <c r="R86" s="2">
        <v>0.457500010728836</v>
      </c>
      <c r="S86">
        <f>ABS(4*PI()*D_vs_x!R86/(7.06*1500^2*$A$2))</f>
        <v>0.1530737583</v>
      </c>
    </row>
    <row r="87">
      <c r="B87" s="3">
        <v>0.358379989862442</v>
      </c>
      <c r="C87">
        <f>ABS(4*PI()*D_vs_x!B87/(7.06*330^2*$A$2))</f>
        <v>3.950019304</v>
      </c>
      <c r="D87" s="2">
        <v>0.364399999380111</v>
      </c>
      <c r="E87">
        <f>ABS(4*PI()*D_vs_x!D87/(7.06*400^2*$A$2))</f>
        <v>3.405213988</v>
      </c>
      <c r="F87" s="2">
        <v>0.372999995946884</v>
      </c>
      <c r="G87">
        <f>ABS(4*PI()*D_vs_x!F87/(7.06*500^2*$A$2))</f>
        <v>2.927062509</v>
      </c>
      <c r="H87" s="2">
        <v>0.381599992513656</v>
      </c>
      <c r="I87">
        <f>ABS(4*PI()*D_vs_x!H87/(7.06*600^2*$A$2))</f>
        <v>2.529697063</v>
      </c>
      <c r="J87" s="2">
        <v>0.390199989080429</v>
      </c>
      <c r="K87">
        <f>ABS(4*PI()*D_vs_x!J87/(7.06*700^2*$A$2))</f>
        <v>1.991670028</v>
      </c>
      <c r="L87" s="2">
        <v>0.398799985647201</v>
      </c>
      <c r="M87">
        <f>ABS(4*PI()*D_vs_x!L87/(7.06*800^2*$A$2))</f>
        <v>0.8148417349</v>
      </c>
      <c r="N87" s="2">
        <v>0.441799998283386</v>
      </c>
      <c r="O87">
        <f>ABS(4*PI()*D_vs_x!N87/(7.06*1300^2*$A$2))</f>
        <v>0.06361781923</v>
      </c>
      <c r="P87" s="2">
        <v>0.450399994850158</v>
      </c>
      <c r="Q87">
        <f>ABS(4*PI()*D_vs_x!P87/(7.06*1400^2*$A$2))</f>
        <v>0.06337535714</v>
      </c>
      <c r="R87" s="2">
        <v>0.458999991416931</v>
      </c>
      <c r="S87">
        <f>ABS(4*PI()*D_vs_x!R87/(7.06*1500^2*$A$2))</f>
        <v>0.1904379257</v>
      </c>
    </row>
    <row r="88">
      <c r="B88" s="3">
        <v>0.35870999097824</v>
      </c>
      <c r="C88">
        <f>ABS(4*PI()*D_vs_x!B88/(7.06*330^2*$A$2))</f>
        <v>3.963964759</v>
      </c>
      <c r="D88" s="2">
        <v>0.364800006151199</v>
      </c>
      <c r="E88">
        <f>ABS(4*PI()*D_vs_x!D88/(7.06*400^2*$A$2))</f>
        <v>3.414772704</v>
      </c>
      <c r="F88" s="2">
        <v>0.373499989509582</v>
      </c>
      <c r="G88">
        <f>ABS(4*PI()*D_vs_x!F88/(7.06*500^2*$A$2))</f>
        <v>2.933352797</v>
      </c>
      <c r="H88" s="2">
        <v>0.382200002670288</v>
      </c>
      <c r="I88">
        <f>ABS(4*PI()*D_vs_x!H88/(7.06*600^2*$A$2))</f>
        <v>2.523491932</v>
      </c>
      <c r="J88" s="2">
        <v>0.390899986028671</v>
      </c>
      <c r="K88">
        <f>ABS(4*PI()*D_vs_x!J88/(7.06*700^2*$A$2))</f>
        <v>1.928462988</v>
      </c>
      <c r="L88" s="2">
        <v>0.399599999189376</v>
      </c>
      <c r="M88">
        <f>ABS(4*PI()*D_vs_x!L88/(7.06*800^2*$A$2))</f>
        <v>0.7123022057</v>
      </c>
      <c r="N88" s="2">
        <v>0.443100005388259</v>
      </c>
      <c r="O88">
        <f>ABS(4*PI()*D_vs_x!N88/(7.06*1300^2*$A$2))</f>
        <v>0.06216489675</v>
      </c>
      <c r="P88" s="2">
        <v>0.451799988746643</v>
      </c>
      <c r="Q88">
        <f>ABS(4*PI()*D_vs_x!P88/(7.06*1400^2*$A$2))</f>
        <v>0.07499447935</v>
      </c>
      <c r="R88" s="2">
        <v>0.460500001907348</v>
      </c>
      <c r="S88">
        <f>ABS(4*PI()*D_vs_x!R88/(7.06*1500^2*$A$2))</f>
        <v>0.2242540981</v>
      </c>
    </row>
    <row r="89">
      <c r="B89" s="3">
        <v>0.359039992094039</v>
      </c>
      <c r="C89">
        <f>ABS(4*PI()*D_vs_x!B89/(7.06*330^2*$A$2))</f>
        <v>3.978442853</v>
      </c>
      <c r="D89" s="2">
        <v>0.365200012922287</v>
      </c>
      <c r="E89">
        <f>ABS(4*PI()*D_vs_x!D89/(7.06*400^2*$A$2))</f>
        <v>3.424753023</v>
      </c>
      <c r="F89" s="2">
        <v>0.374000012874603</v>
      </c>
      <c r="G89">
        <f>ABS(4*PI()*D_vs_x!F89/(7.06*500^2*$A$2))</f>
        <v>2.938588481</v>
      </c>
      <c r="H89" s="2">
        <v>0.382799983024597</v>
      </c>
      <c r="I89">
        <f>ABS(4*PI()*D_vs_x!H89/(7.06*600^2*$A$2))</f>
        <v>2.514000635</v>
      </c>
      <c r="J89" s="2">
        <v>0.391599982976913</v>
      </c>
      <c r="K89">
        <f>ABS(4*PI()*D_vs_x!J89/(7.06*700^2*$A$2))</f>
        <v>1.856516413</v>
      </c>
      <c r="L89" s="2">
        <v>0.400400012731552</v>
      </c>
      <c r="M89">
        <f>ABS(4*PI()*D_vs_x!L89/(7.06*800^2*$A$2))</f>
        <v>0.6354297227</v>
      </c>
      <c r="N89" s="2">
        <v>0.444400012493133</v>
      </c>
      <c r="O89">
        <f>ABS(4*PI()*D_vs_x!N89/(7.06*1300^2*$A$2))</f>
        <v>0.0623773079</v>
      </c>
      <c r="P89" s="2">
        <v>0.453199982643127</v>
      </c>
      <c r="Q89">
        <f>ABS(4*PI()*D_vs_x!P89/(7.06*1400^2*$A$2))</f>
        <v>0.09266822873</v>
      </c>
      <c r="R89" s="2">
        <v>0.462000012397766</v>
      </c>
      <c r="S89">
        <f>ABS(4*PI()*D_vs_x!R89/(7.06*1500^2*$A$2))</f>
        <v>0.249912421</v>
      </c>
    </row>
    <row r="90">
      <c r="B90" s="3">
        <v>0.359369993209838</v>
      </c>
      <c r="C90">
        <f>ABS(4*PI()*D_vs_x!B90/(7.06*330^2*$A$2))</f>
        <v>3.991420186</v>
      </c>
      <c r="D90" s="2">
        <v>0.365599989891052</v>
      </c>
      <c r="E90">
        <f>ABS(4*PI()*D_vs_x!D90/(7.06*400^2*$A$2))</f>
        <v>3.435066189</v>
      </c>
      <c r="F90" s="2">
        <v>0.374500006437301</v>
      </c>
      <c r="G90">
        <f>ABS(4*PI()*D_vs_x!F90/(7.06*500^2*$A$2))</f>
        <v>2.942686834</v>
      </c>
      <c r="H90" s="2">
        <v>0.383399993181228</v>
      </c>
      <c r="I90">
        <f>ABS(4*PI()*D_vs_x!H90/(7.06*600^2*$A$2))</f>
        <v>2.501553737</v>
      </c>
      <c r="J90" s="2">
        <v>0.392300009727478</v>
      </c>
      <c r="K90">
        <f>ABS(4*PI()*D_vs_x!J90/(7.06*700^2*$A$2))</f>
        <v>1.775955236</v>
      </c>
      <c r="L90" s="2">
        <v>0.401199996471405</v>
      </c>
      <c r="M90">
        <f>ABS(4*PI()*D_vs_x!L90/(7.06*800^2*$A$2))</f>
        <v>0.5804328362</v>
      </c>
      <c r="N90" s="2">
        <v>0.445699989795684</v>
      </c>
      <c r="O90">
        <f>ABS(4*PI()*D_vs_x!N90/(7.06*1300^2*$A$2))</f>
        <v>0.06389388718</v>
      </c>
      <c r="P90" s="2">
        <v>0.454600006341934</v>
      </c>
      <c r="Q90">
        <f>ABS(4*PI()*D_vs_x!P90/(7.06*1400^2*$A$2))</f>
        <v>0.1185212242</v>
      </c>
      <c r="R90" s="2">
        <v>0.463499993085861</v>
      </c>
      <c r="S90">
        <f>ABS(4*PI()*D_vs_x!R90/(7.06*1500^2*$A$2))</f>
        <v>0.2642693461</v>
      </c>
    </row>
    <row r="91">
      <c r="B91" s="3">
        <v>0.359699994325637</v>
      </c>
      <c r="C91">
        <f>ABS(4*PI()*D_vs_x!B91/(7.06*330^2*$A$2))</f>
        <v>4.003745143</v>
      </c>
      <c r="D91" s="2">
        <v>0.365999996662139</v>
      </c>
      <c r="E91">
        <f>ABS(4*PI()*D_vs_x!D91/(7.06*400^2*$A$2))</f>
        <v>3.445267544</v>
      </c>
      <c r="F91" s="2">
        <v>0.375</v>
      </c>
      <c r="G91">
        <f>ABS(4*PI()*D_vs_x!F91/(7.06*500^2*$A$2))</f>
        <v>2.945634615</v>
      </c>
      <c r="H91" s="2">
        <v>0.38400000333786</v>
      </c>
      <c r="I91">
        <f>ABS(4*PI()*D_vs_x!H91/(7.06*600^2*$A$2))</f>
        <v>2.486862868</v>
      </c>
      <c r="J91" s="2">
        <v>0.39300000667572</v>
      </c>
      <c r="K91">
        <f>ABS(4*PI()*D_vs_x!J91/(7.06*700^2*$A$2))</f>
        <v>1.688834439</v>
      </c>
      <c r="L91" s="2">
        <v>0.40200001001358</v>
      </c>
      <c r="M91">
        <f>ABS(4*PI()*D_vs_x!L91/(7.06*800^2*$A$2))</f>
        <v>0.5409414424</v>
      </c>
      <c r="N91" s="2">
        <v>0.446999996900558</v>
      </c>
      <c r="O91">
        <f>ABS(4*PI()*D_vs_x!N91/(7.06*1300^2*$A$2))</f>
        <v>0.06665148871</v>
      </c>
      <c r="P91" s="2">
        <v>0.456000000238418</v>
      </c>
      <c r="Q91">
        <f>ABS(4*PI()*D_vs_x!P91/(7.06*1400^2*$A$2))</f>
        <v>0.1515405435</v>
      </c>
      <c r="R91" s="2">
        <v>0.465000003576278</v>
      </c>
      <c r="S91">
        <f>ABS(4*PI()*D_vs_x!R91/(7.06*1500^2*$A$2))</f>
        <v>0.2652632022</v>
      </c>
    </row>
    <row r="92">
      <c r="B92" s="3">
        <v>0.360029995441436</v>
      </c>
      <c r="C92">
        <f>ABS(4*PI()*D_vs_x!B92/(7.06*330^2*$A$2))</f>
        <v>4.016873501</v>
      </c>
      <c r="D92" s="2">
        <v>0.366400003433227</v>
      </c>
      <c r="E92">
        <f>ABS(4*PI()*D_vs_x!D92/(7.06*400^2*$A$2))</f>
        <v>3.453367783</v>
      </c>
      <c r="F92" s="2">
        <v>0.375499993562698</v>
      </c>
      <c r="G92">
        <f>ABS(4*PI()*D_vs_x!F92/(7.06*500^2*$A$2))</f>
        <v>2.947539564</v>
      </c>
      <c r="H92" s="2">
        <v>0.384599983692169</v>
      </c>
      <c r="I92">
        <f>ABS(4*PI()*D_vs_x!H92/(7.06*600^2*$A$2))</f>
        <v>2.468549606</v>
      </c>
      <c r="J92" s="2">
        <v>0.393700003623962</v>
      </c>
      <c r="K92">
        <f>ABS(4*PI()*D_vs_x!J92/(7.06*700^2*$A$2))</f>
        <v>1.593134066</v>
      </c>
      <c r="L92" s="2">
        <v>0.402799993753433</v>
      </c>
      <c r="M92">
        <f>ABS(4*PI()*D_vs_x!L92/(7.06*800^2*$A$2))</f>
        <v>0.5125427014</v>
      </c>
      <c r="N92" s="2">
        <v>0.448300004005432</v>
      </c>
      <c r="O92">
        <f>ABS(4*PI()*D_vs_x!N92/(7.06*1300^2*$A$2))</f>
        <v>0.07134710029</v>
      </c>
      <c r="P92" s="2">
        <v>0.457399994134902</v>
      </c>
      <c r="Q92">
        <f>ABS(4*PI()*D_vs_x!P92/(7.06*1400^2*$A$2))</f>
        <v>0.1878936451</v>
      </c>
      <c r="R92" s="2">
        <v>0.466500014066696</v>
      </c>
      <c r="S92">
        <f>ABS(4*PI()*D_vs_x!R92/(7.06*1500^2*$A$2))</f>
        <v>0.2539176493</v>
      </c>
    </row>
    <row r="93">
      <c r="B93" s="3">
        <v>0.360359996557235</v>
      </c>
      <c r="C93">
        <f>ABS(4*PI()*D_vs_x!B93/(7.06*330^2*$A$2))</f>
        <v>4.029071066</v>
      </c>
      <c r="D93" s="2">
        <v>0.366800010204315</v>
      </c>
      <c r="E93">
        <f>ABS(4*PI()*D_vs_x!D93/(7.06*400^2*$A$2))</f>
        <v>3.460557397</v>
      </c>
      <c r="F93" s="2">
        <v>0.376000016927719</v>
      </c>
      <c r="G93">
        <f>ABS(4*PI()*D_vs_x!F93/(7.06*500^2*$A$2))</f>
        <v>2.948362274</v>
      </c>
      <c r="H93" s="2">
        <v>0.3851999938488</v>
      </c>
      <c r="I93">
        <f>ABS(4*PI()*D_vs_x!H93/(7.06*600^2*$A$2))</f>
        <v>2.444964488</v>
      </c>
      <c r="J93" s="2">
        <v>0.394400000572204</v>
      </c>
      <c r="K93">
        <f>ABS(4*PI()*D_vs_x!J93/(7.06*700^2*$A$2))</f>
        <v>1.491815399</v>
      </c>
      <c r="L93" s="2">
        <v>0.403600007295608</v>
      </c>
      <c r="M93">
        <f>ABS(4*PI()*D_vs_x!L93/(7.06*800^2*$A$2))</f>
        <v>0.4931258728</v>
      </c>
      <c r="N93" s="2">
        <v>0.449600011110305</v>
      </c>
      <c r="O93">
        <f>ABS(4*PI()*D_vs_x!N93/(7.06*1300^2*$A$2))</f>
        <v>0.07853616911</v>
      </c>
      <c r="P93" s="2">
        <v>0.458799988031387</v>
      </c>
      <c r="Q93">
        <f>ABS(4*PI()*D_vs_x!P93/(7.06*1400^2*$A$2))</f>
        <v>0.2232624916</v>
      </c>
      <c r="R93" s="2">
        <v>0.467999994754791</v>
      </c>
      <c r="S93">
        <f>ABS(4*PI()*D_vs_x!R93/(7.06*1500^2*$A$2))</f>
        <v>0.2324735631</v>
      </c>
    </row>
    <row r="94">
      <c r="B94" s="3">
        <v>0.360689997673034</v>
      </c>
      <c r="C94">
        <f>ABS(4*PI()*D_vs_x!B94/(7.06*330^2*$A$2))</f>
        <v>4.041033995</v>
      </c>
      <c r="D94" s="2">
        <v>0.36719998717308</v>
      </c>
      <c r="E94">
        <f>ABS(4*PI()*D_vs_x!D94/(7.06*400^2*$A$2))</f>
        <v>3.46814349</v>
      </c>
      <c r="F94" s="2">
        <v>0.376500010490417</v>
      </c>
      <c r="G94">
        <f>ABS(4*PI()*D_vs_x!F94/(7.06*500^2*$A$2))</f>
        <v>2.948088416</v>
      </c>
      <c r="H94" s="2">
        <v>0.385800004005432</v>
      </c>
      <c r="I94">
        <f>ABS(4*PI()*D_vs_x!H94/(7.06*600^2*$A$2))</f>
        <v>2.415763097</v>
      </c>
      <c r="J94" s="2">
        <v>0.395099997520446</v>
      </c>
      <c r="K94">
        <f>ABS(4*PI()*D_vs_x!J94/(7.06*700^2*$A$2))</f>
        <v>1.385074031</v>
      </c>
      <c r="L94" s="2">
        <v>0.404399991035461</v>
      </c>
      <c r="M94">
        <f>ABS(4*PI()*D_vs_x!L94/(7.06*800^2*$A$2))</f>
        <v>0.4799036219</v>
      </c>
      <c r="N94" s="2">
        <v>0.450899988412857</v>
      </c>
      <c r="O94">
        <f>ABS(4*PI()*D_vs_x!N94/(7.06*1300^2*$A$2))</f>
        <v>0.08896199342</v>
      </c>
      <c r="P94" s="2">
        <v>0.460199981927871</v>
      </c>
      <c r="Q94">
        <f>ABS(4*PI()*D_vs_x!P94/(7.06*1400^2*$A$2))</f>
        <v>0.2529347641</v>
      </c>
      <c r="R94" s="2">
        <v>0.469500005245208</v>
      </c>
      <c r="S94">
        <f>ABS(4*PI()*D_vs_x!R94/(7.06*1500^2*$A$2))</f>
        <v>0.2063368771</v>
      </c>
    </row>
    <row r="95">
      <c r="B95" s="3">
        <v>0.361019998788833</v>
      </c>
      <c r="C95">
        <f>ABS(4*PI()*D_vs_x!B95/(7.06*330^2*$A$2))</f>
        <v>4.053445505</v>
      </c>
      <c r="D95" s="2">
        <v>0.367599993944168</v>
      </c>
      <c r="E95">
        <f>ABS(4*PI()*D_vs_x!D95/(7.06*400^2*$A$2))</f>
        <v>3.476041257</v>
      </c>
      <c r="F95" s="2">
        <v>0.377000004053115</v>
      </c>
      <c r="G95">
        <f>ABS(4*PI()*D_vs_x!F95/(7.06*500^2*$A$2))</f>
        <v>2.946499057</v>
      </c>
      <c r="H95" s="2">
        <v>0.386399984359741</v>
      </c>
      <c r="I95">
        <f>ABS(4*PI()*D_vs_x!H95/(7.06*600^2*$A$2))</f>
        <v>2.381414711</v>
      </c>
      <c r="J95" s="2">
        <v>0.395799994468688</v>
      </c>
      <c r="K95">
        <f>ABS(4*PI()*D_vs_x!J95/(7.06*700^2*$A$2))</f>
        <v>1.273283572</v>
      </c>
      <c r="L95" s="2">
        <v>0.405200004577636</v>
      </c>
      <c r="M95">
        <f>ABS(4*PI()*D_vs_x!L95/(7.06*800^2*$A$2))</f>
        <v>0.4710534764</v>
      </c>
      <c r="N95" s="2">
        <v>0.45219999551773</v>
      </c>
      <c r="O95">
        <f>ABS(4*PI()*D_vs_x!N95/(7.06*1300^2*$A$2))</f>
        <v>0.1040472877</v>
      </c>
      <c r="P95" s="2">
        <v>0.461600005626678</v>
      </c>
      <c r="Q95">
        <f>ABS(4*PI()*D_vs_x!P95/(7.06*1400^2*$A$2))</f>
        <v>0.2727076636</v>
      </c>
      <c r="R95" s="2">
        <v>0.471000015735626</v>
      </c>
      <c r="S95">
        <f>ABS(4*PI()*D_vs_x!R95/(7.06*1500^2*$A$2))</f>
        <v>0.1831512655</v>
      </c>
    </row>
    <row r="96">
      <c r="B96" s="3">
        <v>0.361349999904632</v>
      </c>
      <c r="C96">
        <f>ABS(4*PI()*D_vs_x!B96/(7.06*330^2*$A$2))</f>
        <v>4.064399044</v>
      </c>
      <c r="D96" s="2">
        <v>0.368000000715255</v>
      </c>
      <c r="E96">
        <f>ABS(4*PI()*D_vs_x!D96/(7.06*400^2*$A$2))</f>
        <v>3.483757364</v>
      </c>
      <c r="F96" s="2">
        <v>0.377499997615814</v>
      </c>
      <c r="G96">
        <f>ABS(4*PI()*D_vs_x!F96/(7.06*500^2*$A$2))</f>
        <v>2.943525994</v>
      </c>
      <c r="H96" s="2">
        <v>0.386999994516372</v>
      </c>
      <c r="I96">
        <f>ABS(4*PI()*D_vs_x!H96/(7.06*600^2*$A$2))</f>
        <v>2.342489145</v>
      </c>
      <c r="J96" s="2">
        <v>0.396499991416931</v>
      </c>
      <c r="K96">
        <f>ABS(4*PI()*D_vs_x!J96/(7.06*700^2*$A$2))</f>
        <v>1.160090976</v>
      </c>
      <c r="L96" s="2">
        <v>0.405999988317489</v>
      </c>
      <c r="M96">
        <f>ABS(4*PI()*D_vs_x!L96/(7.06*800^2*$A$2))</f>
        <v>0.4659895349</v>
      </c>
      <c r="N96" s="2">
        <v>0.453500002622604</v>
      </c>
      <c r="O96">
        <f>ABS(4*PI()*D_vs_x!N96/(7.06*1300^2*$A$2))</f>
        <v>0.1260045222</v>
      </c>
      <c r="P96" s="2">
        <v>0.462999999523162</v>
      </c>
      <c r="Q96">
        <f>ABS(4*PI()*D_vs_x!P96/(7.06*1400^2*$A$2))</f>
        <v>0.2831490202</v>
      </c>
      <c r="R96" s="2">
        <v>0.472499996423721</v>
      </c>
      <c r="S96">
        <f>ABS(4*PI()*D_vs_x!R96/(7.06*1500^2*$A$2))</f>
        <v>0.16641567</v>
      </c>
    </row>
    <row r="97">
      <c r="B97" s="3">
        <v>0.361680001020431</v>
      </c>
      <c r="C97">
        <f>ABS(4*PI()*D_vs_x!B97/(7.06*330^2*$A$2))</f>
        <v>4.074967668</v>
      </c>
      <c r="D97" s="2">
        <v>0.368400007486343</v>
      </c>
      <c r="E97">
        <f>ABS(4*PI()*D_vs_x!D97/(7.06*400^2*$A$2))</f>
        <v>3.489447363</v>
      </c>
      <c r="F97" s="2">
        <v>0.377999991178512</v>
      </c>
      <c r="G97">
        <f>ABS(4*PI()*D_vs_x!F97/(7.06*500^2*$A$2))</f>
        <v>2.938951342</v>
      </c>
      <c r="H97" s="2">
        <v>0.387600004673004</v>
      </c>
      <c r="I97">
        <f>ABS(4*PI()*D_vs_x!H97/(7.06*600^2*$A$2))</f>
        <v>2.298185909</v>
      </c>
      <c r="J97" s="2">
        <v>0.397199988365173</v>
      </c>
      <c r="K97">
        <f>ABS(4*PI()*D_vs_x!J97/(7.06*700^2*$A$2))</f>
        <v>1.049184214</v>
      </c>
      <c r="L97" s="2">
        <v>0.406800001859664</v>
      </c>
      <c r="M97">
        <f>ABS(4*PI()*D_vs_x!L97/(7.06*800^2*$A$2))</f>
        <v>0.4648855485</v>
      </c>
      <c r="N97" s="2">
        <v>0.454800009727478</v>
      </c>
      <c r="O97">
        <f>ABS(4*PI()*D_vs_x!N97/(7.06*1300^2*$A$2))</f>
        <v>0.1551970762</v>
      </c>
      <c r="P97" s="2">
        <v>0.464399993419647</v>
      </c>
      <c r="Q97">
        <f>ABS(4*PI()*D_vs_x!P97/(7.06*1400^2*$A$2))</f>
        <v>0.2851706705</v>
      </c>
      <c r="R97" s="2">
        <v>0.474000006914138</v>
      </c>
      <c r="S97">
        <f>ABS(4*PI()*D_vs_x!R97/(7.06*1500^2*$A$2))</f>
        <v>0.1550731952</v>
      </c>
    </row>
    <row r="98">
      <c r="B98" s="3">
        <v>0.36201000213623</v>
      </c>
      <c r="C98">
        <f>ABS(4*PI()*D_vs_x!B98/(7.06*330^2*$A$2))</f>
        <v>4.086080464</v>
      </c>
      <c r="D98" s="2">
        <v>0.368799984455108</v>
      </c>
      <c r="E98">
        <f>ABS(4*PI()*D_vs_x!D98/(7.06*400^2*$A$2))</f>
        <v>3.4945393</v>
      </c>
      <c r="F98" s="2">
        <v>0.378500014543533</v>
      </c>
      <c r="G98">
        <f>ABS(4*PI()*D_vs_x!F98/(7.06*500^2*$A$2))</f>
        <v>2.932737817</v>
      </c>
      <c r="H98" s="2">
        <v>0.388199985027313</v>
      </c>
      <c r="I98">
        <f>ABS(4*PI()*D_vs_x!H98/(7.06*600^2*$A$2))</f>
        <v>2.24795238</v>
      </c>
      <c r="J98" s="2">
        <v>0.397899985313415</v>
      </c>
      <c r="K98">
        <f>ABS(4*PI()*D_vs_x!J98/(7.06*700^2*$A$2))</f>
        <v>0.9380293036</v>
      </c>
      <c r="L98" s="2">
        <v>0.407599985599517</v>
      </c>
      <c r="M98">
        <f>ABS(4*PI()*D_vs_x!L98/(7.06*800^2*$A$2))</f>
        <v>0.4677209141</v>
      </c>
      <c r="N98" s="2">
        <v>0.456099987030029</v>
      </c>
      <c r="O98">
        <f>ABS(4*PI()*D_vs_x!N98/(7.06*1300^2*$A$2))</f>
        <v>0.1890454438</v>
      </c>
      <c r="P98" s="2">
        <v>0.465799987316131</v>
      </c>
      <c r="Q98">
        <f>ABS(4*PI()*D_vs_x!P98/(7.06*1400^2*$A$2))</f>
        <v>0.2782310733</v>
      </c>
      <c r="R98" s="2">
        <v>0.475499987602233</v>
      </c>
      <c r="S98">
        <f>ABS(4*PI()*D_vs_x!R98/(7.06*1500^2*$A$2))</f>
        <v>0.1471394668</v>
      </c>
    </row>
    <row r="99">
      <c r="B99" s="3">
        <v>0.362340003252029</v>
      </c>
      <c r="C99">
        <f>ABS(4*PI()*D_vs_x!B99/(7.06*330^2*$A$2))</f>
        <v>4.095744502</v>
      </c>
      <c r="D99" s="2">
        <v>0.369199991226196</v>
      </c>
      <c r="E99">
        <f>ABS(4*PI()*D_vs_x!D99/(7.06*400^2*$A$2))</f>
        <v>3.499906176</v>
      </c>
      <c r="F99" s="2">
        <v>0.379000008106231</v>
      </c>
      <c r="G99">
        <f>ABS(4*PI()*D_vs_x!F99/(7.06*500^2*$A$2))</f>
        <v>2.924774759</v>
      </c>
      <c r="H99" s="2">
        <v>0.388799995183944</v>
      </c>
      <c r="I99">
        <f>ABS(4*PI()*D_vs_x!H99/(7.06*600^2*$A$2))</f>
        <v>2.191495302</v>
      </c>
      <c r="J99" s="2">
        <v>0.39860001206398</v>
      </c>
      <c r="K99">
        <f>ABS(4*PI()*D_vs_x!J99/(7.06*700^2*$A$2))</f>
        <v>0.8339209898</v>
      </c>
      <c r="L99" s="2">
        <v>0.408399999141693</v>
      </c>
      <c r="M99">
        <f>ABS(4*PI()*D_vs_x!L99/(7.06*800^2*$A$2))</f>
        <v>0.4739225282</v>
      </c>
      <c r="N99" s="2">
        <v>0.457399994134902</v>
      </c>
      <c r="O99">
        <f>ABS(4*PI()*D_vs_x!N99/(7.06*1300^2*$A$2))</f>
        <v>0.2234625464</v>
      </c>
      <c r="P99" s="2">
        <v>0.467199981212615</v>
      </c>
      <c r="Q99">
        <f>ABS(4*PI()*D_vs_x!P99/(7.06*1400^2*$A$2))</f>
        <v>0.2621124752</v>
      </c>
      <c r="R99" s="2">
        <v>0.476999998092651</v>
      </c>
      <c r="S99">
        <f>ABS(4*PI()*D_vs_x!R99/(7.06*1500^2*$A$2))</f>
        <v>0.1412972104</v>
      </c>
    </row>
    <row r="100">
      <c r="B100" s="3">
        <v>0.362670004367828</v>
      </c>
      <c r="C100">
        <f>ABS(4*PI()*D_vs_x!B100/(7.06*330^2*$A$2))</f>
        <v>4.105111334</v>
      </c>
      <c r="D100" s="2">
        <v>0.369599997997283</v>
      </c>
      <c r="E100">
        <f>ABS(4*PI()*D_vs_x!D100/(7.06*400^2*$A$2))</f>
        <v>3.505320254</v>
      </c>
      <c r="F100" s="2">
        <v>0.37950000166893</v>
      </c>
      <c r="G100">
        <f>ABS(4*PI()*D_vs_x!F100/(7.06*500^2*$A$2))</f>
        <v>2.914915896</v>
      </c>
      <c r="H100" s="2">
        <v>0.389400005340576</v>
      </c>
      <c r="I100">
        <f>ABS(4*PI()*D_vs_x!H100/(7.06*600^2*$A$2))</f>
        <v>2.12931652</v>
      </c>
      <c r="J100" s="2">
        <v>0.399300009012222</v>
      </c>
      <c r="K100">
        <f>ABS(4*PI()*D_vs_x!J100/(7.06*700^2*$A$2))</f>
        <v>0.7472628439</v>
      </c>
      <c r="L100" s="2">
        <v>0.409200012683868</v>
      </c>
      <c r="M100">
        <f>ABS(4*PI()*D_vs_x!L100/(7.06*800^2*$A$2))</f>
        <v>0.4824832953</v>
      </c>
      <c r="N100" s="2">
        <v>0.458700001239776</v>
      </c>
      <c r="O100">
        <f>ABS(4*PI()*D_vs_x!N100/(7.06*1300^2*$A$2))</f>
        <v>0.2538242574</v>
      </c>
      <c r="P100" s="2">
        <v>0.468600004911422</v>
      </c>
      <c r="Q100">
        <f>ABS(4*PI()*D_vs_x!P100/(7.06*1400^2*$A$2))</f>
        <v>0.2371044979</v>
      </c>
      <c r="R100" s="2">
        <v>0.478500008583068</v>
      </c>
      <c r="S100">
        <f>ABS(4*PI()*D_vs_x!R100/(7.06*1500^2*$A$2))</f>
        <v>0.1365255046</v>
      </c>
    </row>
    <row r="101">
      <c r="B101" s="3">
        <v>0.363000005483627</v>
      </c>
      <c r="C101">
        <f>ABS(4*PI()*D_vs_x!B101/(7.06*330^2*$A$2))</f>
        <v>4.114786026</v>
      </c>
      <c r="D101" s="2">
        <v>0.370000004768371</v>
      </c>
      <c r="E101">
        <f>ABS(4*PI()*D_vs_x!D101/(7.06*400^2*$A$2))</f>
        <v>3.510135337</v>
      </c>
      <c r="F101" s="2">
        <v>0.379999995231628</v>
      </c>
      <c r="G101">
        <f>ABS(4*PI()*D_vs_x!F101/(7.06*500^2*$A$2))</f>
        <v>2.903141639</v>
      </c>
      <c r="H101" s="2">
        <v>0.389999985694885</v>
      </c>
      <c r="I101">
        <f>ABS(4*PI()*D_vs_x!H101/(7.06*600^2*$A$2))</f>
        <v>2.062645206</v>
      </c>
      <c r="J101" s="2">
        <v>0.400000005960464</v>
      </c>
      <c r="K101">
        <f>ABS(4*PI()*D_vs_x!J101/(7.06*700^2*$A$2))</f>
        <v>0.682634945</v>
      </c>
      <c r="L101" s="2">
        <v>0.409999996423721</v>
      </c>
      <c r="M101">
        <f>ABS(4*PI()*D_vs_x!L101/(7.06*800^2*$A$2))</f>
        <v>0.4923938724</v>
      </c>
      <c r="N101" s="2">
        <v>0.46000000834465</v>
      </c>
      <c r="O101">
        <f>ABS(4*PI()*D_vs_x!N101/(7.06*1300^2*$A$2))</f>
        <v>0.2755321976</v>
      </c>
      <c r="P101" s="2">
        <v>0.469999998807907</v>
      </c>
      <c r="Q101">
        <f>ABS(4*PI()*D_vs_x!P101/(7.06*1400^2*$A$2))</f>
        <v>0.2083530515</v>
      </c>
      <c r="R101" s="2">
        <v>0.479999989271163</v>
      </c>
      <c r="S101">
        <f>ABS(4*PI()*D_vs_x!R101/(7.06*1500^2*$A$2))</f>
        <v>0.1321941066</v>
      </c>
    </row>
    <row r="102">
      <c r="B102" s="3">
        <v>0.363330006599426</v>
      </c>
      <c r="C102">
        <f>ABS(4*PI()*D_vs_x!B102/(7.06*330^2*$A$2))</f>
        <v>4.122876643</v>
      </c>
      <c r="D102" s="2">
        <v>0.370400011539459</v>
      </c>
      <c r="E102">
        <f>ABS(4*PI()*D_vs_x!D102/(7.06*400^2*$A$2))</f>
        <v>3.512657574</v>
      </c>
      <c r="F102" s="2">
        <v>0.380499988794326</v>
      </c>
      <c r="G102">
        <f>ABS(4*PI()*D_vs_x!F102/(7.06*500^2*$A$2))</f>
        <v>2.889205181</v>
      </c>
      <c r="H102" s="2">
        <v>0.390599995851516</v>
      </c>
      <c r="I102">
        <f>ABS(4*PI()*D_vs_x!H102/(7.06*600^2*$A$2))</f>
        <v>1.991125288</v>
      </c>
      <c r="J102" s="2">
        <v>0.400700002908706</v>
      </c>
      <c r="K102">
        <f>ABS(4*PI()*D_vs_x!J102/(7.06*700^2*$A$2))</f>
        <v>0.6370243174</v>
      </c>
      <c r="L102" s="2">
        <v>0.410800009965896</v>
      </c>
      <c r="M102">
        <f>ABS(4*PI()*D_vs_x!L102/(7.06*800^2*$A$2))</f>
        <v>0.5033873972</v>
      </c>
      <c r="N102" s="2">
        <v>0.461299985647201</v>
      </c>
      <c r="O102">
        <f>ABS(4*PI()*D_vs_x!N102/(7.06*1300^2*$A$2))</f>
        <v>0.2891366744</v>
      </c>
      <c r="P102" s="2">
        <v>0.471399992704391</v>
      </c>
      <c r="Q102">
        <f>ABS(4*PI()*D_vs_x!P102/(7.06*1400^2*$A$2))</f>
        <v>0.1849611476</v>
      </c>
      <c r="R102" s="2">
        <v>0.481499999761581</v>
      </c>
      <c r="S102">
        <f>ABS(4*PI()*D_vs_x!R102/(7.06*1500^2*$A$2))</f>
        <v>0.128362372</v>
      </c>
    </row>
    <row r="103">
      <c r="B103" s="3">
        <v>0.363660007715225</v>
      </c>
      <c r="C103">
        <f>ABS(4*PI()*D_vs_x!B103/(7.06*330^2*$A$2))</f>
        <v>4.130505119</v>
      </c>
      <c r="D103" s="2">
        <v>0.370799988508224</v>
      </c>
      <c r="E103">
        <f>ABS(4*PI()*D_vs_x!D103/(7.06*400^2*$A$2))</f>
        <v>3.514181293</v>
      </c>
      <c r="F103" s="2">
        <v>0.381000012159347</v>
      </c>
      <c r="G103">
        <f>ABS(4*PI()*D_vs_x!F103/(7.06*500^2*$A$2))</f>
        <v>2.872799991</v>
      </c>
      <c r="H103" s="2">
        <v>0.391200006008148</v>
      </c>
      <c r="I103">
        <f>ABS(4*PI()*D_vs_x!H103/(7.06*600^2*$A$2))</f>
        <v>1.914568931</v>
      </c>
      <c r="J103" s="2">
        <v>0.401399999856948</v>
      </c>
      <c r="K103">
        <f>ABS(4*PI()*D_vs_x!J103/(7.06*700^2*$A$2))</f>
        <v>0.6050561144</v>
      </c>
      <c r="L103" s="2">
        <v>0.411599993705749</v>
      </c>
      <c r="M103">
        <f>ABS(4*PI()*D_vs_x!L103/(7.06*800^2*$A$2))</f>
        <v>0.5151408349</v>
      </c>
      <c r="N103" s="2">
        <v>0.462599992752075</v>
      </c>
      <c r="O103">
        <f>ABS(4*PI()*D_vs_x!N103/(7.06*1300^2*$A$2))</f>
        <v>0.2962665174</v>
      </c>
      <c r="P103" s="2">
        <v>0.472799986600875</v>
      </c>
      <c r="Q103">
        <f>ABS(4*PI()*D_vs_x!P103/(7.06*1400^2*$A$2))</f>
        <v>0.1685259262</v>
      </c>
      <c r="R103" s="2">
        <v>0.483000010251998</v>
      </c>
      <c r="S103">
        <f>ABS(4*PI()*D_vs_x!R103/(7.06*1500^2*$A$2))</f>
        <v>0.1254399852</v>
      </c>
    </row>
    <row r="104">
      <c r="B104" s="3">
        <v>0.363990008831024</v>
      </c>
      <c r="C104">
        <f>ABS(4*PI()*D_vs_x!B104/(7.06*330^2*$A$2))</f>
        <v>4.138415588</v>
      </c>
      <c r="D104" s="2">
        <v>0.371199995279312</v>
      </c>
      <c r="E104">
        <f>ABS(4*PI()*D_vs_x!D104/(7.06*400^2*$A$2))</f>
        <v>3.51567247</v>
      </c>
      <c r="F104" s="2">
        <v>0.381500005722045</v>
      </c>
      <c r="G104">
        <f>ABS(4*PI()*D_vs_x!F104/(7.06*500^2*$A$2))</f>
        <v>2.853500118</v>
      </c>
      <c r="H104" s="2">
        <v>0.391799986362457</v>
      </c>
      <c r="I104">
        <f>ABS(4*PI()*D_vs_x!H104/(7.06*600^2*$A$2))</f>
        <v>1.833285813</v>
      </c>
      <c r="J104" s="2">
        <v>0.402099996805191</v>
      </c>
      <c r="K104">
        <f>ABS(4*PI()*D_vs_x!J104/(7.06*700^2*$A$2))</f>
        <v>0.5825328879</v>
      </c>
      <c r="L104" s="2">
        <v>0.412400007247924</v>
      </c>
      <c r="M104">
        <f>ABS(4*PI()*D_vs_x!L104/(7.06*800^2*$A$2))</f>
        <v>0.5276796292</v>
      </c>
      <c r="N104" s="2">
        <v>0.463899999856948</v>
      </c>
      <c r="O104">
        <f>ABS(4*PI()*D_vs_x!N104/(7.06*1300^2*$A$2))</f>
        <v>0.2984684448</v>
      </c>
      <c r="P104" s="2">
        <v>0.47419998049736</v>
      </c>
      <c r="Q104">
        <f>ABS(4*PI()*D_vs_x!P104/(7.06*1400^2*$A$2))</f>
        <v>0.1566098954</v>
      </c>
      <c r="R104" s="2">
        <v>0.484499990940094</v>
      </c>
      <c r="S104">
        <f>ABS(4*PI()*D_vs_x!R104/(7.06*1500^2*$A$2))</f>
        <v>0.123434512</v>
      </c>
    </row>
    <row r="105">
      <c r="B105" s="3">
        <v>0.364320009946823</v>
      </c>
      <c r="C105">
        <f>ABS(4*PI()*D_vs_x!B105/(7.06*330^2*$A$2))</f>
        <v>4.144843288</v>
      </c>
      <c r="D105" s="2">
        <v>0.371600002050399</v>
      </c>
      <c r="E105">
        <f>ABS(4*PI()*D_vs_x!D105/(7.06*400^2*$A$2))</f>
        <v>3.516930026</v>
      </c>
      <c r="F105" s="2">
        <v>0.381999999284744</v>
      </c>
      <c r="G105">
        <f>ABS(4*PI()*D_vs_x!F105/(7.06*500^2*$A$2))</f>
        <v>2.830944833</v>
      </c>
      <c r="H105" s="2">
        <v>0.392399996519088</v>
      </c>
      <c r="I105">
        <f>ABS(4*PI()*D_vs_x!H105/(7.06*600^2*$A$2))</f>
        <v>1.748612139</v>
      </c>
      <c r="J105" s="2">
        <v>0.402799993753433</v>
      </c>
      <c r="K105">
        <f>ABS(4*PI()*D_vs_x!J105/(7.06*700^2*$A$2))</f>
        <v>0.5677896238</v>
      </c>
      <c r="L105" s="2">
        <v>0.413199990987777</v>
      </c>
      <c r="M105">
        <f>ABS(4*PI()*D_vs_x!L105/(7.06*800^2*$A$2))</f>
        <v>0.540863245</v>
      </c>
      <c r="N105" s="2">
        <v>0.465200006961822</v>
      </c>
      <c r="O105">
        <f>ABS(4*PI()*D_vs_x!N105/(7.06*1300^2*$A$2))</f>
        <v>0.2939988417</v>
      </c>
      <c r="P105" s="2">
        <v>0.475600004196167</v>
      </c>
      <c r="Q105">
        <f>ABS(4*PI()*D_vs_x!P105/(7.06*1400^2*$A$2))</f>
        <v>0.1466425795</v>
      </c>
      <c r="R105" s="2">
        <v>0.486000001430511</v>
      </c>
      <c r="S105">
        <f>ABS(4*PI()*D_vs_x!R105/(7.06*1500^2*$A$2))</f>
        <v>0.1225178341</v>
      </c>
    </row>
    <row r="106">
      <c r="B106" s="3">
        <v>0.364650011062622</v>
      </c>
      <c r="C106">
        <f>ABS(4*PI()*D_vs_x!B106/(7.06*330^2*$A$2))</f>
        <v>4.150845196</v>
      </c>
      <c r="D106" s="2">
        <v>0.372000008821487</v>
      </c>
      <c r="E106">
        <f>ABS(4*PI()*D_vs_x!D106/(7.06*400^2*$A$2))</f>
        <v>3.517360714</v>
      </c>
      <c r="F106" s="2">
        <v>0.382499992847442</v>
      </c>
      <c r="G106">
        <f>ABS(4*PI()*D_vs_x!F106/(7.06*500^2*$A$2))</f>
        <v>2.804871889</v>
      </c>
      <c r="H106" s="2">
        <v>0.39300000667572</v>
      </c>
      <c r="I106">
        <f>ABS(4*PI()*D_vs_x!H106/(7.06*600^2*$A$2))</f>
        <v>1.66229939</v>
      </c>
      <c r="J106" s="2">
        <v>0.403499990701675</v>
      </c>
      <c r="K106">
        <f>ABS(4*PI()*D_vs_x!J106/(7.06*700^2*$A$2))</f>
        <v>0.5593167252</v>
      </c>
      <c r="L106" s="2">
        <v>0.414000004529953</v>
      </c>
      <c r="M106">
        <f>ABS(4*PI()*D_vs_x!L106/(7.06*800^2*$A$2))</f>
        <v>0.5584694739</v>
      </c>
      <c r="N106" s="2">
        <v>0.466500014066696</v>
      </c>
      <c r="O106">
        <f>ABS(4*PI()*D_vs_x!N106/(7.06*1300^2*$A$2))</f>
        <v>0.2802399229</v>
      </c>
      <c r="P106" s="2">
        <v>0.476999998092651</v>
      </c>
      <c r="Q106">
        <f>ABS(4*PI()*D_vs_x!P106/(7.06*1400^2*$A$2))</f>
        <v>0.1375918033</v>
      </c>
      <c r="R106" s="2">
        <v>0.487500011920928</v>
      </c>
      <c r="S106">
        <f>ABS(4*PI()*D_vs_x!R106/(7.06*1500^2*$A$2))</f>
        <v>0.1230601028</v>
      </c>
    </row>
    <row r="107">
      <c r="B107" s="3">
        <v>0.364980012178421</v>
      </c>
      <c r="C107">
        <f>ABS(4*PI()*D_vs_x!B107/(7.06*330^2*$A$2))</f>
        <v>4.157213012</v>
      </c>
      <c r="D107" s="2">
        <v>0.372399985790252</v>
      </c>
      <c r="E107">
        <f>ABS(4*PI()*D_vs_x!D107/(7.06*400^2*$A$2))</f>
        <v>3.515202012</v>
      </c>
      <c r="F107" s="2">
        <v>0.383000016212463</v>
      </c>
      <c r="G107">
        <f>ABS(4*PI()*D_vs_x!F107/(7.06*500^2*$A$2))</f>
        <v>2.775209759</v>
      </c>
      <c r="H107" s="2">
        <v>0.393599987030029</v>
      </c>
      <c r="I107">
        <f>ABS(4*PI()*D_vs_x!H107/(7.06*600^2*$A$2))</f>
        <v>1.573754385</v>
      </c>
      <c r="J107" s="2">
        <v>0.404199987649917</v>
      </c>
      <c r="K107">
        <f>ABS(4*PI()*D_vs_x!J107/(7.06*700^2*$A$2))</f>
        <v>0.5556952989</v>
      </c>
      <c r="L107" s="2">
        <v>0.414799988269805</v>
      </c>
      <c r="M107">
        <f>ABS(4*PI()*D_vs_x!L107/(7.06*800^2*$A$2))</f>
        <v>0.5900378266</v>
      </c>
      <c r="N107" s="2">
        <v>0.467799991369247</v>
      </c>
      <c r="O107">
        <f>ABS(4*PI()*D_vs_x!N107/(7.06*1300^2*$A$2))</f>
        <v>0.2546612283</v>
      </c>
      <c r="P107" s="2">
        <v>0.478399991989135</v>
      </c>
      <c r="Q107">
        <f>ABS(4*PI()*D_vs_x!P107/(7.06*1400^2*$A$2))</f>
        <v>0.1295100822</v>
      </c>
      <c r="R107" s="2">
        <v>0.488999992609024</v>
      </c>
      <c r="S107">
        <f>ABS(4*PI()*D_vs_x!R107/(7.06*1500^2*$A$2))</f>
        <v>0.1266637156</v>
      </c>
    </row>
    <row r="108">
      <c r="B108" s="3">
        <v>0.365310013294219</v>
      </c>
      <c r="C108">
        <f>ABS(4*PI()*D_vs_x!B108/(7.06*330^2*$A$2))</f>
        <v>4.162176497</v>
      </c>
      <c r="D108" s="2">
        <v>0.37279999256134</v>
      </c>
      <c r="E108">
        <f>ABS(4*PI()*D_vs_x!D108/(7.06*400^2*$A$2))</f>
        <v>3.511537908</v>
      </c>
      <c r="F108" s="2">
        <v>0.383500009775161</v>
      </c>
      <c r="G108">
        <f>ABS(4*PI()*D_vs_x!F108/(7.06*500^2*$A$2))</f>
        <v>2.741885637</v>
      </c>
      <c r="H108" s="2">
        <v>0.39419999718666</v>
      </c>
      <c r="I108">
        <f>ABS(4*PI()*D_vs_x!H108/(7.06*600^2*$A$2))</f>
        <v>1.482950203</v>
      </c>
      <c r="J108" s="2">
        <v>0.404899984598159</v>
      </c>
      <c r="K108">
        <f>ABS(4*PI()*D_vs_x!J108/(7.06*700^2*$A$2))</f>
        <v>0.5563131607</v>
      </c>
      <c r="L108" s="2">
        <v>0.415600001811981</v>
      </c>
      <c r="M108">
        <f>ABS(4*PI()*D_vs_x!L108/(7.06*800^2*$A$2))</f>
        <v>0.6517290325</v>
      </c>
      <c r="N108" s="2">
        <v>0.469099998474121</v>
      </c>
      <c r="O108">
        <f>ABS(4*PI()*D_vs_x!N108/(7.06*1300^2*$A$2))</f>
        <v>0.2196029066</v>
      </c>
      <c r="P108" s="2">
        <v>0.47979998588562</v>
      </c>
      <c r="Q108">
        <f>ABS(4*PI()*D_vs_x!P108/(7.06*1400^2*$A$2))</f>
        <v>0.1226076255</v>
      </c>
      <c r="R108" s="2">
        <v>0.490500003099441</v>
      </c>
      <c r="S108">
        <f>ABS(4*PI()*D_vs_x!R108/(7.06*1500^2*$A$2))</f>
        <v>0.1358644087</v>
      </c>
    </row>
    <row r="109">
      <c r="B109" s="3">
        <v>0.365640014410018</v>
      </c>
      <c r="C109">
        <f>ABS(4*PI()*D_vs_x!B109/(7.06*330^2*$A$2))</f>
        <v>4.166728799</v>
      </c>
      <c r="D109" s="2">
        <v>0.373199999332428</v>
      </c>
      <c r="E109">
        <f>ABS(4*PI()*D_vs_x!D109/(7.06*400^2*$A$2))</f>
        <v>3.507195202</v>
      </c>
      <c r="F109" s="2">
        <v>0.38400000333786</v>
      </c>
      <c r="G109">
        <f>ABS(4*PI()*D_vs_x!F109/(7.06*500^2*$A$2))</f>
        <v>2.705051088</v>
      </c>
      <c r="H109" s="2">
        <v>0.394800007343292</v>
      </c>
      <c r="I109">
        <f>ABS(4*PI()*D_vs_x!H109/(7.06*600^2*$A$2))</f>
        <v>1.390993533</v>
      </c>
      <c r="J109" s="2">
        <v>0.405600011348724</v>
      </c>
      <c r="K109">
        <f>ABS(4*PI()*D_vs_x!J109/(7.06*700^2*$A$2))</f>
        <v>0.5598737186</v>
      </c>
      <c r="L109" s="2">
        <v>0.416399985551834</v>
      </c>
      <c r="M109">
        <f>ABS(4*PI()*D_vs_x!L109/(7.06*800^2*$A$2))</f>
        <v>0.7602962862</v>
      </c>
      <c r="N109" s="2">
        <v>0.470400005578994</v>
      </c>
      <c r="O109">
        <f>ABS(4*PI()*D_vs_x!N109/(7.06*1300^2*$A$2))</f>
        <v>0.1864053555</v>
      </c>
      <c r="P109" s="2">
        <v>0.481199979782104</v>
      </c>
      <c r="Q109">
        <f>ABS(4*PI()*D_vs_x!P109/(7.06*1400^2*$A$2))</f>
        <v>0.1171770195</v>
      </c>
      <c r="R109" s="2">
        <v>0.492000013589859</v>
      </c>
      <c r="S109">
        <f>ABS(4*PI()*D_vs_x!R109/(7.06*1500^2*$A$2))</f>
        <v>0.1525787763</v>
      </c>
    </row>
    <row r="110">
      <c r="B110" s="3">
        <v>0.365970015525817</v>
      </c>
      <c r="C110">
        <f>ABS(4*PI()*D_vs_x!B110/(7.06*330^2*$A$2))</f>
        <v>4.171260859</v>
      </c>
      <c r="D110" s="2">
        <v>0.373600006103515</v>
      </c>
      <c r="E110">
        <f>ABS(4*PI()*D_vs_x!D110/(7.06*400^2*$A$2))</f>
        <v>3.502131616</v>
      </c>
      <c r="F110" s="2">
        <v>0.384499996900558</v>
      </c>
      <c r="G110">
        <f>ABS(4*PI()*D_vs_x!F110/(7.06*500^2*$A$2))</f>
        <v>2.664838573</v>
      </c>
      <c r="H110" s="2">
        <v>0.395399987697601</v>
      </c>
      <c r="I110">
        <f>ABS(4*PI()*D_vs_x!H110/(7.06*600^2*$A$2))</f>
        <v>1.298768858</v>
      </c>
      <c r="J110" s="2">
        <v>0.406300008296966</v>
      </c>
      <c r="K110">
        <f>ABS(4*PI()*D_vs_x!J110/(7.06*700^2*$A$2))</f>
        <v>0.5651745581</v>
      </c>
      <c r="L110" s="2">
        <v>0.417199999094009</v>
      </c>
      <c r="M110">
        <f>ABS(4*PI()*D_vs_x!L110/(7.06*800^2*$A$2))</f>
        <v>0.917421307</v>
      </c>
      <c r="N110" s="2">
        <v>0.471700012683868</v>
      </c>
      <c r="O110">
        <f>ABS(4*PI()*D_vs_x!N110/(7.06*1300^2*$A$2))</f>
        <v>0.1622877213</v>
      </c>
      <c r="P110" s="2">
        <v>0.482600003480911</v>
      </c>
      <c r="Q110">
        <f>ABS(4*PI()*D_vs_x!P110/(7.06*1400^2*$A$2))</f>
        <v>0.1133923339</v>
      </c>
      <c r="R110" s="2">
        <v>0.493499994277954</v>
      </c>
      <c r="S110">
        <f>ABS(4*PI()*D_vs_x!R110/(7.06*1500^2*$A$2))</f>
        <v>0.176184919</v>
      </c>
    </row>
    <row r="111">
      <c r="B111" s="3">
        <v>0.366299986839294</v>
      </c>
      <c r="C111">
        <f>ABS(4*PI()*D_vs_x!B111/(7.06*330^2*$A$2))</f>
        <v>4.174028694</v>
      </c>
      <c r="D111" s="2">
        <v>0.374000012874603</v>
      </c>
      <c r="E111">
        <f>ABS(4*PI()*D_vs_x!D111/(7.06*400^2*$A$2))</f>
        <v>3.496012785</v>
      </c>
      <c r="F111" s="2">
        <v>0.384999990463256</v>
      </c>
      <c r="G111">
        <f>ABS(4*PI()*D_vs_x!F111/(7.06*500^2*$A$2))</f>
        <v>2.621013617</v>
      </c>
      <c r="H111" s="2">
        <v>0.395999997854232</v>
      </c>
      <c r="I111">
        <f>ABS(4*PI()*D_vs_x!H111/(7.06*600^2*$A$2))</f>
        <v>1.207040883</v>
      </c>
      <c r="J111" s="2">
        <v>0.407000005245208</v>
      </c>
      <c r="K111">
        <f>ABS(4*PI()*D_vs_x!J111/(7.06*700^2*$A$2))</f>
        <v>0.5716291616</v>
      </c>
      <c r="L111" s="2">
        <v>0.418000012636184</v>
      </c>
      <c r="M111">
        <f>ABS(4*PI()*D_vs_x!L111/(7.06*800^2*$A$2))</f>
        <v>1.100605049</v>
      </c>
      <c r="N111" s="2">
        <v>0.472999989986419</v>
      </c>
      <c r="O111">
        <f>ABS(4*PI()*D_vs_x!N111/(7.06*1300^2*$A$2))</f>
        <v>0.1467851206</v>
      </c>
      <c r="P111" s="2">
        <v>0.483999997377395</v>
      </c>
      <c r="Q111">
        <f>ABS(4*PI()*D_vs_x!P111/(7.06*1400^2*$A$2))</f>
        <v>0.1114530544</v>
      </c>
      <c r="R111" s="2">
        <v>0.495000004768371</v>
      </c>
      <c r="S111">
        <f>ABS(4*PI()*D_vs_x!R111/(7.06*1500^2*$A$2))</f>
        <v>0.2030649619</v>
      </c>
    </row>
    <row r="112">
      <c r="B112" s="3">
        <v>0.366629987955093</v>
      </c>
      <c r="C112">
        <f>ABS(4*PI()*D_vs_x!B112/(7.06*330^2*$A$2))</f>
        <v>4.176102623</v>
      </c>
      <c r="D112" s="2">
        <v>0.374399989843368</v>
      </c>
      <c r="E112">
        <f>ABS(4*PI()*D_vs_x!D112/(7.06*400^2*$A$2))</f>
        <v>3.487174549</v>
      </c>
      <c r="F112" s="2">
        <v>0.385500013828277</v>
      </c>
      <c r="G112">
        <f>ABS(4*PI()*D_vs_x!F112/(7.06*500^2*$A$2))</f>
        <v>2.573727298</v>
      </c>
      <c r="H112" s="2">
        <v>0.396600008010864</v>
      </c>
      <c r="I112">
        <f>ABS(4*PI()*D_vs_x!H112/(7.06*600^2*$A$2))</f>
        <v>1.116044672</v>
      </c>
      <c r="J112" s="2">
        <v>0.40770000219345</v>
      </c>
      <c r="K112">
        <f>ABS(4*PI()*D_vs_x!J112/(7.06*700^2*$A$2))</f>
        <v>0.578688852</v>
      </c>
      <c r="L112" s="2">
        <v>0.418799996376037</v>
      </c>
      <c r="M112">
        <f>ABS(4*PI()*D_vs_x!L112/(7.06*800^2*$A$2))</f>
        <v>1.265916376</v>
      </c>
      <c r="N112" s="2">
        <v>0.474299997091293</v>
      </c>
      <c r="O112">
        <f>ABS(4*PI()*D_vs_x!N112/(7.06*1300^2*$A$2))</f>
        <v>0.1371676953</v>
      </c>
      <c r="P112" s="2">
        <v>0.48539999127388</v>
      </c>
      <c r="Q112">
        <f>ABS(4*PI()*D_vs_x!P112/(7.06*1400^2*$A$2))</f>
        <v>0.1112636956</v>
      </c>
      <c r="R112" s="2">
        <v>0.496500015258789</v>
      </c>
      <c r="S112">
        <f>ABS(4*PI()*D_vs_x!R112/(7.06*1500^2*$A$2))</f>
        <v>0.2283113863</v>
      </c>
    </row>
    <row r="113">
      <c r="B113" s="3">
        <v>0.366959989070892</v>
      </c>
      <c r="C113">
        <f>ABS(4*PI()*D_vs_x!B113/(7.06*330^2*$A$2))</f>
        <v>4.17803256</v>
      </c>
      <c r="D113" s="2">
        <v>0.374799996614456</v>
      </c>
      <c r="E113">
        <f>ABS(4*PI()*D_vs_x!D113/(7.06*400^2*$A$2))</f>
        <v>3.476790605</v>
      </c>
      <c r="F113" s="2">
        <v>0.386000007390975</v>
      </c>
      <c r="G113">
        <f>ABS(4*PI()*D_vs_x!F113/(7.06*500^2*$A$2))</f>
        <v>2.523096524</v>
      </c>
      <c r="H113" s="2">
        <v>0.397199988365173</v>
      </c>
      <c r="I113">
        <f>ABS(4*PI()*D_vs_x!H113/(7.06*600^2*$A$2))</f>
        <v>1.029313288</v>
      </c>
      <c r="J113" s="2">
        <v>0.408399999141693</v>
      </c>
      <c r="K113">
        <f>ABS(4*PI()*D_vs_x!J113/(7.06*700^2*$A$2))</f>
        <v>0.5865185109</v>
      </c>
      <c r="L113" s="2">
        <v>0.419600009918212</v>
      </c>
      <c r="M113">
        <f>ABS(4*PI()*D_vs_x!L113/(7.06*800^2*$A$2))</f>
        <v>1.369632747</v>
      </c>
      <c r="N113" s="2">
        <v>0.475600004196167</v>
      </c>
      <c r="O113">
        <f>ABS(4*PI()*D_vs_x!N113/(7.06*1300^2*$A$2))</f>
        <v>0.1311601335</v>
      </c>
      <c r="P113" s="2">
        <v>0.486799985170364</v>
      </c>
      <c r="Q113">
        <f>ABS(4*PI()*D_vs_x!P113/(7.06*1400^2*$A$2))</f>
        <v>0.1135172046</v>
      </c>
      <c r="R113" s="2">
        <v>0.497999995946884</v>
      </c>
      <c r="S113">
        <f>ABS(4*PI()*D_vs_x!R113/(7.06*1500^2*$A$2))</f>
        <v>0.247510056</v>
      </c>
    </row>
    <row r="114">
      <c r="B114" s="3">
        <v>0.367289990186691</v>
      </c>
      <c r="C114">
        <f>ABS(4*PI()*D_vs_x!B114/(7.06*330^2*$A$2))</f>
        <v>4.178336926</v>
      </c>
      <c r="D114" s="2">
        <v>0.375200003385543</v>
      </c>
      <c r="E114">
        <f>ABS(4*PI()*D_vs_x!D114/(7.06*400^2*$A$2))</f>
        <v>3.46564305</v>
      </c>
      <c r="F114" s="2">
        <v>0.386500000953674</v>
      </c>
      <c r="G114">
        <f>ABS(4*PI()*D_vs_x!F114/(7.06*500^2*$A$2))</f>
        <v>2.469816397</v>
      </c>
      <c r="H114" s="2">
        <v>0.397799998521804</v>
      </c>
      <c r="I114">
        <f>ABS(4*PI()*D_vs_x!H114/(7.06*600^2*$A$2))</f>
        <v>0.9456965773</v>
      </c>
      <c r="J114" s="2">
        <v>0.409099996089935</v>
      </c>
      <c r="K114">
        <f>ABS(4*PI()*D_vs_x!J114/(7.06*700^2*$A$2))</f>
        <v>0.5949357616</v>
      </c>
      <c r="L114" s="2">
        <v>0.420399993658065</v>
      </c>
      <c r="M114">
        <f>ABS(4*PI()*D_vs_x!L114/(7.06*800^2*$A$2))</f>
        <v>1.39710012</v>
      </c>
      <c r="N114" s="2">
        <v>0.47690001130104</v>
      </c>
      <c r="O114">
        <f>ABS(4*PI()*D_vs_x!N114/(7.06*1300^2*$A$2))</f>
        <v>0.1273511387</v>
      </c>
      <c r="P114" s="2">
        <v>0.488200008869171</v>
      </c>
      <c r="Q114">
        <f>ABS(4*PI()*D_vs_x!P114/(7.06*1400^2*$A$2))</f>
        <v>0.1195452785</v>
      </c>
      <c r="R114" s="2">
        <v>0.499500006437301</v>
      </c>
      <c r="S114">
        <f>ABS(4*PI()*D_vs_x!R114/(7.06*1500^2*$A$2))</f>
        <v>0.2582013371</v>
      </c>
    </row>
    <row r="115">
      <c r="B115" s="3">
        <v>0.36761999130249</v>
      </c>
      <c r="C115">
        <f>ABS(4*PI()*D_vs_x!B115/(7.06*330^2*$A$2))</f>
        <v>4.178013795</v>
      </c>
      <c r="D115" s="2">
        <v>0.375600010156631</v>
      </c>
      <c r="E115">
        <f>ABS(4*PI()*D_vs_x!D115/(7.06*400^2*$A$2))</f>
        <v>3.453476763</v>
      </c>
      <c r="F115" s="2">
        <v>0.386999994516372</v>
      </c>
      <c r="G115">
        <f>ABS(4*PI()*D_vs_x!F115/(7.06*500^2*$A$2))</f>
        <v>2.414020377</v>
      </c>
      <c r="H115" s="2">
        <v>0.398400008678436</v>
      </c>
      <c r="I115">
        <f>ABS(4*PI()*D_vs_x!H115/(7.06*600^2*$A$2))</f>
        <v>0.8692326371</v>
      </c>
      <c r="J115" s="2">
        <v>0.409799993038177</v>
      </c>
      <c r="K115">
        <f>ABS(4*PI()*D_vs_x!J115/(7.06*700^2*$A$2))</f>
        <v>0.6044057786</v>
      </c>
      <c r="L115" s="2">
        <v>0.421200007200241</v>
      </c>
      <c r="M115">
        <f>ABS(4*PI()*D_vs_x!L115/(7.06*800^2*$A$2))</f>
        <v>1.364489077</v>
      </c>
      <c r="N115" s="2">
        <v>0.478199988603591</v>
      </c>
      <c r="O115">
        <f>ABS(4*PI()*D_vs_x!N115/(7.06*1300^2*$A$2))</f>
        <v>0.1249434166</v>
      </c>
      <c r="P115" s="2">
        <v>0.489600002765655</v>
      </c>
      <c r="Q115">
        <f>ABS(4*PI()*D_vs_x!P115/(7.06*1400^2*$A$2))</f>
        <v>0.1313228586</v>
      </c>
      <c r="R115" s="2">
        <v>0.500999987125396</v>
      </c>
      <c r="S115">
        <f>ABS(4*PI()*D_vs_x!R115/(7.06*1500^2*$A$2))</f>
        <v>0.2588329246</v>
      </c>
    </row>
    <row r="116">
      <c r="B116" s="3">
        <v>0.367949992418289</v>
      </c>
      <c r="C116">
        <f>ABS(4*PI()*D_vs_x!B116/(7.06*330^2*$A$2))</f>
        <v>4.177480566</v>
      </c>
      <c r="D116" s="2">
        <v>0.375999987125396</v>
      </c>
      <c r="E116">
        <f>ABS(4*PI()*D_vs_x!D116/(7.06*400^2*$A$2))</f>
        <v>3.439759406</v>
      </c>
      <c r="F116" s="2">
        <v>0.387499988079071</v>
      </c>
      <c r="G116">
        <f>ABS(4*PI()*D_vs_x!F116/(7.06*500^2*$A$2))</f>
        <v>2.356043197</v>
      </c>
      <c r="H116" s="2">
        <v>0.398999989032745</v>
      </c>
      <c r="I116">
        <f>ABS(4*PI()*D_vs_x!H116/(7.06*600^2*$A$2))</f>
        <v>0.8063181539</v>
      </c>
      <c r="J116" s="2">
        <v>0.410499989986419</v>
      </c>
      <c r="K116">
        <f>ABS(4*PI()*D_vs_x!J116/(7.06*700^2*$A$2))</f>
        <v>0.6177023984</v>
      </c>
      <c r="L116" s="2">
        <v>0.421999990940094</v>
      </c>
      <c r="M116">
        <f>ABS(4*PI()*D_vs_x!L116/(7.06*800^2*$A$2))</f>
        <v>1.299214694</v>
      </c>
      <c r="N116" s="2">
        <v>0.479499995708465</v>
      </c>
      <c r="O116">
        <f>ABS(4*PI()*D_vs_x!N116/(7.06*1300^2*$A$2))</f>
        <v>0.1233844393</v>
      </c>
      <c r="P116" s="2">
        <v>0.490999996662139</v>
      </c>
      <c r="Q116">
        <f>ABS(4*PI()*D_vs_x!P116/(7.06*1400^2*$A$2))</f>
        <v>0.1501359042</v>
      </c>
      <c r="R116" s="2">
        <v>0.502499997615814</v>
      </c>
      <c r="S116">
        <f>ABS(4*PI()*D_vs_x!R116/(7.06*1500^2*$A$2))</f>
        <v>0.2495419872</v>
      </c>
    </row>
    <row r="117">
      <c r="B117" s="3">
        <v>0.368279993534088</v>
      </c>
      <c r="C117">
        <f>ABS(4*PI()*D_vs_x!B117/(7.06*330^2*$A$2))</f>
        <v>4.175080852</v>
      </c>
      <c r="D117" s="2">
        <v>0.376399993896484</v>
      </c>
      <c r="E117">
        <f>ABS(4*PI()*D_vs_x!D117/(7.06*400^2*$A$2))</f>
        <v>3.422991468</v>
      </c>
      <c r="F117" s="2">
        <v>0.388000011444091</v>
      </c>
      <c r="G117">
        <f>ABS(4*PI()*D_vs_x!F117/(7.06*500^2*$A$2))</f>
        <v>2.296075063</v>
      </c>
      <c r="H117" s="2">
        <v>0.399599999189376</v>
      </c>
      <c r="I117">
        <f>ABS(4*PI()*D_vs_x!H117/(7.06*600^2*$A$2))</f>
        <v>0.7585376535</v>
      </c>
      <c r="J117" s="2">
        <v>0.411199986934661</v>
      </c>
      <c r="K117">
        <f>ABS(4*PI()*D_vs_x!J117/(7.06*700^2*$A$2))</f>
        <v>0.6410709216</v>
      </c>
      <c r="L117" s="2">
        <v>0.422800004482269</v>
      </c>
      <c r="M117">
        <f>ABS(4*PI()*D_vs_x!L117/(7.06*800^2*$A$2))</f>
        <v>1.226528488</v>
      </c>
      <c r="N117" s="2">
        <v>0.480800002813339</v>
      </c>
      <c r="O117">
        <f>ABS(4*PI()*D_vs_x!N117/(7.06*1300^2*$A$2))</f>
        <v>0.1224711062</v>
      </c>
      <c r="P117" s="2">
        <v>0.492399990558624</v>
      </c>
      <c r="Q117">
        <f>ABS(4*PI()*D_vs_x!P117/(7.06*1400^2*$A$2))</f>
        <v>0.1753720502</v>
      </c>
      <c r="R117" s="2">
        <v>0.504000008106231</v>
      </c>
      <c r="S117">
        <f>ABS(4*PI()*D_vs_x!R117/(7.06*1500^2*$A$2))</f>
        <v>0.2318888756</v>
      </c>
    </row>
    <row r="118">
      <c r="B118" s="3">
        <v>0.368609994649887</v>
      </c>
      <c r="C118">
        <f>ABS(4*PI()*D_vs_x!B118/(7.06*330^2*$A$2))</f>
        <v>4.17198164</v>
      </c>
      <c r="D118" s="2">
        <v>0.376800000667572</v>
      </c>
      <c r="E118">
        <f>ABS(4*PI()*D_vs_x!D118/(7.06*400^2*$A$2))</f>
        <v>3.404232292</v>
      </c>
      <c r="F118" s="2">
        <v>0.38850000500679</v>
      </c>
      <c r="G118">
        <f>ABS(4*PI()*D_vs_x!F118/(7.06*500^2*$A$2))</f>
        <v>2.234111895</v>
      </c>
      <c r="H118" s="2">
        <v>0.400200009346008</v>
      </c>
      <c r="I118">
        <f>ABS(4*PI()*D_vs_x!H118/(7.06*600^2*$A$2))</f>
        <v>0.7250369401</v>
      </c>
      <c r="J118" s="2">
        <v>0.411899983882904</v>
      </c>
      <c r="K118">
        <f>ABS(4*PI()*D_vs_x!J118/(7.06*700^2*$A$2))</f>
        <v>0.68678832</v>
      </c>
      <c r="L118" s="2">
        <v>0.423599988222122</v>
      </c>
      <c r="M118">
        <f>ABS(4*PI()*D_vs_x!L118/(7.06*800^2*$A$2))</f>
        <v>1.166967335</v>
      </c>
      <c r="N118" s="2">
        <v>0.482100009918212</v>
      </c>
      <c r="O118">
        <f>ABS(4*PI()*D_vs_x!N118/(7.06*1300^2*$A$2))</f>
        <v>0.1221700197</v>
      </c>
      <c r="P118" s="2">
        <v>0.493799984455108</v>
      </c>
      <c r="Q118">
        <f>ABS(4*PI()*D_vs_x!P118/(7.06*1400^2*$A$2))</f>
        <v>0.2041125421</v>
      </c>
      <c r="R118" s="2">
        <v>0.505500018596649</v>
      </c>
      <c r="S118">
        <f>ABS(4*PI()*D_vs_x!R118/(7.06*1500^2*$A$2))</f>
        <v>0.2098744517</v>
      </c>
    </row>
    <row r="119">
      <c r="B119" s="3">
        <v>0.368939995765686</v>
      </c>
      <c r="C119">
        <f>ABS(4*PI()*D_vs_x!B119/(7.06*330^2*$A$2))</f>
        <v>4.168512387</v>
      </c>
      <c r="D119" s="2">
        <v>0.377200007438659</v>
      </c>
      <c r="E119">
        <f>ABS(4*PI()*D_vs_x!D119/(7.06*400^2*$A$2))</f>
        <v>3.384448544</v>
      </c>
      <c r="F119" s="2">
        <v>0.388999998569488</v>
      </c>
      <c r="G119">
        <f>ABS(4*PI()*D_vs_x!F119/(7.06*500^2*$A$2))</f>
        <v>2.17027697</v>
      </c>
      <c r="H119" s="2">
        <v>0.400799989700317</v>
      </c>
      <c r="I119">
        <f>ABS(4*PI()*D_vs_x!H119/(7.06*600^2*$A$2))</f>
        <v>0.7025728</v>
      </c>
      <c r="J119" s="2">
        <v>0.412600010633468</v>
      </c>
      <c r="K119">
        <f>ABS(4*PI()*D_vs_x!J119/(7.06*700^2*$A$2))</f>
        <v>0.7688027905</v>
      </c>
      <c r="L119" s="2">
        <v>0.424400001764297</v>
      </c>
      <c r="M119">
        <f>ABS(4*PI()*D_vs_x!L119/(7.06*800^2*$A$2))</f>
        <v>1.13362002</v>
      </c>
      <c r="N119" s="2">
        <v>0.483399987220764</v>
      </c>
      <c r="O119">
        <f>ABS(4*PI()*D_vs_x!N119/(7.06*1300^2*$A$2))</f>
        <v>0.1227039686</v>
      </c>
      <c r="P119" s="2">
        <v>0.495200008153915</v>
      </c>
      <c r="Q119">
        <f>ABS(4*PI()*D_vs_x!P119/(7.06*1400^2*$A$2))</f>
        <v>0.2319635343</v>
      </c>
      <c r="R119" s="2">
        <v>0.507000029087066</v>
      </c>
      <c r="S119">
        <f>ABS(4*PI()*D_vs_x!R119/(7.06*1500^2*$A$2))</f>
        <v>0.190976329</v>
      </c>
    </row>
    <row r="120">
      <c r="B120" s="3">
        <v>0.369269996881485</v>
      </c>
      <c r="C120">
        <f>ABS(4*PI()*D_vs_x!B120/(7.06*330^2*$A$2))</f>
        <v>4.16322961</v>
      </c>
      <c r="D120" s="2">
        <v>0.377599984407424</v>
      </c>
      <c r="E120">
        <f>ABS(4*PI()*D_vs_x!D120/(7.06*400^2*$A$2))</f>
        <v>3.36330256</v>
      </c>
      <c r="F120" s="2">
        <v>0.389499992132186</v>
      </c>
      <c r="G120">
        <f>ABS(4*PI()*D_vs_x!F120/(7.06*500^2*$A$2))</f>
        <v>2.104463876</v>
      </c>
      <c r="H120" s="2">
        <v>0.401399999856948</v>
      </c>
      <c r="I120">
        <f>ABS(4*PI()*D_vs_x!H120/(7.06*600^2*$A$2))</f>
        <v>0.6880550689</v>
      </c>
      <c r="J120" s="2">
        <v>0.41330000758171</v>
      </c>
      <c r="K120">
        <f>ABS(4*PI()*D_vs_x!J120/(7.06*700^2*$A$2))</f>
        <v>0.8962535603</v>
      </c>
      <c r="L120" s="2">
        <v>0.42519998550415</v>
      </c>
      <c r="M120">
        <f>ABS(4*PI()*D_vs_x!L120/(7.06*800^2*$A$2))</f>
        <v>1.125246756</v>
      </c>
      <c r="N120" s="2">
        <v>0.484699994325637</v>
      </c>
      <c r="O120">
        <f>ABS(4*PI()*D_vs_x!N120/(7.06*1300^2*$A$2))</f>
        <v>0.1243882164</v>
      </c>
      <c r="P120" s="2">
        <v>0.496600002050399</v>
      </c>
      <c r="Q120">
        <f>ABS(4*PI()*D_vs_x!P120/(7.06*1400^2*$A$2))</f>
        <v>0.2546466724</v>
      </c>
      <c r="R120" s="2">
        <v>0.508499979972839</v>
      </c>
      <c r="S120">
        <f>ABS(4*PI()*D_vs_x!R120/(7.06*1500^2*$A$2))</f>
        <v>0.1786046229</v>
      </c>
    </row>
    <row r="121">
      <c r="B121" s="3">
        <v>0.369599997997283</v>
      </c>
      <c r="C121">
        <f>ABS(4*PI()*D_vs_x!B121/(7.06*330^2*$A$2))</f>
        <v>4.157120534</v>
      </c>
      <c r="D121" s="2">
        <v>0.377999991178512</v>
      </c>
      <c r="E121">
        <f>ABS(4*PI()*D_vs_x!D121/(7.06*400^2*$A$2))</f>
        <v>3.340271856</v>
      </c>
      <c r="F121" s="2">
        <v>0.390000015497207</v>
      </c>
      <c r="G121">
        <f>ABS(4*PI()*D_vs_x!F121/(7.06*500^2*$A$2))</f>
        <v>2.037167065</v>
      </c>
      <c r="H121" s="2">
        <v>0.40200001001358</v>
      </c>
      <c r="I121">
        <f>ABS(4*PI()*D_vs_x!H121/(7.06*600^2*$A$2))</f>
        <v>0.6786604104</v>
      </c>
      <c r="J121" s="2">
        <v>0.414000004529953</v>
      </c>
      <c r="K121">
        <f>ABS(4*PI()*D_vs_x!J121/(7.06*700^2*$A$2))</f>
        <v>1.065709115</v>
      </c>
      <c r="L121" s="2">
        <v>0.425999999046325</v>
      </c>
      <c r="M121">
        <f>ABS(4*PI()*D_vs_x!L121/(7.06*800^2*$A$2))</f>
        <v>1.128026199</v>
      </c>
      <c r="N121" s="2">
        <v>0.486000001430511</v>
      </c>
      <c r="O121">
        <f>ABS(4*PI()*D_vs_x!N121/(7.06*1300^2*$A$2))</f>
        <v>0.1279560491</v>
      </c>
      <c r="P121" s="2">
        <v>0.497999995946884</v>
      </c>
      <c r="Q121">
        <f>ABS(4*PI()*D_vs_x!P121/(7.06*1400^2*$A$2))</f>
        <v>0.2706704416</v>
      </c>
      <c r="R121" s="2">
        <v>0.509999990463256</v>
      </c>
      <c r="S121">
        <f>ABS(4*PI()*D_vs_x!R121/(7.06*1500^2*$A$2))</f>
        <v>0.1715655984</v>
      </c>
    </row>
    <row r="122">
      <c r="B122" s="3">
        <v>0.369929999113082</v>
      </c>
      <c r="C122">
        <f>ABS(4*PI()*D_vs_x!B122/(7.06*330^2*$A$2))</f>
        <v>4.150687272</v>
      </c>
      <c r="D122" s="2">
        <v>0.3783999979496</v>
      </c>
      <c r="E122">
        <f>ABS(4*PI()*D_vs_x!D122/(7.06*400^2*$A$2))</f>
        <v>3.313924042</v>
      </c>
      <c r="F122" s="2">
        <v>0.390500009059906</v>
      </c>
      <c r="G122">
        <f>ABS(4*PI()*D_vs_x!F122/(7.06*500^2*$A$2))</f>
        <v>1.96877386</v>
      </c>
      <c r="H122" s="2">
        <v>0.402599990367889</v>
      </c>
      <c r="I122">
        <f>ABS(4*PI()*D_vs_x!H122/(7.06*600^2*$A$2))</f>
        <v>0.6726494629</v>
      </c>
      <c r="J122" s="2">
        <v>0.414700001478195</v>
      </c>
      <c r="K122">
        <f>ABS(4*PI()*D_vs_x!J122/(7.06*700^2*$A$2))</f>
        <v>1.263348721</v>
      </c>
      <c r="L122" s="2">
        <v>0.426799982786178</v>
      </c>
      <c r="M122">
        <f>ABS(4*PI()*D_vs_x!L122/(7.06*800^2*$A$2))</f>
        <v>1.123414963</v>
      </c>
      <c r="N122" s="2">
        <v>0.487300008535385</v>
      </c>
      <c r="O122">
        <f>ABS(4*PI()*D_vs_x!N122/(7.06*1300^2*$A$2))</f>
        <v>0.1344635556</v>
      </c>
      <c r="P122" s="2">
        <v>0.499399989843368</v>
      </c>
      <c r="Q122">
        <f>ABS(4*PI()*D_vs_x!P122/(7.06*1400^2*$A$2))</f>
        <v>0.2801453212</v>
      </c>
      <c r="R122" s="2">
        <v>0.511500000953674</v>
      </c>
      <c r="S122">
        <f>ABS(4*PI()*D_vs_x!R122/(7.06*1500^2*$A$2))</f>
        <v>0.1678764289</v>
      </c>
    </row>
    <row r="123">
      <c r="B123" s="3">
        <v>0.370260000228881</v>
      </c>
      <c r="C123">
        <f>ABS(4*PI()*D_vs_x!B123/(7.06*330^2*$A$2))</f>
        <v>4.142347645</v>
      </c>
      <c r="D123" s="2">
        <v>0.378800004720687</v>
      </c>
      <c r="E123">
        <f>ABS(4*PI()*D_vs_x!D123/(7.06*400^2*$A$2))</f>
        <v>3.285419842</v>
      </c>
      <c r="F123" s="2">
        <v>0.391000002622604</v>
      </c>
      <c r="G123">
        <f>ABS(4*PI()*D_vs_x!F123/(7.06*500^2*$A$2))</f>
        <v>1.899352218</v>
      </c>
      <c r="H123" s="2">
        <v>0.40320000052452</v>
      </c>
      <c r="I123">
        <f>ABS(4*PI()*D_vs_x!H123/(7.06*600^2*$A$2))</f>
        <v>0.669515932</v>
      </c>
      <c r="J123" s="2">
        <v>0.415399998426437</v>
      </c>
      <c r="K123">
        <f>ABS(4*PI()*D_vs_x!J123/(7.06*700^2*$A$2))</f>
        <v>1.467363069</v>
      </c>
      <c r="L123" s="2">
        <v>0.427599996328353</v>
      </c>
      <c r="M123">
        <f>ABS(4*PI()*D_vs_x!L123/(7.06*800^2*$A$2))</f>
        <v>1.103187672</v>
      </c>
      <c r="N123" s="2">
        <v>0.488599985837936</v>
      </c>
      <c r="O123">
        <f>ABS(4*PI()*D_vs_x!N123/(7.06*1300^2*$A$2))</f>
        <v>0.1455149307</v>
      </c>
      <c r="P123" s="2">
        <v>0.500800013542175</v>
      </c>
      <c r="Q123">
        <f>ABS(4*PI()*D_vs_x!P123/(7.06*1400^2*$A$2))</f>
        <v>0.282179109</v>
      </c>
      <c r="R123" s="2">
        <v>0.513000011444091</v>
      </c>
      <c r="S123">
        <f>ABS(4*PI()*D_vs_x!R123/(7.06*1500^2*$A$2))</f>
        <v>0.1661848777</v>
      </c>
    </row>
    <row r="124">
      <c r="B124" s="3">
        <v>0.37059000134468</v>
      </c>
      <c r="C124">
        <f>ABS(4*PI()*D_vs_x!B124/(7.06*330^2*$A$2))</f>
        <v>4.132602586</v>
      </c>
      <c r="D124" s="2">
        <v>0.379200011491775</v>
      </c>
      <c r="E124">
        <f>ABS(4*PI()*D_vs_x!D124/(7.06*400^2*$A$2))</f>
        <v>3.255556887</v>
      </c>
      <c r="F124" s="2">
        <v>0.391499996185302</v>
      </c>
      <c r="G124">
        <f>ABS(4*PI()*D_vs_x!F124/(7.06*500^2*$A$2))</f>
        <v>1.829049318</v>
      </c>
      <c r="H124" s="2">
        <v>0.403800010681152</v>
      </c>
      <c r="I124">
        <f>ABS(4*PI()*D_vs_x!H124/(7.06*600^2*$A$2))</f>
        <v>0.6688750234</v>
      </c>
      <c r="J124" s="2">
        <v>0.416099995374679</v>
      </c>
      <c r="K124">
        <f>ABS(4*PI()*D_vs_x!J124/(7.06*700^2*$A$2))</f>
        <v>1.64139114</v>
      </c>
      <c r="L124" s="2">
        <v>0.428400009870529</v>
      </c>
      <c r="M124">
        <f>ABS(4*PI()*D_vs_x!L124/(7.06*800^2*$A$2))</f>
        <v>1.070596716</v>
      </c>
      <c r="N124" s="2">
        <v>0.48989999294281</v>
      </c>
      <c r="O124">
        <f>ABS(4*PI()*D_vs_x!N124/(7.06*1300^2*$A$2))</f>
        <v>0.1624615386</v>
      </c>
      <c r="P124" s="2">
        <v>0.502200007438659</v>
      </c>
      <c r="Q124">
        <f>ABS(4*PI()*D_vs_x!P124/(7.06*1400^2*$A$2))</f>
        <v>0.2758798415</v>
      </c>
      <c r="R124" s="2">
        <v>0.514500021934509</v>
      </c>
      <c r="S124">
        <f>ABS(4*PI()*D_vs_x!R124/(7.06*1500^2*$A$2))</f>
        <v>0.1656129399</v>
      </c>
    </row>
    <row r="125">
      <c r="B125" s="3">
        <v>0.370920002460479</v>
      </c>
      <c r="C125">
        <f>ABS(4*PI()*D_vs_x!B125/(7.06*330^2*$A$2))</f>
        <v>4.121664552</v>
      </c>
      <c r="D125" s="2">
        <v>0.37959998846054</v>
      </c>
      <c r="E125">
        <f>ABS(4*PI()*D_vs_x!D125/(7.06*400^2*$A$2))</f>
        <v>3.223966827</v>
      </c>
      <c r="F125" s="2">
        <v>0.391999989748001</v>
      </c>
      <c r="G125">
        <f>ABS(4*PI()*D_vs_x!F125/(7.06*500^2*$A$2))</f>
        <v>1.757896655</v>
      </c>
      <c r="H125" s="2">
        <v>0.404399991035461</v>
      </c>
      <c r="I125">
        <f>ABS(4*PI()*D_vs_x!H125/(7.06*600^2*$A$2))</f>
        <v>0.6699211335</v>
      </c>
      <c r="J125" s="2">
        <v>0.416799992322921</v>
      </c>
      <c r="K125">
        <f>ABS(4*PI()*D_vs_x!J125/(7.06*700^2*$A$2))</f>
        <v>1.748757159</v>
      </c>
      <c r="L125" s="2">
        <v>0.429199993610382</v>
      </c>
      <c r="M125">
        <f>ABS(4*PI()*D_vs_x!L125/(7.06*800^2*$A$2))</f>
        <v>1.028433938</v>
      </c>
      <c r="N125" s="2">
        <v>0.491200000047683</v>
      </c>
      <c r="O125">
        <f>ABS(4*PI()*D_vs_x!N125/(7.06*1300^2*$A$2))</f>
        <v>0.1851939279</v>
      </c>
      <c r="P125" s="2">
        <v>0.503600001335144</v>
      </c>
      <c r="Q125">
        <f>ABS(4*PI()*D_vs_x!P125/(7.06*1400^2*$A$2))</f>
        <v>0.2597380563</v>
      </c>
      <c r="R125" s="2">
        <v>0.515999972820282</v>
      </c>
      <c r="S125">
        <f>ABS(4*PI()*D_vs_x!R125/(7.06*1500^2*$A$2))</f>
        <v>0.1657537783</v>
      </c>
    </row>
    <row r="126">
      <c r="B126" s="3">
        <v>0.371250003576278</v>
      </c>
      <c r="C126">
        <f>ABS(4*PI()*D_vs_x!B126/(7.06*330^2*$A$2))</f>
        <v>4.109667277</v>
      </c>
      <c r="D126" s="2">
        <v>0.379999995231628</v>
      </c>
      <c r="E126">
        <f>ABS(4*PI()*D_vs_x!D126/(7.06*400^2*$A$2))</f>
        <v>3.190351098</v>
      </c>
      <c r="F126" s="2">
        <v>0.392500013113021</v>
      </c>
      <c r="G126">
        <f>ABS(4*PI()*D_vs_x!F126/(7.06*500^2*$A$2))</f>
        <v>1.686271987</v>
      </c>
      <c r="H126" s="2">
        <v>0.405000001192092</v>
      </c>
      <c r="I126">
        <f>ABS(4*PI()*D_vs_x!H126/(7.06*600^2*$A$2))</f>
        <v>0.6717373339</v>
      </c>
      <c r="J126" s="2">
        <v>0.417499989271163</v>
      </c>
      <c r="K126">
        <f>ABS(4*PI()*D_vs_x!J126/(7.06*700^2*$A$2))</f>
        <v>1.777706389</v>
      </c>
      <c r="L126" s="2">
        <v>0.430000007152557</v>
      </c>
      <c r="M126">
        <f>ABS(4*PI()*D_vs_x!L126/(7.06*800^2*$A$2))</f>
        <v>0.9772726148</v>
      </c>
      <c r="N126" s="2">
        <v>0.492500007152557</v>
      </c>
      <c r="O126">
        <f>ABS(4*PI()*D_vs_x!N126/(7.06*1300^2*$A$2))</f>
        <v>0.211729492</v>
      </c>
      <c r="P126" s="2">
        <v>0.504999995231628</v>
      </c>
      <c r="Q126">
        <f>ABS(4*PI()*D_vs_x!P126/(7.06*1400^2*$A$2))</f>
        <v>0.2351177054</v>
      </c>
      <c r="R126" s="2">
        <v>0.517499983310699</v>
      </c>
      <c r="S126">
        <f>ABS(4*PI()*D_vs_x!R126/(7.06*1500^2*$A$2))</f>
        <v>0.1663223625</v>
      </c>
    </row>
    <row r="127">
      <c r="B127" s="3">
        <v>0.371580004692077</v>
      </c>
      <c r="C127">
        <f>ABS(4*PI()*D_vs_x!B127/(7.06*330^2*$A$2))</f>
        <v>4.096841781</v>
      </c>
      <c r="D127" s="2">
        <v>0.380400002002716</v>
      </c>
      <c r="E127">
        <f>ABS(4*PI()*D_vs_x!D127/(7.06*400^2*$A$2))</f>
        <v>3.15357092</v>
      </c>
      <c r="F127" s="2">
        <v>0.39300000667572</v>
      </c>
      <c r="G127">
        <f>ABS(4*PI()*D_vs_x!F127/(7.06*500^2*$A$2))</f>
        <v>1.614714726</v>
      </c>
      <c r="H127" s="2">
        <v>0.405599981546402</v>
      </c>
      <c r="I127">
        <f>ABS(4*PI()*D_vs_x!H127/(7.06*600^2*$A$2))</f>
        <v>0.6742248328</v>
      </c>
      <c r="J127" s="2">
        <v>0.418199986219406</v>
      </c>
      <c r="K127">
        <f>ABS(4*PI()*D_vs_x!J127/(7.06*700^2*$A$2))</f>
        <v>1.742855299</v>
      </c>
      <c r="L127" s="2">
        <v>0.43079999089241</v>
      </c>
      <c r="M127">
        <f>ABS(4*PI()*D_vs_x!L127/(7.06*800^2*$A$2))</f>
        <v>0.9181262502</v>
      </c>
      <c r="N127" s="2">
        <v>0.493800014257431</v>
      </c>
      <c r="O127">
        <f>ABS(4*PI()*D_vs_x!N127/(7.06*1300^2*$A$2))</f>
        <v>0.2389213641</v>
      </c>
      <c r="P127" s="2">
        <v>0.506399989128112</v>
      </c>
      <c r="Q127">
        <f>ABS(4*PI()*D_vs_x!P127/(7.06*1400^2*$A$2))</f>
        <v>0.2114039087</v>
      </c>
      <c r="R127" s="2">
        <v>0.518999993801116</v>
      </c>
      <c r="S127">
        <f>ABS(4*PI()*D_vs_x!R127/(7.06*1500^2*$A$2))</f>
        <v>0.1672284231</v>
      </c>
    </row>
    <row r="128">
      <c r="B128" s="3">
        <v>0.371910005807876</v>
      </c>
      <c r="C128">
        <f>ABS(4*PI()*D_vs_x!B128/(7.06*330^2*$A$2))</f>
        <v>4.082842683</v>
      </c>
      <c r="D128" s="2">
        <v>0.380800008773803</v>
      </c>
      <c r="E128">
        <f>ABS(4*PI()*D_vs_x!D128/(7.06*400^2*$A$2))</f>
        <v>3.114947993</v>
      </c>
      <c r="F128" s="2">
        <v>0.393500000238418</v>
      </c>
      <c r="G128">
        <f>ABS(4*PI()*D_vs_x!F128/(7.06*500^2*$A$2))</f>
        <v>1.543305153</v>
      </c>
      <c r="H128" s="2">
        <v>0.406199991703033</v>
      </c>
      <c r="I128">
        <f>ABS(4*PI()*D_vs_x!H128/(7.06*600^2*$A$2))</f>
        <v>0.6788814288</v>
      </c>
      <c r="J128" s="2">
        <v>0.418899983167648</v>
      </c>
      <c r="K128">
        <f>ABS(4*PI()*D_vs_x!J128/(7.06*700^2*$A$2))</f>
        <v>1.669056729</v>
      </c>
      <c r="L128" s="2">
        <v>0.431600004434585</v>
      </c>
      <c r="M128">
        <f>ABS(4*PI()*D_vs_x!L128/(7.06*800^2*$A$2))</f>
        <v>0.8520878453</v>
      </c>
      <c r="N128" s="2">
        <v>0.495099991559982</v>
      </c>
      <c r="O128">
        <f>ABS(4*PI()*D_vs_x!N128/(7.06*1300^2*$A$2))</f>
        <v>0.2630375309</v>
      </c>
      <c r="P128" s="2">
        <v>0.507799983024597</v>
      </c>
      <c r="Q128">
        <f>ABS(4*PI()*D_vs_x!P128/(7.06*1400^2*$A$2))</f>
        <v>0.1950322485</v>
      </c>
      <c r="R128" s="2">
        <v>0.520500004291534</v>
      </c>
      <c r="S128">
        <f>ABS(4*PI()*D_vs_x!R128/(7.06*1500^2*$A$2))</f>
        <v>0.1685354346</v>
      </c>
    </row>
    <row r="129">
      <c r="B129" s="3">
        <v>0.372240006923675</v>
      </c>
      <c r="C129">
        <f>ABS(4*PI()*D_vs_x!B129/(7.06*330^2*$A$2))</f>
        <v>4.067520331</v>
      </c>
      <c r="D129" s="2">
        <v>0.381199985742568</v>
      </c>
      <c r="E129">
        <f>ABS(4*PI()*D_vs_x!D129/(7.06*400^2*$A$2))</f>
        <v>3.075179976</v>
      </c>
      <c r="F129" s="2">
        <v>0.393999993801116</v>
      </c>
      <c r="G129">
        <f>ABS(4*PI()*D_vs_x!F129/(7.06*500^2*$A$2))</f>
        <v>1.47220783</v>
      </c>
      <c r="H129" s="2">
        <v>0.406800001859664</v>
      </c>
      <c r="I129">
        <f>ABS(4*PI()*D_vs_x!H129/(7.06*600^2*$A$2))</f>
        <v>0.6890497285</v>
      </c>
      <c r="J129" s="2">
        <v>0.419600009918212</v>
      </c>
      <c r="K129">
        <f>ABS(4*PI()*D_vs_x!J129/(7.06*700^2*$A$2))</f>
        <v>1.577310882</v>
      </c>
      <c r="L129" s="2">
        <v>0.432399988174438</v>
      </c>
      <c r="M129">
        <f>ABS(4*PI()*D_vs_x!L129/(7.06*800^2*$A$2))</f>
        <v>0.7777162701</v>
      </c>
      <c r="N129" s="2">
        <v>0.496399998664855</v>
      </c>
      <c r="O129">
        <f>ABS(4*PI()*D_vs_x!N129/(7.06*1300^2*$A$2))</f>
        <v>0.281560714</v>
      </c>
      <c r="P129" s="2">
        <v>0.509199976921081</v>
      </c>
      <c r="Q129">
        <f>ABS(4*PI()*D_vs_x!P129/(7.06*1400^2*$A$2))</f>
        <v>0.1853648214</v>
      </c>
      <c r="R129" s="2">
        <v>0.522000014781951</v>
      </c>
      <c r="S129">
        <f>ABS(4*PI()*D_vs_x!R129/(7.06*1500^2*$A$2))</f>
        <v>0.1706213419</v>
      </c>
    </row>
    <row r="130">
      <c r="B130" s="3">
        <v>0.372570008039474</v>
      </c>
      <c r="C130">
        <f>ABS(4*PI()*D_vs_x!B130/(7.06*330^2*$A$2))</f>
        <v>4.051074124</v>
      </c>
      <c r="D130" s="2">
        <v>0.381599992513656</v>
      </c>
      <c r="E130">
        <f>ABS(4*PI()*D_vs_x!D130/(7.06*400^2*$A$2))</f>
        <v>3.034013875</v>
      </c>
      <c r="F130" s="2">
        <v>0.394500017166137</v>
      </c>
      <c r="G130">
        <f>ABS(4*PI()*D_vs_x!F130/(7.06*500^2*$A$2))</f>
        <v>1.401374526</v>
      </c>
      <c r="H130" s="2">
        <v>0.407399982213974</v>
      </c>
      <c r="I130">
        <f>ABS(4*PI()*D_vs_x!H130/(7.06*600^2*$A$2))</f>
        <v>0.7100166521</v>
      </c>
      <c r="J130" s="2">
        <v>0.420300006866455</v>
      </c>
      <c r="K130">
        <f>ABS(4*PI()*D_vs_x!J130/(7.06*700^2*$A$2))</f>
        <v>1.48389533</v>
      </c>
      <c r="L130" s="2">
        <v>0.433200001716613</v>
      </c>
      <c r="M130">
        <f>ABS(4*PI()*D_vs_x!L130/(7.06*800^2*$A$2))</f>
        <v>0.6990418793</v>
      </c>
      <c r="N130" s="2">
        <v>0.497700005769729</v>
      </c>
      <c r="O130">
        <f>ABS(4*PI()*D_vs_x!N130/(7.06*1300^2*$A$2))</f>
        <v>0.2946653089</v>
      </c>
      <c r="P130" s="2">
        <v>0.510599970817565</v>
      </c>
      <c r="Q130">
        <f>ABS(4*PI()*D_vs_x!P130/(7.06*1400^2*$A$2))</f>
        <v>0.1801076064</v>
      </c>
      <c r="R130" s="2">
        <v>0.523500025272369</v>
      </c>
      <c r="S130">
        <f>ABS(4*PI()*D_vs_x!R130/(7.06*1500^2*$A$2))</f>
        <v>0.1745563748</v>
      </c>
    </row>
    <row r="131">
      <c r="B131" s="3">
        <v>0.372900009155273</v>
      </c>
      <c r="C131">
        <f>ABS(4*PI()*D_vs_x!B131/(7.06*330^2*$A$2))</f>
        <v>4.032509651</v>
      </c>
      <c r="D131" s="2">
        <v>0.381999999284744</v>
      </c>
      <c r="E131">
        <f>ABS(4*PI()*D_vs_x!D131/(7.06*400^2*$A$2))</f>
        <v>2.991177425</v>
      </c>
      <c r="F131" s="2">
        <v>0.395000010728836</v>
      </c>
      <c r="G131">
        <f>ABS(4*PI()*D_vs_x!F131/(7.06*500^2*$A$2))</f>
        <v>1.330939863</v>
      </c>
      <c r="H131" s="2">
        <v>0.407999992370605</v>
      </c>
      <c r="I131">
        <f>ABS(4*PI()*D_vs_x!H131/(7.06*600^2*$A$2))</f>
        <v>0.7492980729</v>
      </c>
      <c r="J131" s="2">
        <v>0.421000003814697</v>
      </c>
      <c r="K131">
        <f>ABS(4*PI()*D_vs_x!J131/(7.06*700^2*$A$2))</f>
        <v>1.400954487</v>
      </c>
      <c r="L131" s="2">
        <v>0.433999985456466</v>
      </c>
      <c r="M131">
        <f>ABS(4*PI()*D_vs_x!L131/(7.06*800^2*$A$2))</f>
        <v>0.6173324062</v>
      </c>
      <c r="N131" s="2">
        <v>0.499000012874603</v>
      </c>
      <c r="O131">
        <f>ABS(4*PI()*D_vs_x!N131/(7.06*1300^2*$A$2))</f>
        <v>0.3030728132</v>
      </c>
      <c r="P131" s="2">
        <v>0.51199996471405</v>
      </c>
      <c r="Q131">
        <f>ABS(4*PI()*D_vs_x!P131/(7.06*1400^2*$A$2))</f>
        <v>0.177434201</v>
      </c>
      <c r="R131" s="2">
        <v>0.524999976158142</v>
      </c>
      <c r="S131">
        <f>ABS(4*PI()*D_vs_x!R131/(7.06*1500^2*$A$2))</f>
        <v>0.1824253431</v>
      </c>
    </row>
    <row r="132">
      <c r="B132" s="3">
        <v>0.373230010271072</v>
      </c>
      <c r="C132">
        <f>ABS(4*PI()*D_vs_x!B132/(7.06*330^2*$A$2))</f>
        <v>4.012657665</v>
      </c>
      <c r="D132" s="2">
        <v>0.382400006055831</v>
      </c>
      <c r="E132">
        <f>ABS(4*PI()*D_vs_x!D132/(7.06*400^2*$A$2))</f>
        <v>2.945870928</v>
      </c>
      <c r="F132" s="2">
        <v>0.395500004291534</v>
      </c>
      <c r="G132">
        <f>ABS(4*PI()*D_vs_x!F132/(7.06*500^2*$A$2))</f>
        <v>1.261366461</v>
      </c>
      <c r="H132" s="2">
        <v>0.408600002527236</v>
      </c>
      <c r="I132">
        <f>ABS(4*PI()*D_vs_x!H132/(7.06*600^2*$A$2))</f>
        <v>0.8171247617</v>
      </c>
      <c r="J132" s="2">
        <v>0.421700000762939</v>
      </c>
      <c r="K132">
        <f>ABS(4*PI()*D_vs_x!J132/(7.06*700^2*$A$2))</f>
        <v>1.337763177</v>
      </c>
      <c r="L132" s="2">
        <v>0.434799998998641</v>
      </c>
      <c r="M132">
        <f>ABS(4*PI()*D_vs_x!L132/(7.06*800^2*$A$2))</f>
        <v>0.5403898894</v>
      </c>
      <c r="N132" s="2">
        <v>0.500299990177154</v>
      </c>
      <c r="O132">
        <f>ABS(4*PI()*D_vs_x!N132/(7.06*1300^2*$A$2))</f>
        <v>0.3071541601</v>
      </c>
      <c r="P132" s="2">
        <v>0.513400018215179</v>
      </c>
      <c r="Q132">
        <f>ABS(4*PI()*D_vs_x!P132/(7.06*1400^2*$A$2))</f>
        <v>0.1761614571</v>
      </c>
      <c r="R132" s="2">
        <v>0.526499986648559</v>
      </c>
      <c r="S132">
        <f>ABS(4*PI()*D_vs_x!R132/(7.06*1500^2*$A$2))</f>
        <v>0.1967243236</v>
      </c>
    </row>
    <row r="133">
      <c r="B133" s="3">
        <v>0.373560011386871</v>
      </c>
      <c r="C133">
        <f>ABS(4*PI()*D_vs_x!B133/(7.06*330^2*$A$2))</f>
        <v>3.991930017</v>
      </c>
      <c r="D133" s="2">
        <v>0.382800012826919</v>
      </c>
      <c r="E133">
        <f>ABS(4*PI()*D_vs_x!D133/(7.06*400^2*$A$2))</f>
        <v>2.899304088</v>
      </c>
      <c r="F133" s="2">
        <v>0.395999997854232</v>
      </c>
      <c r="G133">
        <f>ABS(4*PI()*D_vs_x!F133/(7.06*500^2*$A$2))</f>
        <v>1.193105766</v>
      </c>
      <c r="H133" s="2">
        <v>0.409199982881546</v>
      </c>
      <c r="I133">
        <f>ABS(4*PI()*D_vs_x!H133/(7.06*600^2*$A$2))</f>
        <v>0.922675393</v>
      </c>
      <c r="J133" s="2">
        <v>0.422399997711181</v>
      </c>
      <c r="K133">
        <f>ABS(4*PI()*D_vs_x!J133/(7.06*700^2*$A$2))</f>
        <v>1.300042563</v>
      </c>
      <c r="L133" s="2">
        <v>0.435599982738494</v>
      </c>
      <c r="M133">
        <f>ABS(4*PI()*D_vs_x!L133/(7.06*800^2*$A$2))</f>
        <v>0.4791393304</v>
      </c>
      <c r="N133" s="2">
        <v>0.50160002708435</v>
      </c>
      <c r="O133">
        <f>ABS(4*PI()*D_vs_x!N133/(7.06*1300^2*$A$2))</f>
        <v>0.3051152892</v>
      </c>
      <c r="P133" s="2">
        <v>0.514800012111663</v>
      </c>
      <c r="Q133">
        <f>ABS(4*PI()*D_vs_x!P133/(7.06*1400^2*$A$2))</f>
        <v>0.1756485164</v>
      </c>
      <c r="R133" s="2">
        <v>0.527999997138977</v>
      </c>
      <c r="S133">
        <f>ABS(4*PI()*D_vs_x!R133/(7.06*1500^2*$A$2))</f>
        <v>0.2184100398</v>
      </c>
    </row>
    <row r="134">
      <c r="B134" s="3">
        <v>0.37389001250267</v>
      </c>
      <c r="C134">
        <f>ABS(4*PI()*D_vs_x!B134/(7.06*330^2*$A$2))</f>
        <v>3.968947727</v>
      </c>
      <c r="D134" s="2">
        <v>0.383199989795684</v>
      </c>
      <c r="E134">
        <f>ABS(4*PI()*D_vs_x!D134/(7.06*400^2*$A$2))</f>
        <v>2.852263924</v>
      </c>
      <c r="F134" s="2">
        <v>0.396499991416931</v>
      </c>
      <c r="G134">
        <f>ABS(4*PI()*D_vs_x!F134/(7.06*500^2*$A$2))</f>
        <v>1.126648863</v>
      </c>
      <c r="H134" s="2">
        <v>0.409799993038177</v>
      </c>
      <c r="I134">
        <f>ABS(4*PI()*D_vs_x!H134/(7.06*600^2*$A$2))</f>
        <v>1.066558631</v>
      </c>
      <c r="J134" s="2">
        <v>0.423099994659423</v>
      </c>
      <c r="K134">
        <f>ABS(4*PI()*D_vs_x!J134/(7.06*700^2*$A$2))</f>
        <v>1.287322858</v>
      </c>
      <c r="L134" s="2">
        <v>0.43639999628067</v>
      </c>
      <c r="M134">
        <f>ABS(4*PI()*D_vs_x!L134/(7.06*800^2*$A$2))</f>
        <v>0.4358614301</v>
      </c>
      <c r="N134" s="2">
        <v>0.502900004386901</v>
      </c>
      <c r="O134">
        <f>ABS(4*PI()*D_vs_x!N134/(7.06*1300^2*$A$2))</f>
        <v>0.2953571373</v>
      </c>
      <c r="P134" s="2">
        <v>0.516200006008148</v>
      </c>
      <c r="Q134">
        <f>ABS(4*PI()*D_vs_x!P134/(7.06*1400^2*$A$2))</f>
        <v>0.1755228205</v>
      </c>
      <c r="R134" s="2">
        <v>0.529500007629394</v>
      </c>
      <c r="S134">
        <f>ABS(4*PI()*D_vs_x!R134/(7.06*1500^2*$A$2))</f>
        <v>0.2451536744</v>
      </c>
    </row>
    <row r="135">
      <c r="B135" s="3">
        <v>0.374220013618469</v>
      </c>
      <c r="C135">
        <f>ABS(4*PI()*D_vs_x!B135/(7.06*330^2*$A$2))</f>
        <v>3.944620323</v>
      </c>
      <c r="D135" s="2">
        <v>0.383599996566772</v>
      </c>
      <c r="E135">
        <f>ABS(4*PI()*D_vs_x!D135/(7.06*400^2*$A$2))</f>
        <v>2.804669609</v>
      </c>
      <c r="F135" s="2">
        <v>0.397000014781951</v>
      </c>
      <c r="G135">
        <f>ABS(4*PI()*D_vs_x!F135/(7.06*500^2*$A$2))</f>
        <v>1.062973733</v>
      </c>
      <c r="H135" s="2">
        <v>0.410400003194808</v>
      </c>
      <c r="I135">
        <f>ABS(4*PI()*D_vs_x!H135/(7.06*600^2*$A$2))</f>
        <v>1.241625093</v>
      </c>
      <c r="J135" s="2">
        <v>0.423799991607666</v>
      </c>
      <c r="K135">
        <f>ABS(4*PI()*D_vs_x!J135/(7.06*700^2*$A$2))</f>
        <v>1.291593462</v>
      </c>
      <c r="L135" s="2">
        <v>0.437200009822845</v>
      </c>
      <c r="M135">
        <f>ABS(4*PI()*D_vs_x!L135/(7.06*800^2*$A$2))</f>
        <v>0.4072535335</v>
      </c>
      <c r="N135" s="2">
        <v>0.504199981689453</v>
      </c>
      <c r="O135">
        <f>ABS(4*PI()*D_vs_x!N135/(7.06*1300^2*$A$2))</f>
        <v>0.2764637208</v>
      </c>
      <c r="P135" s="2">
        <v>0.517599999904632</v>
      </c>
      <c r="Q135">
        <f>ABS(4*PI()*D_vs_x!P135/(7.06*1400^2*$A$2))</f>
        <v>0.1756889077</v>
      </c>
      <c r="R135" s="2">
        <v>0.531000018119812</v>
      </c>
      <c r="S135">
        <f>ABS(4*PI()*D_vs_x!R135/(7.06*1500^2*$A$2))</f>
        <v>0.2722854246</v>
      </c>
    </row>
    <row r="136">
      <c r="B136" s="3">
        <v>0.374550014734268</v>
      </c>
      <c r="C136">
        <f>ABS(4*PI()*D_vs_x!B136/(7.06*330^2*$A$2))</f>
        <v>3.919143874</v>
      </c>
      <c r="D136" s="2">
        <v>0.38400000333786</v>
      </c>
      <c r="E136">
        <f>ABS(4*PI()*D_vs_x!D136/(7.06*400^2*$A$2))</f>
        <v>2.756326703</v>
      </c>
      <c r="F136" s="2">
        <v>0.39750000834465</v>
      </c>
      <c r="G136">
        <f>ABS(4*PI()*D_vs_x!F136/(7.06*500^2*$A$2))</f>
        <v>1.003350026</v>
      </c>
      <c r="H136" s="2">
        <v>0.410999983549118</v>
      </c>
      <c r="I136">
        <f>ABS(4*PI()*D_vs_x!H136/(7.06*600^2*$A$2))</f>
        <v>1.439100528</v>
      </c>
      <c r="J136" s="2">
        <v>0.424499988555908</v>
      </c>
      <c r="K136">
        <f>ABS(4*PI()*D_vs_x!J136/(7.06*700^2*$A$2))</f>
        <v>1.299339094</v>
      </c>
      <c r="L136" s="2">
        <v>0.437999993562698</v>
      </c>
      <c r="M136">
        <f>ABS(4*PI()*D_vs_x!L136/(7.06*800^2*$A$2))</f>
        <v>0.3889055936</v>
      </c>
      <c r="N136" s="2">
        <v>0.505500018596649</v>
      </c>
      <c r="O136">
        <f>ABS(4*PI()*D_vs_x!N136/(7.06*1300^2*$A$2))</f>
        <v>0.2480854412</v>
      </c>
      <c r="P136" s="2">
        <v>0.518999993801116</v>
      </c>
      <c r="Q136">
        <f>ABS(4*PI()*D_vs_x!P136/(7.06*1400^2*$A$2))</f>
        <v>0.176200993</v>
      </c>
      <c r="R136" s="2">
        <v>0.532500028610229</v>
      </c>
      <c r="S136">
        <f>ABS(4*PI()*D_vs_x!R136/(7.06*1500^2*$A$2))</f>
        <v>0.2948630347</v>
      </c>
    </row>
    <row r="137">
      <c r="B137" s="3">
        <v>0.374880015850067</v>
      </c>
      <c r="C137">
        <f>ABS(4*PI()*D_vs_x!B137/(7.06*330^2*$A$2))</f>
        <v>3.89128669</v>
      </c>
      <c r="D137" s="2">
        <v>0.384400010108947</v>
      </c>
      <c r="E137">
        <f>ABS(4*PI()*D_vs_x!D137/(7.06*400^2*$A$2))</f>
        <v>2.706225129</v>
      </c>
      <c r="F137" s="2">
        <v>0.398000001907348</v>
      </c>
      <c r="G137">
        <f>ABS(4*PI()*D_vs_x!F137/(7.06*500^2*$A$2))</f>
        <v>0.9489264095</v>
      </c>
      <c r="H137" s="2">
        <v>0.411599993705749</v>
      </c>
      <c r="I137">
        <f>ABS(4*PI()*D_vs_x!H137/(7.06*600^2*$A$2))</f>
        <v>1.655187003</v>
      </c>
      <c r="J137" s="2">
        <v>0.42519998550415</v>
      </c>
      <c r="K137">
        <f>ABS(4*PI()*D_vs_x!J137/(7.06*700^2*$A$2))</f>
        <v>1.296541024</v>
      </c>
      <c r="L137" s="2">
        <v>0.438800007104873</v>
      </c>
      <c r="M137">
        <f>ABS(4*PI()*D_vs_x!L137/(7.06*800^2*$A$2))</f>
        <v>0.3780888002</v>
      </c>
      <c r="N137" s="2">
        <v>0.5067999958992</v>
      </c>
      <c r="O137">
        <f>ABS(4*PI()*D_vs_x!N137/(7.06*1300^2*$A$2))</f>
        <v>0.2234665662</v>
      </c>
      <c r="P137" s="2">
        <v>0.520399987697601</v>
      </c>
      <c r="Q137">
        <f>ABS(4*PI()*D_vs_x!P137/(7.06*1400^2*$A$2))</f>
        <v>0.1773273767</v>
      </c>
      <c r="R137" s="2">
        <v>0.533999979496002</v>
      </c>
      <c r="S137">
        <f>ABS(4*PI()*D_vs_x!R137/(7.06*1500^2*$A$2))</f>
        <v>0.3094955562</v>
      </c>
    </row>
    <row r="138">
      <c r="B138" s="3">
        <v>0.375209987163543</v>
      </c>
      <c r="C138">
        <f>ABS(4*PI()*D_vs_x!B138/(7.06*330^2*$A$2))</f>
        <v>3.862200151</v>
      </c>
      <c r="D138" s="2">
        <v>0.384799987077713</v>
      </c>
      <c r="E138">
        <f>ABS(4*PI()*D_vs_x!D138/(7.06*400^2*$A$2))</f>
        <v>2.655374892</v>
      </c>
      <c r="F138" s="2">
        <v>0.398499995470047</v>
      </c>
      <c r="G138">
        <f>ABS(4*PI()*D_vs_x!F138/(7.06*500^2*$A$2))</f>
        <v>0.9010993371</v>
      </c>
      <c r="H138" s="2">
        <v>0.412200003862381</v>
      </c>
      <c r="I138">
        <f>ABS(4*PI()*D_vs_x!H138/(7.06*600^2*$A$2))</f>
        <v>1.874164959</v>
      </c>
      <c r="J138" s="2">
        <v>0.425899982452392</v>
      </c>
      <c r="K138">
        <f>ABS(4*PI()*D_vs_x!J138/(7.06*700^2*$A$2))</f>
        <v>1.278103095</v>
      </c>
      <c r="L138" s="2">
        <v>0.439599990844726</v>
      </c>
      <c r="M138">
        <f>ABS(4*PI()*D_vs_x!L138/(7.06*800^2*$A$2))</f>
        <v>0.3733434056</v>
      </c>
      <c r="N138" s="2">
        <v>0.508099973201751</v>
      </c>
      <c r="O138">
        <f>ABS(4*PI()*D_vs_x!N138/(7.06*1300^2*$A$2))</f>
        <v>0.2070309971</v>
      </c>
      <c r="P138" s="2">
        <v>0.521799981594085</v>
      </c>
      <c r="Q138">
        <f>ABS(4*PI()*D_vs_x!P138/(7.06*1400^2*$A$2))</f>
        <v>0.1796803997</v>
      </c>
      <c r="R138" s="2">
        <v>0.535499989986419</v>
      </c>
      <c r="S138">
        <f>ABS(4*PI()*D_vs_x!R138/(7.06*1500^2*$A$2))</f>
        <v>0.3145749945</v>
      </c>
    </row>
    <row r="139">
      <c r="B139" s="3">
        <v>0.375539988279342</v>
      </c>
      <c r="C139">
        <f>ABS(4*PI()*D_vs_x!B139/(7.06*330^2*$A$2))</f>
        <v>3.832113789</v>
      </c>
      <c r="D139" s="2">
        <v>0.3851999938488</v>
      </c>
      <c r="E139">
        <f>ABS(4*PI()*D_vs_x!D139/(7.06*400^2*$A$2))</f>
        <v>2.604378049</v>
      </c>
      <c r="F139" s="2">
        <v>0.398999989032745</v>
      </c>
      <c r="G139">
        <f>ABS(4*PI()*D_vs_x!F139/(7.06*500^2*$A$2))</f>
        <v>0.8617957871</v>
      </c>
      <c r="H139" s="2">
        <v>0.41279998421669</v>
      </c>
      <c r="I139">
        <f>ABS(4*PI()*D_vs_x!H139/(7.06*600^2*$A$2))</f>
        <v>2.0571239</v>
      </c>
      <c r="J139" s="2">
        <v>0.426600009202957</v>
      </c>
      <c r="K139">
        <f>ABS(4*PI()*D_vs_x!J139/(7.06*700^2*$A$2))</f>
        <v>1.246261077</v>
      </c>
      <c r="L139" s="2">
        <v>0.440400004386901</v>
      </c>
      <c r="M139">
        <f>ABS(4*PI()*D_vs_x!L139/(7.06*800^2*$A$2))</f>
        <v>0.3734564117</v>
      </c>
      <c r="N139" s="2">
        <v>0.509400010108947</v>
      </c>
      <c r="O139">
        <f>ABS(4*PI()*D_vs_x!N139/(7.06*1300^2*$A$2))</f>
        <v>0.1974143368</v>
      </c>
      <c r="P139" s="2">
        <v>0.52319997549057</v>
      </c>
      <c r="Q139">
        <f>ABS(4*PI()*D_vs_x!P139/(7.06*1400^2*$A$2))</f>
        <v>0.184553231</v>
      </c>
      <c r="R139" s="2">
        <v>0.537000000476837</v>
      </c>
      <c r="S139">
        <f>ABS(4*PI()*D_vs_x!R139/(7.06*1500^2*$A$2))</f>
        <v>0.3089994693</v>
      </c>
    </row>
    <row r="140">
      <c r="B140" s="3">
        <v>0.375869989395141</v>
      </c>
      <c r="C140">
        <f>ABS(4*PI()*D_vs_x!B140/(7.06*330^2*$A$2))</f>
        <v>3.79966007</v>
      </c>
      <c r="D140" s="2">
        <v>0.385600000619888</v>
      </c>
      <c r="E140">
        <f>ABS(4*PI()*D_vs_x!D140/(7.06*400^2*$A$2))</f>
        <v>2.553074994</v>
      </c>
      <c r="F140" s="2">
        <v>0.399500012397766</v>
      </c>
      <c r="G140">
        <f>ABS(4*PI()*D_vs_x!F140/(7.06*500^2*$A$2))</f>
        <v>0.8311484673</v>
      </c>
      <c r="H140" s="2">
        <v>0.413399994373321</v>
      </c>
      <c r="I140">
        <f>ABS(4*PI()*D_vs_x!H140/(7.06*600^2*$A$2))</f>
        <v>2.169228023</v>
      </c>
      <c r="J140" s="2">
        <v>0.427300006151199</v>
      </c>
      <c r="K140">
        <f>ABS(4*PI()*D_vs_x!J140/(7.06*700^2*$A$2))</f>
        <v>1.204987701</v>
      </c>
      <c r="L140" s="2">
        <v>0.441199988126754</v>
      </c>
      <c r="M140">
        <f>ABS(4*PI()*D_vs_x!L140/(7.06*800^2*$A$2))</f>
        <v>0.3776155574</v>
      </c>
      <c r="N140" s="2">
        <v>0.510699987411499</v>
      </c>
      <c r="O140">
        <f>ABS(4*PI()*D_vs_x!N140/(7.06*1300^2*$A$2))</f>
        <v>0.1920884299</v>
      </c>
      <c r="P140" s="2">
        <v>0.524599969387054</v>
      </c>
      <c r="Q140">
        <f>ABS(4*PI()*D_vs_x!P140/(7.06*1400^2*$A$2))</f>
        <v>0.1938633868</v>
      </c>
      <c r="R140" s="2">
        <v>0.538500010967254</v>
      </c>
      <c r="S140">
        <f>ABS(4*PI()*D_vs_x!R140/(7.06*1500^2*$A$2))</f>
        <v>0.2939493458</v>
      </c>
    </row>
    <row r="141">
      <c r="B141" s="3">
        <v>0.37619999051094</v>
      </c>
      <c r="C141">
        <f>ABS(4*PI()*D_vs_x!B141/(7.06*330^2*$A$2))</f>
        <v>3.765834289</v>
      </c>
      <c r="D141" s="2">
        <v>0.386000007390975</v>
      </c>
      <c r="E141">
        <f>ABS(4*PI()*D_vs_x!D141/(7.06*400^2*$A$2))</f>
        <v>2.501101984</v>
      </c>
      <c r="F141" s="2">
        <v>0.400000005960464</v>
      </c>
      <c r="G141">
        <f>ABS(4*PI()*D_vs_x!F141/(7.06*500^2*$A$2))</f>
        <v>0.8084558184</v>
      </c>
      <c r="H141" s="2">
        <v>0.414000004529953</v>
      </c>
      <c r="I141">
        <f>ABS(4*PI()*D_vs_x!H141/(7.06*600^2*$A$2))</f>
        <v>2.19999571</v>
      </c>
      <c r="J141" s="2">
        <v>0.428000003099441</v>
      </c>
      <c r="K141">
        <f>ABS(4*PI()*D_vs_x!J141/(7.06*700^2*$A$2))</f>
        <v>1.159410397</v>
      </c>
      <c r="L141" s="2">
        <v>0.44200000166893</v>
      </c>
      <c r="M141">
        <f>ABS(4*PI()*D_vs_x!L141/(7.06*800^2*$A$2))</f>
        <v>0.3847761437</v>
      </c>
      <c r="N141" s="2">
        <v>0.512000024318695</v>
      </c>
      <c r="O141">
        <f>ABS(4*PI()*D_vs_x!N141/(7.06*1300^2*$A$2))</f>
        <v>0.1891520176</v>
      </c>
      <c r="P141" s="2">
        <v>0.525999963283538</v>
      </c>
      <c r="Q141">
        <f>ABS(4*PI()*D_vs_x!P141/(7.06*1400^2*$A$2))</f>
        <v>0.2092978685</v>
      </c>
      <c r="R141" s="2">
        <v>0.540000021457672</v>
      </c>
      <c r="S141">
        <f>ABS(4*PI()*D_vs_x!R141/(7.06*1500^2*$A$2))</f>
        <v>0.2706231968</v>
      </c>
    </row>
    <row r="142">
      <c r="B142" s="3">
        <v>0.376529991626739</v>
      </c>
      <c r="C142">
        <f>ABS(4*PI()*D_vs_x!B142/(7.06*330^2*$A$2))</f>
        <v>3.730899965</v>
      </c>
      <c r="D142" s="2">
        <v>0.386399984359741</v>
      </c>
      <c r="E142">
        <f>ABS(4*PI()*D_vs_x!D142/(7.06*400^2*$A$2))</f>
        <v>2.447858027</v>
      </c>
      <c r="F142" s="2">
        <v>0.400499999523162</v>
      </c>
      <c r="G142">
        <f>ABS(4*PI()*D_vs_x!F142/(7.06*500^2*$A$2))</f>
        <v>0.7922452565</v>
      </c>
      <c r="H142" s="2">
        <v>0.414599984884262</v>
      </c>
      <c r="I142">
        <f>ABS(4*PI()*D_vs_x!H142/(7.06*600^2*$A$2))</f>
        <v>2.167073356</v>
      </c>
      <c r="J142" s="2">
        <v>0.428700000047683</v>
      </c>
      <c r="K142">
        <f>ABS(4*PI()*D_vs_x!J142/(7.06*700^2*$A$2))</f>
        <v>1.111856324</v>
      </c>
      <c r="L142" s="2">
        <v>0.442799985408782</v>
      </c>
      <c r="M142">
        <f>ABS(4*PI()*D_vs_x!L142/(7.06*800^2*$A$2))</f>
        <v>0.3946428395</v>
      </c>
      <c r="N142" s="2">
        <v>0.513300001621246</v>
      </c>
      <c r="O142">
        <f>ABS(4*PI()*D_vs_x!N142/(7.06*1300^2*$A$2))</f>
        <v>0.1874309051</v>
      </c>
      <c r="P142" s="2">
        <v>0.527400016784668</v>
      </c>
      <c r="Q142">
        <f>ABS(4*PI()*D_vs_x!P142/(7.06*1400^2*$A$2))</f>
        <v>0.2308997335</v>
      </c>
      <c r="R142" s="2">
        <v>0.541499972343444</v>
      </c>
      <c r="S142">
        <f>ABS(4*PI()*D_vs_x!R142/(7.06*1500^2*$A$2))</f>
        <v>0.2425148697</v>
      </c>
    </row>
    <row r="143">
      <c r="B143" s="3">
        <v>0.376859992742538</v>
      </c>
      <c r="C143">
        <f>ABS(4*PI()*D_vs_x!B143/(7.06*330^2*$A$2))</f>
        <v>3.693722003</v>
      </c>
      <c r="D143" s="2">
        <v>0.386799991130828</v>
      </c>
      <c r="E143">
        <f>ABS(4*PI()*D_vs_x!D143/(7.06*400^2*$A$2))</f>
        <v>2.394378326</v>
      </c>
      <c r="F143" s="2">
        <v>0.400999993085861</v>
      </c>
      <c r="G143">
        <f>ABS(4*PI()*D_vs_x!F143/(7.06*500^2*$A$2))</f>
        <v>0.7815911914</v>
      </c>
      <c r="H143" s="2">
        <v>0.415199995040893</v>
      </c>
      <c r="I143">
        <f>ABS(4*PI()*D_vs_x!H143/(7.06*600^2*$A$2))</f>
        <v>2.094784496</v>
      </c>
      <c r="J143" s="2">
        <v>0.429399996995925</v>
      </c>
      <c r="K143">
        <f>ABS(4*PI()*D_vs_x!J143/(7.06*700^2*$A$2))</f>
        <v>1.062072264</v>
      </c>
      <c r="L143" s="2">
        <v>0.443599998950958</v>
      </c>
      <c r="M143">
        <f>ABS(4*PI()*D_vs_x!L143/(7.06*800^2*$A$2))</f>
        <v>0.4070753175</v>
      </c>
      <c r="N143" s="2">
        <v>0.514599978923797</v>
      </c>
      <c r="O143">
        <f>ABS(4*PI()*D_vs_x!N143/(7.06*1300^2*$A$2))</f>
        <v>0.1862292726</v>
      </c>
      <c r="P143" s="2">
        <v>0.528800010681152</v>
      </c>
      <c r="Q143">
        <f>ABS(4*PI()*D_vs_x!P143/(7.06*1400^2*$A$2))</f>
        <v>0.2563423581</v>
      </c>
      <c r="R143" s="2">
        <v>0.542999982833862</v>
      </c>
      <c r="S143">
        <f>ABS(4*PI()*D_vs_x!R143/(7.06*1500^2*$A$2))</f>
        <v>0.2181808433</v>
      </c>
    </row>
    <row r="144">
      <c r="B144" s="3">
        <v>0.377189993858337</v>
      </c>
      <c r="C144">
        <f>ABS(4*PI()*D_vs_x!B144/(7.06*330^2*$A$2))</f>
        <v>3.65546032</v>
      </c>
      <c r="D144" s="2">
        <v>0.387199997901916</v>
      </c>
      <c r="E144">
        <f>ABS(4*PI()*D_vs_x!D144/(7.06*400^2*$A$2))</f>
        <v>2.341087381</v>
      </c>
      <c r="F144" s="2">
        <v>0.401500016450881</v>
      </c>
      <c r="G144">
        <f>ABS(4*PI()*D_vs_x!F144/(7.06*500^2*$A$2))</f>
        <v>0.7766017958</v>
      </c>
      <c r="H144" s="2">
        <v>0.415800005197525</v>
      </c>
      <c r="I144">
        <f>ABS(4*PI()*D_vs_x!H144/(7.06*600^2*$A$2))</f>
        <v>2.002038104</v>
      </c>
      <c r="J144" s="2">
        <v>0.430099993944168</v>
      </c>
      <c r="K144">
        <f>ABS(4*PI()*D_vs_x!J144/(7.06*700^2*$A$2))</f>
        <v>1.009069667</v>
      </c>
      <c r="L144" s="2">
        <v>0.444399982690811</v>
      </c>
      <c r="M144">
        <f>ABS(4*PI()*D_vs_x!L144/(7.06*800^2*$A$2))</f>
        <v>0.4215775542</v>
      </c>
      <c r="N144" s="2">
        <v>0.515900015830993</v>
      </c>
      <c r="O144">
        <f>ABS(4*PI()*D_vs_x!N144/(7.06*1300^2*$A$2))</f>
        <v>0.1852432288</v>
      </c>
      <c r="P144" s="2">
        <v>0.530200004577636</v>
      </c>
      <c r="Q144">
        <f>ABS(4*PI()*D_vs_x!P144/(7.06*1400^2*$A$2))</f>
        <v>0.2817485485</v>
      </c>
      <c r="R144" s="2">
        <v>0.544499993324279</v>
      </c>
      <c r="S144">
        <f>ABS(4*PI()*D_vs_x!R144/(7.06*1500^2*$A$2))</f>
        <v>0.2015660247</v>
      </c>
    </row>
    <row r="145">
      <c r="B145" s="3">
        <v>0.377519994974136</v>
      </c>
      <c r="C145">
        <f>ABS(4*PI()*D_vs_x!B145/(7.06*330^2*$A$2))</f>
        <v>3.616518248</v>
      </c>
      <c r="D145" s="2">
        <v>0.387600004673004</v>
      </c>
      <c r="E145">
        <f>ABS(4*PI()*D_vs_x!D145/(7.06*400^2*$A$2))</f>
        <v>2.287504473</v>
      </c>
      <c r="F145" s="2">
        <v>0.40200001001358</v>
      </c>
      <c r="G145">
        <f>ABS(4*PI()*D_vs_x!F145/(7.06*500^2*$A$2))</f>
        <v>0.7787410083</v>
      </c>
      <c r="H145" s="2">
        <v>0.416399985551834</v>
      </c>
      <c r="I145">
        <f>ABS(4*PI()*D_vs_x!H145/(7.06*600^2*$A$2))</f>
        <v>1.90054028</v>
      </c>
      <c r="J145" s="2">
        <v>0.43079999089241</v>
      </c>
      <c r="K145">
        <f>ABS(4*PI()*D_vs_x!J145/(7.06*700^2*$A$2))</f>
        <v>0.9517504695</v>
      </c>
      <c r="L145" s="2">
        <v>0.445199996232986</v>
      </c>
      <c r="M145">
        <f>ABS(4*PI()*D_vs_x!L145/(7.06*800^2*$A$2))</f>
        <v>0.4371639207</v>
      </c>
      <c r="N145" s="2">
        <v>0.517199993133544</v>
      </c>
      <c r="O145">
        <f>ABS(4*PI()*D_vs_x!N145/(7.06*1300^2*$A$2))</f>
        <v>0.1843457366</v>
      </c>
      <c r="P145" s="2">
        <v>0.531599998474121</v>
      </c>
      <c r="Q145">
        <f>ABS(4*PI()*D_vs_x!P145/(7.06*1400^2*$A$2))</f>
        <v>0.3032889223</v>
      </c>
      <c r="R145" s="2">
        <v>0.546000003814697</v>
      </c>
      <c r="S145">
        <f>ABS(4*PI()*D_vs_x!R145/(7.06*1500^2*$A$2))</f>
        <v>0.191264499</v>
      </c>
    </row>
    <row r="146">
      <c r="B146" s="3">
        <v>0.377849996089935</v>
      </c>
      <c r="C146">
        <f>ABS(4*PI()*D_vs_x!B146/(7.06*330^2*$A$2))</f>
        <v>3.575639915</v>
      </c>
      <c r="D146" s="2">
        <v>0.388000011444091</v>
      </c>
      <c r="E146">
        <f>ABS(4*PI()*D_vs_x!D146/(7.06*400^2*$A$2))</f>
        <v>2.233408929</v>
      </c>
      <c r="F146" s="2">
        <v>0.402500003576278</v>
      </c>
      <c r="G146">
        <f>ABS(4*PI()*D_vs_x!F146/(7.06*500^2*$A$2))</f>
        <v>0.7911914004</v>
      </c>
      <c r="H146" s="2">
        <v>0.416999995708465</v>
      </c>
      <c r="I146">
        <f>ABS(4*PI()*D_vs_x!H146/(7.06*600^2*$A$2))</f>
        <v>1.798017221</v>
      </c>
      <c r="J146" s="2">
        <v>0.431499987840652</v>
      </c>
      <c r="K146">
        <f>ABS(4*PI()*D_vs_x!J146/(7.06*700^2*$A$2))</f>
        <v>0.8908975788</v>
      </c>
      <c r="L146" s="2">
        <v>0.446000009775161</v>
      </c>
      <c r="M146">
        <f>ABS(4*PI()*D_vs_x!L146/(7.06*800^2*$A$2))</f>
        <v>0.4523475196</v>
      </c>
      <c r="N146" s="2">
        <v>0.518500030040741</v>
      </c>
      <c r="O146">
        <f>ABS(4*PI()*D_vs_x!N146/(7.06*1300^2*$A$2))</f>
        <v>0.1836887334</v>
      </c>
      <c r="P146" s="2">
        <v>0.532999992370605</v>
      </c>
      <c r="Q146">
        <f>ABS(4*PI()*D_vs_x!P146/(7.06*1400^2*$A$2))</f>
        <v>0.3188585032</v>
      </c>
      <c r="R146" s="2">
        <v>0.547500014305114</v>
      </c>
      <c r="S146">
        <f>ABS(4*PI()*D_vs_x!R146/(7.06*1500^2*$A$2))</f>
        <v>0.1850070891</v>
      </c>
    </row>
    <row r="147">
      <c r="B147" s="3">
        <v>0.378179997205734</v>
      </c>
      <c r="C147">
        <f>ABS(4*PI()*D_vs_x!B147/(7.06*330^2*$A$2))</f>
        <v>3.533983043</v>
      </c>
      <c r="D147" s="2">
        <v>0.388399988412857</v>
      </c>
      <c r="E147">
        <f>ABS(4*PI()*D_vs_x!D147/(7.06*400^2*$A$2))</f>
        <v>2.178324713</v>
      </c>
      <c r="F147" s="2">
        <v>0.402999997138977</v>
      </c>
      <c r="G147">
        <f>ABS(4*PI()*D_vs_x!F147/(7.06*500^2*$A$2))</f>
        <v>0.8192166193</v>
      </c>
      <c r="H147" s="2">
        <v>0.417600005865097</v>
      </c>
      <c r="I147">
        <f>ABS(4*PI()*D_vs_x!H147/(7.06*600^2*$A$2))</f>
        <v>1.700479075</v>
      </c>
      <c r="J147" s="2">
        <v>0.432199984788894</v>
      </c>
      <c r="K147">
        <f>ABS(4*PI()*D_vs_x!J147/(7.06*700^2*$A$2))</f>
        <v>0.8269774124</v>
      </c>
      <c r="L147" s="2">
        <v>0.446799993515014</v>
      </c>
      <c r="M147">
        <f>ABS(4*PI()*D_vs_x!L147/(7.06*800^2*$A$2))</f>
        <v>0.4666303797</v>
      </c>
      <c r="N147" s="2">
        <v>0.519800007343292</v>
      </c>
      <c r="O147">
        <f>ABS(4*PI()*D_vs_x!N147/(7.06*1300^2*$A$2))</f>
        <v>0.1837300024</v>
      </c>
      <c r="P147" s="2">
        <v>0.534399986267089</v>
      </c>
      <c r="Q147">
        <f>ABS(4*PI()*D_vs_x!P147/(7.06*1400^2*$A$2))</f>
        <v>0.3285986043</v>
      </c>
      <c r="R147" s="2">
        <v>0.549000024795532</v>
      </c>
      <c r="S147">
        <f>ABS(4*PI()*D_vs_x!R147/(7.06*1500^2*$A$2))</f>
        <v>0.1811608108</v>
      </c>
    </row>
    <row r="148">
      <c r="B148" s="3">
        <v>0.378509998321533</v>
      </c>
      <c r="C148">
        <f>ABS(4*PI()*D_vs_x!B148/(7.06*330^2*$A$2))</f>
        <v>3.491832203</v>
      </c>
      <c r="D148" s="2">
        <v>0.388799995183944</v>
      </c>
      <c r="E148">
        <f>ABS(4*PI()*D_vs_x!D148/(7.06*400^2*$A$2))</f>
        <v>2.123145307</v>
      </c>
      <c r="F148" s="2">
        <v>0.403499990701675</v>
      </c>
      <c r="G148">
        <f>ABS(4*PI()*D_vs_x!F148/(7.06*500^2*$A$2))</f>
        <v>0.87024827</v>
      </c>
      <c r="H148" s="2">
        <v>0.418199986219406</v>
      </c>
      <c r="I148">
        <f>ABS(4*PI()*D_vs_x!H148/(7.06*600^2*$A$2))</f>
        <v>1.61323298</v>
      </c>
      <c r="J148" s="2">
        <v>0.432899981737136</v>
      </c>
      <c r="K148">
        <f>ABS(4*PI()*D_vs_x!J148/(7.06*700^2*$A$2))</f>
        <v>0.7598911556</v>
      </c>
      <c r="L148" s="2">
        <v>0.447600007057189</v>
      </c>
      <c r="M148">
        <f>ABS(4*PI()*D_vs_x!L148/(7.06*800^2*$A$2))</f>
        <v>0.4792393059</v>
      </c>
      <c r="N148" s="2">
        <v>0.521099984645843</v>
      </c>
      <c r="O148">
        <f>ABS(4*PI()*D_vs_x!N148/(7.06*1300^2*$A$2))</f>
        <v>0.185167606</v>
      </c>
      <c r="P148" s="2">
        <v>0.535799980163574</v>
      </c>
      <c r="Q148">
        <f>ABS(4*PI()*D_vs_x!P148/(7.06*1400^2*$A$2))</f>
        <v>0.3317135257</v>
      </c>
      <c r="R148" s="2">
        <v>0.550499975681304</v>
      </c>
      <c r="S148">
        <f>ABS(4*PI()*D_vs_x!R148/(7.06*1500^2*$A$2))</f>
        <v>0.1788038761</v>
      </c>
    </row>
    <row r="149">
      <c r="B149" s="3">
        <v>0.378839999437332</v>
      </c>
      <c r="C149">
        <f>ABS(4*PI()*D_vs_x!B149/(7.06*330^2*$A$2))</f>
        <v>3.447769826</v>
      </c>
      <c r="D149" s="2">
        <v>0.389200001955032</v>
      </c>
      <c r="E149">
        <f>ABS(4*PI()*D_vs_x!D149/(7.06*400^2*$A$2))</f>
        <v>2.068314808</v>
      </c>
      <c r="F149" s="2">
        <v>0.404000014066696</v>
      </c>
      <c r="G149">
        <f>ABS(4*PI()*D_vs_x!F149/(7.06*500^2*$A$2))</f>
        <v>0.9505544459</v>
      </c>
      <c r="H149" s="2">
        <v>0.418799996376037</v>
      </c>
      <c r="I149">
        <f>ABS(4*PI()*D_vs_x!H149/(7.06*600^2*$A$2))</f>
        <v>1.54133007</v>
      </c>
      <c r="J149" s="2">
        <v>0.433600008487701</v>
      </c>
      <c r="K149">
        <f>ABS(4*PI()*D_vs_x!J149/(7.06*700^2*$A$2))</f>
        <v>0.6926211346</v>
      </c>
      <c r="L149" s="2">
        <v>0.448399990797042</v>
      </c>
      <c r="M149">
        <f>ABS(4*PI()*D_vs_x!L149/(7.06*800^2*$A$2))</f>
        <v>0.4901807693</v>
      </c>
      <c r="N149" s="2">
        <v>0.522400021553039</v>
      </c>
      <c r="O149">
        <f>ABS(4*PI()*D_vs_x!N149/(7.06*1300^2*$A$2))</f>
        <v>0.1892848308</v>
      </c>
      <c r="P149" s="2">
        <v>0.537199974060058</v>
      </c>
      <c r="Q149">
        <f>ABS(4*PI()*D_vs_x!P149/(7.06*1400^2*$A$2))</f>
        <v>0.3268443473</v>
      </c>
      <c r="R149" s="2">
        <v>0.551999986171722</v>
      </c>
      <c r="S149">
        <f>ABS(4*PI()*D_vs_x!R149/(7.06*1500^2*$A$2))</f>
        <v>0.1773496073</v>
      </c>
    </row>
    <row r="150">
      <c r="B150" s="3">
        <v>0.379170000553131</v>
      </c>
      <c r="C150">
        <f>ABS(4*PI()*D_vs_x!B150/(7.06*330^2*$A$2))</f>
        <v>3.40312384</v>
      </c>
      <c r="D150" s="2">
        <v>0.38960000872612</v>
      </c>
      <c r="E150">
        <f>ABS(4*PI()*D_vs_x!D150/(7.06*400^2*$A$2))</f>
        <v>2.013502661</v>
      </c>
      <c r="F150" s="2">
        <v>0.404500007629394</v>
      </c>
      <c r="G150">
        <f>ABS(4*PI()*D_vs_x!F150/(7.06*500^2*$A$2))</f>
        <v>1.061511336</v>
      </c>
      <c r="H150" s="2">
        <v>0.419400006532669</v>
      </c>
      <c r="I150">
        <f>ABS(4*PI()*D_vs_x!H150/(7.06*600^2*$A$2))</f>
        <v>1.488049272</v>
      </c>
      <c r="J150" s="2">
        <v>0.434300005435943</v>
      </c>
      <c r="K150">
        <f>ABS(4*PI()*D_vs_x!J150/(7.06*700^2*$A$2))</f>
        <v>0.6279254363</v>
      </c>
      <c r="L150" s="2">
        <v>0.449200004339218</v>
      </c>
      <c r="M150">
        <f>ABS(4*PI()*D_vs_x!L150/(7.06*800^2*$A$2))</f>
        <v>0.4994045737</v>
      </c>
      <c r="N150" s="2">
        <v>0.52369999885559</v>
      </c>
      <c r="O150">
        <f>ABS(4*PI()*D_vs_x!N150/(7.06*1300^2*$A$2))</f>
        <v>0.19722292</v>
      </c>
      <c r="P150" s="2">
        <v>0.538599967956543</v>
      </c>
      <c r="Q150">
        <f>ABS(4*PI()*D_vs_x!P150/(7.06*1400^2*$A$2))</f>
        <v>0.3134206015</v>
      </c>
      <c r="R150" s="2">
        <v>0.553499996662139</v>
      </c>
      <c r="S150">
        <f>ABS(4*PI()*D_vs_x!R150/(7.06*1500^2*$A$2))</f>
        <v>0.176493157</v>
      </c>
    </row>
    <row r="151">
      <c r="B151" s="3">
        <v>0.37950000166893</v>
      </c>
      <c r="C151">
        <f>ABS(4*PI()*D_vs_x!B151/(7.06*330^2*$A$2))</f>
        <v>3.358230794</v>
      </c>
      <c r="D151" s="2">
        <v>0.389999985694885</v>
      </c>
      <c r="E151">
        <f>ABS(4*PI()*D_vs_x!D151/(7.06*400^2*$A$2))</f>
        <v>1.958346416</v>
      </c>
      <c r="F151" s="2">
        <v>0.405000001192092</v>
      </c>
      <c r="G151">
        <f>ABS(4*PI()*D_vs_x!F151/(7.06*500^2*$A$2))</f>
        <v>1.198526102</v>
      </c>
      <c r="H151" s="2">
        <v>0.419999986886978</v>
      </c>
      <c r="I151">
        <f>ABS(4*PI()*D_vs_x!H151/(7.06*600^2*$A$2))</f>
        <v>1.454181434</v>
      </c>
      <c r="J151" s="2">
        <v>0.435000002384185</v>
      </c>
      <c r="K151">
        <f>ABS(4*PI()*D_vs_x!J151/(7.06*700^2*$A$2))</f>
        <v>0.5725782376</v>
      </c>
      <c r="L151" s="2">
        <v>0.449999988079071</v>
      </c>
      <c r="M151">
        <f>ABS(4*PI()*D_vs_x!L151/(7.06*800^2*$A$2))</f>
        <v>0.5068550282</v>
      </c>
      <c r="N151" s="2">
        <v>0.524999976158142</v>
      </c>
      <c r="O151">
        <f>ABS(4*PI()*D_vs_x!N151/(7.06*1300^2*$A$2))</f>
        <v>0.2107736226</v>
      </c>
      <c r="P151" s="2">
        <v>0.540000021457672</v>
      </c>
      <c r="Q151">
        <f>ABS(4*PI()*D_vs_x!P151/(7.06*1400^2*$A$2))</f>
        <v>0.2908597455</v>
      </c>
      <c r="R151" s="2">
        <v>0.555000007152557</v>
      </c>
      <c r="S151">
        <f>ABS(4*PI()*D_vs_x!R151/(7.06*1500^2*$A$2))</f>
        <v>0.1761263321</v>
      </c>
    </row>
    <row r="152">
      <c r="B152" s="3">
        <v>0.379830002784729</v>
      </c>
      <c r="C152">
        <f>ABS(4*PI()*D_vs_x!B152/(7.06*330^2*$A$2))</f>
        <v>3.311787093</v>
      </c>
      <c r="D152" s="2">
        <v>0.390399992465972</v>
      </c>
      <c r="E152">
        <f>ABS(4*PI()*D_vs_x!D152/(7.06*400^2*$A$2))</f>
        <v>1.902575784</v>
      </c>
      <c r="F152" s="2">
        <v>0.405499994754791</v>
      </c>
      <c r="G152">
        <f>ABS(4*PI()*D_vs_x!F152/(7.06*500^2*$A$2))</f>
        <v>1.354054006</v>
      </c>
      <c r="H152" s="2">
        <v>0.420599997043609</v>
      </c>
      <c r="I152">
        <f>ABS(4*PI()*D_vs_x!H152/(7.06*600^2*$A$2))</f>
        <v>1.43737248</v>
      </c>
      <c r="J152" s="2">
        <v>0.435699999332428</v>
      </c>
      <c r="K152">
        <f>ABS(4*PI()*D_vs_x!J152/(7.06*700^2*$A$2))</f>
        <v>0.5307630706</v>
      </c>
      <c r="L152" s="2">
        <v>0.450800001621246</v>
      </c>
      <c r="M152">
        <f>ABS(4*PI()*D_vs_x!L152/(7.06*800^2*$A$2))</f>
        <v>0.5141932667</v>
      </c>
      <c r="N152" s="2">
        <v>0.526300013065338</v>
      </c>
      <c r="O152">
        <f>ABS(4*PI()*D_vs_x!N152/(7.06*1300^2*$A$2))</f>
        <v>0.2299865631</v>
      </c>
      <c r="P152" s="2">
        <v>0.541400015354156</v>
      </c>
      <c r="Q152">
        <f>ABS(4*PI()*D_vs_x!P152/(7.06*1400^2*$A$2))</f>
        <v>0.2599121824</v>
      </c>
      <c r="R152" s="2">
        <v>0.556500017642974</v>
      </c>
      <c r="S152">
        <f>ABS(4*PI()*D_vs_x!R152/(7.06*1500^2*$A$2))</f>
        <v>0.1762927734</v>
      </c>
    </row>
    <row r="153">
      <c r="B153" s="3">
        <v>0.380160003900527</v>
      </c>
      <c r="C153">
        <f>ABS(4*PI()*D_vs_x!B153/(7.06*330^2*$A$2))</f>
        <v>3.264962522</v>
      </c>
      <c r="D153" s="2">
        <v>0.39079999923706</v>
      </c>
      <c r="E153">
        <f>ABS(4*PI()*D_vs_x!D153/(7.06*400^2*$A$2))</f>
        <v>1.84710572</v>
      </c>
      <c r="F153" s="2">
        <v>0.406000018119812</v>
      </c>
      <c r="G153">
        <f>ABS(4*PI()*D_vs_x!F153/(7.06*500^2*$A$2))</f>
        <v>1.52078454</v>
      </c>
      <c r="H153" s="2">
        <v>0.421200007200241</v>
      </c>
      <c r="I153">
        <f>ABS(4*PI()*D_vs_x!H153/(7.06*600^2*$A$2))</f>
        <v>1.433350311</v>
      </c>
      <c r="J153" s="2">
        <v>0.43639999628067</v>
      </c>
      <c r="K153">
        <f>ABS(4*PI()*D_vs_x!J153/(7.06*700^2*$A$2))</f>
        <v>0.5026985323</v>
      </c>
      <c r="L153" s="2">
        <v>0.451599985361099</v>
      </c>
      <c r="M153">
        <f>ABS(4*PI()*D_vs_x!L153/(7.06*800^2*$A$2))</f>
        <v>0.5230559611</v>
      </c>
      <c r="N153" s="2">
        <v>0.527599990367889</v>
      </c>
      <c r="O153">
        <f>ABS(4*PI()*D_vs_x!N153/(7.06*1300^2*$A$2))</f>
        <v>0.2533058595</v>
      </c>
      <c r="P153" s="2">
        <v>0.54280000925064</v>
      </c>
      <c r="Q153">
        <f>ABS(4*PI()*D_vs_x!P153/(7.06*1400^2*$A$2))</f>
        <v>0.2323664104</v>
      </c>
      <c r="R153" s="2">
        <v>0.558000028133392</v>
      </c>
      <c r="S153">
        <f>ABS(4*PI()*D_vs_x!R153/(7.06*1500^2*$A$2))</f>
        <v>0.1774127383</v>
      </c>
    </row>
    <row r="154">
      <c r="B154" s="3">
        <v>0.380490005016326</v>
      </c>
      <c r="C154">
        <f>ABS(4*PI()*D_vs_x!B154/(7.06*330^2*$A$2))</f>
        <v>3.218040231</v>
      </c>
      <c r="D154" s="2">
        <v>0.391200006008148</v>
      </c>
      <c r="E154">
        <f>ABS(4*PI()*D_vs_x!D154/(7.06*400^2*$A$2))</f>
        <v>1.791976802</v>
      </c>
      <c r="F154" s="2">
        <v>0.40650001168251</v>
      </c>
      <c r="G154">
        <f>ABS(4*PI()*D_vs_x!F154/(7.06*500^2*$A$2))</f>
        <v>1.694035666</v>
      </c>
      <c r="H154" s="2">
        <v>0.42179998755455</v>
      </c>
      <c r="I154">
        <f>ABS(4*PI()*D_vs_x!H154/(7.06*600^2*$A$2))</f>
        <v>1.435449356</v>
      </c>
      <c r="J154" s="2">
        <v>0.437099993228912</v>
      </c>
      <c r="K154">
        <f>ABS(4*PI()*D_vs_x!J154/(7.06*700^2*$A$2))</f>
        <v>0.4858132608</v>
      </c>
      <c r="L154" s="2">
        <v>0.452399998903274</v>
      </c>
      <c r="M154">
        <f>ABS(4*PI()*D_vs_x!L154/(7.06*800^2*$A$2))</f>
        <v>0.5349676382</v>
      </c>
      <c r="N154" s="2">
        <v>0.528900027275085</v>
      </c>
      <c r="O154">
        <f>ABS(4*PI()*D_vs_x!N154/(7.06*1300^2*$A$2))</f>
        <v>0.2780115306</v>
      </c>
      <c r="P154" s="2">
        <v>0.544200003147125</v>
      </c>
      <c r="Q154">
        <f>ABS(4*PI()*D_vs_x!P154/(7.06*1400^2*$A$2))</f>
        <v>0.2135015113</v>
      </c>
      <c r="R154" s="2">
        <v>0.559499979019165</v>
      </c>
      <c r="S154">
        <f>ABS(4*PI()*D_vs_x!R154/(7.06*1500^2*$A$2))</f>
        <v>0.1805534251</v>
      </c>
    </row>
    <row r="155">
      <c r="B155" s="3">
        <v>0.380820006132125</v>
      </c>
      <c r="C155">
        <f>ABS(4*PI()*D_vs_x!B155/(7.06*330^2*$A$2))</f>
        <v>3.169695616</v>
      </c>
      <c r="D155" s="2">
        <v>0.391600012779235</v>
      </c>
      <c r="E155">
        <f>ABS(4*PI()*D_vs_x!D155/(7.06*400^2*$A$2))</f>
        <v>1.736923129</v>
      </c>
      <c r="F155" s="2">
        <v>0.407000005245208</v>
      </c>
      <c r="G155">
        <f>ABS(4*PI()*D_vs_x!F155/(7.06*500^2*$A$2))</f>
        <v>1.871361312</v>
      </c>
      <c r="H155" s="2">
        <v>0.422399997711181</v>
      </c>
      <c r="I155">
        <f>ABS(4*PI()*D_vs_x!H155/(7.06*600^2*$A$2))</f>
        <v>1.436598113</v>
      </c>
      <c r="J155" s="2">
        <v>0.437799990177154</v>
      </c>
      <c r="K155">
        <f>ABS(4*PI()*D_vs_x!J155/(7.06*700^2*$A$2))</f>
        <v>0.4771193016</v>
      </c>
      <c r="L155" s="2">
        <v>0.453199982643127</v>
      </c>
      <c r="M155">
        <f>ABS(4*PI()*D_vs_x!L155/(7.06*800^2*$A$2))</f>
        <v>0.5523054339</v>
      </c>
      <c r="N155" s="2">
        <v>0.530200004577636</v>
      </c>
      <c r="O155">
        <f>ABS(4*PI()*D_vs_x!N155/(7.06*1300^2*$A$2))</f>
        <v>0.3007583759</v>
      </c>
      <c r="P155" s="2">
        <v>0.545599997043609</v>
      </c>
      <c r="Q155">
        <f>ABS(4*PI()*D_vs_x!P155/(7.06*1400^2*$A$2))</f>
        <v>0.2018082981</v>
      </c>
      <c r="R155" s="2">
        <v>0.560999989509582</v>
      </c>
      <c r="S155">
        <f>ABS(4*PI()*D_vs_x!R155/(7.06*1500^2*$A$2))</f>
        <v>0.1877695371</v>
      </c>
    </row>
    <row r="156">
      <c r="B156" s="3">
        <v>0.381150007247924</v>
      </c>
      <c r="C156">
        <f>ABS(4*PI()*D_vs_x!B156/(7.06*330^2*$A$2))</f>
        <v>3.120897542</v>
      </c>
      <c r="D156" s="2">
        <v>0.391999989748001</v>
      </c>
      <c r="E156">
        <f>ABS(4*PI()*D_vs_x!D156/(7.06*400^2*$A$2))</f>
        <v>1.681707323</v>
      </c>
      <c r="F156" s="2">
        <v>0.407499998807907</v>
      </c>
      <c r="G156">
        <f>ABS(4*PI()*D_vs_x!F156/(7.06*500^2*$A$2))</f>
        <v>2.047842288</v>
      </c>
      <c r="H156" s="2">
        <v>0.423000007867813</v>
      </c>
      <c r="I156">
        <f>ABS(4*PI()*D_vs_x!H156/(7.06*600^2*$A$2))</f>
        <v>1.43034032</v>
      </c>
      <c r="J156" s="2">
        <v>0.438499987125396</v>
      </c>
      <c r="K156">
        <f>ABS(4*PI()*D_vs_x!J156/(7.06*700^2*$A$2))</f>
        <v>0.474508523</v>
      </c>
      <c r="L156" s="2">
        <v>0.453999996185302</v>
      </c>
      <c r="M156">
        <f>ABS(4*PI()*D_vs_x!L156/(7.06*800^2*$A$2))</f>
        <v>0.5797284692</v>
      </c>
      <c r="N156" s="2">
        <v>0.531499981880188</v>
      </c>
      <c r="O156">
        <f>ABS(4*PI()*D_vs_x!N156/(7.06*1300^2*$A$2))</f>
        <v>0.318982652</v>
      </c>
      <c r="P156" s="2">
        <v>0.546999990940094</v>
      </c>
      <c r="Q156">
        <f>ABS(4*PI()*D_vs_x!P156/(7.06*1400^2*$A$2))</f>
        <v>0.1948375991</v>
      </c>
      <c r="R156" s="2">
        <v>0.5625</v>
      </c>
      <c r="S156">
        <f>ABS(4*PI()*D_vs_x!R156/(7.06*1500^2*$A$2))</f>
        <v>0.2015152157</v>
      </c>
    </row>
    <row r="157">
      <c r="B157" s="3">
        <v>0.381480008363723</v>
      </c>
      <c r="C157">
        <f>ABS(4*PI()*D_vs_x!B157/(7.06*330^2*$A$2))</f>
        <v>3.071906331</v>
      </c>
      <c r="D157" s="2">
        <v>0.392399996519088</v>
      </c>
      <c r="E157">
        <f>ABS(4*PI()*D_vs_x!D157/(7.06*400^2*$A$2))</f>
        <v>1.626450112</v>
      </c>
      <c r="F157" s="2">
        <v>0.407999992370605</v>
      </c>
      <c r="G157">
        <f>ABS(4*PI()*D_vs_x!F157/(7.06*500^2*$A$2))</f>
        <v>2.212991053</v>
      </c>
      <c r="H157" s="2">
        <v>0.423599988222122</v>
      </c>
      <c r="I157">
        <f>ABS(4*PI()*D_vs_x!H157/(7.06*600^2*$A$2))</f>
        <v>1.412722881</v>
      </c>
      <c r="J157" s="2">
        <v>0.439199984073638</v>
      </c>
      <c r="K157">
        <f>ABS(4*PI()*D_vs_x!J157/(7.06*700^2*$A$2))</f>
        <v>0.476669413</v>
      </c>
      <c r="L157" s="2">
        <v>0.454800009727478</v>
      </c>
      <c r="M157">
        <f>ABS(4*PI()*D_vs_x!L157/(7.06*800^2*$A$2))</f>
        <v>0.622695653</v>
      </c>
      <c r="N157" s="2">
        <v>0.532800018787384</v>
      </c>
      <c r="O157">
        <f>ABS(4*PI()*D_vs_x!N157/(7.06*1300^2*$A$2))</f>
        <v>0.33267675</v>
      </c>
      <c r="P157" s="2">
        <v>0.548399984836578</v>
      </c>
      <c r="Q157">
        <f>ABS(4*PI()*D_vs_x!P157/(7.06*1400^2*$A$2))</f>
        <v>0.190462197</v>
      </c>
      <c r="R157" s="2">
        <v>0.564000010490417</v>
      </c>
      <c r="S157">
        <f>ABS(4*PI()*D_vs_x!R157/(7.06*1500^2*$A$2))</f>
        <v>0.2226608714</v>
      </c>
    </row>
    <row r="158">
      <c r="B158" s="3">
        <v>0.381810009479522</v>
      </c>
      <c r="C158">
        <f>ABS(4*PI()*D_vs_x!B158/(7.06*330^2*$A$2))</f>
        <v>3.021551536</v>
      </c>
      <c r="D158" s="2">
        <v>0.392800003290176</v>
      </c>
      <c r="E158">
        <f>ABS(4*PI()*D_vs_x!D158/(7.06*400^2*$A$2))</f>
        <v>1.57219387</v>
      </c>
      <c r="F158" s="2">
        <v>0.408500015735626</v>
      </c>
      <c r="G158">
        <f>ABS(4*PI()*D_vs_x!F158/(7.06*500^2*$A$2))</f>
        <v>2.356256004</v>
      </c>
      <c r="H158" s="2">
        <v>0.424199998378753</v>
      </c>
      <c r="I158">
        <f>ABS(4*PI()*D_vs_x!H158/(7.06*600^2*$A$2))</f>
        <v>1.384845071</v>
      </c>
      <c r="J158" s="2">
        <v>0.439900010824203</v>
      </c>
      <c r="K158">
        <f>ABS(4*PI()*D_vs_x!J158/(7.06*700^2*$A$2))</f>
        <v>0.482771884</v>
      </c>
      <c r="L158" s="2">
        <v>0.45559999346733</v>
      </c>
      <c r="M158">
        <f>ABS(4*PI()*D_vs_x!L158/(7.06*800^2*$A$2))</f>
        <v>0.6848634593</v>
      </c>
      <c r="N158" s="2">
        <v>0.534099996089935</v>
      </c>
      <c r="O158">
        <f>ABS(4*PI()*D_vs_x!N158/(7.06*1300^2*$A$2))</f>
        <v>0.3424523334</v>
      </c>
      <c r="P158" s="2">
        <v>0.549799978733062</v>
      </c>
      <c r="Q158">
        <f>ABS(4*PI()*D_vs_x!P158/(7.06*1400^2*$A$2))</f>
        <v>0.1875942796</v>
      </c>
      <c r="R158" s="2">
        <v>0.565500020980835</v>
      </c>
      <c r="S158">
        <f>ABS(4*PI()*D_vs_x!R158/(7.06*1500^2*$A$2))</f>
        <v>0.2489186328</v>
      </c>
    </row>
    <row r="159">
      <c r="B159" s="3">
        <v>0.382140010595321</v>
      </c>
      <c r="C159">
        <f>ABS(4*PI()*D_vs_x!B159/(7.06*330^2*$A$2))</f>
        <v>2.97103705</v>
      </c>
      <c r="D159" s="2">
        <v>0.393200010061264</v>
      </c>
      <c r="E159">
        <f>ABS(4*PI()*D_vs_x!D159/(7.06*400^2*$A$2))</f>
        <v>1.519236096</v>
      </c>
      <c r="F159" s="2">
        <v>0.409000009298324</v>
      </c>
      <c r="G159">
        <f>ABS(4*PI()*D_vs_x!F159/(7.06*500^2*$A$2))</f>
        <v>2.469927229</v>
      </c>
      <c r="H159" s="2">
        <v>0.424800008535385</v>
      </c>
      <c r="I159">
        <f>ABS(4*PI()*D_vs_x!H159/(7.06*600^2*$A$2))</f>
        <v>1.34997703</v>
      </c>
      <c r="J159" s="2">
        <v>0.440600007772445</v>
      </c>
      <c r="K159">
        <f>ABS(4*PI()*D_vs_x!J159/(7.06*700^2*$A$2))</f>
        <v>0.4916723785</v>
      </c>
      <c r="L159" s="2">
        <v>0.456400007009506</v>
      </c>
      <c r="M159">
        <f>ABS(4*PI()*D_vs_x!L159/(7.06*800^2*$A$2))</f>
        <v>0.7613463886</v>
      </c>
      <c r="N159" s="2">
        <v>0.535399973392486</v>
      </c>
      <c r="O159">
        <f>ABS(4*PI()*D_vs_x!N159/(7.06*1300^2*$A$2))</f>
        <v>0.348542908</v>
      </c>
      <c r="P159" s="2">
        <v>0.551199972629547</v>
      </c>
      <c r="Q159">
        <f>ABS(4*PI()*D_vs_x!P159/(7.06*1400^2*$A$2))</f>
        <v>0.1856146093</v>
      </c>
      <c r="R159" s="2">
        <v>0.567000031471252</v>
      </c>
      <c r="S159">
        <f>ABS(4*PI()*D_vs_x!R159/(7.06*1500^2*$A$2))</f>
        <v>0.2755083352</v>
      </c>
    </row>
    <row r="160">
      <c r="B160" s="3">
        <v>0.38247001171112</v>
      </c>
      <c r="C160">
        <f>ABS(4*PI()*D_vs_x!B160/(7.06*330^2*$A$2))</f>
        <v>2.920660719</v>
      </c>
      <c r="D160" s="2">
        <v>0.393599987030029</v>
      </c>
      <c r="E160">
        <f>ABS(4*PI()*D_vs_x!D160/(7.06*400^2*$A$2))</f>
        <v>1.46729748</v>
      </c>
      <c r="F160" s="2">
        <v>0.409500002861022</v>
      </c>
      <c r="G160">
        <f>ABS(4*PI()*D_vs_x!F160/(7.06*500^2*$A$2))</f>
        <v>2.54519488</v>
      </c>
      <c r="H160" s="2">
        <v>0.425399988889694</v>
      </c>
      <c r="I160">
        <f>ABS(4*PI()*D_vs_x!H160/(7.06*600^2*$A$2))</f>
        <v>1.311877668</v>
      </c>
      <c r="J160" s="2">
        <v>0.441300004720687</v>
      </c>
      <c r="K160">
        <f>ABS(4*PI()*D_vs_x!J160/(7.06*700^2*$A$2))</f>
        <v>0.5023308393</v>
      </c>
      <c r="L160" s="2">
        <v>0.457199990749359</v>
      </c>
      <c r="M160">
        <f>ABS(4*PI()*D_vs_x!L160/(7.06*800^2*$A$2))</f>
        <v>0.8364274791</v>
      </c>
      <c r="N160" s="2">
        <v>0.536700010299682</v>
      </c>
      <c r="O160">
        <f>ABS(4*PI()*D_vs_x!N160/(7.06*1300^2*$A$2))</f>
        <v>0.3488426921</v>
      </c>
      <c r="P160" s="2">
        <v>0.552599966526031</v>
      </c>
      <c r="Q160">
        <f>ABS(4*PI()*D_vs_x!P160/(7.06*1400^2*$A$2))</f>
        <v>0.184181105</v>
      </c>
      <c r="R160" s="2">
        <v>0.568499982357025</v>
      </c>
      <c r="S160">
        <f>ABS(4*PI()*D_vs_x!R160/(7.06*1500^2*$A$2))</f>
        <v>0.2976729105</v>
      </c>
    </row>
    <row r="161">
      <c r="B161" s="3">
        <v>0.382800012826919</v>
      </c>
      <c r="C161">
        <f>ABS(4*PI()*D_vs_x!B161/(7.06*330^2*$A$2))</f>
        <v>2.869285145</v>
      </c>
      <c r="D161" s="2">
        <v>0.393999993801116</v>
      </c>
      <c r="E161">
        <f>ABS(4*PI()*D_vs_x!D161/(7.06*400^2*$A$2))</f>
        <v>1.416168169</v>
      </c>
      <c r="F161" s="2">
        <v>0.409999996423721</v>
      </c>
      <c r="G161">
        <f>ABS(4*PI()*D_vs_x!F161/(7.06*500^2*$A$2))</f>
        <v>2.575438738</v>
      </c>
      <c r="H161" s="2">
        <v>0.425999999046325</v>
      </c>
      <c r="I161">
        <f>ABS(4*PI()*D_vs_x!H161/(7.06*600^2*$A$2))</f>
        <v>1.273647987</v>
      </c>
      <c r="J161" s="2">
        <v>0.44200000166893</v>
      </c>
      <c r="K161">
        <f>ABS(4*PI()*D_vs_x!J161/(7.06*700^2*$A$2))</f>
        <v>0.5139625424</v>
      </c>
      <c r="L161" s="2">
        <v>0.458000004291534</v>
      </c>
      <c r="M161">
        <f>ABS(4*PI()*D_vs_x!L161/(7.06*800^2*$A$2))</f>
        <v>0.8920622577</v>
      </c>
      <c r="N161" s="2">
        <v>0.537999987602233</v>
      </c>
      <c r="O161">
        <f>ABS(4*PI()*D_vs_x!N161/(7.06*1300^2*$A$2))</f>
        <v>0.3408244734</v>
      </c>
      <c r="P161" s="2">
        <v>0.55400002002716</v>
      </c>
      <c r="Q161">
        <f>ABS(4*PI()*D_vs_x!P161/(7.06*1400^2*$A$2))</f>
        <v>0.1832458174</v>
      </c>
      <c r="R161" s="2">
        <v>0.569999992847442</v>
      </c>
      <c r="S161">
        <f>ABS(4*PI()*D_vs_x!R161/(7.06*1500^2*$A$2))</f>
        <v>0.3118609743</v>
      </c>
    </row>
    <row r="162">
      <c r="B162" s="3">
        <v>0.383130013942718</v>
      </c>
      <c r="C162">
        <f>ABS(4*PI()*D_vs_x!B162/(7.06*330^2*$A$2))</f>
        <v>2.818020808</v>
      </c>
      <c r="D162" s="2">
        <v>0.394400000572204</v>
      </c>
      <c r="E162">
        <f>ABS(4*PI()*D_vs_x!D162/(7.06*400^2*$A$2))</f>
        <v>1.366394652</v>
      </c>
      <c r="F162" s="2">
        <v>0.410499989986419</v>
      </c>
      <c r="G162">
        <f>ABS(4*PI()*D_vs_x!F162/(7.06*500^2*$A$2))</f>
        <v>2.566341107</v>
      </c>
      <c r="H162" s="2">
        <v>0.426600009202957</v>
      </c>
      <c r="I162">
        <f>ABS(4*PI()*D_vs_x!H162/(7.06*600^2*$A$2))</f>
        <v>1.235984972</v>
      </c>
      <c r="J162" s="2">
        <v>0.442699998617172</v>
      </c>
      <c r="K162">
        <f>ABS(4*PI()*D_vs_x!J162/(7.06*700^2*$A$2))</f>
        <v>0.5258408858</v>
      </c>
      <c r="L162" s="2">
        <v>0.458799988031387</v>
      </c>
      <c r="M162">
        <f>ABS(4*PI()*D_vs_x!L162/(7.06*800^2*$A$2))</f>
        <v>0.9178373044</v>
      </c>
      <c r="N162" s="2">
        <v>0.539300024509429</v>
      </c>
      <c r="O162">
        <f>ABS(4*PI()*D_vs_x!N162/(7.06*1300^2*$A$2))</f>
        <v>0.3247604777</v>
      </c>
      <c r="P162" s="2">
        <v>0.555400013923645</v>
      </c>
      <c r="Q162">
        <f>ABS(4*PI()*D_vs_x!P162/(7.06*1400^2*$A$2))</f>
        <v>0.1828715142</v>
      </c>
      <c r="R162" s="2">
        <v>0.57150000333786</v>
      </c>
      <c r="S162">
        <f>ABS(4*PI()*D_vs_x!R162/(7.06*1500^2*$A$2))</f>
        <v>0.3166103814</v>
      </c>
    </row>
    <row r="163">
      <c r="B163" s="3">
        <v>0.383460015058517</v>
      </c>
      <c r="C163">
        <f>ABS(4*PI()*D_vs_x!B163/(7.06*330^2*$A$2))</f>
        <v>2.767163664</v>
      </c>
      <c r="D163" s="2">
        <v>0.394800007343292</v>
      </c>
      <c r="E163">
        <f>ABS(4*PI()*D_vs_x!D163/(7.06*400^2*$A$2))</f>
        <v>1.319138198</v>
      </c>
      <c r="F163" s="2">
        <v>0.41100001335144</v>
      </c>
      <c r="G163">
        <f>ABS(4*PI()*D_vs_x!F163/(7.06*500^2*$A$2))</f>
        <v>2.522195515</v>
      </c>
      <c r="H163" s="2">
        <v>0.427199989557266</v>
      </c>
      <c r="I163">
        <f>ABS(4*PI()*D_vs_x!H163/(7.06*600^2*$A$2))</f>
        <v>1.198337419</v>
      </c>
      <c r="J163" s="2">
        <v>0.443399995565414</v>
      </c>
      <c r="K163">
        <f>ABS(4*PI()*D_vs_x!J163/(7.06*700^2*$A$2))</f>
        <v>0.5377109338</v>
      </c>
      <c r="L163" s="2">
        <v>0.459600001573562</v>
      </c>
      <c r="M163">
        <f>ABS(4*PI()*D_vs_x!L163/(7.06*800^2*$A$2))</f>
        <v>0.9165062603</v>
      </c>
      <c r="N163" s="2">
        <v>0.540600001811981</v>
      </c>
      <c r="O163">
        <f>ABS(4*PI()*D_vs_x!N163/(7.06*1300^2*$A$2))</f>
        <v>0.2978237133</v>
      </c>
      <c r="P163" s="2">
        <v>0.556800007820129</v>
      </c>
      <c r="Q163">
        <f>ABS(4*PI()*D_vs_x!P163/(7.06*1400^2*$A$2))</f>
        <v>0.1833934298</v>
      </c>
      <c r="R163" s="2">
        <v>0.573000013828277</v>
      </c>
      <c r="S163">
        <f>ABS(4*PI()*D_vs_x!R163/(7.06*1500^2*$A$2))</f>
        <v>0.3107095892</v>
      </c>
    </row>
    <row r="164">
      <c r="B164" s="3">
        <v>0.383790016174316</v>
      </c>
      <c r="C164">
        <f>ABS(4*PI()*D_vs_x!B164/(7.06*330^2*$A$2))</f>
        <v>2.715683169</v>
      </c>
      <c r="D164" s="2">
        <v>0.395199984312057</v>
      </c>
      <c r="E164">
        <f>ABS(4*PI()*D_vs_x!D164/(7.06*400^2*$A$2))</f>
        <v>1.275159123</v>
      </c>
      <c r="F164" s="2">
        <v>0.411500006914138</v>
      </c>
      <c r="G164">
        <f>ABS(4*PI()*D_vs_x!F164/(7.06*500^2*$A$2))</f>
        <v>2.4506046</v>
      </c>
      <c r="H164" s="2">
        <v>0.427799999713897</v>
      </c>
      <c r="I164">
        <f>ABS(4*PI()*D_vs_x!H164/(7.06*600^2*$A$2))</f>
        <v>1.160219808</v>
      </c>
      <c r="J164" s="2">
        <v>0.444099992513656</v>
      </c>
      <c r="K164">
        <f>ABS(4*PI()*D_vs_x!J164/(7.06*700^2*$A$2))</f>
        <v>0.5487287813</v>
      </c>
      <c r="L164" s="2">
        <v>0.460399985313415</v>
      </c>
      <c r="M164">
        <f>ABS(4*PI()*D_vs_x!L164/(7.06*800^2*$A$2))</f>
        <v>0.8995018352</v>
      </c>
      <c r="N164" s="2">
        <v>0.541899979114532</v>
      </c>
      <c r="O164">
        <f>ABS(4*PI()*D_vs_x!N164/(7.06*1300^2*$A$2))</f>
        <v>0.2643812191</v>
      </c>
      <c r="P164" s="2">
        <v>0.558200001716613</v>
      </c>
      <c r="Q164">
        <f>ABS(4*PI()*D_vs_x!P164/(7.06*1400^2*$A$2))</f>
        <v>0.185699408</v>
      </c>
      <c r="R164" s="2">
        <v>0.574500024318695</v>
      </c>
      <c r="S164">
        <f>ABS(4*PI()*D_vs_x!R164/(7.06*1500^2*$A$2))</f>
        <v>0.2958135805</v>
      </c>
    </row>
    <row r="165">
      <c r="B165" s="3">
        <v>0.384119987487792</v>
      </c>
      <c r="C165">
        <f>ABS(4*PI()*D_vs_x!B165/(7.06*330^2*$A$2))</f>
        <v>2.664344976</v>
      </c>
      <c r="D165" s="2">
        <v>0.395599991083145</v>
      </c>
      <c r="E165">
        <f>ABS(4*PI()*D_vs_x!D165/(7.06*400^2*$A$2))</f>
        <v>1.235566652</v>
      </c>
      <c r="F165" s="2">
        <v>0.412000000476837</v>
      </c>
      <c r="G165">
        <f>ABS(4*PI()*D_vs_x!F165/(7.06*500^2*$A$2))</f>
        <v>2.361877866</v>
      </c>
      <c r="H165" s="2">
        <v>0.428400009870529</v>
      </c>
      <c r="I165">
        <f>ABS(4*PI()*D_vs_x!H165/(7.06*600^2*$A$2))</f>
        <v>1.121890997</v>
      </c>
      <c r="J165" s="2">
        <v>0.444799989461898</v>
      </c>
      <c r="K165">
        <f>ABS(4*PI()*D_vs_x!J165/(7.06*700^2*$A$2))</f>
        <v>0.5586415285</v>
      </c>
      <c r="L165" s="2">
        <v>0.46119999885559</v>
      </c>
      <c r="M165">
        <f>ABS(4*PI()*D_vs_x!L165/(7.06*800^2*$A$2))</f>
        <v>0.8789629475</v>
      </c>
      <c r="N165" s="2">
        <v>0.543200016021728</v>
      </c>
      <c r="O165">
        <f>ABS(4*PI()*D_vs_x!N165/(7.06*1300^2*$A$2))</f>
        <v>0.2380440669</v>
      </c>
      <c r="P165" s="2">
        <v>0.559599995613098</v>
      </c>
      <c r="Q165">
        <f>ABS(4*PI()*D_vs_x!P165/(7.06*1400^2*$A$2))</f>
        <v>0.1912606486</v>
      </c>
      <c r="R165" s="2">
        <v>0.575999975204467</v>
      </c>
      <c r="S165">
        <f>ABS(4*PI()*D_vs_x!R165/(7.06*1500^2*$A$2))</f>
        <v>0.2725218087</v>
      </c>
    </row>
    <row r="166">
      <c r="B166" s="3">
        <v>0.384449988603591</v>
      </c>
      <c r="C166">
        <f>ABS(4*PI()*D_vs_x!B166/(7.06*330^2*$A$2))</f>
        <v>2.613023526</v>
      </c>
      <c r="D166" s="2">
        <v>0.395999997854232</v>
      </c>
      <c r="E166">
        <f>ABS(4*PI()*D_vs_x!D166/(7.06*400^2*$A$2))</f>
        <v>1.202674059</v>
      </c>
      <c r="F166" s="2">
        <v>0.412499994039535</v>
      </c>
      <c r="G166">
        <f>ABS(4*PI()*D_vs_x!F166/(7.06*500^2*$A$2))</f>
        <v>2.264530286</v>
      </c>
      <c r="H166" s="2">
        <v>0.428999990224838</v>
      </c>
      <c r="I166">
        <f>ABS(4*PI()*D_vs_x!H166/(7.06*600^2*$A$2))</f>
        <v>1.082647527</v>
      </c>
      <c r="J166" s="2">
        <v>0.445499986410141</v>
      </c>
      <c r="K166">
        <f>ABS(4*PI()*D_vs_x!J166/(7.06*700^2*$A$2))</f>
        <v>0.5673810554</v>
      </c>
      <c r="L166" s="2">
        <v>0.461999982595443</v>
      </c>
      <c r="M166">
        <f>ABS(4*PI()*D_vs_x!L166/(7.06*800^2*$A$2))</f>
        <v>0.8636003636</v>
      </c>
      <c r="N166" s="2">
        <v>0.544499993324279</v>
      </c>
      <c r="O166">
        <f>ABS(4*PI()*D_vs_x!N166/(7.06*1300^2*$A$2))</f>
        <v>0.2207232102</v>
      </c>
      <c r="P166" s="2">
        <v>0.560999989509582</v>
      </c>
      <c r="Q166">
        <f>ABS(4*PI()*D_vs_x!P166/(7.06*1400^2*$A$2))</f>
        <v>0.2020055127</v>
      </c>
      <c r="R166" s="2">
        <v>0.577499985694885</v>
      </c>
      <c r="S166">
        <f>ABS(4*PI()*D_vs_x!R166/(7.06*1500^2*$A$2))</f>
        <v>0.2447970514</v>
      </c>
    </row>
    <row r="167">
      <c r="B167" s="3">
        <v>0.38477998971939</v>
      </c>
      <c r="C167">
        <f>ABS(4*PI()*D_vs_x!B167/(7.06*330^2*$A$2))</f>
        <v>2.561042613</v>
      </c>
      <c r="D167" s="2">
        <v>0.39640000462532</v>
      </c>
      <c r="E167">
        <f>ABS(4*PI()*D_vs_x!D167/(7.06*400^2*$A$2))</f>
        <v>1.180090829</v>
      </c>
      <c r="F167" s="2">
        <v>0.413000017404556</v>
      </c>
      <c r="G167">
        <f>ABS(4*PI()*D_vs_x!F167/(7.06*500^2*$A$2))</f>
        <v>2.165217676</v>
      </c>
      <c r="H167" s="2">
        <v>0.429600000381469</v>
      </c>
      <c r="I167">
        <f>ABS(4*PI()*D_vs_x!H167/(7.06*600^2*$A$2))</f>
        <v>1.041131063</v>
      </c>
      <c r="J167" s="2">
        <v>0.446199983358383</v>
      </c>
      <c r="K167">
        <f>ABS(4*PI()*D_vs_x!J167/(7.06*700^2*$A$2))</f>
        <v>0.5756526735</v>
      </c>
      <c r="L167" s="2">
        <v>0.462799996137619</v>
      </c>
      <c r="M167">
        <f>ABS(4*PI()*D_vs_x!L167/(7.06*800^2*$A$2))</f>
        <v>0.8538484093</v>
      </c>
      <c r="N167" s="2">
        <v>0.545800030231475</v>
      </c>
      <c r="O167">
        <f>ABS(4*PI()*D_vs_x!N167/(7.06*1300^2*$A$2))</f>
        <v>0.2100618085</v>
      </c>
      <c r="P167" s="2">
        <v>0.562399983406066</v>
      </c>
      <c r="Q167">
        <f>ABS(4*PI()*D_vs_x!P167/(7.06*1400^2*$A$2))</f>
        <v>0.2192174385</v>
      </c>
      <c r="R167" s="2">
        <v>0.578999996185302</v>
      </c>
      <c r="S167">
        <f>ABS(4*PI()*D_vs_x!R167/(7.06*1500^2*$A$2))</f>
        <v>0.2207859491</v>
      </c>
    </row>
    <row r="168">
      <c r="B168" s="3">
        <v>0.385109990835189</v>
      </c>
      <c r="C168">
        <f>ABS(4*PI()*D_vs_x!B168/(7.06*330^2*$A$2))</f>
        <v>2.509560942</v>
      </c>
      <c r="D168" s="2">
        <v>0.396800011396408</v>
      </c>
      <c r="E168">
        <f>ABS(4*PI()*D_vs_x!D168/(7.06*400^2*$A$2))</f>
        <v>1.172170487</v>
      </c>
      <c r="F168" s="2">
        <v>0.413500010967254</v>
      </c>
      <c r="G168">
        <f>ABS(4*PI()*D_vs_x!F168/(7.06*500^2*$A$2))</f>
        <v>2.068527874</v>
      </c>
      <c r="H168" s="2">
        <v>0.430199980735778</v>
      </c>
      <c r="I168">
        <f>ABS(4*PI()*D_vs_x!H168/(7.06*600^2*$A$2))</f>
        <v>0.9972624974</v>
      </c>
      <c r="J168" s="2">
        <v>0.446900010108947</v>
      </c>
      <c r="K168">
        <f>ABS(4*PI()*D_vs_x!J168/(7.06*700^2*$A$2))</f>
        <v>0.5854622493</v>
      </c>
      <c r="L168" s="2">
        <v>0.463600009679794</v>
      </c>
      <c r="M168">
        <f>ABS(4*PI()*D_vs_x!L168/(7.06*800^2*$A$2))</f>
        <v>0.8437121697</v>
      </c>
      <c r="N168" s="2">
        <v>0.547100007534027</v>
      </c>
      <c r="O168">
        <f>ABS(4*PI()*D_vs_x!N168/(7.06*1300^2*$A$2))</f>
        <v>0.2035367569</v>
      </c>
      <c r="P168" s="2">
        <v>0.563799977302551</v>
      </c>
      <c r="Q168">
        <f>ABS(4*PI()*D_vs_x!P168/(7.06*1400^2*$A$2))</f>
        <v>0.2422178153</v>
      </c>
      <c r="R168" s="2">
        <v>0.58050000667572</v>
      </c>
      <c r="S168">
        <f>ABS(4*PI()*D_vs_x!R168/(7.06*1500^2*$A$2))</f>
        <v>0.2042429841</v>
      </c>
    </row>
    <row r="169">
      <c r="B169" s="3">
        <v>0.385439991950988</v>
      </c>
      <c r="C169">
        <f>ABS(4*PI()*D_vs_x!B169/(7.06*330^2*$A$2))</f>
        <v>2.458688628</v>
      </c>
      <c r="D169" s="2">
        <v>0.397199988365173</v>
      </c>
      <c r="E169">
        <f>ABS(4*PI()*D_vs_x!D169/(7.06*400^2*$A$2))</f>
        <v>1.18192096</v>
      </c>
      <c r="F169" s="2">
        <v>0.414000004529953</v>
      </c>
      <c r="G169">
        <f>ABS(4*PI()*D_vs_x!F169/(7.06*500^2*$A$2))</f>
        <v>1.977600022</v>
      </c>
      <c r="H169" s="2">
        <v>0.43079999089241</v>
      </c>
      <c r="I169">
        <f>ABS(4*PI()*D_vs_x!H169/(7.06*600^2*$A$2))</f>
        <v>0.9520376123</v>
      </c>
      <c r="J169" s="2">
        <v>0.447600007057189</v>
      </c>
      <c r="K169">
        <f>ABS(4*PI()*D_vs_x!J169/(7.06*700^2*$A$2))</f>
        <v>0.5983571421</v>
      </c>
      <c r="L169" s="2">
        <v>0.464399993419647</v>
      </c>
      <c r="M169">
        <f>ABS(4*PI()*D_vs_x!L169/(7.06*800^2*$A$2))</f>
        <v>0.8291057168</v>
      </c>
      <c r="N169" s="2">
        <v>0.548399984836578</v>
      </c>
      <c r="O169">
        <f>ABS(4*PI()*D_vs_x!N169/(7.06*1300^2*$A$2))</f>
        <v>0.1993565853</v>
      </c>
      <c r="P169" s="2">
        <v>0.565199971199035</v>
      </c>
      <c r="Q169">
        <f>ABS(4*PI()*D_vs_x!P169/(7.06*1400^2*$A$2))</f>
        <v>0.2681401582</v>
      </c>
      <c r="R169" s="2">
        <v>0.582000017166137</v>
      </c>
      <c r="S169">
        <f>ABS(4*PI()*D_vs_x!R169/(7.06*1500^2*$A$2))</f>
        <v>0.1938768692</v>
      </c>
    </row>
    <row r="170">
      <c r="B170" s="3">
        <v>0.385769993066787</v>
      </c>
      <c r="C170">
        <f>ABS(4*PI()*D_vs_x!B170/(7.06*330^2*$A$2))</f>
        <v>2.407482817</v>
      </c>
      <c r="D170" s="2">
        <v>0.397599995136261</v>
      </c>
      <c r="E170">
        <f>ABS(4*PI()*D_vs_x!D170/(7.06*400^2*$A$2))</f>
        <v>1.211895984</v>
      </c>
      <c r="F170" s="2">
        <v>0.414499998092651</v>
      </c>
      <c r="G170">
        <f>ABS(4*PI()*D_vs_x!F170/(7.06*500^2*$A$2))</f>
        <v>1.894873247</v>
      </c>
      <c r="H170" s="2">
        <v>0.431400001049041</v>
      </c>
      <c r="I170">
        <f>ABS(4*PI()*D_vs_x!H170/(7.06*600^2*$A$2))</f>
        <v>0.9061828538</v>
      </c>
      <c r="J170" s="2">
        <v>0.448300004005432</v>
      </c>
      <c r="K170">
        <f>ABS(4*PI()*D_vs_x!J170/(7.06*700^2*$A$2))</f>
        <v>0.6167920537</v>
      </c>
      <c r="L170" s="2">
        <v>0.465200006961822</v>
      </c>
      <c r="M170">
        <f>ABS(4*PI()*D_vs_x!L170/(7.06*800^2*$A$2))</f>
        <v>0.806911445</v>
      </c>
      <c r="N170" s="2">
        <v>0.549700021743774</v>
      </c>
      <c r="O170">
        <f>ABS(4*PI()*D_vs_x!N170/(7.06*1300^2*$A$2))</f>
        <v>0.1964272479</v>
      </c>
      <c r="P170" s="2">
        <v>0.56659996509552</v>
      </c>
      <c r="Q170">
        <f>ABS(4*PI()*D_vs_x!P170/(7.06*1400^2*$A$2))</f>
        <v>0.2928537735</v>
      </c>
      <c r="R170" s="2">
        <v>0.583500027656555</v>
      </c>
      <c r="S170">
        <f>ABS(4*PI()*D_vs_x!R170/(7.06*1500^2*$A$2))</f>
        <v>0.1875070195</v>
      </c>
    </row>
    <row r="171">
      <c r="B171" s="3">
        <v>0.386099994182586</v>
      </c>
      <c r="C171">
        <f>ABS(4*PI()*D_vs_x!B171/(7.06*330^2*$A$2))</f>
        <v>2.356807715</v>
      </c>
      <c r="D171" s="2">
        <v>0.398000001907348</v>
      </c>
      <c r="E171">
        <f>ABS(4*PI()*D_vs_x!D171/(7.06*400^2*$A$2))</f>
        <v>1.263164332</v>
      </c>
      <c r="F171" s="2">
        <v>0.414999991655349</v>
      </c>
      <c r="G171">
        <f>ABS(4*PI()*D_vs_x!F171/(7.06*500^2*$A$2))</f>
        <v>1.822478066</v>
      </c>
      <c r="H171" s="2">
        <v>0.43199998140335</v>
      </c>
      <c r="I171">
        <f>ABS(4*PI()*D_vs_x!H171/(7.06*600^2*$A$2))</f>
        <v>0.8596621707</v>
      </c>
      <c r="J171" s="2">
        <v>0.449000000953674</v>
      </c>
      <c r="K171">
        <f>ABS(4*PI()*D_vs_x!J171/(7.06*700^2*$A$2))</f>
        <v>0.6448410093</v>
      </c>
      <c r="L171" s="2">
        <v>0.465999990701675</v>
      </c>
      <c r="M171">
        <f>ABS(4*PI()*D_vs_x!L171/(7.06*800^2*$A$2))</f>
        <v>0.7753903122</v>
      </c>
      <c r="N171" s="2">
        <v>0.550999999046325</v>
      </c>
      <c r="O171">
        <f>ABS(4*PI()*D_vs_x!N171/(7.06*1300^2*$A$2))</f>
        <v>0.1941494904</v>
      </c>
      <c r="P171" s="2">
        <v>0.568000018596649</v>
      </c>
      <c r="Q171">
        <f>ABS(4*PI()*D_vs_x!P171/(7.06*1400^2*$A$2))</f>
        <v>0.3127768191</v>
      </c>
      <c r="R171" s="2">
        <v>0.584999978542327</v>
      </c>
      <c r="S171">
        <f>ABS(4*PI()*D_vs_x!R171/(7.06*1500^2*$A$2))</f>
        <v>0.1835345951</v>
      </c>
    </row>
    <row r="172">
      <c r="B172" s="3">
        <v>0.386429995298385</v>
      </c>
      <c r="C172">
        <f>ABS(4*PI()*D_vs_x!B172/(7.06*330^2*$A$2))</f>
        <v>2.306364712</v>
      </c>
      <c r="D172" s="2">
        <v>0.398400008678436</v>
      </c>
      <c r="E172">
        <f>ABS(4*PI()*D_vs_x!D172/(7.06*400^2*$A$2))</f>
        <v>1.334324164</v>
      </c>
      <c r="F172" s="2">
        <v>0.41550001502037</v>
      </c>
      <c r="G172">
        <f>ABS(4*PI()*D_vs_x!F172/(7.06*500^2*$A$2))</f>
        <v>1.762200437</v>
      </c>
      <c r="H172" s="2">
        <v>0.432599991559982</v>
      </c>
      <c r="I172">
        <f>ABS(4*PI()*D_vs_x!H172/(7.06*600^2*$A$2))</f>
        <v>0.8123850558</v>
      </c>
      <c r="J172" s="2">
        <v>0.449699997901916</v>
      </c>
      <c r="K172">
        <f>ABS(4*PI()*D_vs_x!J172/(7.06*700^2*$A$2))</f>
        <v>0.6872849087</v>
      </c>
      <c r="L172" s="2">
        <v>0.46680000424385</v>
      </c>
      <c r="M172">
        <f>ABS(4*PI()*D_vs_x!L172/(7.06*800^2*$A$2))</f>
        <v>0.7341874194</v>
      </c>
      <c r="N172" s="2">
        <v>0.552299976348877</v>
      </c>
      <c r="O172">
        <f>ABS(4*PI()*D_vs_x!N172/(7.06*1300^2*$A$2))</f>
        <v>0.1922206119</v>
      </c>
      <c r="P172" s="2">
        <v>0.569400012493133</v>
      </c>
      <c r="Q172">
        <f>ABS(4*PI()*D_vs_x!P172/(7.06*1400^2*$A$2))</f>
        <v>0.3265442576</v>
      </c>
      <c r="R172" s="2">
        <v>0.586499989032745</v>
      </c>
      <c r="S172">
        <f>ABS(4*PI()*D_vs_x!R172/(7.06*1500^2*$A$2))</f>
        <v>0.1810290218</v>
      </c>
    </row>
    <row r="173">
      <c r="B173" s="3">
        <v>0.386759996414184</v>
      </c>
      <c r="C173">
        <f>ABS(4*PI()*D_vs_x!B173/(7.06*330^2*$A$2))</f>
        <v>2.256106852</v>
      </c>
      <c r="D173" s="2">
        <v>0.398799985647201</v>
      </c>
      <c r="E173">
        <f>ABS(4*PI()*D_vs_x!D173/(7.06*400^2*$A$2))</f>
        <v>1.422924165</v>
      </c>
      <c r="F173" s="2">
        <v>0.416000008583068</v>
      </c>
      <c r="G173">
        <f>ABS(4*PI()*D_vs_x!F173/(7.06*500^2*$A$2))</f>
        <v>1.714869498</v>
      </c>
      <c r="H173" s="2">
        <v>0.433200001716613</v>
      </c>
      <c r="I173">
        <f>ABS(4*PI()*D_vs_x!H173/(7.06*600^2*$A$2))</f>
        <v>0.7665466218</v>
      </c>
      <c r="J173" s="2">
        <v>0.450399994850158</v>
      </c>
      <c r="K173">
        <f>ABS(4*PI()*D_vs_x!J173/(7.06*700^2*$A$2))</f>
        <v>0.748465685</v>
      </c>
      <c r="L173" s="2">
        <v>0.467599987983703</v>
      </c>
      <c r="M173">
        <f>ABS(4*PI()*D_vs_x!L173/(7.06*800^2*$A$2))</f>
        <v>0.6841774491</v>
      </c>
      <c r="N173" s="2">
        <v>0.553600013256073</v>
      </c>
      <c r="O173">
        <f>ABS(4*PI()*D_vs_x!N173/(7.06*1300^2*$A$2))</f>
        <v>0.1906105062</v>
      </c>
      <c r="P173" s="2">
        <v>0.570800006389617</v>
      </c>
      <c r="Q173">
        <f>ABS(4*PI()*D_vs_x!P173/(7.06*1400^2*$A$2))</f>
        <v>0.3341200376</v>
      </c>
      <c r="R173" s="2">
        <v>0.587999999523162</v>
      </c>
      <c r="S173">
        <f>ABS(4*PI()*D_vs_x!R173/(7.06*1500^2*$A$2))</f>
        <v>0.1794836362</v>
      </c>
    </row>
    <row r="174">
      <c r="B174" s="3">
        <v>0.387089997529983</v>
      </c>
      <c r="C174">
        <f>ABS(4*PI()*D_vs_x!B174/(7.06*330^2*$A$2))</f>
        <v>2.206714492</v>
      </c>
      <c r="D174" s="2">
        <v>0.399199992418289</v>
      </c>
      <c r="E174">
        <f>ABS(4*PI()*D_vs_x!D174/(7.06*400^2*$A$2))</f>
        <v>1.524330305</v>
      </c>
      <c r="F174" s="2">
        <v>0.416500002145767</v>
      </c>
      <c r="G174">
        <f>ABS(4*PI()*D_vs_x!F174/(7.06*500^2*$A$2))</f>
        <v>1.680295024</v>
      </c>
      <c r="H174" s="2">
        <v>0.433799982070922</v>
      </c>
      <c r="I174">
        <f>ABS(4*PI()*D_vs_x!H174/(7.06*600^2*$A$2))</f>
        <v>0.7225921213</v>
      </c>
      <c r="J174" s="2">
        <v>0.4510999917984</v>
      </c>
      <c r="K174">
        <f>ABS(4*PI()*D_vs_x!J174/(7.06*700^2*$A$2))</f>
        <v>0.8281033203</v>
      </c>
      <c r="L174" s="2">
        <v>0.468400001525878</v>
      </c>
      <c r="M174">
        <f>ABS(4*PI()*D_vs_x!L174/(7.06*800^2*$A$2))</f>
        <v>0.6254506352</v>
      </c>
      <c r="N174" s="2">
        <v>0.554899990558624</v>
      </c>
      <c r="O174">
        <f>ABS(4*PI()*D_vs_x!N174/(7.06*1300^2*$A$2))</f>
        <v>0.1895007474</v>
      </c>
      <c r="P174" s="2">
        <v>0.572200000286102</v>
      </c>
      <c r="Q174">
        <f>ABS(4*PI()*D_vs_x!P174/(7.06*1400^2*$A$2))</f>
        <v>0.3342182797</v>
      </c>
      <c r="R174" s="2">
        <v>0.58950001001358</v>
      </c>
      <c r="S174">
        <f>ABS(4*PI()*D_vs_x!R174/(7.06*1500^2*$A$2))</f>
        <v>0.1785698195</v>
      </c>
    </row>
    <row r="175">
      <c r="B175" s="3">
        <v>0.387419998645782</v>
      </c>
      <c r="C175">
        <f>ABS(4*PI()*D_vs_x!B175/(7.06*330^2*$A$2))</f>
        <v>2.157983452</v>
      </c>
      <c r="D175" s="2">
        <v>0.399599999189376</v>
      </c>
      <c r="E175">
        <f>ABS(4*PI()*D_vs_x!D175/(7.06*400^2*$A$2))</f>
        <v>1.634376141</v>
      </c>
      <c r="F175" s="2">
        <v>0.416999995708465</v>
      </c>
      <c r="G175">
        <f>ABS(4*PI()*D_vs_x!F175/(7.06*500^2*$A$2))</f>
        <v>1.656538211</v>
      </c>
      <c r="H175" s="2">
        <v>0.434399992227554</v>
      </c>
      <c r="I175">
        <f>ABS(4*PI()*D_vs_x!H175/(7.06*600^2*$A$2))</f>
        <v>0.6828636387</v>
      </c>
      <c r="J175" s="2">
        <v>0.451799988746643</v>
      </c>
      <c r="K175">
        <f>ABS(4*PI()*D_vs_x!J175/(7.06*700^2*$A$2))</f>
        <v>0.9212532518</v>
      </c>
      <c r="L175" s="2">
        <v>0.469199985265731</v>
      </c>
      <c r="M175">
        <f>ABS(4*PI()*D_vs_x!L175/(7.06*800^2*$A$2))</f>
        <v>0.5609165844</v>
      </c>
      <c r="N175" s="2">
        <v>0.55620002746582</v>
      </c>
      <c r="O175">
        <f>ABS(4*PI()*D_vs_x!N175/(7.06*1300^2*$A$2))</f>
        <v>0.1894164021</v>
      </c>
      <c r="P175" s="2">
        <v>0.573599994182586</v>
      </c>
      <c r="Q175">
        <f>ABS(4*PI()*D_vs_x!P175/(7.06*1400^2*$A$2))</f>
        <v>0.3259003009</v>
      </c>
      <c r="R175" s="2">
        <v>0.591000020503997</v>
      </c>
      <c r="S175">
        <f>ABS(4*PI()*D_vs_x!R175/(7.06*1500^2*$A$2))</f>
        <v>0.1781634479</v>
      </c>
    </row>
    <row r="176">
      <c r="B176" s="3">
        <v>0.387749999761581</v>
      </c>
      <c r="C176">
        <f>ABS(4*PI()*D_vs_x!B176/(7.06*330^2*$A$2))</f>
        <v>2.110214511</v>
      </c>
      <c r="D176" s="2">
        <v>0.400000005960464</v>
      </c>
      <c r="E176">
        <f>ABS(4*PI()*D_vs_x!D176/(7.06*400^2*$A$2))</f>
        <v>1.749488766</v>
      </c>
      <c r="F176" s="2">
        <v>0.417499989271163</v>
      </c>
      <c r="G176">
        <f>ABS(4*PI()*D_vs_x!F176/(7.06*500^2*$A$2))</f>
        <v>1.640597945</v>
      </c>
      <c r="H176" s="2">
        <v>0.435000002384185</v>
      </c>
      <c r="I176">
        <f>ABS(4*PI()*D_vs_x!H176/(7.06*600^2*$A$2))</f>
        <v>0.6509166329</v>
      </c>
      <c r="J176" s="2">
        <v>0.452499985694885</v>
      </c>
      <c r="K176">
        <f>ABS(4*PI()*D_vs_x!J176/(7.06*700^2*$A$2))</f>
        <v>1.017554953</v>
      </c>
      <c r="L176" s="2">
        <v>0.469999998807907</v>
      </c>
      <c r="M176">
        <f>ABS(4*PI()*D_vs_x!L176/(7.06*800^2*$A$2))</f>
        <v>0.4990300226</v>
      </c>
      <c r="N176" s="2">
        <v>0.557500004768371</v>
      </c>
      <c r="O176">
        <f>ABS(4*PI()*D_vs_x!N176/(7.06*1300^2*$A$2))</f>
        <v>0.1911435373</v>
      </c>
      <c r="P176" s="2">
        <v>0.574999988079071</v>
      </c>
      <c r="Q176">
        <f>ABS(4*PI()*D_vs_x!P176/(7.06*1400^2*$A$2))</f>
        <v>0.3090549174</v>
      </c>
      <c r="R176" s="2">
        <v>0.592500030994415</v>
      </c>
      <c r="S176">
        <f>ABS(4*PI()*D_vs_x!R176/(7.06*1500^2*$A$2))</f>
        <v>0.1782608192</v>
      </c>
    </row>
    <row r="177">
      <c r="B177" s="3">
        <v>0.38808000087738</v>
      </c>
      <c r="C177">
        <f>ABS(4*PI()*D_vs_x!B177/(7.06*330^2*$A$2))</f>
        <v>2.063073797</v>
      </c>
      <c r="D177" s="2">
        <v>0.400400012731552</v>
      </c>
      <c r="E177">
        <f>ABS(4*PI()*D_vs_x!D177/(7.06*400^2*$A$2))</f>
        <v>1.866580303</v>
      </c>
      <c r="F177" s="2">
        <v>0.418000012636184</v>
      </c>
      <c r="G177">
        <f>ABS(4*PI()*D_vs_x!F177/(7.06*500^2*$A$2))</f>
        <v>1.628904372</v>
      </c>
      <c r="H177" s="2">
        <v>0.435599982738494</v>
      </c>
      <c r="I177">
        <f>ABS(4*PI()*D_vs_x!H177/(7.06*600^2*$A$2))</f>
        <v>0.6284276588</v>
      </c>
      <c r="J177" s="2">
        <v>0.453199982643127</v>
      </c>
      <c r="K177">
        <f>ABS(4*PI()*D_vs_x!J177/(7.06*700^2*$A$2))</f>
        <v>1.102389062</v>
      </c>
      <c r="L177" s="2">
        <v>0.47079998254776</v>
      </c>
      <c r="M177">
        <f>ABS(4*PI()*D_vs_x!L177/(7.06*800^2*$A$2))</f>
        <v>0.4471852182</v>
      </c>
      <c r="N177" s="2">
        <v>0.558799982070922</v>
      </c>
      <c r="O177">
        <f>ABS(4*PI()*D_vs_x!N177/(7.06*1300^2*$A$2))</f>
        <v>0.1959492703</v>
      </c>
      <c r="P177" s="2">
        <v>0.576399981975555</v>
      </c>
      <c r="Q177">
        <f>ABS(4*PI()*D_vs_x!P177/(7.06*1400^2*$A$2))</f>
        <v>0.2829917784</v>
      </c>
      <c r="R177" s="2">
        <v>0.593999981880188</v>
      </c>
      <c r="S177">
        <f>ABS(4*PI()*D_vs_x!R177/(7.06*1500^2*$A$2))</f>
        <v>0.179261161</v>
      </c>
    </row>
    <row r="178">
      <c r="B178" s="3">
        <v>0.388410001993179</v>
      </c>
      <c r="C178">
        <f>ABS(4*PI()*D_vs_x!B178/(7.06*330^2*$A$2))</f>
        <v>2.016365207</v>
      </c>
      <c r="D178" s="2">
        <v>0.400799989700317</v>
      </c>
      <c r="E178">
        <f>ABS(4*PI()*D_vs_x!D178/(7.06*400^2*$A$2))</f>
        <v>1.984406099</v>
      </c>
      <c r="F178" s="2">
        <v>0.418500006198883</v>
      </c>
      <c r="G178">
        <f>ABS(4*PI()*D_vs_x!F178/(7.06*500^2*$A$2))</f>
        <v>1.618329641</v>
      </c>
      <c r="H178" s="2">
        <v>0.436199992895126</v>
      </c>
      <c r="I178">
        <f>ABS(4*PI()*D_vs_x!H178/(7.06*600^2*$A$2))</f>
        <v>0.6147978117</v>
      </c>
      <c r="J178" s="2">
        <v>0.453900009393692</v>
      </c>
      <c r="K178">
        <f>ABS(4*PI()*D_vs_x!J178/(7.06*700^2*$A$2))</f>
        <v>1.162948931</v>
      </c>
      <c r="L178" s="2">
        <v>0.471599996089935</v>
      </c>
      <c r="M178">
        <f>ABS(4*PI()*D_vs_x!L178/(7.06*800^2*$A$2))</f>
        <v>0.4071777305</v>
      </c>
      <c r="N178" s="2">
        <v>0.560100018978118</v>
      </c>
      <c r="O178">
        <f>ABS(4*PI()*D_vs_x!N178/(7.06*1300^2*$A$2))</f>
        <v>0.2053619355</v>
      </c>
      <c r="P178" s="2">
        <v>0.577799975872039</v>
      </c>
      <c r="Q178">
        <f>ABS(4*PI()*D_vs_x!P178/(7.06*1400^2*$A$2))</f>
        <v>0.2528744814</v>
      </c>
      <c r="R178" s="2">
        <v>0.595499992370605</v>
      </c>
      <c r="S178">
        <f>ABS(4*PI()*D_vs_x!R178/(7.06*1500^2*$A$2))</f>
        <v>0.1822183441</v>
      </c>
    </row>
    <row r="179">
      <c r="B179" s="3">
        <v>0.388740003108978</v>
      </c>
      <c r="C179">
        <f>ABS(4*PI()*D_vs_x!B179/(7.06*330^2*$A$2))</f>
        <v>1.970971587</v>
      </c>
      <c r="D179" s="2">
        <v>0.401199996471405</v>
      </c>
      <c r="E179">
        <f>ABS(4*PI()*D_vs_x!D179/(7.06*400^2*$A$2))</f>
        <v>2.100998351</v>
      </c>
      <c r="F179" s="2">
        <v>0.418999999761581</v>
      </c>
      <c r="G179">
        <f>ABS(4*PI()*D_vs_x!F179/(7.06*500^2*$A$2))</f>
        <v>1.606629074</v>
      </c>
      <c r="H179" s="2">
        <v>0.436800003051757</v>
      </c>
      <c r="I179">
        <f>ABS(4*PI()*D_vs_x!H179/(7.06*600^2*$A$2))</f>
        <v>0.6082918503</v>
      </c>
      <c r="J179" s="2">
        <v>0.454600006341934</v>
      </c>
      <c r="K179">
        <f>ABS(4*PI()*D_vs_x!J179/(7.06*700^2*$A$2))</f>
        <v>1.194449511</v>
      </c>
      <c r="L179" s="2">
        <v>0.47240000963211</v>
      </c>
      <c r="M179">
        <f>ABS(4*PI()*D_vs_x!L179/(7.06*800^2*$A$2))</f>
        <v>0.3767506086</v>
      </c>
      <c r="N179" s="2">
        <v>0.56139999628067</v>
      </c>
      <c r="O179">
        <f>ABS(4*PI()*D_vs_x!N179/(7.06*1300^2*$A$2))</f>
        <v>0.2204464724</v>
      </c>
      <c r="P179" s="2">
        <v>0.579199969768524</v>
      </c>
      <c r="Q179">
        <f>ABS(4*PI()*D_vs_x!P179/(7.06*1400^2*$A$2))</f>
        <v>0.2285006083</v>
      </c>
      <c r="R179" s="2">
        <v>0.597000002861023</v>
      </c>
      <c r="S179">
        <f>ABS(4*PI()*D_vs_x!R179/(7.06*1500^2*$A$2))</f>
        <v>0.1890856361</v>
      </c>
    </row>
    <row r="180">
      <c r="B180" s="3">
        <v>0.389070004224777</v>
      </c>
      <c r="C180">
        <f>ABS(4*PI()*D_vs_x!B180/(7.06*330^2*$A$2))</f>
        <v>1.927115869</v>
      </c>
      <c r="D180" s="2">
        <v>0.401600003242492</v>
      </c>
      <c r="E180">
        <f>ABS(4*PI()*D_vs_x!D180/(7.06*400^2*$A$2))</f>
        <v>2.213144547</v>
      </c>
      <c r="F180" s="2">
        <v>0.419499993324279</v>
      </c>
      <c r="G180">
        <f>ABS(4*PI()*D_vs_x!F180/(7.06*500^2*$A$2))</f>
        <v>1.592120945</v>
      </c>
      <c r="H180" s="2">
        <v>0.437399983406066</v>
      </c>
      <c r="I180">
        <f>ABS(4*PI()*D_vs_x!H180/(7.06*600^2*$A$2))</f>
        <v>0.6069756967</v>
      </c>
      <c r="J180" s="2">
        <v>0.455300003290176</v>
      </c>
      <c r="K180">
        <f>ABS(4*PI()*D_vs_x!J180/(7.06*700^2*$A$2))</f>
        <v>1.199092477</v>
      </c>
      <c r="L180" s="2">
        <v>0.473199993371963</v>
      </c>
      <c r="M180">
        <f>ABS(4*PI()*D_vs_x!L180/(7.06*800^2*$A$2))</f>
        <v>0.3529541248</v>
      </c>
      <c r="N180" s="2">
        <v>0.562699973583221</v>
      </c>
      <c r="O180">
        <f>ABS(4*PI()*D_vs_x!N180/(7.06*1300^2*$A$2))</f>
        <v>0.2408963915</v>
      </c>
      <c r="P180" s="2">
        <v>0.580599963665008</v>
      </c>
      <c r="Q180">
        <f>ABS(4*PI()*D_vs_x!P180/(7.06*1400^2*$A$2))</f>
        <v>0.2122275359</v>
      </c>
      <c r="R180" s="2">
        <v>0.59850001335144</v>
      </c>
      <c r="S180">
        <f>ABS(4*PI()*D_vs_x!R180/(7.06*1500^2*$A$2))</f>
        <v>0.2020029828</v>
      </c>
    </row>
    <row r="181">
      <c r="B181" s="3">
        <v>0.389400005340576</v>
      </c>
      <c r="C181">
        <f>ABS(4*PI()*D_vs_x!B181/(7.06*330^2*$A$2))</f>
        <v>1.885061358</v>
      </c>
      <c r="D181" s="2">
        <v>0.40200001001358</v>
      </c>
      <c r="E181">
        <f>ABS(4*PI()*D_vs_x!D181/(7.06*400^2*$A$2))</f>
        <v>2.318808675</v>
      </c>
      <c r="F181" s="2">
        <v>0.4200000166893</v>
      </c>
      <c r="G181">
        <f>ABS(4*PI()*D_vs_x!F181/(7.06*500^2*$A$2))</f>
        <v>1.573772338</v>
      </c>
      <c r="H181" s="2">
        <v>0.437999993562698</v>
      </c>
      <c r="I181">
        <f>ABS(4*PI()*D_vs_x!H181/(7.06*600^2*$A$2))</f>
        <v>0.6087475663</v>
      </c>
      <c r="J181" s="2">
        <v>0.456000000238418</v>
      </c>
      <c r="K181">
        <f>ABS(4*PI()*D_vs_x!J181/(7.06*700^2*$A$2))</f>
        <v>1.183667038</v>
      </c>
      <c r="L181" s="2">
        <v>0.474000006914138</v>
      </c>
      <c r="M181">
        <f>ABS(4*PI()*D_vs_x!L181/(7.06*800^2*$A$2))</f>
        <v>0.3339915354</v>
      </c>
      <c r="N181" s="2">
        <v>0.564000010490417</v>
      </c>
      <c r="O181">
        <f>ABS(4*PI()*D_vs_x!N181/(7.06*1300^2*$A$2))</f>
        <v>0.2647718019</v>
      </c>
      <c r="P181" s="2">
        <v>0.582000017166137</v>
      </c>
      <c r="Q181">
        <f>ABS(4*PI()*D_vs_x!P181/(7.06*1400^2*$A$2))</f>
        <v>0.2020859755</v>
      </c>
      <c r="R181" s="2">
        <v>0.600000023841857</v>
      </c>
      <c r="S181">
        <f>ABS(4*PI()*D_vs_x!R181/(7.06*1500^2*$A$2))</f>
        <v>0.2216629083</v>
      </c>
    </row>
    <row r="182">
      <c r="B182" s="3">
        <v>0.389730006456375</v>
      </c>
      <c r="C182">
        <f>ABS(4*PI()*D_vs_x!B182/(7.06*330^2*$A$2))</f>
        <v>1.84626515</v>
      </c>
      <c r="D182" s="2">
        <v>0.402399986982345</v>
      </c>
      <c r="E182">
        <f>ABS(4*PI()*D_vs_x!D182/(7.06*400^2*$A$2))</f>
        <v>2.417908448</v>
      </c>
      <c r="F182" s="2">
        <v>0.420500010251998</v>
      </c>
      <c r="G182">
        <f>ABS(4*PI()*D_vs_x!F182/(7.06*500^2*$A$2))</f>
        <v>1.550822548</v>
      </c>
      <c r="H182" s="2">
        <v>0.438600003719329</v>
      </c>
      <c r="I182">
        <f>ABS(4*PI()*D_vs_x!H182/(7.06*600^2*$A$2))</f>
        <v>0.6121562367</v>
      </c>
      <c r="J182" s="2">
        <v>0.45669999718666</v>
      </c>
      <c r="K182">
        <f>ABS(4*PI()*D_vs_x!J182/(7.06*700^2*$A$2))</f>
        <v>1.156326082</v>
      </c>
      <c r="L182" s="2">
        <v>0.474799990653991</v>
      </c>
      <c r="M182">
        <f>ABS(4*PI()*D_vs_x!L182/(7.06*800^2*$A$2))</f>
        <v>0.3183927591</v>
      </c>
      <c r="N182" s="2">
        <v>0.565299987792968</v>
      </c>
      <c r="O182">
        <f>ABS(4*PI()*D_vs_x!N182/(7.06*1300^2*$A$2))</f>
        <v>0.2890872587</v>
      </c>
      <c r="P182" s="2">
        <v>0.583400011062622</v>
      </c>
      <c r="Q182">
        <f>ABS(4*PI()*D_vs_x!P182/(7.06*1400^2*$A$2))</f>
        <v>0.1958062254</v>
      </c>
      <c r="R182" s="2">
        <v>0.60149997472763</v>
      </c>
      <c r="S182">
        <f>ABS(4*PI()*D_vs_x!R182/(7.06*1500^2*$A$2))</f>
        <v>0.245617576</v>
      </c>
    </row>
    <row r="183">
      <c r="B183" s="3">
        <v>0.390060007572174</v>
      </c>
      <c r="C183">
        <f>ABS(4*PI()*D_vs_x!B183/(7.06*330^2*$A$2))</f>
        <v>1.811564976</v>
      </c>
      <c r="D183" s="2">
        <v>0.402799993753433</v>
      </c>
      <c r="E183">
        <f>ABS(4*PI()*D_vs_x!D183/(7.06*400^2*$A$2))</f>
        <v>2.510966535</v>
      </c>
      <c r="F183" s="2">
        <v>0.421000003814697</v>
      </c>
      <c r="G183">
        <f>ABS(4*PI()*D_vs_x!F183/(7.06*500^2*$A$2))</f>
        <v>1.523341901</v>
      </c>
      <c r="H183" s="2">
        <v>0.439199984073638</v>
      </c>
      <c r="I183">
        <f>ABS(4*PI()*D_vs_x!H183/(7.06*600^2*$A$2))</f>
        <v>0.6167677792</v>
      </c>
      <c r="J183" s="2">
        <v>0.457399994134902</v>
      </c>
      <c r="K183">
        <f>ABS(4*PI()*D_vs_x!J183/(7.06*700^2*$A$2))</f>
        <v>1.123947972</v>
      </c>
      <c r="L183" s="2">
        <v>0.475600004196167</v>
      </c>
      <c r="M183">
        <f>ABS(4*PI()*D_vs_x!L183/(7.06*800^2*$A$2))</f>
        <v>0.3052089778</v>
      </c>
      <c r="N183" s="2">
        <v>0.566600024700164</v>
      </c>
      <c r="O183">
        <f>ABS(4*PI()*D_vs_x!N183/(7.06*1300^2*$A$2))</f>
        <v>0.3104693962</v>
      </c>
      <c r="P183" s="2">
        <v>0.584800004959106</v>
      </c>
      <c r="Q183">
        <f>ABS(4*PI()*D_vs_x!P183/(7.06*1400^2*$A$2))</f>
        <v>0.1917147676</v>
      </c>
      <c r="R183" s="2">
        <v>0.602999985218048</v>
      </c>
      <c r="S183">
        <f>ABS(4*PI()*D_vs_x!R183/(7.06*1500^2*$A$2))</f>
        <v>0.2695457047</v>
      </c>
    </row>
    <row r="184">
      <c r="B184" s="3">
        <v>0.390390008687973</v>
      </c>
      <c r="C184">
        <f>ABS(4*PI()*D_vs_x!B184/(7.06*330^2*$A$2))</f>
        <v>1.782129355</v>
      </c>
      <c r="D184" s="2">
        <v>0.40320000052452</v>
      </c>
      <c r="E184">
        <f>ABS(4*PI()*D_vs_x!D184/(7.06*400^2*$A$2))</f>
        <v>2.595936802</v>
      </c>
      <c r="F184" s="2">
        <v>0.421499997377395</v>
      </c>
      <c r="G184">
        <f>ABS(4*PI()*D_vs_x!F184/(7.06*500^2*$A$2))</f>
        <v>1.492008844</v>
      </c>
      <c r="H184" s="2">
        <v>0.43979999423027</v>
      </c>
      <c r="I184">
        <f>ABS(4*PI()*D_vs_x!H184/(7.06*600^2*$A$2))</f>
        <v>0.6224360405</v>
      </c>
      <c r="J184" s="2">
        <v>0.458099991083145</v>
      </c>
      <c r="K184">
        <f>ABS(4*PI()*D_vs_x!J184/(7.06*700^2*$A$2))</f>
        <v>1.092863288</v>
      </c>
      <c r="L184" s="2">
        <v>0.476399987936019</v>
      </c>
      <c r="M184">
        <f>ABS(4*PI()*D_vs_x!L184/(7.06*800^2*$A$2))</f>
        <v>0.2937239561</v>
      </c>
      <c r="N184" s="2">
        <v>0.567900002002716</v>
      </c>
      <c r="O184">
        <f>ABS(4*PI()*D_vs_x!N184/(7.06*1300^2*$A$2))</f>
        <v>0.3269735491</v>
      </c>
      <c r="P184" s="2">
        <v>0.58619999885559</v>
      </c>
      <c r="Q184">
        <f>ABS(4*PI()*D_vs_x!P184/(7.06*1400^2*$A$2))</f>
        <v>0.1889628107</v>
      </c>
      <c r="R184" s="2">
        <v>0.604499995708465</v>
      </c>
      <c r="S184">
        <f>ABS(4*PI()*D_vs_x!R184/(7.06*1500^2*$A$2))</f>
        <v>0.2887744625</v>
      </c>
    </row>
    <row r="185">
      <c r="B185" s="3">
        <v>0.390720009803772</v>
      </c>
      <c r="C185">
        <f>ABS(4*PI()*D_vs_x!B185/(7.06*330^2*$A$2))</f>
        <v>1.760541505</v>
      </c>
      <c r="D185" s="2">
        <v>0.403600007295608</v>
      </c>
      <c r="E185">
        <f>ABS(4*PI()*D_vs_x!D185/(7.06*400^2*$A$2))</f>
        <v>2.66936735</v>
      </c>
      <c r="F185" s="2">
        <v>0.421999990940094</v>
      </c>
      <c r="G185">
        <f>ABS(4*PI()*D_vs_x!F185/(7.06*500^2*$A$2))</f>
        <v>1.458337066</v>
      </c>
      <c r="H185" s="2">
        <v>0.440400004386901</v>
      </c>
      <c r="I185">
        <f>ABS(4*PI()*D_vs_x!H185/(7.06*600^2*$A$2))</f>
        <v>0.6291892339</v>
      </c>
      <c r="J185" s="2">
        <v>0.458799988031387</v>
      </c>
      <c r="K185">
        <f>ABS(4*PI()*D_vs_x!J185/(7.06*700^2*$A$2))</f>
        <v>1.067799401</v>
      </c>
      <c r="L185" s="2">
        <v>0.477200001478195</v>
      </c>
      <c r="M185">
        <f>ABS(4*PI()*D_vs_x!L185/(7.06*800^2*$A$2))</f>
        <v>0.2832882432</v>
      </c>
      <c r="N185" s="2">
        <v>0.569199979305267</v>
      </c>
      <c r="O185">
        <f>ABS(4*PI()*D_vs_x!N185/(7.06*1300^2*$A$2))</f>
        <v>0.3392842647</v>
      </c>
      <c r="P185" s="2">
        <v>0.587599992752075</v>
      </c>
      <c r="Q185">
        <f>ABS(4*PI()*D_vs_x!P185/(7.06*1400^2*$A$2))</f>
        <v>0.1870127869</v>
      </c>
      <c r="R185" s="2">
        <v>0.606000006198883</v>
      </c>
      <c r="S185">
        <f>ABS(4*PI()*D_vs_x!R185/(7.06*1500^2*$A$2))</f>
        <v>0.2998817471</v>
      </c>
    </row>
    <row r="186">
      <c r="B186" s="3">
        <v>0.39105001091957</v>
      </c>
      <c r="C186">
        <f>ABS(4*PI()*D_vs_x!B186/(7.06*330^2*$A$2))</f>
        <v>1.748666403</v>
      </c>
      <c r="D186" s="2">
        <v>0.403999984264373</v>
      </c>
      <c r="E186">
        <f>ABS(4*PI()*D_vs_x!D186/(7.06*400^2*$A$2))</f>
        <v>2.726484224</v>
      </c>
      <c r="F186" s="2">
        <v>0.422500014305114</v>
      </c>
      <c r="G186">
        <f>ABS(4*PI()*D_vs_x!F186/(7.06*500^2*$A$2))</f>
        <v>1.424505417</v>
      </c>
      <c r="H186" s="2">
        <v>0.44099998474121</v>
      </c>
      <c r="I186">
        <f>ABS(4*PI()*D_vs_x!H186/(7.06*600^2*$A$2))</f>
        <v>0.637128622</v>
      </c>
      <c r="J186" s="2">
        <v>0.459499984979629</v>
      </c>
      <c r="K186">
        <f>ABS(4*PI()*D_vs_x!J186/(7.06*700^2*$A$2))</f>
        <v>1.051345044</v>
      </c>
      <c r="L186" s="2">
        <v>0.477999985218048</v>
      </c>
      <c r="M186">
        <f>ABS(4*PI()*D_vs_x!L186/(7.06*800^2*$A$2))</f>
        <v>0.2729941321</v>
      </c>
      <c r="N186" s="2">
        <v>0.570500016212463</v>
      </c>
      <c r="O186">
        <f>ABS(4*PI()*D_vs_x!N186/(7.06*1300^2*$A$2))</f>
        <v>0.3478393377</v>
      </c>
      <c r="P186" s="2">
        <v>0.588999986648559</v>
      </c>
      <c r="Q186">
        <f>ABS(4*PI()*D_vs_x!P186/(7.06*1400^2*$A$2))</f>
        <v>0.1855829303</v>
      </c>
      <c r="R186" s="2">
        <v>0.6075000166893</v>
      </c>
      <c r="S186">
        <f>ABS(4*PI()*D_vs_x!R186/(7.06*1500^2*$A$2))</f>
        <v>0.3008943979</v>
      </c>
    </row>
    <row r="187">
      <c r="B187" s="3">
        <v>0.391380012035369</v>
      </c>
      <c r="C187">
        <f>ABS(4*PI()*D_vs_x!B187/(7.06*330^2*$A$2))</f>
        <v>1.748084733</v>
      </c>
      <c r="D187" s="2">
        <v>0.404399991035461</v>
      </c>
      <c r="E187">
        <f>ABS(4*PI()*D_vs_x!D187/(7.06*400^2*$A$2))</f>
        <v>2.765350916</v>
      </c>
      <c r="F187" s="2">
        <v>0.423000007867813</v>
      </c>
      <c r="G187">
        <f>ABS(4*PI()*D_vs_x!F187/(7.06*500^2*$A$2))</f>
        <v>1.392369247</v>
      </c>
      <c r="H187" s="2">
        <v>0.441599994897842</v>
      </c>
      <c r="I187">
        <f>ABS(4*PI()*D_vs_x!H187/(7.06*600^2*$A$2))</f>
        <v>0.6476800692</v>
      </c>
      <c r="J187" s="2">
        <v>0.460199981927871</v>
      </c>
      <c r="K187">
        <f>ABS(4*PI()*D_vs_x!J187/(7.06*700^2*$A$2))</f>
        <v>1.0435847</v>
      </c>
      <c r="L187" s="2">
        <v>0.478799998760223</v>
      </c>
      <c r="M187">
        <f>ABS(4*PI()*D_vs_x!L187/(7.06*800^2*$A$2))</f>
        <v>0.2616389743</v>
      </c>
      <c r="N187" s="2">
        <v>0.571799993515014</v>
      </c>
      <c r="O187">
        <f>ABS(4*PI()*D_vs_x!N187/(7.06*1300^2*$A$2))</f>
        <v>0.3520538897</v>
      </c>
      <c r="P187" s="2">
        <v>0.590399980545044</v>
      </c>
      <c r="Q187">
        <f>ABS(4*PI()*D_vs_x!P187/(7.06*1400^2*$A$2))</f>
        <v>0.1846131671</v>
      </c>
      <c r="R187" s="2">
        <v>0.609000027179718</v>
      </c>
      <c r="S187">
        <f>ABS(4*PI()*D_vs_x!R187/(7.06*1500^2*$A$2))</f>
        <v>0.2913234828</v>
      </c>
    </row>
    <row r="188">
      <c r="B188" s="3">
        <v>0.391710013151168</v>
      </c>
      <c r="C188">
        <f>ABS(4*PI()*D_vs_x!B188/(7.06*330^2*$A$2))</f>
        <v>1.760747623</v>
      </c>
      <c r="D188" s="2">
        <v>0.404799997806549</v>
      </c>
      <c r="E188">
        <f>ABS(4*PI()*D_vs_x!D188/(7.06*400^2*$A$2))</f>
        <v>2.788285995</v>
      </c>
      <c r="F188" s="2">
        <v>0.423500001430511</v>
      </c>
      <c r="G188">
        <f>ABS(4*PI()*D_vs_x!F188/(7.06*500^2*$A$2))</f>
        <v>1.362882381</v>
      </c>
      <c r="H188" s="2">
        <v>0.442200005054473</v>
      </c>
      <c r="I188">
        <f>ABS(4*PI()*D_vs_x!H188/(7.06*600^2*$A$2))</f>
        <v>0.6644174792</v>
      </c>
      <c r="J188" s="2">
        <v>0.460900008678436</v>
      </c>
      <c r="K188">
        <f>ABS(4*PI()*D_vs_x!J188/(7.06*700^2*$A$2))</f>
        <v>1.03872685</v>
      </c>
      <c r="L188" s="2">
        <v>0.479599982500076</v>
      </c>
      <c r="M188">
        <f>ABS(4*PI()*D_vs_x!L188/(7.06*800^2*$A$2))</f>
        <v>0.2476310039</v>
      </c>
      <c r="N188" s="2">
        <v>0.57310003042221</v>
      </c>
      <c r="O188">
        <f>ABS(4*PI()*D_vs_x!N188/(7.06*1300^2*$A$2))</f>
        <v>0.3494272228</v>
      </c>
      <c r="P188" s="2">
        <v>0.591799974441528</v>
      </c>
      <c r="Q188">
        <f>ABS(4*PI()*D_vs_x!P188/(7.06*1400^2*$A$2))</f>
        <v>0.1842727608</v>
      </c>
      <c r="R188" s="2">
        <v>0.61049997806549</v>
      </c>
      <c r="S188">
        <f>ABS(4*PI()*D_vs_x!R188/(7.06*1500^2*$A$2))</f>
        <v>0.2723601156</v>
      </c>
    </row>
    <row r="189">
      <c r="B189" s="3">
        <v>0.392040014266967</v>
      </c>
      <c r="C189">
        <f>ABS(4*PI()*D_vs_x!B189/(7.06*330^2*$A$2))</f>
        <v>1.786305373</v>
      </c>
      <c r="D189" s="2">
        <v>0.405200004577636</v>
      </c>
      <c r="E189">
        <f>ABS(4*PI()*D_vs_x!D189/(7.06*400^2*$A$2))</f>
        <v>2.794502307</v>
      </c>
      <c r="F189" s="2">
        <v>0.423999994993209</v>
      </c>
      <c r="G189">
        <f>ABS(4*PI()*D_vs_x!F189/(7.06*500^2*$A$2))</f>
        <v>1.336200386</v>
      </c>
      <c r="H189" s="2">
        <v>0.442799985408782</v>
      </c>
      <c r="I189">
        <f>ABS(4*PI()*D_vs_x!H189/(7.06*600^2*$A$2))</f>
        <v>0.6915662226</v>
      </c>
      <c r="J189" s="2">
        <v>0.461600005626678</v>
      </c>
      <c r="K189">
        <f>ABS(4*PI()*D_vs_x!J189/(7.06*700^2*$A$2))</f>
        <v>1.028923107</v>
      </c>
      <c r="L189" s="2">
        <v>0.480399996042251</v>
      </c>
      <c r="M189">
        <f>ABS(4*PI()*D_vs_x!L189/(7.06*800^2*$A$2))</f>
        <v>0.2298078667</v>
      </c>
      <c r="N189" s="2">
        <v>0.574400007724762</v>
      </c>
      <c r="O189">
        <f>ABS(4*PI()*D_vs_x!N189/(7.06*1300^2*$A$2))</f>
        <v>0.3394381025</v>
      </c>
      <c r="P189" s="2">
        <v>0.593199968338012</v>
      </c>
      <c r="Q189">
        <f>ABS(4*PI()*D_vs_x!P189/(7.06*1400^2*$A$2))</f>
        <v>0.1850046685</v>
      </c>
      <c r="R189" s="2">
        <v>0.611999988555908</v>
      </c>
      <c r="S189">
        <f>ABS(4*PI()*D_vs_x!R189/(7.06*1500^2*$A$2))</f>
        <v>0.2476820281</v>
      </c>
    </row>
    <row r="190">
      <c r="B190" s="3">
        <v>0.392370015382766</v>
      </c>
      <c r="C190">
        <f>ABS(4*PI()*D_vs_x!B190/(7.06*330^2*$A$2))</f>
        <v>1.823183249</v>
      </c>
      <c r="D190" s="2">
        <v>0.405600011348724</v>
      </c>
      <c r="E190">
        <f>ABS(4*PI()*D_vs_x!D190/(7.06*400^2*$A$2))</f>
        <v>2.785272564</v>
      </c>
      <c r="F190" s="2">
        <v>0.42450001835823</v>
      </c>
      <c r="G190">
        <f>ABS(4*PI()*D_vs_x!F190/(7.06*500^2*$A$2))</f>
        <v>1.31201824</v>
      </c>
      <c r="H190" s="2">
        <v>0.443399995565414</v>
      </c>
      <c r="I190">
        <f>ABS(4*PI()*D_vs_x!H190/(7.06*600^2*$A$2))</f>
        <v>0.732587104</v>
      </c>
      <c r="J190" s="2">
        <v>0.46230000257492</v>
      </c>
      <c r="K190">
        <f>ABS(4*PI()*D_vs_x!J190/(7.06*700^2*$A$2))</f>
        <v>1.00892135</v>
      </c>
      <c r="L190" s="2">
        <v>0.481200009584426</v>
      </c>
      <c r="M190">
        <f>ABS(4*PI()*D_vs_x!L190/(7.06*800^2*$A$2))</f>
        <v>0.2091108243</v>
      </c>
      <c r="N190" s="2">
        <v>0.575699985027313</v>
      </c>
      <c r="O190">
        <f>ABS(4*PI()*D_vs_x!N190/(7.06*1300^2*$A$2))</f>
        <v>0.3198026824</v>
      </c>
      <c r="P190" s="2">
        <v>0.594599962234497</v>
      </c>
      <c r="Q190">
        <f>ABS(4*PI()*D_vs_x!P190/(7.06*1400^2*$A$2))</f>
        <v>0.1877750595</v>
      </c>
      <c r="R190" s="2">
        <v>0.613499999046325</v>
      </c>
      <c r="S190">
        <f>ABS(4*PI()*D_vs_x!R190/(7.06*1500^2*$A$2))</f>
        <v>0.2244678832</v>
      </c>
    </row>
    <row r="191">
      <c r="B191" s="3">
        <v>0.392700016498565</v>
      </c>
      <c r="C191">
        <f>ABS(4*PI()*D_vs_x!B191/(7.06*330^2*$A$2))</f>
        <v>1.86971318</v>
      </c>
      <c r="D191" s="2">
        <v>0.405999988317489</v>
      </c>
      <c r="E191">
        <f>ABS(4*PI()*D_vs_x!D191/(7.06*400^2*$A$2))</f>
        <v>2.763436319</v>
      </c>
      <c r="F191" s="2">
        <v>0.425000011920928</v>
      </c>
      <c r="G191">
        <f>ABS(4*PI()*D_vs_x!F191/(7.06*500^2*$A$2))</f>
        <v>1.289563685</v>
      </c>
      <c r="H191" s="2">
        <v>0.444000005722045</v>
      </c>
      <c r="I191">
        <f>ABS(4*PI()*D_vs_x!H191/(7.06*600^2*$A$2))</f>
        <v>0.7883832313</v>
      </c>
      <c r="J191" s="2">
        <v>0.462999999523162</v>
      </c>
      <c r="K191">
        <f>ABS(4*PI()*D_vs_x!J191/(7.06*700^2*$A$2))</f>
        <v>0.9781522732</v>
      </c>
      <c r="L191" s="2">
        <v>0.481999993324279</v>
      </c>
      <c r="M191">
        <f>ABS(4*PI()*D_vs_x!L191/(7.06*800^2*$A$2))</f>
        <v>0.1875756472</v>
      </c>
      <c r="N191" s="2">
        <v>0.577000021934509</v>
      </c>
      <c r="O191">
        <f>ABS(4*PI()*D_vs_x!N191/(7.06*1300^2*$A$2))</f>
        <v>0.2883210862</v>
      </c>
      <c r="P191" s="2">
        <v>0.596000015735626</v>
      </c>
      <c r="Q191">
        <f>ABS(4*PI()*D_vs_x!P191/(7.06*1400^2*$A$2))</f>
        <v>0.1940785093</v>
      </c>
      <c r="R191" s="2">
        <v>0.615000009536743</v>
      </c>
      <c r="S191">
        <f>ABS(4*PI()*D_vs_x!R191/(7.06*1500^2*$A$2))</f>
        <v>0.2073966782</v>
      </c>
    </row>
    <row r="192">
      <c r="B192" s="3">
        <v>0.393029987812042</v>
      </c>
      <c r="C192">
        <f>ABS(4*PI()*D_vs_x!B192/(7.06*330^2*$A$2))</f>
        <v>1.922818679</v>
      </c>
      <c r="D192" s="2">
        <v>0.406399995088577</v>
      </c>
      <c r="E192">
        <f>ABS(4*PI()*D_vs_x!D192/(7.06*400^2*$A$2))</f>
        <v>2.732000502</v>
      </c>
      <c r="F192" s="2">
        <v>0.425500005483627</v>
      </c>
      <c r="G192">
        <f>ABS(4*PI()*D_vs_x!F192/(7.06*500^2*$A$2))</f>
        <v>1.26799087</v>
      </c>
      <c r="H192" s="2">
        <v>0.444599986076355</v>
      </c>
      <c r="I192">
        <f>ABS(4*PI()*D_vs_x!H192/(7.06*600^2*$A$2))</f>
        <v>0.8579831737</v>
      </c>
      <c r="J192" s="2">
        <v>0.463699996471405</v>
      </c>
      <c r="K192">
        <f>ABS(4*PI()*D_vs_x!J192/(7.06*700^2*$A$2))</f>
        <v>0.9398578867</v>
      </c>
      <c r="L192" s="2">
        <v>0.482800006866455</v>
      </c>
      <c r="M192">
        <f>ABS(4*PI()*D_vs_x!L192/(7.06*800^2*$A$2))</f>
        <v>0.16708081</v>
      </c>
      <c r="N192" s="2">
        <v>0.57829999923706</v>
      </c>
      <c r="O192">
        <f>ABS(4*PI()*D_vs_x!N192/(7.06*1300^2*$A$2))</f>
        <v>0.256784541</v>
      </c>
      <c r="P192" s="2">
        <v>0.59740000963211</v>
      </c>
      <c r="Q192">
        <f>ABS(4*PI()*D_vs_x!P192/(7.06*1400^2*$A$2))</f>
        <v>0.2055342261</v>
      </c>
      <c r="R192" s="2">
        <v>0.61650002002716</v>
      </c>
      <c r="S192">
        <f>ABS(4*PI()*D_vs_x!R192/(7.06*1500^2*$A$2))</f>
        <v>0.1962511632</v>
      </c>
    </row>
    <row r="193">
      <c r="B193" s="3">
        <v>0.393359988927841</v>
      </c>
      <c r="C193">
        <f>ABS(4*PI()*D_vs_x!B193/(7.06*330^2*$A$2))</f>
        <v>1.979736834</v>
      </c>
      <c r="D193" s="2">
        <v>0.406800001859664</v>
      </c>
      <c r="E193">
        <f>ABS(4*PI()*D_vs_x!D193/(7.06*400^2*$A$2))</f>
        <v>2.692968596</v>
      </c>
      <c r="F193" s="2">
        <v>0.425999999046325</v>
      </c>
      <c r="G193">
        <f>ABS(4*PI()*D_vs_x!F193/(7.06*500^2*$A$2))</f>
        <v>1.246196611</v>
      </c>
      <c r="H193" s="2">
        <v>0.445199996232986</v>
      </c>
      <c r="I193">
        <f>ABS(4*PI()*D_vs_x!H193/(7.06*600^2*$A$2))</f>
        <v>0.93950306</v>
      </c>
      <c r="J193" s="2">
        <v>0.464399993419647</v>
      </c>
      <c r="K193">
        <f>ABS(4*PI()*D_vs_x!J193/(7.06*700^2*$A$2))</f>
        <v>0.8967024501</v>
      </c>
      <c r="L193" s="2">
        <v>0.483599990606308</v>
      </c>
      <c r="M193">
        <f>ABS(4*PI()*D_vs_x!L193/(7.06*800^2*$A$2))</f>
        <v>0.1493274015</v>
      </c>
      <c r="N193" s="2">
        <v>0.579599976539611</v>
      </c>
      <c r="O193">
        <f>ABS(4*PI()*D_vs_x!N193/(7.06*1300^2*$A$2))</f>
        <v>0.2334725845</v>
      </c>
      <c r="P193" s="2">
        <v>0.598800003528595</v>
      </c>
      <c r="Q193">
        <f>ABS(4*PI()*D_vs_x!P193/(7.06*1400^2*$A$2))</f>
        <v>0.2228050273</v>
      </c>
      <c r="R193" s="2">
        <v>0.618000030517578</v>
      </c>
      <c r="S193">
        <f>ABS(4*PI()*D_vs_x!R193/(7.06*1500^2*$A$2))</f>
        <v>0.1891699061</v>
      </c>
    </row>
    <row r="194">
      <c r="B194" s="3">
        <v>0.39368999004364</v>
      </c>
      <c r="C194">
        <f>ABS(4*PI()*D_vs_x!B194/(7.06*330^2*$A$2))</f>
        <v>2.038983701</v>
      </c>
      <c r="D194" s="2">
        <v>0.407200008630752</v>
      </c>
      <c r="E194">
        <f>ABS(4*PI()*D_vs_x!D194/(7.06*400^2*$A$2))</f>
        <v>2.648749811</v>
      </c>
      <c r="F194" s="2">
        <v>0.426499992609024</v>
      </c>
      <c r="G194">
        <f>ABS(4*PI()*D_vs_x!F194/(7.06*500^2*$A$2))</f>
        <v>1.223672921</v>
      </c>
      <c r="H194" s="2">
        <v>0.445800006389617</v>
      </c>
      <c r="I194">
        <f>ABS(4*PI()*D_vs_x!H194/(7.06*600^2*$A$2))</f>
        <v>1.028927924</v>
      </c>
      <c r="J194" s="2">
        <v>0.465099990367889</v>
      </c>
      <c r="K194">
        <f>ABS(4*PI()*D_vs_x!J194/(7.06*700^2*$A$2))</f>
        <v>0.8488460545</v>
      </c>
      <c r="L194" s="2">
        <v>0.484400004148483</v>
      </c>
      <c r="M194">
        <f>ABS(4*PI()*D_vs_x!L194/(7.06*800^2*$A$2))</f>
        <v>0.1361612234</v>
      </c>
      <c r="N194" s="2">
        <v>0.580900013446807</v>
      </c>
      <c r="O194">
        <f>ABS(4*PI()*D_vs_x!N194/(7.06*1300^2*$A$2))</f>
        <v>0.2185160093</v>
      </c>
      <c r="P194" s="2">
        <v>0.600199997425079</v>
      </c>
      <c r="Q194">
        <f>ABS(4*PI()*D_vs_x!P194/(7.06*1400^2*$A$2))</f>
        <v>0.2446454638</v>
      </c>
      <c r="R194" s="2">
        <v>0.61949998140335</v>
      </c>
      <c r="S194">
        <f>ABS(4*PI()*D_vs_x!R194/(7.06*1500^2*$A$2))</f>
        <v>0.1845831866</v>
      </c>
    </row>
    <row r="195">
      <c r="B195" s="3">
        <v>0.394019991159439</v>
      </c>
      <c r="C195">
        <f>ABS(4*PI()*D_vs_x!B195/(7.06*330^2*$A$2))</f>
        <v>2.098370772</v>
      </c>
      <c r="D195" s="2">
        <v>0.407599985599517</v>
      </c>
      <c r="E195">
        <f>ABS(4*PI()*D_vs_x!D195/(7.06*400^2*$A$2))</f>
        <v>2.599944089</v>
      </c>
      <c r="F195" s="2">
        <v>0.427000015974044</v>
      </c>
      <c r="G195">
        <f>ABS(4*PI()*D_vs_x!F195/(7.06*500^2*$A$2))</f>
        <v>1.200187488</v>
      </c>
      <c r="H195" s="2">
        <v>0.446399986743927</v>
      </c>
      <c r="I195">
        <f>ABS(4*PI()*D_vs_x!H195/(7.06*600^2*$A$2))</f>
        <v>1.1217765</v>
      </c>
      <c r="J195" s="2">
        <v>0.465799987316131</v>
      </c>
      <c r="K195">
        <f>ABS(4*PI()*D_vs_x!J195/(7.06*700^2*$A$2))</f>
        <v>0.7957667554</v>
      </c>
      <c r="L195" s="2">
        <v>0.485199987888336</v>
      </c>
      <c r="M195">
        <f>ABS(4*PI()*D_vs_x!L195/(7.06*800^2*$A$2))</f>
        <v>0.1290025944</v>
      </c>
      <c r="N195" s="2">
        <v>0.582199990749359</v>
      </c>
      <c r="O195">
        <f>ABS(4*PI()*D_vs_x!N195/(7.06*1300^2*$A$2))</f>
        <v>0.2092693619</v>
      </c>
      <c r="P195" s="2">
        <v>0.601599991321563</v>
      </c>
      <c r="Q195">
        <f>ABS(4*PI()*D_vs_x!P195/(7.06*1400^2*$A$2))</f>
        <v>0.2678722321</v>
      </c>
      <c r="R195" s="2">
        <v>0.620999991893768</v>
      </c>
      <c r="S195">
        <f>ABS(4*PI()*D_vs_x!R195/(7.06*1500^2*$A$2))</f>
        <v>0.1815952414</v>
      </c>
    </row>
    <row r="196">
      <c r="B196" s="3">
        <v>0.394349992275238</v>
      </c>
      <c r="C196">
        <f>ABS(4*PI()*D_vs_x!B196/(7.06*330^2*$A$2))</f>
        <v>2.156592445</v>
      </c>
      <c r="D196" s="2">
        <v>0.407999992370605</v>
      </c>
      <c r="E196">
        <f>ABS(4*PI()*D_vs_x!D196/(7.06*400^2*$A$2))</f>
        <v>2.542748606</v>
      </c>
      <c r="F196" s="2">
        <v>0.427500009536743</v>
      </c>
      <c r="G196">
        <f>ABS(4*PI()*D_vs_x!F196/(7.06*500^2*$A$2))</f>
        <v>1.175849963</v>
      </c>
      <c r="H196" s="2">
        <v>0.446999996900558</v>
      </c>
      <c r="I196">
        <f>ABS(4*PI()*D_vs_x!H196/(7.06*600^2*$A$2))</f>
        <v>1.213185571</v>
      </c>
      <c r="J196" s="2">
        <v>0.466499984264373</v>
      </c>
      <c r="K196">
        <f>ABS(4*PI()*D_vs_x!J196/(7.06*700^2*$A$2))</f>
        <v>0.7379802823</v>
      </c>
      <c r="L196" s="2">
        <v>0.486000001430511</v>
      </c>
      <c r="M196">
        <f>ABS(4*PI()*D_vs_x!L196/(7.06*800^2*$A$2))</f>
        <v>0.1275548723</v>
      </c>
      <c r="N196" s="2">
        <v>0.583500027656555</v>
      </c>
      <c r="O196">
        <f>ABS(4*PI()*D_vs_x!N196/(7.06*1300^2*$A$2))</f>
        <v>0.2033889669</v>
      </c>
      <c r="P196" s="2">
        <v>0.602999985218048</v>
      </c>
      <c r="Q196">
        <f>ABS(4*PI()*D_vs_x!P196/(7.06*1400^2*$A$2))</f>
        <v>0.2887459543</v>
      </c>
      <c r="R196" s="2">
        <v>0.622500002384185</v>
      </c>
      <c r="S196">
        <f>ABS(4*PI()*D_vs_x!R196/(7.06*1500^2*$A$2))</f>
        <v>0.1796763779</v>
      </c>
    </row>
    <row r="197">
      <c r="B197" s="3">
        <v>0.394679993391037</v>
      </c>
      <c r="C197">
        <f>ABS(4*PI()*D_vs_x!B197/(7.06*330^2*$A$2))</f>
        <v>2.214889176</v>
      </c>
      <c r="D197" s="2">
        <v>0.408399999141693</v>
      </c>
      <c r="E197">
        <f>ABS(4*PI()*D_vs_x!D197/(7.06*400^2*$A$2))</f>
        <v>2.475115947</v>
      </c>
      <c r="F197" s="2">
        <v>0.428000003099441</v>
      </c>
      <c r="G197">
        <f>ABS(4*PI()*D_vs_x!F197/(7.06*500^2*$A$2))</f>
        <v>1.151119073</v>
      </c>
      <c r="H197" s="2">
        <v>0.447600007057189</v>
      </c>
      <c r="I197">
        <f>ABS(4*PI()*D_vs_x!H197/(7.06*600^2*$A$2))</f>
        <v>1.299456575</v>
      </c>
      <c r="J197" s="2">
        <v>0.467199981212615</v>
      </c>
      <c r="K197">
        <f>ABS(4*PI()*D_vs_x!J197/(7.06*700^2*$A$2))</f>
        <v>0.6761287408</v>
      </c>
      <c r="L197" s="2">
        <v>0.486799985170364</v>
      </c>
      <c r="M197">
        <f>ABS(4*PI()*D_vs_x!L197/(7.06*800^2*$A$2))</f>
        <v>0.1311764511</v>
      </c>
      <c r="N197" s="2">
        <v>0.584800004959106</v>
      </c>
      <c r="O197">
        <f>ABS(4*PI()*D_vs_x!N197/(7.06*1300^2*$A$2))</f>
        <v>0.1993440373</v>
      </c>
      <c r="P197" s="2">
        <v>0.604399979114532</v>
      </c>
      <c r="Q197">
        <f>ABS(4*PI()*D_vs_x!P197/(7.06*1400^2*$A$2))</f>
        <v>0.3042879746</v>
      </c>
      <c r="R197" s="2">
        <v>0.624000012874603</v>
      </c>
      <c r="S197">
        <f>ABS(4*PI()*D_vs_x!R197/(7.06*1500^2*$A$2))</f>
        <v>0.1785235534</v>
      </c>
    </row>
    <row r="198">
      <c r="B198" s="3">
        <v>0.395009994506835</v>
      </c>
      <c r="C198">
        <f>ABS(4*PI()*D_vs_x!B198/(7.06*330^2*$A$2))</f>
        <v>2.272503363</v>
      </c>
      <c r="D198" s="2">
        <v>0.40880000591278</v>
      </c>
      <c r="E198">
        <f>ABS(4*PI()*D_vs_x!D198/(7.06*400^2*$A$2))</f>
        <v>2.397857589</v>
      </c>
      <c r="F198" s="2">
        <v>0.428499996662139</v>
      </c>
      <c r="G198">
        <f>ABS(4*PI()*D_vs_x!F198/(7.06*500^2*$A$2))</f>
        <v>1.126125053</v>
      </c>
      <c r="H198" s="2">
        <v>0.448199987411499</v>
      </c>
      <c r="I198">
        <f>ABS(4*PI()*D_vs_x!H198/(7.06*600^2*$A$2))</f>
        <v>1.376360217</v>
      </c>
      <c r="J198" s="2">
        <v>0.46790000796318</v>
      </c>
      <c r="K198">
        <f>ABS(4*PI()*D_vs_x!J198/(7.06*700^2*$A$2))</f>
        <v>0.6094494282</v>
      </c>
      <c r="L198" s="2">
        <v>0.487599998712539</v>
      </c>
      <c r="M198">
        <f>ABS(4*PI()*D_vs_x!L198/(7.06*800^2*$A$2))</f>
        <v>0.1384248421</v>
      </c>
      <c r="N198" s="2">
        <v>0.586099982261657</v>
      </c>
      <c r="O198">
        <f>ABS(4*PI()*D_vs_x!N198/(7.06*1300^2*$A$2))</f>
        <v>0.1962960541</v>
      </c>
      <c r="P198" s="2">
        <v>0.605799973011016</v>
      </c>
      <c r="Q198">
        <f>ABS(4*PI()*D_vs_x!P198/(7.06*1400^2*$A$2))</f>
        <v>0.3134929558</v>
      </c>
      <c r="R198" s="2">
        <v>0.62550002336502</v>
      </c>
      <c r="S198">
        <f>ABS(4*PI()*D_vs_x!R198/(7.06*1500^2*$A$2))</f>
        <v>0.1778821992</v>
      </c>
    </row>
    <row r="199">
      <c r="B199" s="3">
        <v>0.395339995622634</v>
      </c>
      <c r="C199">
        <f>ABS(4*PI()*D_vs_x!B199/(7.06*330^2*$A$2))</f>
        <v>2.330729301</v>
      </c>
      <c r="D199" s="2">
        <v>0.409200012683868</v>
      </c>
      <c r="E199">
        <f>ABS(4*PI()*D_vs_x!D199/(7.06*400^2*$A$2))</f>
        <v>2.314011968</v>
      </c>
      <c r="F199" s="2">
        <v>0.428999990224838</v>
      </c>
      <c r="G199">
        <f>ABS(4*PI()*D_vs_x!F199/(7.06*500^2*$A$2))</f>
        <v>1.100631951</v>
      </c>
      <c r="H199" s="2">
        <v>0.44879999756813</v>
      </c>
      <c r="I199">
        <f>ABS(4*PI()*D_vs_x!H199/(7.06*600^2*$A$2))</f>
        <v>1.436279846</v>
      </c>
      <c r="J199" s="2">
        <v>0.468600004911422</v>
      </c>
      <c r="K199">
        <f>ABS(4*PI()*D_vs_x!J199/(7.06*700^2*$A$2))</f>
        <v>0.539008201</v>
      </c>
      <c r="L199" s="2">
        <v>0.488399982452392</v>
      </c>
      <c r="M199">
        <f>ABS(4*PI()*D_vs_x!L199/(7.06*800^2*$A$2))</f>
        <v>0.1472394525</v>
      </c>
      <c r="N199" s="2">
        <v>0.587400019168853</v>
      </c>
      <c r="O199">
        <f>ABS(4*PI()*D_vs_x!N199/(7.06*1300^2*$A$2))</f>
        <v>0.1937710802</v>
      </c>
      <c r="P199" s="2">
        <v>0.607199966907501</v>
      </c>
      <c r="Q199">
        <f>ABS(4*PI()*D_vs_x!P199/(7.06*1400^2*$A$2))</f>
        <v>0.3153880754</v>
      </c>
      <c r="R199" s="2">
        <v>0.626999974250793</v>
      </c>
      <c r="S199">
        <f>ABS(4*PI()*D_vs_x!R199/(7.06*1500^2*$A$2))</f>
        <v>0.1776285866</v>
      </c>
    </row>
    <row r="200">
      <c r="B200" s="3">
        <v>0.395669996738433</v>
      </c>
      <c r="C200">
        <f>ABS(4*PI()*D_vs_x!B200/(7.06*330^2*$A$2))</f>
        <v>2.393518474</v>
      </c>
      <c r="D200" s="2">
        <v>0.409599989652633</v>
      </c>
      <c r="E200">
        <f>ABS(4*PI()*D_vs_x!D200/(7.06*400^2*$A$2))</f>
        <v>2.231843898</v>
      </c>
      <c r="F200" s="2">
        <v>0.429500013589859</v>
      </c>
      <c r="G200">
        <f>ABS(4*PI()*D_vs_x!F200/(7.06*500^2*$A$2))</f>
        <v>1.074623715</v>
      </c>
      <c r="H200" s="2">
        <v>0.449400007724761</v>
      </c>
      <c r="I200">
        <f>ABS(4*PI()*D_vs_x!H200/(7.06*600^2*$A$2))</f>
        <v>1.472832474</v>
      </c>
      <c r="J200" s="2">
        <v>0.469300001859664</v>
      </c>
      <c r="K200">
        <f>ABS(4*PI()*D_vs_x!J200/(7.06*700^2*$A$2))</f>
        <v>0.4657184135</v>
      </c>
      <c r="L200" s="2">
        <v>0.489199995994567</v>
      </c>
      <c r="M200">
        <f>ABS(4*PI()*D_vs_x!L200/(7.06*800^2*$A$2))</f>
        <v>0.1557126196</v>
      </c>
      <c r="N200" s="2">
        <v>0.588699996471405</v>
      </c>
      <c r="O200">
        <f>ABS(4*PI()*D_vs_x!N200/(7.06*1300^2*$A$2))</f>
        <v>0.1916425252</v>
      </c>
      <c r="P200" s="2">
        <v>0.608599960803985</v>
      </c>
      <c r="Q200">
        <f>ABS(4*PI()*D_vs_x!P200/(7.06*1400^2*$A$2))</f>
        <v>0.309392139</v>
      </c>
      <c r="R200" s="2">
        <v>0.62849998474121</v>
      </c>
      <c r="S200">
        <f>ABS(4*PI()*D_vs_x!R200/(7.06*1500^2*$A$2))</f>
        <v>0.1778239623</v>
      </c>
    </row>
    <row r="201">
      <c r="B201" s="3">
        <v>0.395999997854232</v>
      </c>
      <c r="C201">
        <f>ABS(4*PI()*D_vs_x!B201/(7.06*330^2*$A$2))</f>
        <v>2.463037226</v>
      </c>
      <c r="D201" s="2">
        <v>0.409999996423721</v>
      </c>
      <c r="E201">
        <f>ABS(4*PI()*D_vs_x!D201/(7.06*400^2*$A$2))</f>
        <v>2.156330958</v>
      </c>
      <c r="F201" s="2">
        <v>0.430000007152557</v>
      </c>
      <c r="G201">
        <f>ABS(4*PI()*D_vs_x!F201/(7.06*500^2*$A$2))</f>
        <v>1.048078491</v>
      </c>
      <c r="H201" s="2">
        <v>0.449999988079071</v>
      </c>
      <c r="I201">
        <f>ABS(4*PI()*D_vs_x!H201/(7.06*600^2*$A$2))</f>
        <v>1.483908437</v>
      </c>
      <c r="J201" s="2">
        <v>0.469999998807907</v>
      </c>
      <c r="K201">
        <f>ABS(4*PI()*D_vs_x!J201/(7.06*700^2*$A$2))</f>
        <v>0.3974460003</v>
      </c>
      <c r="L201" s="2">
        <v>0.490000009536743</v>
      </c>
      <c r="M201">
        <f>ABS(4*PI()*D_vs_x!L201/(7.06*800^2*$A$2))</f>
        <v>0.1617481235</v>
      </c>
      <c r="N201" s="2">
        <v>0.589999973773956</v>
      </c>
      <c r="O201">
        <f>ABS(4*PI()*D_vs_x!N201/(7.06*1300^2*$A$2))</f>
        <v>0.1899608457</v>
      </c>
      <c r="P201" s="2">
        <v>0.610000014305114</v>
      </c>
      <c r="Q201">
        <f>ABS(4*PI()*D_vs_x!P201/(7.06*1400^2*$A$2))</f>
        <v>0.2950662085</v>
      </c>
      <c r="R201" s="2">
        <v>0.629999995231628</v>
      </c>
      <c r="S201">
        <f>ABS(4*PI()*D_vs_x!R201/(7.06*1500^2*$A$2))</f>
        <v>0.1788970336</v>
      </c>
    </row>
    <row r="202">
      <c r="B202" s="3">
        <v>0.396329998970031</v>
      </c>
      <c r="C202">
        <f>ABS(4*PI()*D_vs_x!B202/(7.06*330^2*$A$2))</f>
        <v>2.542727484</v>
      </c>
      <c r="D202" s="2">
        <v>0.410400003194808</v>
      </c>
      <c r="E202">
        <f>ABS(4*PI()*D_vs_x!D202/(7.06*400^2*$A$2))</f>
        <v>2.091599954</v>
      </c>
      <c r="F202" s="2">
        <v>0.430500000715255</v>
      </c>
      <c r="G202">
        <f>ABS(4*PI()*D_vs_x!F202/(7.06*500^2*$A$2))</f>
        <v>1.020495853</v>
      </c>
      <c r="H202" s="2">
        <v>0.450599998235702</v>
      </c>
      <c r="I202">
        <f>ABS(4*PI()*D_vs_x!H202/(7.06*600^2*$A$2))</f>
        <v>1.4731384</v>
      </c>
      <c r="J202" s="2">
        <v>0.470699995756149</v>
      </c>
      <c r="K202">
        <f>ABS(4*PI()*D_vs_x!J202/(7.06*700^2*$A$2))</f>
        <v>0.3393292722</v>
      </c>
      <c r="L202" s="2">
        <v>0.490799993276596</v>
      </c>
      <c r="M202">
        <f>ABS(4*PI()*D_vs_x!L202/(7.06*800^2*$A$2))</f>
        <v>0.1670380612</v>
      </c>
      <c r="N202" s="2">
        <v>0.591300010681152</v>
      </c>
      <c r="O202">
        <f>ABS(4*PI()*D_vs_x!N202/(7.06*1300^2*$A$2))</f>
        <v>0.189023052</v>
      </c>
      <c r="P202" s="2">
        <v>0.611400008201599</v>
      </c>
      <c r="Q202">
        <f>ABS(4*PI()*D_vs_x!P202/(7.06*1400^2*$A$2))</f>
        <v>0.2720413762</v>
      </c>
      <c r="R202" s="2">
        <v>0.631500005722045</v>
      </c>
      <c r="S202">
        <f>ABS(4*PI()*D_vs_x!R202/(7.06*1500^2*$A$2))</f>
        <v>0.1819529143</v>
      </c>
    </row>
    <row r="203">
      <c r="B203" s="3">
        <v>0.39666000008583</v>
      </c>
      <c r="C203">
        <f>ABS(4*PI()*D_vs_x!B203/(7.06*330^2*$A$2))</f>
        <v>2.635921131</v>
      </c>
      <c r="D203" s="2">
        <v>0.410800009965896</v>
      </c>
      <c r="E203">
        <f>ABS(4*PI()*D_vs_x!D203/(7.06*400^2*$A$2))</f>
        <v>2.038858519</v>
      </c>
      <c r="F203" s="2">
        <v>0.430999994277954</v>
      </c>
      <c r="G203">
        <f>ABS(4*PI()*D_vs_x!F203/(7.06*500^2*$A$2))</f>
        <v>0.9919074786</v>
      </c>
      <c r="H203" s="2">
        <v>0.451200008392334</v>
      </c>
      <c r="I203">
        <f>ABS(4*PI()*D_vs_x!H203/(7.06*600^2*$A$2))</f>
        <v>1.447354536</v>
      </c>
      <c r="J203" s="2">
        <v>0.471399992704391</v>
      </c>
      <c r="K203">
        <f>ABS(4*PI()*D_vs_x!J203/(7.06*700^2*$A$2))</f>
        <v>0.2924533683</v>
      </c>
      <c r="L203" s="2">
        <v>0.491600006818771</v>
      </c>
      <c r="M203">
        <f>ABS(4*PI()*D_vs_x!L203/(7.06*800^2*$A$2))</f>
        <v>0.1735087657</v>
      </c>
      <c r="N203" s="2">
        <v>0.592599987983703</v>
      </c>
      <c r="O203">
        <f>ABS(4*PI()*D_vs_x!N203/(7.06*1300^2*$A$2))</f>
        <v>0.1893924296</v>
      </c>
      <c r="P203" s="2">
        <v>0.612800002098083</v>
      </c>
      <c r="Q203">
        <f>ABS(4*PI()*D_vs_x!P203/(7.06*1400^2*$A$2))</f>
        <v>0.2459114282</v>
      </c>
      <c r="R203" s="2">
        <v>0.633000016212463</v>
      </c>
      <c r="S203">
        <f>ABS(4*PI()*D_vs_x!R203/(7.06*1500^2*$A$2))</f>
        <v>0.1889621943</v>
      </c>
    </row>
    <row r="204">
      <c r="B204" s="3">
        <v>0.396990001201629</v>
      </c>
      <c r="C204">
        <f>ABS(4*PI()*D_vs_x!B204/(7.06*330^2*$A$2))</f>
        <v>2.743632835</v>
      </c>
      <c r="D204" s="2">
        <v>0.411199986934661</v>
      </c>
      <c r="E204">
        <f>ABS(4*PI()*D_vs_x!D204/(7.06*400^2*$A$2))</f>
        <v>1.995961991</v>
      </c>
      <c r="F204" s="2">
        <v>0.431500017642974</v>
      </c>
      <c r="G204">
        <f>ABS(4*PI()*D_vs_x!F204/(7.06*500^2*$A$2))</f>
        <v>0.9625157503</v>
      </c>
      <c r="H204" s="2">
        <v>0.451799988746643</v>
      </c>
      <c r="I204">
        <f>ABS(4*PI()*D_vs_x!H204/(7.06*600^2*$A$2))</f>
        <v>1.412696662</v>
      </c>
      <c r="J204" s="2">
        <v>0.472099989652633</v>
      </c>
      <c r="K204">
        <f>ABS(4*PI()*D_vs_x!J204/(7.06*700^2*$A$2))</f>
        <v>0.2556149128</v>
      </c>
      <c r="L204" s="2">
        <v>0.492399990558624</v>
      </c>
      <c r="M204">
        <f>ABS(4*PI()*D_vs_x!L204/(7.06*800^2*$A$2))</f>
        <v>0.1817214666</v>
      </c>
      <c r="N204" s="2">
        <v>0.593900024890899</v>
      </c>
      <c r="O204">
        <f>ABS(4*PI()*D_vs_x!N204/(7.06*1300^2*$A$2))</f>
        <v>0.1919884458</v>
      </c>
      <c r="P204" s="2">
        <v>0.614199995994567</v>
      </c>
      <c r="Q204">
        <f>ABS(4*PI()*D_vs_x!P204/(7.06*1400^2*$A$2))</f>
        <v>0.2245395452</v>
      </c>
      <c r="R204" s="2">
        <v>0.63450002670288</v>
      </c>
      <c r="S204">
        <f>ABS(4*PI()*D_vs_x!R204/(7.06*1500^2*$A$2))</f>
        <v>0.2021174755</v>
      </c>
    </row>
    <row r="205">
      <c r="B205" s="3">
        <v>0.397320002317428</v>
      </c>
      <c r="C205">
        <f>ABS(4*PI()*D_vs_x!B205/(7.06*330^2*$A$2))</f>
        <v>2.85903805</v>
      </c>
      <c r="D205" s="2">
        <v>0.411599993705749</v>
      </c>
      <c r="E205">
        <f>ABS(4*PI()*D_vs_x!D205/(7.06*400^2*$A$2))</f>
        <v>1.961519756</v>
      </c>
      <c r="F205" s="2">
        <v>0.432000011205673</v>
      </c>
      <c r="G205">
        <f>ABS(4*PI()*D_vs_x!F205/(7.06*500^2*$A$2))</f>
        <v>0.9328110236</v>
      </c>
      <c r="H205" s="2">
        <v>0.452399998903274</v>
      </c>
      <c r="I205">
        <f>ABS(4*PI()*D_vs_x!H205/(7.06*600^2*$A$2))</f>
        <v>1.37370829</v>
      </c>
      <c r="J205" s="2">
        <v>0.472799986600875</v>
      </c>
      <c r="K205">
        <f>ABS(4*PI()*D_vs_x!J205/(7.06*700^2*$A$2))</f>
        <v>0.2272066937</v>
      </c>
      <c r="L205" s="2">
        <v>0.493200004100799</v>
      </c>
      <c r="M205">
        <f>ABS(4*PI()*D_vs_x!L205/(7.06*800^2*$A$2))</f>
        <v>0.1921894206</v>
      </c>
      <c r="N205" s="2">
        <v>0.59520000219345</v>
      </c>
      <c r="O205">
        <f>ABS(4*PI()*D_vs_x!N205/(7.06*1300^2*$A$2))</f>
        <v>0.1980767242</v>
      </c>
      <c r="P205" s="2">
        <v>0.615599989891052</v>
      </c>
      <c r="Q205">
        <f>ABS(4*PI()*D_vs_x!P205/(7.06*1400^2*$A$2))</f>
        <v>0.2100808918</v>
      </c>
      <c r="R205" s="2">
        <v>0.635999977588653</v>
      </c>
      <c r="S205">
        <f>ABS(4*PI()*D_vs_x!R205/(7.06*1500^2*$A$2))</f>
        <v>0.2221469425</v>
      </c>
    </row>
    <row r="206">
      <c r="B206" s="3">
        <v>0.397650003433227</v>
      </c>
      <c r="C206">
        <f>ABS(4*PI()*D_vs_x!B206/(7.06*330^2*$A$2))</f>
        <v>2.973503255</v>
      </c>
      <c r="D206" s="2">
        <v>0.412000000476837</v>
      </c>
      <c r="E206">
        <f>ABS(4*PI()*D_vs_x!D206/(7.06*400^2*$A$2))</f>
        <v>1.932960242</v>
      </c>
      <c r="F206" s="2">
        <v>0.432500004768371</v>
      </c>
      <c r="G206">
        <f>ABS(4*PI()*D_vs_x!F206/(7.06*500^2*$A$2))</f>
        <v>0.9033501782</v>
      </c>
      <c r="H206" s="2">
        <v>0.452999979257583</v>
      </c>
      <c r="I206">
        <f>ABS(4*PI()*D_vs_x!H206/(7.06*600^2*$A$2))</f>
        <v>1.332873868</v>
      </c>
      <c r="J206" s="2">
        <v>0.473499983549118</v>
      </c>
      <c r="K206">
        <f>ABS(4*PI()*D_vs_x!J206/(7.06*700^2*$A$2))</f>
        <v>0.2058536486</v>
      </c>
      <c r="L206" s="2">
        <v>0.493999987840652</v>
      </c>
      <c r="M206">
        <f>ABS(4*PI()*D_vs_x!L206/(7.06*800^2*$A$2))</f>
        <v>0.2057393254</v>
      </c>
      <c r="N206" s="2">
        <v>0.596499979496002</v>
      </c>
      <c r="O206">
        <f>ABS(4*PI()*D_vs_x!N206/(7.06*1300^2*$A$2))</f>
        <v>0.2088901856</v>
      </c>
      <c r="P206" s="2">
        <v>0.616999983787536</v>
      </c>
      <c r="Q206">
        <f>ABS(4*PI()*D_vs_x!P206/(7.06*1400^2*$A$2))</f>
        <v>0.2008851671</v>
      </c>
      <c r="R206" s="2">
        <v>0.637499988079071</v>
      </c>
      <c r="S206">
        <f>ABS(4*PI()*D_vs_x!R206/(7.06*1500^2*$A$2))</f>
        <v>0.2464158023</v>
      </c>
    </row>
    <row r="207">
      <c r="B207" s="3">
        <v>0.397980004549026</v>
      </c>
      <c r="C207">
        <f>ABS(4*PI()*D_vs_x!B207/(7.06*330^2*$A$2))</f>
        <v>3.077543017</v>
      </c>
      <c r="D207" s="2">
        <v>0.412400007247924</v>
      </c>
      <c r="E207">
        <f>ABS(4*PI()*D_vs_x!D207/(7.06*400^2*$A$2))</f>
        <v>1.909003439</v>
      </c>
      <c r="F207" s="2">
        <v>0.432999998331069</v>
      </c>
      <c r="G207">
        <f>ABS(4*PI()*D_vs_x!F207/(7.06*500^2*$A$2))</f>
        <v>0.8754527521</v>
      </c>
      <c r="H207" s="2">
        <v>0.453599989414215</v>
      </c>
      <c r="I207">
        <f>ABS(4*PI()*D_vs_x!H207/(7.06*600^2*$A$2))</f>
        <v>1.292309594</v>
      </c>
      <c r="J207" s="2">
        <v>0.47419998049736</v>
      </c>
      <c r="K207">
        <f>ABS(4*PI()*D_vs_x!J207/(7.06*700^2*$A$2))</f>
        <v>0.1907611835</v>
      </c>
      <c r="L207" s="2">
        <v>0.494800001382827</v>
      </c>
      <c r="M207">
        <f>ABS(4*PI()*D_vs_x!L207/(7.06*800^2*$A$2))</f>
        <v>0.2222806593</v>
      </c>
      <c r="N207" s="2">
        <v>0.597800016403198</v>
      </c>
      <c r="O207">
        <f>ABS(4*PI()*D_vs_x!N207/(7.06*1300^2*$A$2))</f>
        <v>0.2250767385</v>
      </c>
      <c r="P207" s="2">
        <v>0.618399977684021</v>
      </c>
      <c r="Q207">
        <f>ABS(4*PI()*D_vs_x!P207/(7.06*1400^2*$A$2))</f>
        <v>0.195021099</v>
      </c>
      <c r="R207" s="2">
        <v>0.638999998569488</v>
      </c>
      <c r="S207">
        <f>ABS(4*PI()*D_vs_x!R207/(7.06*1500^2*$A$2))</f>
        <v>0.2704357388</v>
      </c>
    </row>
    <row r="208">
      <c r="B208" s="3">
        <v>0.398310005664825</v>
      </c>
      <c r="C208">
        <f>ABS(4*PI()*D_vs_x!B208/(7.06*330^2*$A$2))</f>
        <v>3.163859625</v>
      </c>
      <c r="D208" s="2">
        <v>0.41279998421669</v>
      </c>
      <c r="E208">
        <f>ABS(4*PI()*D_vs_x!D208/(7.06*400^2*$A$2))</f>
        <v>1.888334148</v>
      </c>
      <c r="F208" s="2">
        <v>0.433499991893768</v>
      </c>
      <c r="G208">
        <f>ABS(4*PI()*D_vs_x!F208/(7.06*500^2*$A$2))</f>
        <v>0.8506305977</v>
      </c>
      <c r="H208" s="2">
        <v>0.454199999570846</v>
      </c>
      <c r="I208">
        <f>ABS(4*PI()*D_vs_x!H208/(7.06*600^2*$A$2))</f>
        <v>1.254439779</v>
      </c>
      <c r="J208" s="2">
        <v>0.474900007247924</v>
      </c>
      <c r="K208">
        <f>ABS(4*PI()*D_vs_x!J208/(7.06*700^2*$A$2))</f>
        <v>0.1810661281</v>
      </c>
      <c r="L208" s="2">
        <v>0.49559998512268</v>
      </c>
      <c r="M208">
        <f>ABS(4*PI()*D_vs_x!L208/(7.06*800^2*$A$2))</f>
        <v>0.2415396863</v>
      </c>
      <c r="N208" s="2">
        <v>0.599099993705749</v>
      </c>
      <c r="O208">
        <f>ABS(4*PI()*D_vs_x!N208/(7.06*1300^2*$A$2))</f>
        <v>0.2455658083</v>
      </c>
      <c r="P208" s="2">
        <v>0.619799971580505</v>
      </c>
      <c r="Q208">
        <f>ABS(4*PI()*D_vs_x!P208/(7.06*1400^2*$A$2))</f>
        <v>0.1911001381</v>
      </c>
      <c r="R208" s="2">
        <v>0.640500009059906</v>
      </c>
      <c r="S208">
        <f>ABS(4*PI()*D_vs_x!R208/(7.06*1500^2*$A$2))</f>
        <v>0.2895351175</v>
      </c>
    </row>
    <row r="209">
      <c r="B209" s="3">
        <v>0.398640006780624</v>
      </c>
      <c r="C209">
        <f>ABS(4*PI()*D_vs_x!B209/(7.06*330^2*$A$2))</f>
        <v>3.228964996</v>
      </c>
      <c r="D209" s="2">
        <v>0.413199990987777</v>
      </c>
      <c r="E209">
        <f>ABS(4*PI()*D_vs_x!D209/(7.06*400^2*$A$2))</f>
        <v>1.869343635</v>
      </c>
      <c r="F209" s="2">
        <v>0.434000015258789</v>
      </c>
      <c r="G209">
        <f>ABS(4*PI()*D_vs_x!F209/(7.06*500^2*$A$2))</f>
        <v>0.8308576524</v>
      </c>
      <c r="H209" s="2">
        <v>0.454799979925155</v>
      </c>
      <c r="I209">
        <f>ABS(4*PI()*D_vs_x!H209/(7.06*600^2*$A$2))</f>
        <v>1.221118145</v>
      </c>
      <c r="J209" s="2">
        <v>0.475600004196167</v>
      </c>
      <c r="K209">
        <f>ABS(4*PI()*D_vs_x!J209/(7.06*700^2*$A$2))</f>
        <v>0.1760281957</v>
      </c>
      <c r="L209" s="2">
        <v>0.496399998664855</v>
      </c>
      <c r="M209">
        <f>ABS(4*PI()*D_vs_x!L209/(7.06*800^2*$A$2))</f>
        <v>0.2626798853</v>
      </c>
      <c r="N209" s="2">
        <v>0.6003999710083</v>
      </c>
      <c r="O209">
        <f>ABS(4*PI()*D_vs_x!N209/(7.06*1300^2*$A$2))</f>
        <v>0.2680301605</v>
      </c>
      <c r="P209" s="2">
        <v>0.621199965476989</v>
      </c>
      <c r="Q209">
        <f>ABS(4*PI()*D_vs_x!P209/(7.06*1400^2*$A$2))</f>
        <v>0.188372975</v>
      </c>
      <c r="R209" s="2">
        <v>0.642000019550323</v>
      </c>
      <c r="S209">
        <f>ABS(4*PI()*D_vs_x!R209/(7.06*1500^2*$A$2))</f>
        <v>0.3005067371</v>
      </c>
    </row>
    <row r="210">
      <c r="B210" s="3">
        <v>0.398970007896423</v>
      </c>
      <c r="C210">
        <f>ABS(4*PI()*D_vs_x!B210/(7.06*330^2*$A$2))</f>
        <v>3.269344182</v>
      </c>
      <c r="D210" s="2">
        <v>0.413599997758865</v>
      </c>
      <c r="E210">
        <f>ABS(4*PI()*D_vs_x!D210/(7.06*400^2*$A$2))</f>
        <v>1.850475396</v>
      </c>
      <c r="F210" s="2">
        <v>0.434500008821487</v>
      </c>
      <c r="G210">
        <f>ABS(4*PI()*D_vs_x!F210/(7.06*500^2*$A$2))</f>
        <v>0.8187756089</v>
      </c>
      <c r="H210" s="2">
        <v>0.455399990081787</v>
      </c>
      <c r="I210">
        <f>ABS(4*PI()*D_vs_x!H210/(7.06*600^2*$A$2))</f>
        <v>1.193181689</v>
      </c>
      <c r="J210" s="2">
        <v>0.476300001144409</v>
      </c>
      <c r="K210">
        <f>ABS(4*PI()*D_vs_x!J210/(7.06*700^2*$A$2))</f>
        <v>0.1746547016</v>
      </c>
      <c r="L210" s="2">
        <v>0.497199982404708</v>
      </c>
      <c r="M210">
        <f>ABS(4*PI()*D_vs_x!L210/(7.06*800^2*$A$2))</f>
        <v>0.2830724538</v>
      </c>
      <c r="N210" s="2">
        <v>0.601700007915496</v>
      </c>
      <c r="O210">
        <f>ABS(4*PI()*D_vs_x!N210/(7.06*1300^2*$A$2))</f>
        <v>0.2893995386</v>
      </c>
      <c r="P210" s="2">
        <v>0.622600018978118</v>
      </c>
      <c r="Q210">
        <f>ABS(4*PI()*D_vs_x!P210/(7.06*1400^2*$A$2))</f>
        <v>0.1863939144</v>
      </c>
      <c r="R210" s="2">
        <v>0.643500030040741</v>
      </c>
      <c r="S210">
        <f>ABS(4*PI()*D_vs_x!R210/(7.06*1500^2*$A$2))</f>
        <v>0.3015047174</v>
      </c>
    </row>
    <row r="211">
      <c r="B211" s="3">
        <v>0.399300009012222</v>
      </c>
      <c r="C211">
        <f>ABS(4*PI()*D_vs_x!B211/(7.06*330^2*$A$2))</f>
        <v>3.287830645</v>
      </c>
      <c r="D211" s="2">
        <v>0.414000004529953</v>
      </c>
      <c r="E211">
        <f>ABS(4*PI()*D_vs_x!D211/(7.06*400^2*$A$2))</f>
        <v>1.83119312</v>
      </c>
      <c r="F211" s="2">
        <v>0.435000002384185</v>
      </c>
      <c r="G211">
        <f>ABS(4*PI()*D_vs_x!F211/(7.06*500^2*$A$2))</f>
        <v>0.8174723958</v>
      </c>
      <c r="H211" s="2">
        <v>0.456000000238418</v>
      </c>
      <c r="I211">
        <f>ABS(4*PI()*D_vs_x!H211/(7.06*600^2*$A$2))</f>
        <v>1.171691545</v>
      </c>
      <c r="J211" s="2">
        <v>0.476999998092651</v>
      </c>
      <c r="K211">
        <f>ABS(4*PI()*D_vs_x!J211/(7.06*700^2*$A$2))</f>
        <v>0.1757799474</v>
      </c>
      <c r="L211" s="2">
        <v>0.497999995946884</v>
      </c>
      <c r="M211">
        <f>ABS(4*PI()*D_vs_x!L211/(7.06*800^2*$A$2))</f>
        <v>0.2997834228</v>
      </c>
      <c r="N211" s="2">
        <v>0.602999985218048</v>
      </c>
      <c r="O211">
        <f>ABS(4*PI()*D_vs_x!N211/(7.06*1300^2*$A$2))</f>
        <v>0.3067299857</v>
      </c>
      <c r="P211" s="2">
        <v>0.624000012874603</v>
      </c>
      <c r="Q211">
        <f>ABS(4*PI()*D_vs_x!P211/(7.06*1400^2*$A$2))</f>
        <v>0.1849188916</v>
      </c>
      <c r="R211" s="2">
        <v>0.644999980926513</v>
      </c>
      <c r="S211">
        <f>ABS(4*PI()*D_vs_x!R211/(7.06*1500^2*$A$2))</f>
        <v>0.2919248892</v>
      </c>
    </row>
    <row r="212">
      <c r="B212" s="3">
        <v>0.399630010128021</v>
      </c>
      <c r="C212">
        <f>ABS(4*PI()*D_vs_x!B212/(7.06*330^2*$A$2))</f>
        <v>3.286735371</v>
      </c>
      <c r="D212" s="2">
        <v>0.41440001130104</v>
      </c>
      <c r="E212">
        <f>ABS(4*PI()*D_vs_x!D212/(7.06*400^2*$A$2))</f>
        <v>1.811972072</v>
      </c>
      <c r="F212" s="2">
        <v>0.435499995946884</v>
      </c>
      <c r="G212">
        <f>ABS(4*PI()*D_vs_x!F212/(7.06*500^2*$A$2))</f>
        <v>0.8294860765</v>
      </c>
      <c r="H212" s="2">
        <v>0.456599980592727</v>
      </c>
      <c r="I212">
        <f>ABS(4*PI()*D_vs_x!H212/(7.06*600^2*$A$2))</f>
        <v>1.156004698</v>
      </c>
      <c r="J212" s="2">
        <v>0.477699995040893</v>
      </c>
      <c r="K212">
        <f>ABS(4*PI()*D_vs_x!J212/(7.06*700^2*$A$2))</f>
        <v>0.1778743384</v>
      </c>
      <c r="L212" s="2">
        <v>0.498800009489059</v>
      </c>
      <c r="M212">
        <f>ABS(4*PI()*D_vs_x!L212/(7.06*800^2*$A$2))</f>
        <v>0.311462141</v>
      </c>
      <c r="N212" s="2">
        <v>0.604300022125244</v>
      </c>
      <c r="O212">
        <f>ABS(4*PI()*D_vs_x!N212/(7.06*1300^2*$A$2))</f>
        <v>0.3191898272</v>
      </c>
      <c r="P212" s="2">
        <v>0.625400006771087</v>
      </c>
      <c r="Q212">
        <f>ABS(4*PI()*D_vs_x!P212/(7.06*1400^2*$A$2))</f>
        <v>0.1838656959</v>
      </c>
      <c r="R212" s="2">
        <v>0.646499991416931</v>
      </c>
      <c r="S212">
        <f>ABS(4*PI()*D_vs_x!R212/(7.06*1500^2*$A$2))</f>
        <v>0.2730597927</v>
      </c>
    </row>
    <row r="213">
      <c r="B213" s="3">
        <v>0.39996001124382</v>
      </c>
      <c r="C213">
        <f>ABS(4*PI()*D_vs_x!B213/(7.06*330^2*$A$2))</f>
        <v>3.269116694</v>
      </c>
      <c r="D213" s="2">
        <v>0.414799988269805</v>
      </c>
      <c r="E213">
        <f>ABS(4*PI()*D_vs_x!D213/(7.06*400^2*$A$2))</f>
        <v>1.793186998</v>
      </c>
      <c r="F213" s="2">
        <v>0.436000019311904</v>
      </c>
      <c r="G213">
        <f>ABS(4*PI()*D_vs_x!F213/(7.06*500^2*$A$2))</f>
        <v>0.8556009088</v>
      </c>
      <c r="H213" s="2">
        <v>0.457199990749359</v>
      </c>
      <c r="I213">
        <f>ABS(4*PI()*D_vs_x!H213/(7.06*600^2*$A$2))</f>
        <v>1.144537533</v>
      </c>
      <c r="J213" s="2">
        <v>0.478399991989135</v>
      </c>
      <c r="K213">
        <f>ABS(4*PI()*D_vs_x!J213/(7.06*700^2*$A$2))</f>
        <v>0.1795611709</v>
      </c>
      <c r="L213" s="2">
        <v>0.499599993228912</v>
      </c>
      <c r="M213">
        <f>ABS(4*PI()*D_vs_x!L213/(7.06*800^2*$A$2))</f>
        <v>0.3167451486</v>
      </c>
      <c r="N213" s="2">
        <v>0.605599999427795</v>
      </c>
      <c r="O213">
        <f>ABS(4*PI()*D_vs_x!N213/(7.06*1300^2*$A$2))</f>
        <v>0.3270469829</v>
      </c>
      <c r="P213" s="2">
        <v>0.626800000667572</v>
      </c>
      <c r="Q213">
        <f>ABS(4*PI()*D_vs_x!P213/(7.06*1400^2*$A$2))</f>
        <v>0.1832469405</v>
      </c>
      <c r="R213" s="2">
        <v>0.648000001907348</v>
      </c>
      <c r="S213">
        <f>ABS(4*PI()*D_vs_x!R213/(7.06*1500^2*$A$2))</f>
        <v>0.2483674369</v>
      </c>
    </row>
    <row r="214">
      <c r="B214" s="3">
        <v>0.400290012359619</v>
      </c>
      <c r="C214">
        <f>ABS(4*PI()*D_vs_x!B214/(7.06*330^2*$A$2))</f>
        <v>3.239066651</v>
      </c>
      <c r="D214" s="2">
        <v>0.415199995040893</v>
      </c>
      <c r="E214">
        <f>ABS(4*PI()*D_vs_x!D214/(7.06*400^2*$A$2))</f>
        <v>1.774371389</v>
      </c>
      <c r="F214" s="2">
        <v>0.436500012874603</v>
      </c>
      <c r="G214">
        <f>ABS(4*PI()*D_vs_x!F214/(7.06*500^2*$A$2))</f>
        <v>0.8951748233</v>
      </c>
      <c r="H214" s="2">
        <v>0.45780000090599</v>
      </c>
      <c r="I214">
        <f>ABS(4*PI()*D_vs_x!H214/(7.06*600^2*$A$2))</f>
        <v>1.134388904</v>
      </c>
      <c r="J214" s="2">
        <v>0.479099988937377</v>
      </c>
      <c r="K214">
        <f>ABS(4*PI()*D_vs_x!J214/(7.06*700^2*$A$2))</f>
        <v>0.1796093545</v>
      </c>
      <c r="L214" s="2">
        <v>0.500400006771087</v>
      </c>
      <c r="M214">
        <f>ABS(4*PI()*D_vs_x!L214/(7.06*800^2*$A$2))</f>
        <v>0.3178287348</v>
      </c>
      <c r="N214" s="2">
        <v>0.606899976730346</v>
      </c>
      <c r="O214">
        <f>ABS(4*PI()*D_vs_x!N214/(7.06*1300^2*$A$2))</f>
        <v>0.3309960726</v>
      </c>
      <c r="P214" s="2">
        <v>0.628199994564056</v>
      </c>
      <c r="Q214">
        <f>ABS(4*PI()*D_vs_x!P214/(7.06*1400^2*$A$2))</f>
        <v>0.1832666669</v>
      </c>
      <c r="R214" s="2">
        <v>0.649500012397766</v>
      </c>
      <c r="S214">
        <f>ABS(4*PI()*D_vs_x!R214/(7.06*1500^2*$A$2))</f>
        <v>0.2250349993</v>
      </c>
    </row>
    <row r="215">
      <c r="B215" s="3">
        <v>0.400620013475418</v>
      </c>
      <c r="C215">
        <f>ABS(4*PI()*D_vs_x!B215/(7.06*330^2*$A$2))</f>
        <v>3.199586503</v>
      </c>
      <c r="D215" s="2">
        <v>0.415600001811981</v>
      </c>
      <c r="E215">
        <f>ABS(4*PI()*D_vs_x!D215/(7.06*400^2*$A$2))</f>
        <v>1.754812693</v>
      </c>
      <c r="F215" s="2">
        <v>0.437000006437301</v>
      </c>
      <c r="G215">
        <f>ABS(4*PI()*D_vs_x!F215/(7.06*500^2*$A$2))</f>
        <v>0.9464311509</v>
      </c>
      <c r="H215" s="2">
        <v>0.458399981260299</v>
      </c>
      <c r="I215">
        <f>ABS(4*PI()*D_vs_x!H215/(7.06*600^2*$A$2))</f>
        <v>1.121464309</v>
      </c>
      <c r="J215" s="2">
        <v>0.47979998588562</v>
      </c>
      <c r="K215">
        <f>ABS(4*PI()*D_vs_x!J215/(7.06*700^2*$A$2))</f>
        <v>0.1781374441</v>
      </c>
      <c r="L215" s="2">
        <v>0.501200020313262</v>
      </c>
      <c r="M215">
        <f>ABS(4*PI()*D_vs_x!L215/(7.06*800^2*$A$2))</f>
        <v>0.3152178339</v>
      </c>
      <c r="N215" s="2">
        <v>0.608200013637542</v>
      </c>
      <c r="O215">
        <f>ABS(4*PI()*D_vs_x!N215/(7.06*1300^2*$A$2))</f>
        <v>0.3297807258</v>
      </c>
      <c r="P215" s="2">
        <v>0.62959998846054</v>
      </c>
      <c r="Q215">
        <f>ABS(4*PI()*D_vs_x!P215/(7.06*1400^2*$A$2))</f>
        <v>0.1845184087</v>
      </c>
      <c r="R215" s="2">
        <v>0.651000022888183</v>
      </c>
      <c r="S215">
        <f>ABS(4*PI()*D_vs_x!R215/(7.06*1500^2*$A$2))</f>
        <v>0.2079488334</v>
      </c>
    </row>
    <row r="216">
      <c r="B216" s="3">
        <v>0.400950014591217</v>
      </c>
      <c r="C216">
        <f>ABS(4*PI()*D_vs_x!B216/(7.06*330^2*$A$2))</f>
        <v>3.153014011</v>
      </c>
      <c r="D216" s="2">
        <v>0.416000008583068</v>
      </c>
      <c r="E216">
        <f>ABS(4*PI()*D_vs_x!D216/(7.06*400^2*$A$2))</f>
        <v>1.734580208</v>
      </c>
      <c r="F216" s="2">
        <v>0.4375</v>
      </c>
      <c r="G216">
        <f>ABS(4*PI()*D_vs_x!F216/(7.06*500^2*$A$2))</f>
        <v>1.006905071</v>
      </c>
      <c r="H216" s="2">
        <v>0.458999991416931</v>
      </c>
      <c r="I216">
        <f>ABS(4*PI()*D_vs_x!H216/(7.06*600^2*$A$2))</f>
        <v>1.1026233</v>
      </c>
      <c r="J216" s="2">
        <v>0.480499982833862</v>
      </c>
      <c r="K216">
        <f>ABS(4*PI()*D_vs_x!J216/(7.06*700^2*$A$2))</f>
        <v>0.1756809587</v>
      </c>
      <c r="L216" s="2">
        <v>0.501999974250793</v>
      </c>
      <c r="M216">
        <f>ABS(4*PI()*D_vs_x!L216/(7.06*800^2*$A$2))</f>
        <v>0.3082905459</v>
      </c>
      <c r="N216" s="2">
        <v>0.609499990940094</v>
      </c>
      <c r="O216">
        <f>ABS(4*PI()*D_vs_x!N216/(7.06*1300^2*$A$2))</f>
        <v>0.3209049889</v>
      </c>
      <c r="P216" s="2">
        <v>0.630999982357025</v>
      </c>
      <c r="Q216">
        <f>ABS(4*PI()*D_vs_x!P216/(7.06*1400^2*$A$2))</f>
        <v>0.188148451</v>
      </c>
      <c r="R216" s="2">
        <v>0.652499973773956</v>
      </c>
      <c r="S216">
        <f>ABS(4*PI()*D_vs_x!R216/(7.06*1500^2*$A$2))</f>
        <v>0.1968262566</v>
      </c>
    </row>
    <row r="217">
      <c r="B217" s="3">
        <v>0.401280015707016</v>
      </c>
      <c r="C217">
        <f>ABS(4*PI()*D_vs_x!B217/(7.06*330^2*$A$2))</f>
        <v>3.100350934</v>
      </c>
      <c r="D217" s="2">
        <v>0.416399985551834</v>
      </c>
      <c r="E217">
        <f>ABS(4*PI()*D_vs_x!D217/(7.06*400^2*$A$2))</f>
        <v>1.713964445</v>
      </c>
      <c r="F217" s="2">
        <v>0.437999993562698</v>
      </c>
      <c r="G217">
        <f>ABS(4*PI()*D_vs_x!F217/(7.06*500^2*$A$2))</f>
        <v>1.073433532</v>
      </c>
      <c r="H217" s="2">
        <v>0.459600001573562</v>
      </c>
      <c r="I217">
        <f>ABS(4*PI()*D_vs_x!H217/(7.06*600^2*$A$2))</f>
        <v>1.076901411</v>
      </c>
      <c r="J217" s="2">
        <v>0.481199979782104</v>
      </c>
      <c r="K217">
        <f>ABS(4*PI()*D_vs_x!J217/(7.06*700^2*$A$2))</f>
        <v>0.1730429311</v>
      </c>
      <c r="L217" s="2">
        <v>0.502799987792968</v>
      </c>
      <c r="M217">
        <f>ABS(4*PI()*D_vs_x!L217/(7.06*800^2*$A$2))</f>
        <v>0.2970506079</v>
      </c>
      <c r="N217" s="2">
        <v>0.61080002784729</v>
      </c>
      <c r="O217">
        <f>ABS(4*PI()*D_vs_x!N217/(7.06*1300^2*$A$2))</f>
        <v>0.3020324408</v>
      </c>
      <c r="P217" s="2">
        <v>0.632399976253509</v>
      </c>
      <c r="Q217">
        <f>ABS(4*PI()*D_vs_x!P217/(7.06*1400^2*$A$2))</f>
        <v>0.1958329614</v>
      </c>
      <c r="R217" s="2">
        <v>0.653999984264373</v>
      </c>
      <c r="S217">
        <f>ABS(4*PI()*D_vs_x!R217/(7.06*1500^2*$A$2))</f>
        <v>0.1897303677</v>
      </c>
    </row>
    <row r="218">
      <c r="B218" s="3">
        <v>0.401610016822814</v>
      </c>
      <c r="C218">
        <f>ABS(4*PI()*D_vs_x!B218/(7.06*330^2*$A$2))</f>
        <v>3.045753302</v>
      </c>
      <c r="D218" s="2">
        <v>0.416799992322921</v>
      </c>
      <c r="E218">
        <f>ABS(4*PI()*D_vs_x!D218/(7.06*400^2*$A$2))</f>
        <v>1.693194318</v>
      </c>
      <c r="F218" s="2">
        <v>0.438500016927719</v>
      </c>
      <c r="G218">
        <f>ABS(4*PI()*D_vs_x!F218/(7.06*500^2*$A$2))</f>
        <v>1.143251708</v>
      </c>
      <c r="H218" s="2">
        <v>0.460199981927871</v>
      </c>
      <c r="I218">
        <f>ABS(4*PI()*D_vs_x!H218/(7.06*600^2*$A$2))</f>
        <v>1.045559112</v>
      </c>
      <c r="J218" s="2">
        <v>0.481900006532669</v>
      </c>
      <c r="K218">
        <f>ABS(4*PI()*D_vs_x!J218/(7.06*700^2*$A$2))</f>
        <v>0.1711304057</v>
      </c>
      <c r="L218" s="2">
        <v>0.503600001335144</v>
      </c>
      <c r="M218">
        <f>ABS(4*PI()*D_vs_x!L218/(7.06*800^2*$A$2))</f>
        <v>0.2798573752</v>
      </c>
      <c r="N218" s="2">
        <v>0.612100005149841</v>
      </c>
      <c r="O218">
        <f>ABS(4*PI()*D_vs_x!N218/(7.06*1300^2*$A$2))</f>
        <v>0.2739759558</v>
      </c>
      <c r="P218" s="2">
        <v>0.633799970149993</v>
      </c>
      <c r="Q218">
        <f>ABS(4*PI()*D_vs_x!P218/(7.06*1400^2*$A$2))</f>
        <v>0.2091685006</v>
      </c>
      <c r="R218" s="2">
        <v>0.655499994754791</v>
      </c>
      <c r="S218">
        <f>ABS(4*PI()*D_vs_x!R218/(7.06*1500^2*$A$2))</f>
        <v>0.1852044333</v>
      </c>
    </row>
    <row r="219">
      <c r="B219" s="3">
        <v>0.401939988136291</v>
      </c>
      <c r="C219">
        <f>ABS(4*PI()*D_vs_x!B219/(7.06*330^2*$A$2))</f>
        <v>2.989201932</v>
      </c>
      <c r="D219" s="2">
        <v>0.417199999094009</v>
      </c>
      <c r="E219">
        <f>ABS(4*PI()*D_vs_x!D219/(7.06*400^2*$A$2))</f>
        <v>1.671415527</v>
      </c>
      <c r="F219" s="2">
        <v>0.439000010490417</v>
      </c>
      <c r="G219">
        <f>ABS(4*PI()*D_vs_x!F219/(7.06*500^2*$A$2))</f>
        <v>1.21361903</v>
      </c>
      <c r="H219" s="2">
        <v>0.460799992084503</v>
      </c>
      <c r="I219">
        <f>ABS(4*PI()*D_vs_x!H219/(7.06*600^2*$A$2))</f>
        <v>1.011115135</v>
      </c>
      <c r="J219" s="2">
        <v>0.482600003480911</v>
      </c>
      <c r="K219">
        <f>ABS(4*PI()*D_vs_x!J219/(7.06*700^2*$A$2))</f>
        <v>0.1706848217</v>
      </c>
      <c r="L219" s="2">
        <v>0.504400014877319</v>
      </c>
      <c r="M219">
        <f>ABS(4*PI()*D_vs_x!L219/(7.06*800^2*$A$2))</f>
        <v>0.2552145596</v>
      </c>
      <c r="N219" s="2">
        <v>0.613399982452392</v>
      </c>
      <c r="O219">
        <f>ABS(4*PI()*D_vs_x!N219/(7.06*1300^2*$A$2))</f>
        <v>0.2468982944</v>
      </c>
      <c r="P219" s="2">
        <v>0.635199964046478</v>
      </c>
      <c r="Q219">
        <f>ABS(4*PI()*D_vs_x!P219/(7.06*1400^2*$A$2))</f>
        <v>0.2284084922</v>
      </c>
      <c r="R219" s="2">
        <v>0.657000005245208</v>
      </c>
      <c r="S219">
        <f>ABS(4*PI()*D_vs_x!R219/(7.06*1500^2*$A$2))</f>
        <v>0.1822500271</v>
      </c>
    </row>
    <row r="220">
      <c r="B220" s="3">
        <v>0.40226998925209</v>
      </c>
      <c r="C220">
        <f>ABS(4*PI()*D_vs_x!B220/(7.06*330^2*$A$2))</f>
        <v>2.929792035</v>
      </c>
      <c r="D220" s="2">
        <v>0.417600005865097</v>
      </c>
      <c r="E220">
        <f>ABS(4*PI()*D_vs_x!D220/(7.06*400^2*$A$2))</f>
        <v>1.64786023</v>
      </c>
      <c r="F220" s="2">
        <v>0.439500004053115</v>
      </c>
      <c r="G220">
        <f>ABS(4*PI()*D_vs_x!F220/(7.06*500^2*$A$2))</f>
        <v>1.282757218</v>
      </c>
      <c r="H220" s="2">
        <v>0.461400002241134</v>
      </c>
      <c r="I220">
        <f>ABS(4*PI()*D_vs_x!H220/(7.06*600^2*$A$2))</f>
        <v>0.9751794658</v>
      </c>
      <c r="J220" s="2">
        <v>0.483300000429153</v>
      </c>
      <c r="K220">
        <f>ABS(4*PI()*D_vs_x!J220/(7.06*700^2*$A$2))</f>
        <v>0.1726605523</v>
      </c>
      <c r="L220" s="2">
        <v>0.505199968814849</v>
      </c>
      <c r="M220">
        <f>ABS(4*PI()*D_vs_x!L220/(7.06*800^2*$A$2))</f>
        <v>0.2251794985</v>
      </c>
      <c r="N220" s="2">
        <v>0.614700019359588</v>
      </c>
      <c r="O220">
        <f>ABS(4*PI()*D_vs_x!N220/(7.06*1300^2*$A$2))</f>
        <v>0.2274946103</v>
      </c>
      <c r="P220" s="2">
        <v>0.636600017547607</v>
      </c>
      <c r="Q220">
        <f>ABS(4*PI()*D_vs_x!P220/(7.06*1400^2*$A$2))</f>
        <v>0.2515206363</v>
      </c>
      <c r="R220" s="2">
        <v>0.658500015735626</v>
      </c>
      <c r="S220">
        <f>ABS(4*PI()*D_vs_x!R220/(7.06*1500^2*$A$2))</f>
        <v>0.1803466037</v>
      </c>
    </row>
    <row r="221">
      <c r="B221" s="3">
        <v>0.402599990367889</v>
      </c>
      <c r="C221">
        <f>ABS(4*PI()*D_vs_x!B221/(7.06*330^2*$A$2))</f>
        <v>2.869130839</v>
      </c>
      <c r="D221" s="2">
        <v>0.418000012636184</v>
      </c>
      <c r="E221">
        <f>ABS(4*PI()*D_vs_x!D221/(7.06*400^2*$A$2))</f>
        <v>1.622327878</v>
      </c>
      <c r="F221" s="2">
        <v>0.439999997615814</v>
      </c>
      <c r="G221">
        <f>ABS(4*PI()*D_vs_x!F221/(7.06*500^2*$A$2))</f>
        <v>1.34915923</v>
      </c>
      <c r="H221" s="2">
        <v>0.461999982595443</v>
      </c>
      <c r="I221">
        <f>ABS(4*PI()*D_vs_x!H221/(7.06*600^2*$A$2))</f>
        <v>0.9393435291</v>
      </c>
      <c r="J221" s="2">
        <v>0.483999997377395</v>
      </c>
      <c r="K221">
        <f>ABS(4*PI()*D_vs_x!J221/(7.06*700^2*$A$2))</f>
        <v>0.1767499384</v>
      </c>
      <c r="L221" s="2">
        <v>0.505999982357025</v>
      </c>
      <c r="M221">
        <f>ABS(4*PI()*D_vs_x!L221/(7.06*800^2*$A$2))</f>
        <v>0.1960425591</v>
      </c>
      <c r="N221" s="2">
        <v>0.615999996662139</v>
      </c>
      <c r="O221">
        <f>ABS(4*PI()*D_vs_x!N221/(7.06*1300^2*$A$2))</f>
        <v>0.2149862729</v>
      </c>
      <c r="P221" s="2">
        <v>0.638000011444091</v>
      </c>
      <c r="Q221">
        <f>ABS(4*PI()*D_vs_x!P221/(7.06*1400^2*$A$2))</f>
        <v>0.2749491863</v>
      </c>
      <c r="R221" s="2">
        <v>0.660000026226043</v>
      </c>
      <c r="S221">
        <f>ABS(4*PI()*D_vs_x!R221/(7.06*1500^2*$A$2))</f>
        <v>0.179171399</v>
      </c>
    </row>
    <row r="222">
      <c r="B222" s="3">
        <v>0.402929991483688</v>
      </c>
      <c r="C222">
        <f>ABS(4*PI()*D_vs_x!B222/(7.06*330^2*$A$2))</f>
        <v>2.809065986</v>
      </c>
      <c r="D222" s="2">
        <v>0.418399989604949</v>
      </c>
      <c r="E222">
        <f>ABS(4*PI()*D_vs_x!D222/(7.06*400^2*$A$2))</f>
        <v>1.595523018</v>
      </c>
      <c r="F222" s="2">
        <v>0.440499991178512</v>
      </c>
      <c r="G222">
        <f>ABS(4*PI()*D_vs_x!F222/(7.06*500^2*$A$2))</f>
        <v>1.41178989</v>
      </c>
      <c r="H222" s="2">
        <v>0.462599992752075</v>
      </c>
      <c r="I222">
        <f>ABS(4*PI()*D_vs_x!H222/(7.06*600^2*$A$2))</f>
        <v>0.9044775383</v>
      </c>
      <c r="J222" s="2">
        <v>0.484699994325637</v>
      </c>
      <c r="K222">
        <f>ABS(4*PI()*D_vs_x!J222/(7.06*700^2*$A$2))</f>
        <v>0.1840941433</v>
      </c>
      <c r="L222" s="2">
        <v>0.5067999958992</v>
      </c>
      <c r="M222">
        <f>ABS(4*PI()*D_vs_x!L222/(7.06*800^2*$A$2))</f>
        <v>0.1744817265</v>
      </c>
      <c r="N222" s="2">
        <v>0.617299973964691</v>
      </c>
      <c r="O222">
        <f>ABS(4*PI()*D_vs_x!N222/(7.06*1300^2*$A$2))</f>
        <v>0.2070519357</v>
      </c>
      <c r="P222" s="2">
        <v>0.639400005340576</v>
      </c>
      <c r="Q222">
        <f>ABS(4*PI()*D_vs_x!P222/(7.06*1400^2*$A$2))</f>
        <v>0.2948209461</v>
      </c>
      <c r="R222" s="2">
        <v>0.661499977111816</v>
      </c>
      <c r="S222">
        <f>ABS(4*PI()*D_vs_x!R222/(7.06*1500^2*$A$2))</f>
        <v>0.1785233172</v>
      </c>
    </row>
    <row r="223">
      <c r="B223" s="3">
        <v>0.403259992599487</v>
      </c>
      <c r="C223">
        <f>ABS(4*PI()*D_vs_x!B223/(7.06*330^2*$A$2))</f>
        <v>2.748867174</v>
      </c>
      <c r="D223" s="2">
        <v>0.418799996376037</v>
      </c>
      <c r="E223">
        <f>ABS(4*PI()*D_vs_x!D223/(7.06*400^2*$A$2))</f>
        <v>1.568369365</v>
      </c>
      <c r="F223" s="2">
        <v>0.441000014543533</v>
      </c>
      <c r="G223">
        <f>ABS(4*PI()*D_vs_x!F223/(7.06*500^2*$A$2))</f>
        <v>1.469942785</v>
      </c>
      <c r="H223" s="2">
        <v>0.463200002908706</v>
      </c>
      <c r="I223">
        <f>ABS(4*PI()*D_vs_x!H223/(7.06*600^2*$A$2))</f>
        <v>0.8693639909</v>
      </c>
      <c r="J223" s="2">
        <v>0.48539999127388</v>
      </c>
      <c r="K223">
        <f>ABS(4*PI()*D_vs_x!J223/(7.06*700^2*$A$2))</f>
        <v>0.1952594134</v>
      </c>
      <c r="L223" s="2">
        <v>0.507600009441375</v>
      </c>
      <c r="M223">
        <f>ABS(4*PI()*D_vs_x!L223/(7.06*800^2*$A$2))</f>
        <v>0.1618390382</v>
      </c>
      <c r="N223" s="2">
        <v>0.618600010871887</v>
      </c>
      <c r="O223">
        <f>ABS(4*PI()*D_vs_x!N223/(7.06*1300^2*$A$2))</f>
        <v>0.2018546785</v>
      </c>
      <c r="P223" s="2">
        <v>0.64079999923706</v>
      </c>
      <c r="Q223">
        <f>ABS(4*PI()*D_vs_x!P223/(7.06*1400^2*$A$2))</f>
        <v>0.308713504</v>
      </c>
      <c r="R223" s="2">
        <v>0.662999987602233</v>
      </c>
      <c r="S223">
        <f>ABS(4*PI()*D_vs_x!R223/(7.06*1500^2*$A$2))</f>
        <v>0.178395001</v>
      </c>
    </row>
    <row r="224">
      <c r="B224" s="3">
        <v>0.403589993715286</v>
      </c>
      <c r="C224">
        <f>ABS(4*PI()*D_vs_x!B224/(7.06*330^2*$A$2))</f>
        <v>2.691056882</v>
      </c>
      <c r="D224" s="2">
        <v>0.419200003147125</v>
      </c>
      <c r="E224">
        <f>ABS(4*PI()*D_vs_x!D224/(7.06*400^2*$A$2))</f>
        <v>1.541168414</v>
      </c>
      <c r="F224" s="2">
        <v>0.441500008106231</v>
      </c>
      <c r="G224">
        <f>ABS(4*PI()*D_vs_x!F224/(7.06*500^2*$A$2))</f>
        <v>1.523217544</v>
      </c>
      <c r="H224" s="2">
        <v>0.463799983263015</v>
      </c>
      <c r="I224">
        <f>ABS(4*PI()*D_vs_x!H224/(7.06*600^2*$A$2))</f>
        <v>0.8330644926</v>
      </c>
      <c r="J224" s="2">
        <v>0.486099988222122</v>
      </c>
      <c r="K224">
        <f>ABS(4*PI()*D_vs_x!J224/(7.06*700^2*$A$2))</f>
        <v>0.2089939091</v>
      </c>
      <c r="L224" s="2">
        <v>0.508400022983551</v>
      </c>
      <c r="M224">
        <f>ABS(4*PI()*D_vs_x!L224/(7.06*800^2*$A$2))</f>
        <v>0.1568153683</v>
      </c>
      <c r="N224" s="2">
        <v>0.619899988174438</v>
      </c>
      <c r="O224">
        <f>ABS(4*PI()*D_vs_x!N224/(7.06*1300^2*$A$2))</f>
        <v>0.1981391414</v>
      </c>
      <c r="P224" s="2">
        <v>0.642199993133544</v>
      </c>
      <c r="Q224">
        <f>ABS(4*PI()*D_vs_x!P224/(7.06*1400^2*$A$2))</f>
        <v>0.3157155534</v>
      </c>
      <c r="R224" s="2">
        <v>0.664499998092651</v>
      </c>
      <c r="S224">
        <f>ABS(4*PI()*D_vs_x!R224/(7.06*1500^2*$A$2))</f>
        <v>0.1790118748</v>
      </c>
    </row>
    <row r="225">
      <c r="B225" s="3">
        <v>0.403919994831085</v>
      </c>
      <c r="C225">
        <f>ABS(4*PI()*D_vs_x!B225/(7.06*330^2*$A$2))</f>
        <v>2.63582544</v>
      </c>
      <c r="D225" s="2">
        <v>0.419600009918212</v>
      </c>
      <c r="E225">
        <f>ABS(4*PI()*D_vs_x!D225/(7.06*400^2*$A$2))</f>
        <v>1.514146499</v>
      </c>
      <c r="F225" s="2">
        <v>0.44200000166893</v>
      </c>
      <c r="G225">
        <f>ABS(4*PI()*D_vs_x!F225/(7.06*500^2*$A$2))</f>
        <v>1.571693583</v>
      </c>
      <c r="H225" s="2">
        <v>0.464399993419647</v>
      </c>
      <c r="I225">
        <f>ABS(4*PI()*D_vs_x!H225/(7.06*600^2*$A$2))</f>
        <v>0.795591284</v>
      </c>
      <c r="J225" s="2">
        <v>0.486799985170364</v>
      </c>
      <c r="K225">
        <f>ABS(4*PI()*D_vs_x!J225/(7.06*700^2*$A$2))</f>
        <v>0.2254458394</v>
      </c>
      <c r="L225" s="2">
        <v>0.509199976921081</v>
      </c>
      <c r="M225">
        <f>ABS(4*PI()*D_vs_x!L225/(7.06*800^2*$A$2))</f>
        <v>0.1574649802</v>
      </c>
      <c r="N225" s="2">
        <v>0.621200025081634</v>
      </c>
      <c r="O225">
        <f>ABS(4*PI()*D_vs_x!N225/(7.06*1300^2*$A$2))</f>
        <v>0.1952037435</v>
      </c>
      <c r="P225" s="2">
        <v>0.643599987030029</v>
      </c>
      <c r="Q225">
        <f>ABS(4*PI()*D_vs_x!P225/(7.06*1400^2*$A$2))</f>
        <v>0.3152123409</v>
      </c>
      <c r="R225" s="2">
        <v>0.666000008583068</v>
      </c>
      <c r="S225">
        <f>ABS(4*PI()*D_vs_x!R225/(7.06*1500^2*$A$2))</f>
        <v>0.181226781</v>
      </c>
    </row>
    <row r="226">
      <c r="B226" s="3">
        <v>0.404249995946884</v>
      </c>
      <c r="C226">
        <f>ABS(4*PI()*D_vs_x!B226/(7.06*330^2*$A$2))</f>
        <v>2.583353041</v>
      </c>
      <c r="D226" s="2">
        <v>0.419999986886978</v>
      </c>
      <c r="E226">
        <f>ABS(4*PI()*D_vs_x!D226/(7.06*400^2*$A$2))</f>
        <v>1.48779233</v>
      </c>
      <c r="F226" s="2">
        <v>0.442499995231628</v>
      </c>
      <c r="G226">
        <f>ABS(4*PI()*D_vs_x!F226/(7.06*500^2*$A$2))</f>
        <v>1.616300951</v>
      </c>
      <c r="H226" s="2">
        <v>0.465000003576278</v>
      </c>
      <c r="I226">
        <f>ABS(4*PI()*D_vs_x!H226/(7.06*600^2*$A$2))</f>
        <v>0.7568951463</v>
      </c>
      <c r="J226" s="2">
        <v>0.487499982118606</v>
      </c>
      <c r="K226">
        <f>ABS(4*PI()*D_vs_x!J226/(7.06*700^2*$A$2))</f>
        <v>0.2440277286</v>
      </c>
      <c r="L226" s="2">
        <v>0.509999990463256</v>
      </c>
      <c r="M226">
        <f>ABS(4*PI()*D_vs_x!L226/(7.06*800^2*$A$2))</f>
        <v>0.1619820286</v>
      </c>
      <c r="N226" s="2">
        <v>0.622500002384185</v>
      </c>
      <c r="O226">
        <f>ABS(4*PI()*D_vs_x!N226/(7.06*1300^2*$A$2))</f>
        <v>0.1926916581</v>
      </c>
      <c r="P226" s="2">
        <v>0.644999980926513</v>
      </c>
      <c r="Q226">
        <f>ABS(4*PI()*D_vs_x!P226/(7.06*1400^2*$A$2))</f>
        <v>0.3064493993</v>
      </c>
      <c r="R226" s="2">
        <v>0.667500019073486</v>
      </c>
      <c r="S226">
        <f>ABS(4*PI()*D_vs_x!R226/(7.06*1500^2*$A$2))</f>
        <v>0.186808348</v>
      </c>
    </row>
    <row r="227">
      <c r="B227" s="3">
        <v>0.404579997062683</v>
      </c>
      <c r="C227">
        <f>ABS(4*PI()*D_vs_x!B227/(7.06*330^2*$A$2))</f>
        <v>2.534174224</v>
      </c>
      <c r="D227" s="2">
        <v>0.420399993658065</v>
      </c>
      <c r="E227">
        <f>ABS(4*PI()*D_vs_x!D227/(7.06*400^2*$A$2))</f>
        <v>1.463009479</v>
      </c>
      <c r="F227" s="2">
        <v>0.443000018596649</v>
      </c>
      <c r="G227">
        <f>ABS(4*PI()*D_vs_x!F227/(7.06*500^2*$A$2))</f>
        <v>1.657458375</v>
      </c>
      <c r="H227" s="2">
        <v>0.465599983930587</v>
      </c>
      <c r="I227">
        <f>ABS(4*PI()*D_vs_x!H227/(7.06*600^2*$A$2))</f>
        <v>0.716012342</v>
      </c>
      <c r="J227" s="2">
        <v>0.488200008869171</v>
      </c>
      <c r="K227">
        <f>ABS(4*PI()*D_vs_x!J227/(7.06*700^2*$A$2))</f>
        <v>0.2662550886</v>
      </c>
      <c r="L227" s="2">
        <v>0.510800004005432</v>
      </c>
      <c r="M227">
        <f>ABS(4*PI()*D_vs_x!L227/(7.06*800^2*$A$2))</f>
        <v>0.168948884</v>
      </c>
      <c r="N227" s="2">
        <v>0.623799979686737</v>
      </c>
      <c r="O227">
        <f>ABS(4*PI()*D_vs_x!N227/(7.06*1300^2*$A$2))</f>
        <v>0.190431044</v>
      </c>
      <c r="P227" s="2">
        <v>0.646399974822998</v>
      </c>
      <c r="Q227">
        <f>ABS(4*PI()*D_vs_x!P227/(7.06*1400^2*$A$2))</f>
        <v>0.2901119729</v>
      </c>
      <c r="R227" s="2">
        <v>0.669000029563903</v>
      </c>
      <c r="S227">
        <f>ABS(4*PI()*D_vs_x!R227/(7.06*1500^2*$A$2))</f>
        <v>0.198220798</v>
      </c>
    </row>
    <row r="228">
      <c r="B228" s="3">
        <v>0.404909998178482</v>
      </c>
      <c r="C228">
        <f>ABS(4*PI()*D_vs_x!B228/(7.06*330^2*$A$2))</f>
        <v>2.489248065</v>
      </c>
      <c r="D228" s="2">
        <v>0.420800000429153</v>
      </c>
      <c r="E228">
        <f>ABS(4*PI()*D_vs_x!D228/(7.06*400^2*$A$2))</f>
        <v>1.440478499</v>
      </c>
      <c r="F228" s="2">
        <v>0.443500012159347</v>
      </c>
      <c r="G228">
        <f>ABS(4*PI()*D_vs_x!F228/(7.06*500^2*$A$2))</f>
        <v>1.695360775</v>
      </c>
      <c r="H228" s="2">
        <v>0.466199994087219</v>
      </c>
      <c r="I228">
        <f>ABS(4*PI()*D_vs_x!H228/(7.06*600^2*$A$2))</f>
        <v>0.6729812674</v>
      </c>
      <c r="J228" s="2">
        <v>0.488900005817413</v>
      </c>
      <c r="K228">
        <f>ABS(4*PI()*D_vs_x!J228/(7.06*700^2*$A$2))</f>
        <v>0.2947186698</v>
      </c>
      <c r="L228" s="2">
        <v>0.511600017547607</v>
      </c>
      <c r="M228">
        <f>ABS(4*PI()*D_vs_x!L228/(7.06*800^2*$A$2))</f>
        <v>0.1775270581</v>
      </c>
      <c r="N228" s="2">
        <v>0.625100016593933</v>
      </c>
      <c r="O228">
        <f>ABS(4*PI()*D_vs_x!N228/(7.06*1300^2*$A$2))</f>
        <v>0.1884721915</v>
      </c>
      <c r="P228" s="2">
        <v>0.647799968719482</v>
      </c>
      <c r="Q228">
        <f>ABS(4*PI()*D_vs_x!P228/(7.06*1400^2*$A$2))</f>
        <v>0.2651392366</v>
      </c>
      <c r="R228" s="2">
        <v>0.670499980449676</v>
      </c>
      <c r="S228">
        <f>ABS(4*PI()*D_vs_x!R228/(7.06*1500^2*$A$2))</f>
        <v>0.2170688749</v>
      </c>
    </row>
    <row r="229">
      <c r="B229" s="3">
        <v>0.405239999294281</v>
      </c>
      <c r="C229">
        <f>ABS(4*PI()*D_vs_x!B229/(7.06*330^2*$A$2))</f>
        <v>2.449428888</v>
      </c>
      <c r="D229" s="2">
        <v>0.421200007200241</v>
      </c>
      <c r="E229">
        <f>ABS(4*PI()*D_vs_x!D229/(7.06*400^2*$A$2))</f>
        <v>1.420068072</v>
      </c>
      <c r="F229" s="2">
        <v>0.444000005722045</v>
      </c>
      <c r="G229">
        <f>ABS(4*PI()*D_vs_x!F229/(7.06*500^2*$A$2))</f>
        <v>1.727459494</v>
      </c>
      <c r="H229" s="2">
        <v>0.46680000424385</v>
      </c>
      <c r="I229">
        <f>ABS(4*PI()*D_vs_x!H229/(7.06*600^2*$A$2))</f>
        <v>0.6284867235</v>
      </c>
      <c r="J229" s="2">
        <v>0.489600002765655</v>
      </c>
      <c r="K229">
        <f>ABS(4*PI()*D_vs_x!J229/(7.06*700^2*$A$2))</f>
        <v>0.3305567847</v>
      </c>
      <c r="L229" s="2">
        <v>0.512399971485137</v>
      </c>
      <c r="M229">
        <f>ABS(4*PI()*D_vs_x!L229/(7.06*800^2*$A$2))</f>
        <v>0.1871991006</v>
      </c>
      <c r="N229" s="2">
        <v>0.626399993896484</v>
      </c>
      <c r="O229">
        <f>ABS(4*PI()*D_vs_x!N229/(7.06*1300^2*$A$2))</f>
        <v>0.1869520534</v>
      </c>
      <c r="P229" s="2">
        <v>0.649199962615966</v>
      </c>
      <c r="Q229">
        <f>ABS(4*PI()*D_vs_x!P229/(7.06*1400^2*$A$2))</f>
        <v>0.2393819557</v>
      </c>
      <c r="R229" s="2">
        <v>0.671999990940094</v>
      </c>
      <c r="S229">
        <f>ABS(4*PI()*D_vs_x!R229/(7.06*1500^2*$A$2))</f>
        <v>0.2421514641</v>
      </c>
    </row>
    <row r="230">
      <c r="B230" s="3">
        <v>0.405570000410079</v>
      </c>
      <c r="C230">
        <f>ABS(4*PI()*D_vs_x!B230/(7.06*330^2*$A$2))</f>
        <v>2.413892617</v>
      </c>
      <c r="D230" s="2">
        <v>0.421599984169006</v>
      </c>
      <c r="E230">
        <f>ABS(4*PI()*D_vs_x!D230/(7.06*400^2*$A$2))</f>
        <v>1.401308825</v>
      </c>
      <c r="F230" s="2">
        <v>0.444499999284744</v>
      </c>
      <c r="G230">
        <f>ABS(4*PI()*D_vs_x!F230/(7.06*500^2*$A$2))</f>
        <v>1.748573685</v>
      </c>
      <c r="H230" s="2">
        <v>0.467399984598159</v>
      </c>
      <c r="I230">
        <f>ABS(4*PI()*D_vs_x!H230/(7.06*600^2*$A$2))</f>
        <v>0.5824454173</v>
      </c>
      <c r="J230" s="2">
        <v>0.490299999713897</v>
      </c>
      <c r="K230">
        <f>ABS(4*PI()*D_vs_x!J230/(7.06*700^2*$A$2))</f>
        <v>0.3753645729</v>
      </c>
      <c r="L230" s="2">
        <v>0.513199985027313</v>
      </c>
      <c r="M230">
        <f>ABS(4*PI()*D_vs_x!L230/(7.06*800^2*$A$2))</f>
        <v>0.1976318914</v>
      </c>
      <c r="N230" s="2">
        <v>0.627699971199035</v>
      </c>
      <c r="O230">
        <f>ABS(4*PI()*D_vs_x!N230/(7.06*1300^2*$A$2))</f>
        <v>0.1863832361</v>
      </c>
      <c r="P230" s="2">
        <v>0.650600016117096</v>
      </c>
      <c r="Q230">
        <f>ABS(4*PI()*D_vs_x!P230/(7.06*1400^2*$A$2))</f>
        <v>0.2200200077</v>
      </c>
      <c r="R230" s="2">
        <v>0.673500001430511</v>
      </c>
      <c r="S230">
        <f>ABS(4*PI()*D_vs_x!R230/(7.06*1500^2*$A$2))</f>
        <v>0.2693504006</v>
      </c>
    </row>
    <row r="231">
      <c r="B231" s="3">
        <v>0.405900001525878</v>
      </c>
      <c r="C231">
        <f>ABS(4*PI()*D_vs_x!B231/(7.06*330^2*$A$2))</f>
        <v>2.38237241</v>
      </c>
      <c r="D231" s="2">
        <v>0.421999990940094</v>
      </c>
      <c r="E231">
        <f>ABS(4*PI()*D_vs_x!D231/(7.06*400^2*$A$2))</f>
        <v>1.383807375</v>
      </c>
      <c r="F231" s="2">
        <v>0.444999992847442</v>
      </c>
      <c r="G231">
        <f>ABS(4*PI()*D_vs_x!F231/(7.06*500^2*$A$2))</f>
        <v>1.751964271</v>
      </c>
      <c r="H231" s="2">
        <v>0.467999994754791</v>
      </c>
      <c r="I231">
        <f>ABS(4*PI()*D_vs_x!H231/(7.06*600^2*$A$2))</f>
        <v>0.5351468254</v>
      </c>
      <c r="J231" s="2">
        <v>0.490999996662139</v>
      </c>
      <c r="K231">
        <f>ABS(4*PI()*D_vs_x!J231/(7.06*700^2*$A$2))</f>
        <v>0.4273764068</v>
      </c>
      <c r="L231" s="2">
        <v>0.513999998569488</v>
      </c>
      <c r="M231">
        <f>ABS(4*PI()*D_vs_x!L231/(7.06*800^2*$A$2))</f>
        <v>0.2088049029</v>
      </c>
      <c r="N231" s="2">
        <v>0.629000008106231</v>
      </c>
      <c r="O231">
        <f>ABS(4*PI()*D_vs_x!N231/(7.06*1300^2*$A$2))</f>
        <v>0.1874520281</v>
      </c>
      <c r="P231" s="2">
        <v>0.65200001001358</v>
      </c>
      <c r="Q231">
        <f>ABS(4*PI()*D_vs_x!P231/(7.06*1400^2*$A$2))</f>
        <v>0.207420299</v>
      </c>
      <c r="R231" s="2">
        <v>0.675000011920929</v>
      </c>
      <c r="S231">
        <f>ABS(4*PI()*D_vs_x!R231/(7.06*1500^2*$A$2))</f>
        <v>0.2936864253</v>
      </c>
    </row>
    <row r="232">
      <c r="B232" s="3">
        <v>0.406230002641677</v>
      </c>
      <c r="C232">
        <f>ABS(4*PI()*D_vs_x!B232/(7.06*330^2*$A$2))</f>
        <v>2.35516631</v>
      </c>
      <c r="D232" s="2">
        <v>0.422399997711181</v>
      </c>
      <c r="E232">
        <f>ABS(4*PI()*D_vs_x!D232/(7.06*400^2*$A$2))</f>
        <v>1.36768875</v>
      </c>
      <c r="F232" s="2">
        <v>0.445500016212463</v>
      </c>
      <c r="G232">
        <f>ABS(4*PI()*D_vs_x!F232/(7.06*500^2*$A$2))</f>
        <v>1.736099572</v>
      </c>
      <c r="H232" s="2">
        <v>0.468600004911422</v>
      </c>
      <c r="I232">
        <f>ABS(4*PI()*D_vs_x!H232/(7.06*600^2*$A$2))</f>
        <v>0.487460936</v>
      </c>
      <c r="J232" s="2">
        <v>0.491699993610382</v>
      </c>
      <c r="K232">
        <f>ABS(4*PI()*D_vs_x!J232/(7.06*700^2*$A$2))</f>
        <v>0.481590187</v>
      </c>
      <c r="L232" s="2">
        <v>0.514800012111663</v>
      </c>
      <c r="M232">
        <f>ABS(4*PI()*D_vs_x!L232/(7.06*800^2*$A$2))</f>
        <v>0.2208326523</v>
      </c>
      <c r="N232" s="2">
        <v>0.630299985408783</v>
      </c>
      <c r="O232">
        <f>ABS(4*PI()*D_vs_x!N232/(7.06*1300^2*$A$2))</f>
        <v>0.1912061794</v>
      </c>
      <c r="P232" s="2">
        <v>0.653400003910064</v>
      </c>
      <c r="Q232">
        <f>ABS(4*PI()*D_vs_x!P232/(7.06*1400^2*$A$2))</f>
        <v>0.1995077239</v>
      </c>
      <c r="R232" s="2">
        <v>0.676500022411346</v>
      </c>
      <c r="S232">
        <f>ABS(4*PI()*D_vs_x!R232/(7.06*1500^2*$A$2))</f>
        <v>0.3107594844</v>
      </c>
    </row>
    <row r="233">
      <c r="B233" s="3">
        <v>0.406560003757476</v>
      </c>
      <c r="C233">
        <f>ABS(4*PI()*D_vs_x!B233/(7.06*330^2*$A$2))</f>
        <v>2.331179603</v>
      </c>
      <c r="D233" s="2">
        <v>0.422800004482269</v>
      </c>
      <c r="E233">
        <f>ABS(4*PI()*D_vs_x!D233/(7.06*400^2*$A$2))</f>
        <v>1.353055235</v>
      </c>
      <c r="F233" s="2">
        <v>0.446000009775161</v>
      </c>
      <c r="G233">
        <f>ABS(4*PI()*D_vs_x!F233/(7.06*500^2*$A$2))</f>
        <v>1.704050093</v>
      </c>
      <c r="H233" s="2">
        <v>0.469199985265731</v>
      </c>
      <c r="I233">
        <f>ABS(4*PI()*D_vs_x!H233/(7.06*600^2*$A$2))</f>
        <v>0.4421599971</v>
      </c>
      <c r="J233" s="2">
        <v>0.492399990558624</v>
      </c>
      <c r="K233">
        <f>ABS(4*PI()*D_vs_x!J233/(7.06*700^2*$A$2))</f>
        <v>0.5313997807</v>
      </c>
      <c r="L233" s="2">
        <v>0.515599966049194</v>
      </c>
      <c r="M233">
        <f>ABS(4*PI()*D_vs_x!L233/(7.06*800^2*$A$2))</f>
        <v>0.2336264169</v>
      </c>
      <c r="N233" s="2">
        <v>0.631600022315979</v>
      </c>
      <c r="O233">
        <f>ABS(4*PI()*D_vs_x!N233/(7.06*1300^2*$A$2))</f>
        <v>0.1989896853</v>
      </c>
      <c r="P233" s="2">
        <v>0.654799997806549</v>
      </c>
      <c r="Q233">
        <f>ABS(4*PI()*D_vs_x!P233/(7.06*1400^2*$A$2))</f>
        <v>0.194418584</v>
      </c>
      <c r="R233" s="2">
        <v>0.677999973297119</v>
      </c>
      <c r="S233">
        <f>ABS(4*PI()*D_vs_x!R233/(7.06*1500^2*$A$2))</f>
        <v>0.3190271518</v>
      </c>
    </row>
    <row r="234">
      <c r="B234" s="3">
        <v>0.406890004873275</v>
      </c>
      <c r="C234">
        <f>ABS(4*PI()*D_vs_x!B234/(7.06*330^2*$A$2))</f>
        <v>2.31007381</v>
      </c>
      <c r="D234" s="2">
        <v>0.423200011253356</v>
      </c>
      <c r="E234">
        <f>ABS(4*PI()*D_vs_x!D234/(7.06*400^2*$A$2))</f>
        <v>1.339312695</v>
      </c>
      <c r="F234" s="2">
        <v>0.44650000333786</v>
      </c>
      <c r="G234">
        <f>ABS(4*PI()*D_vs_x!F234/(7.06*500^2*$A$2))</f>
        <v>1.661571941</v>
      </c>
      <c r="H234" s="2">
        <v>0.469799995422363</v>
      </c>
      <c r="I234">
        <f>ABS(4*PI()*D_vs_x!H234/(7.06*600^2*$A$2))</f>
        <v>0.4033321881</v>
      </c>
      <c r="J234" s="2">
        <v>0.493099987506866</v>
      </c>
      <c r="K234">
        <f>ABS(4*PI()*D_vs_x!J234/(7.06*700^2*$A$2))</f>
        <v>0.570989743</v>
      </c>
      <c r="L234" s="2">
        <v>0.516399979591369</v>
      </c>
      <c r="M234">
        <f>ABS(4*PI()*D_vs_x!L234/(7.06*800^2*$A$2))</f>
        <v>0.2470045759</v>
      </c>
      <c r="N234" s="2">
        <v>0.63289999961853</v>
      </c>
      <c r="O234">
        <f>ABS(4*PI()*D_vs_x!N234/(7.06*1300^2*$A$2))</f>
        <v>0.2120527936</v>
      </c>
      <c r="P234" s="2">
        <v>0.656199991703033</v>
      </c>
      <c r="Q234">
        <f>ABS(4*PI()*D_vs_x!P234/(7.06*1400^2*$A$2))</f>
        <v>0.1909964171</v>
      </c>
      <c r="R234" s="2">
        <v>0.679499983787536</v>
      </c>
      <c r="S234">
        <f>ABS(4*PI()*D_vs_x!R234/(7.06*1500^2*$A$2))</f>
        <v>0.3169214744</v>
      </c>
    </row>
    <row r="235">
      <c r="B235" s="3">
        <v>0.407220005989074</v>
      </c>
      <c r="C235">
        <f>ABS(4*PI()*D_vs_x!B235/(7.06*330^2*$A$2))</f>
        <v>2.291775501</v>
      </c>
      <c r="D235" s="2">
        <v>0.423599988222122</v>
      </c>
      <c r="E235">
        <f>ABS(4*PI()*D_vs_x!D235/(7.06*400^2*$A$2))</f>
        <v>1.326200165</v>
      </c>
      <c r="F235" s="2">
        <v>0.446999996900558</v>
      </c>
      <c r="G235">
        <f>ABS(4*PI()*D_vs_x!F235/(7.06*500^2*$A$2))</f>
        <v>1.613955271</v>
      </c>
      <c r="H235" s="2">
        <v>0.470400005578994</v>
      </c>
      <c r="I235">
        <f>ABS(4*PI()*D_vs_x!H235/(7.06*600^2*$A$2))</f>
        <v>0.3732178317</v>
      </c>
      <c r="J235" s="2">
        <v>0.493799984455108</v>
      </c>
      <c r="K235">
        <f>ABS(4*PI()*D_vs_x!J235/(7.06*700^2*$A$2))</f>
        <v>0.5973591054</v>
      </c>
      <c r="L235" s="2">
        <v>0.517199993133544</v>
      </c>
      <c r="M235">
        <f>ABS(4*PI()*D_vs_x!L235/(7.06*800^2*$A$2))</f>
        <v>0.2606160581</v>
      </c>
      <c r="N235" s="2">
        <v>0.634199976921081</v>
      </c>
      <c r="O235">
        <f>ABS(4*PI()*D_vs_x!N235/(7.06*1300^2*$A$2))</f>
        <v>0.2302649002</v>
      </c>
      <c r="P235" s="2">
        <v>0.657599985599517</v>
      </c>
      <c r="Q235">
        <f>ABS(4*PI()*D_vs_x!P235/(7.06*1400^2*$A$2))</f>
        <v>0.188536891</v>
      </c>
      <c r="R235" s="2">
        <v>0.680999994277954</v>
      </c>
      <c r="S235">
        <f>ABS(4*PI()*D_vs_x!R235/(7.06*1500^2*$A$2))</f>
        <v>0.3045418797</v>
      </c>
    </row>
    <row r="236">
      <c r="B236" s="3">
        <v>0.407550007104873</v>
      </c>
      <c r="C236">
        <f>ABS(4*PI()*D_vs_x!B236/(7.06*330^2*$A$2))</f>
        <v>2.274647785</v>
      </c>
      <c r="D236" s="2">
        <v>0.423999994993209</v>
      </c>
      <c r="E236">
        <f>ABS(4*PI()*D_vs_x!D236/(7.06*400^2*$A$2))</f>
        <v>1.313940879</v>
      </c>
      <c r="F236" s="2">
        <v>0.447500020265579</v>
      </c>
      <c r="G236">
        <f>ABS(4*PI()*D_vs_x!F236/(7.06*500^2*$A$2))</f>
        <v>1.565339651</v>
      </c>
      <c r="H236" s="2">
        <v>0.470999985933303</v>
      </c>
      <c r="I236">
        <f>ABS(4*PI()*D_vs_x!H236/(7.06*600^2*$A$2))</f>
        <v>0.352376674</v>
      </c>
      <c r="J236" s="2">
        <v>0.49449998140335</v>
      </c>
      <c r="K236">
        <f>ABS(4*PI()*D_vs_x!J236/(7.06*700^2*$A$2))</f>
        <v>0.6108845049</v>
      </c>
      <c r="L236" s="2">
        <v>0.51800000667572</v>
      </c>
      <c r="M236">
        <f>ABS(4*PI()*D_vs_x!L236/(7.06*800^2*$A$2))</f>
        <v>0.2739956103</v>
      </c>
      <c r="N236" s="2">
        <v>0.635500013828277</v>
      </c>
      <c r="O236">
        <f>ABS(4*PI()*D_vs_x!N236/(7.06*1300^2*$A$2))</f>
        <v>0.2522251619</v>
      </c>
      <c r="P236" s="2">
        <v>0.658999979496002</v>
      </c>
      <c r="Q236">
        <f>ABS(4*PI()*D_vs_x!P236/(7.06*1400^2*$A$2))</f>
        <v>0.1866610837</v>
      </c>
      <c r="R236" s="2">
        <v>0.682500004768371</v>
      </c>
      <c r="S236">
        <f>ABS(4*PI()*D_vs_x!R236/(7.06*1500^2*$A$2))</f>
        <v>0.2830977917</v>
      </c>
    </row>
    <row r="237">
      <c r="B237" s="3">
        <v>0.407880008220672</v>
      </c>
      <c r="C237">
        <f>ABS(4*PI()*D_vs_x!B237/(7.06*330^2*$A$2))</f>
        <v>2.257819417</v>
      </c>
      <c r="D237" s="2">
        <v>0.424400001764297</v>
      </c>
      <c r="E237">
        <f>ABS(4*PI()*D_vs_x!D237/(7.06*400^2*$A$2))</f>
        <v>1.303398095</v>
      </c>
      <c r="F237" s="2">
        <v>0.448000013828277</v>
      </c>
      <c r="G237">
        <f>ABS(4*PI()*D_vs_x!F237/(7.06*500^2*$A$2))</f>
        <v>1.518017054</v>
      </c>
      <c r="H237" s="2">
        <v>0.471599996089935</v>
      </c>
      <c r="I237">
        <f>ABS(4*PI()*D_vs_x!H237/(7.06*600^2*$A$2))</f>
        <v>0.3396701563</v>
      </c>
      <c r="J237" s="2">
        <v>0.495200008153915</v>
      </c>
      <c r="K237">
        <f>ABS(4*PI()*D_vs_x!J237/(7.06*700^2*$A$2))</f>
        <v>0.614551603</v>
      </c>
      <c r="L237" s="2">
        <v>0.518800020217895</v>
      </c>
      <c r="M237">
        <f>ABS(4*PI()*D_vs_x!L237/(7.06*800^2*$A$2))</f>
        <v>0.2840640643</v>
      </c>
      <c r="N237" s="2">
        <v>0.636799991130828</v>
      </c>
      <c r="O237">
        <f>ABS(4*PI()*D_vs_x!N237/(7.06*1300^2*$A$2))</f>
        <v>0.275209685</v>
      </c>
      <c r="P237" s="2">
        <v>0.660399973392486</v>
      </c>
      <c r="Q237">
        <f>ABS(4*PI()*D_vs_x!P237/(7.06*1400^2*$A$2))</f>
        <v>0.1852517818</v>
      </c>
      <c r="R237" s="2">
        <v>0.684000015258789</v>
      </c>
      <c r="S237">
        <f>ABS(4*PI()*D_vs_x!R237/(7.06*1500^2*$A$2))</f>
        <v>0.2551980635</v>
      </c>
    </row>
    <row r="238">
      <c r="B238" s="3">
        <v>0.408210009336471</v>
      </c>
      <c r="C238">
        <f>ABS(4*PI()*D_vs_x!B238/(7.06*330^2*$A$2))</f>
        <v>2.241289035</v>
      </c>
      <c r="D238" s="2">
        <v>0.424800008535385</v>
      </c>
      <c r="E238">
        <f>ABS(4*PI()*D_vs_x!D238/(7.06*400^2*$A$2))</f>
        <v>1.29588671</v>
      </c>
      <c r="F238" s="2">
        <v>0.448500007390975</v>
      </c>
      <c r="G238">
        <f>ABS(4*PI()*D_vs_x!F238/(7.06*500^2*$A$2))</f>
        <v>1.473469459</v>
      </c>
      <c r="H238" s="2">
        <v>0.472200006246566</v>
      </c>
      <c r="I238">
        <f>ABS(4*PI()*D_vs_x!H238/(7.06*600^2*$A$2))</f>
        <v>0.333153874</v>
      </c>
      <c r="J238" s="2">
        <v>0.495900005102157</v>
      </c>
      <c r="K238">
        <f>ABS(4*PI()*D_vs_x!J238/(7.06*700^2*$A$2))</f>
        <v>0.6124705658</v>
      </c>
      <c r="L238" s="2">
        <v>0.519599974155426</v>
      </c>
      <c r="M238">
        <f>ABS(4*PI()*D_vs_x!L238/(7.06*800^2*$A$2))</f>
        <v>0.2970657511</v>
      </c>
      <c r="N238" s="2">
        <v>0.638100028038024</v>
      </c>
      <c r="O238">
        <f>ABS(4*PI()*D_vs_x!N238/(7.06*1300^2*$A$2))</f>
        <v>0.2959088465</v>
      </c>
      <c r="P238" s="2">
        <v>0.661799967288971</v>
      </c>
      <c r="Q238">
        <f>ABS(4*PI()*D_vs_x!P238/(7.06*1400^2*$A$2))</f>
        <v>0.1843166489</v>
      </c>
      <c r="R238" s="2">
        <v>0.685500025749206</v>
      </c>
      <c r="S238">
        <f>ABS(4*PI()*D_vs_x!R238/(7.06*1500^2*$A$2))</f>
        <v>0.2289575319</v>
      </c>
    </row>
    <row r="239">
      <c r="B239" s="3">
        <v>0.40854001045227</v>
      </c>
      <c r="C239">
        <f>ABS(4*PI()*D_vs_x!B239/(7.06*330^2*$A$2))</f>
        <v>2.22378143</v>
      </c>
      <c r="D239" s="2">
        <v>0.42519998550415</v>
      </c>
      <c r="E239">
        <f>ABS(4*PI()*D_vs_x!D239/(7.06*400^2*$A$2))</f>
        <v>1.292219028</v>
      </c>
      <c r="F239" s="2">
        <v>0.449000000953674</v>
      </c>
      <c r="G239">
        <f>ABS(4*PI()*D_vs_x!F239/(7.06*500^2*$A$2))</f>
        <v>1.432631849</v>
      </c>
      <c r="H239" s="2">
        <v>0.472799986600875</v>
      </c>
      <c r="I239">
        <f>ABS(4*PI()*D_vs_x!H239/(7.06*600^2*$A$2))</f>
        <v>0.3304715597</v>
      </c>
      <c r="J239" s="2">
        <v>0.496600002050399</v>
      </c>
      <c r="K239">
        <f>ABS(4*PI()*D_vs_x!J239/(7.06*700^2*$A$2))</f>
        <v>0.6089260371</v>
      </c>
      <c r="L239" s="2">
        <v>0.520399987697601</v>
      </c>
      <c r="M239">
        <f>ABS(4*PI()*D_vs_x!L239/(7.06*800^2*$A$2))</f>
        <v>0.3099180245</v>
      </c>
      <c r="N239" s="2">
        <v>0.639400005340576</v>
      </c>
      <c r="O239">
        <f>ABS(4*PI()*D_vs_x!N239/(7.06*1300^2*$A$2))</f>
        <v>0.311946995</v>
      </c>
      <c r="P239" s="2">
        <v>0.663199961185455</v>
      </c>
      <c r="Q239">
        <f>ABS(4*PI()*D_vs_x!P239/(7.06*1400^2*$A$2))</f>
        <v>0.1841367303</v>
      </c>
      <c r="R239" s="2">
        <v>0.686999976634979</v>
      </c>
      <c r="S239">
        <f>ABS(4*PI()*D_vs_x!R239/(7.06*1500^2*$A$2))</f>
        <v>0.2100245991</v>
      </c>
    </row>
    <row r="240">
      <c r="B240" s="3">
        <v>0.408870011568069</v>
      </c>
      <c r="C240">
        <f>ABS(4*PI()*D_vs_x!B240/(7.06*330^2*$A$2))</f>
        <v>2.205377079</v>
      </c>
      <c r="D240" s="2">
        <v>0.425599992275238</v>
      </c>
      <c r="E240">
        <f>ABS(4*PI()*D_vs_x!D240/(7.06*400^2*$A$2))</f>
        <v>1.293220017</v>
      </c>
      <c r="F240" s="2">
        <v>0.449499994516372</v>
      </c>
      <c r="G240">
        <f>ABS(4*PI()*D_vs_x!F240/(7.06*500^2*$A$2))</f>
        <v>1.396369155</v>
      </c>
      <c r="H240" s="2">
        <v>0.473399996757507</v>
      </c>
      <c r="I240">
        <f>ABS(4*PI()*D_vs_x!H240/(7.06*600^2*$A$2))</f>
        <v>0.3295089459</v>
      </c>
      <c r="J240" s="2">
        <v>0.497299998998641</v>
      </c>
      <c r="K240">
        <f>ABS(4*PI()*D_vs_x!J240/(7.06*700^2*$A$2))</f>
        <v>0.6063996107</v>
      </c>
      <c r="L240" s="2">
        <v>0.521200001239776</v>
      </c>
      <c r="M240">
        <f>ABS(4*PI()*D_vs_x!L240/(7.06*800^2*$A$2))</f>
        <v>0.3094491008</v>
      </c>
      <c r="N240" s="2">
        <v>0.640699982643127</v>
      </c>
      <c r="O240">
        <f>ABS(4*PI()*D_vs_x!N240/(7.06*1300^2*$A$2))</f>
        <v>0.3232800864</v>
      </c>
      <c r="P240" s="2">
        <v>0.664600014686584</v>
      </c>
      <c r="Q240">
        <f>ABS(4*PI()*D_vs_x!P240/(7.06*1400^2*$A$2))</f>
        <v>0.1852354304</v>
      </c>
      <c r="R240" s="2">
        <v>0.688499987125396</v>
      </c>
      <c r="S240">
        <f>ABS(4*PI()*D_vs_x!R240/(7.06*1500^2*$A$2))</f>
        <v>0.1978501991</v>
      </c>
    </row>
    <row r="241">
      <c r="B241" s="3">
        <v>0.409200012683868</v>
      </c>
      <c r="C241">
        <f>ABS(4*PI()*D_vs_x!B241/(7.06*330^2*$A$2))</f>
        <v>2.186627644</v>
      </c>
      <c r="D241" s="2">
        <v>0.425999999046325</v>
      </c>
      <c r="E241">
        <f>ABS(4*PI()*D_vs_x!D241/(7.06*400^2*$A$2))</f>
        <v>1.300009339</v>
      </c>
      <c r="F241" s="2">
        <v>0.450000017881393</v>
      </c>
      <c r="G241">
        <f>ABS(4*PI()*D_vs_x!F241/(7.06*500^2*$A$2))</f>
        <v>1.365411501</v>
      </c>
      <c r="H241" s="2">
        <v>0.474000006914138</v>
      </c>
      <c r="I241">
        <f>ABS(4*PI()*D_vs_x!H241/(7.06*600^2*$A$2))</f>
        <v>0.328728499</v>
      </c>
      <c r="J241" s="2">
        <v>0.497999995946884</v>
      </c>
      <c r="K241">
        <f>ABS(4*PI()*D_vs_x!J241/(7.06*700^2*$A$2))</f>
        <v>0.6054189417</v>
      </c>
      <c r="L241" s="2">
        <v>0.522000014781951</v>
      </c>
      <c r="M241">
        <f>ABS(4*PI()*D_vs_x!L241/(7.06*800^2*$A$2))</f>
        <v>0.3073526676</v>
      </c>
      <c r="N241" s="2">
        <v>0.642000019550323</v>
      </c>
      <c r="O241">
        <f>ABS(4*PI()*D_vs_x!N241/(7.06*1300^2*$A$2))</f>
        <v>0.3305228566</v>
      </c>
      <c r="P241" s="2">
        <v>0.666000008583068</v>
      </c>
      <c r="Q241">
        <f>ABS(4*PI()*D_vs_x!P241/(7.06*1400^2*$A$2))</f>
        <v>0.1887454653</v>
      </c>
      <c r="R241" s="2">
        <v>0.689999997615814</v>
      </c>
      <c r="S241">
        <f>ABS(4*PI()*D_vs_x!R241/(7.06*1500^2*$A$2))</f>
        <v>0.1902020192</v>
      </c>
    </row>
    <row r="242">
      <c r="B242" s="3">
        <v>0.409530013799667</v>
      </c>
      <c r="C242">
        <f>ABS(4*PI()*D_vs_x!B242/(7.06*330^2*$A$2))</f>
        <v>2.166511683</v>
      </c>
      <c r="D242" s="2">
        <v>0.426400005817413</v>
      </c>
      <c r="E242">
        <f>ABS(4*PI()*D_vs_x!D242/(7.06*400^2*$A$2))</f>
        <v>1.313387897</v>
      </c>
      <c r="F242" s="2">
        <v>0.450500011444091</v>
      </c>
      <c r="G242">
        <f>ABS(4*PI()*D_vs_x!F242/(7.06*500^2*$A$2))</f>
        <v>1.340257328</v>
      </c>
      <c r="H242" s="2">
        <v>0.474599987268447</v>
      </c>
      <c r="I242">
        <f>ABS(4*PI()*D_vs_x!H242/(7.06*600^2*$A$2))</f>
        <v>0.3274720574</v>
      </c>
      <c r="J242" s="2">
        <v>0.498699992895126</v>
      </c>
      <c r="K242">
        <f>ABS(4*PI()*D_vs_x!J242/(7.06*700^2*$A$2))</f>
        <v>0.6027957291</v>
      </c>
      <c r="L242" s="2">
        <v>0.522799968719482</v>
      </c>
      <c r="M242">
        <f>ABS(4*PI()*D_vs_x!L242/(7.06*800^2*$A$2))</f>
        <v>0.2948957385</v>
      </c>
      <c r="N242" s="2">
        <v>0.643299996852874</v>
      </c>
      <c r="O242">
        <f>ABS(4*PI()*D_vs_x!N242/(7.06*1300^2*$A$2))</f>
        <v>0.3336359617</v>
      </c>
      <c r="P242" s="2">
        <v>0.667400002479553</v>
      </c>
      <c r="Q242">
        <f>ABS(4*PI()*D_vs_x!P242/(7.06*1400^2*$A$2))</f>
        <v>0.1964845385</v>
      </c>
      <c r="R242" s="2">
        <v>0.691500008106231</v>
      </c>
      <c r="S242">
        <f>ABS(4*PI()*D_vs_x!R242/(7.06*1500^2*$A$2))</f>
        <v>0.185361192</v>
      </c>
    </row>
    <row r="243">
      <c r="B243" s="3">
        <v>0.409860014915466</v>
      </c>
      <c r="C243">
        <f>ABS(4*PI()*D_vs_x!B243/(7.06*330^2*$A$2))</f>
        <v>2.145355413</v>
      </c>
      <c r="D243" s="2">
        <v>0.426799982786178</v>
      </c>
      <c r="E243">
        <f>ABS(4*PI()*D_vs_x!D243/(7.06*400^2*$A$2))</f>
        <v>1.333322629</v>
      </c>
      <c r="F243" s="2">
        <v>0.45100000500679</v>
      </c>
      <c r="G243">
        <f>ABS(4*PI()*D_vs_x!F243/(7.06*500^2*$A$2))</f>
        <v>1.321121602</v>
      </c>
      <c r="H243" s="2">
        <v>0.475199997425079</v>
      </c>
      <c r="I243">
        <f>ABS(4*PI()*D_vs_x!H243/(7.06*600^2*$A$2))</f>
        <v>0.3260017055</v>
      </c>
      <c r="J243" s="2">
        <v>0.499399989843368</v>
      </c>
      <c r="K243">
        <f>ABS(4*PI()*D_vs_x!J243/(7.06*700^2*$A$2))</f>
        <v>0.5955551349</v>
      </c>
      <c r="L243" s="2">
        <v>0.523599982261657</v>
      </c>
      <c r="M243">
        <f>ABS(4*PI()*D_vs_x!L243/(7.06*800^2*$A$2))</f>
        <v>0.2777372726</v>
      </c>
      <c r="N243" s="2">
        <v>0.644599974155426</v>
      </c>
      <c r="O243">
        <f>ABS(4*PI()*D_vs_x!N243/(7.06*1300^2*$A$2))</f>
        <v>0.3297476646</v>
      </c>
      <c r="P243" s="2">
        <v>0.668799996376037</v>
      </c>
      <c r="Q243">
        <f>ABS(4*PI()*D_vs_x!P243/(7.06*1400^2*$A$2))</f>
        <v>0.2102066196</v>
      </c>
      <c r="R243" s="2">
        <v>0.693000018596649</v>
      </c>
      <c r="S243">
        <f>ABS(4*PI()*D_vs_x!R243/(7.06*1500^2*$A$2))</f>
        <v>0.1822577465</v>
      </c>
    </row>
    <row r="244">
      <c r="B244" s="3">
        <v>0.410190016031265</v>
      </c>
      <c r="C244">
        <f>ABS(4*PI()*D_vs_x!B244/(7.06*330^2*$A$2))</f>
        <v>2.124398111</v>
      </c>
      <c r="D244" s="2">
        <v>0.427199989557266</v>
      </c>
      <c r="E244">
        <f>ABS(4*PI()*D_vs_x!D244/(7.06*400^2*$A$2))</f>
        <v>1.358505076</v>
      </c>
      <c r="F244" s="2">
        <v>0.451499998569488</v>
      </c>
      <c r="G244">
        <f>ABS(4*PI()*D_vs_x!F244/(7.06*500^2*$A$2))</f>
        <v>1.307648787</v>
      </c>
      <c r="H244" s="2">
        <v>0.47580000758171</v>
      </c>
      <c r="I244">
        <f>ABS(4*PI()*D_vs_x!H244/(7.06*600^2*$A$2))</f>
        <v>0.3246615255</v>
      </c>
      <c r="J244" s="2">
        <v>0.500100016593933</v>
      </c>
      <c r="K244">
        <f>ABS(4*PI()*D_vs_x!J244/(7.06*700^2*$A$2))</f>
        <v>0.5825735391</v>
      </c>
      <c r="L244" s="2">
        <v>0.524399995803833</v>
      </c>
      <c r="M244">
        <f>ABS(4*PI()*D_vs_x!L244/(7.06*800^2*$A$2))</f>
        <v>0.2548544677</v>
      </c>
      <c r="N244" s="2">
        <v>0.645900011062622</v>
      </c>
      <c r="O244">
        <f>ABS(4*PI()*D_vs_x!N244/(7.06*1300^2*$A$2))</f>
        <v>0.3177294203</v>
      </c>
      <c r="P244" s="2">
        <v>0.670199990272522</v>
      </c>
      <c r="Q244">
        <f>ABS(4*PI()*D_vs_x!P244/(7.06*1400^2*$A$2))</f>
        <v>0.2303135683</v>
      </c>
      <c r="R244" s="2">
        <v>0.694500029087066</v>
      </c>
      <c r="S244">
        <f>ABS(4*PI()*D_vs_x!R244/(7.06*1500^2*$A$2))</f>
        <v>0.1802235276</v>
      </c>
    </row>
    <row r="245">
      <c r="B245" s="3">
        <v>0.410520017147064</v>
      </c>
      <c r="C245">
        <f>ABS(4*PI()*D_vs_x!B245/(7.06*330^2*$A$2))</f>
        <v>2.103752965</v>
      </c>
      <c r="D245" s="2">
        <v>0.427599996328353</v>
      </c>
      <c r="E245">
        <f>ABS(4*PI()*D_vs_x!D245/(7.06*400^2*$A$2))</f>
        <v>1.387470989</v>
      </c>
      <c r="F245" s="2">
        <v>0.451999992132186</v>
      </c>
      <c r="G245">
        <f>ABS(4*PI()*D_vs_x!F245/(7.06*500^2*$A$2))</f>
        <v>1.298952478</v>
      </c>
      <c r="H245" s="2">
        <v>0.476399987936019</v>
      </c>
      <c r="I245">
        <f>ABS(4*PI()*D_vs_x!H245/(7.06*600^2*$A$2))</f>
        <v>0.3239405848</v>
      </c>
      <c r="J245" s="2">
        <v>0.500800013542175</v>
      </c>
      <c r="K245">
        <f>ABS(4*PI()*D_vs_x!J245/(7.06*700^2*$A$2))</f>
        <v>0.5637080888</v>
      </c>
      <c r="L245" s="2">
        <v>0.525200009346008</v>
      </c>
      <c r="M245">
        <f>ABS(4*PI()*D_vs_x!L245/(7.06*800^2*$A$2))</f>
        <v>0.2308014976</v>
      </c>
      <c r="N245" s="2">
        <v>0.647199988365173</v>
      </c>
      <c r="O245">
        <f>ABS(4*PI()*D_vs_x!N245/(7.06*1300^2*$A$2))</f>
        <v>0.2972135137</v>
      </c>
      <c r="P245" s="2">
        <v>0.671599984169006</v>
      </c>
      <c r="Q245">
        <f>ABS(4*PI()*D_vs_x!P245/(7.06*1400^2*$A$2))</f>
        <v>0.2549421855</v>
      </c>
      <c r="R245" s="2">
        <v>0.695999979972839</v>
      </c>
      <c r="S245">
        <f>ABS(4*PI()*D_vs_x!R245/(7.06*1500^2*$A$2))</f>
        <v>0.1789499</v>
      </c>
    </row>
    <row r="246">
      <c r="B246" s="3">
        <v>0.41084998846054</v>
      </c>
      <c r="C246">
        <f>ABS(4*PI()*D_vs_x!B246/(7.06*330^2*$A$2))</f>
        <v>2.08351553</v>
      </c>
      <c r="D246" s="2">
        <v>0.428000003099441</v>
      </c>
      <c r="E246">
        <f>ABS(4*PI()*D_vs_x!D246/(7.06*400^2*$A$2))</f>
        <v>1.418875278</v>
      </c>
      <c r="F246" s="2">
        <v>0.452500015497207</v>
      </c>
      <c r="G246">
        <f>ABS(4*PI()*D_vs_x!F246/(7.06*500^2*$A$2))</f>
        <v>1.293594921</v>
      </c>
      <c r="H246" s="2">
        <v>0.476999998092651</v>
      </c>
      <c r="I246">
        <f>ABS(4*PI()*D_vs_x!H246/(7.06*600^2*$A$2))</f>
        <v>0.3247011445</v>
      </c>
      <c r="J246" s="2">
        <v>0.501500010490417</v>
      </c>
      <c r="K246">
        <f>ABS(4*PI()*D_vs_x!J246/(7.06*700^2*$A$2))</f>
        <v>0.5389736217</v>
      </c>
      <c r="L246" s="2">
        <v>0.526000022888183</v>
      </c>
      <c r="M246">
        <f>ABS(4*PI()*D_vs_x!L246/(7.06*800^2*$A$2))</f>
        <v>0.2084628757</v>
      </c>
      <c r="N246" s="2">
        <v>0.648500025272369</v>
      </c>
      <c r="O246">
        <f>ABS(4*PI()*D_vs_x!N246/(7.06*1300^2*$A$2))</f>
        <v>0.2683591263</v>
      </c>
      <c r="P246" s="2">
        <v>0.67299997806549</v>
      </c>
      <c r="Q246">
        <f>ABS(4*PI()*D_vs_x!P246/(7.06*1400^2*$A$2))</f>
        <v>0.2804492516</v>
      </c>
      <c r="R246" s="2">
        <v>0.697499990463256</v>
      </c>
      <c r="S246">
        <f>ABS(4*PI()*D_vs_x!R246/(7.06*1500^2*$A$2))</f>
        <v>0.1782546734</v>
      </c>
    </row>
    <row r="247">
      <c r="B247" s="3">
        <v>0.411179989576339</v>
      </c>
      <c r="C247">
        <f>ABS(4*PI()*D_vs_x!B247/(7.06*330^2*$A$2))</f>
        <v>2.064652137</v>
      </c>
      <c r="D247" s="2">
        <v>0.428400009870529</v>
      </c>
      <c r="E247">
        <f>ABS(4*PI()*D_vs_x!D247/(7.06*400^2*$A$2))</f>
        <v>1.451981191</v>
      </c>
      <c r="F247" s="2">
        <v>0.453000009059906</v>
      </c>
      <c r="G247">
        <f>ABS(4*PI()*D_vs_x!F247/(7.06*500^2*$A$2))</f>
        <v>1.289565515</v>
      </c>
      <c r="H247" s="2">
        <v>0.47759997844696</v>
      </c>
      <c r="I247">
        <f>ABS(4*PI()*D_vs_x!H247/(7.06*600^2*$A$2))</f>
        <v>0.3274253943</v>
      </c>
      <c r="J247" s="2">
        <v>0.502200007438659</v>
      </c>
      <c r="K247">
        <f>ABS(4*PI()*D_vs_x!J247/(7.06*700^2*$A$2))</f>
        <v>0.5080058507</v>
      </c>
      <c r="L247" s="2">
        <v>0.526799976825714</v>
      </c>
      <c r="M247">
        <f>ABS(4*PI()*D_vs_x!L247/(7.06*800^2*$A$2))</f>
        <v>0.1903253846</v>
      </c>
      <c r="N247" s="2">
        <v>0.64980000257492</v>
      </c>
      <c r="O247">
        <f>ABS(4*PI()*D_vs_x!N247/(7.06*1300^2*$A$2))</f>
        <v>0.2425931462</v>
      </c>
      <c r="P247" s="2">
        <v>0.674399971961975</v>
      </c>
      <c r="Q247">
        <f>ABS(4*PI()*D_vs_x!P247/(7.06*1400^2*$A$2))</f>
        <v>0.3030831971</v>
      </c>
      <c r="R247" s="2">
        <v>0.699000000953674</v>
      </c>
      <c r="S247">
        <f>ABS(4*PI()*D_vs_x!R247/(7.06*1500^2*$A$2))</f>
        <v>0.178088309</v>
      </c>
    </row>
    <row r="248">
      <c r="B248" s="3">
        <v>0.411509990692138</v>
      </c>
      <c r="C248">
        <f>ABS(4*PI()*D_vs_x!B248/(7.06*330^2*$A$2))</f>
        <v>2.047289231</v>
      </c>
      <c r="D248" s="2">
        <v>0.428799986839294</v>
      </c>
      <c r="E248">
        <f>ABS(4*PI()*D_vs_x!D248/(7.06*400^2*$A$2))</f>
        <v>1.486475743</v>
      </c>
      <c r="F248" s="2">
        <v>0.453500002622604</v>
      </c>
      <c r="G248">
        <f>ABS(4*PI()*D_vs_x!F248/(7.06*500^2*$A$2))</f>
        <v>1.285343228</v>
      </c>
      <c r="H248" s="2">
        <v>0.478199988603591</v>
      </c>
      <c r="I248">
        <f>ABS(4*PI()*D_vs_x!H248/(7.06*600^2*$A$2))</f>
        <v>0.3325238529</v>
      </c>
      <c r="J248" s="2">
        <v>0.502900004386901</v>
      </c>
      <c r="K248">
        <f>ABS(4*PI()*D_vs_x!J248/(7.06*700^2*$A$2))</f>
        <v>0.4713409638</v>
      </c>
      <c r="L248" s="2">
        <v>0.527599990367889</v>
      </c>
      <c r="M248">
        <f>ABS(4*PI()*D_vs_x!L248/(7.06*800^2*$A$2))</f>
        <v>0.1791581841</v>
      </c>
      <c r="N248" s="2">
        <v>0.651099979877471</v>
      </c>
      <c r="O248">
        <f>ABS(4*PI()*D_vs_x!N248/(7.06*1300^2*$A$2))</f>
        <v>0.2246204788</v>
      </c>
      <c r="P248" s="2">
        <v>0.675799965858459</v>
      </c>
      <c r="Q248">
        <f>ABS(4*PI()*D_vs_x!P248/(7.06*1400^2*$A$2))</f>
        <v>0.3201698843</v>
      </c>
      <c r="R248" s="2">
        <v>0.700500011444091</v>
      </c>
      <c r="S248">
        <f>ABS(4*PI()*D_vs_x!R248/(7.06*1500^2*$A$2))</f>
        <v>0.1786997339</v>
      </c>
    </row>
    <row r="249">
      <c r="B249" s="3">
        <v>0.411839991807937</v>
      </c>
      <c r="C249">
        <f>ABS(4*PI()*D_vs_x!B249/(7.06*330^2*$A$2))</f>
        <v>2.032036822</v>
      </c>
      <c r="D249" s="2">
        <v>0.429199993610382</v>
      </c>
      <c r="E249">
        <f>ABS(4*PI()*D_vs_x!D249/(7.06*400^2*$A$2))</f>
        <v>1.520876135</v>
      </c>
      <c r="F249" s="2">
        <v>0.453999996185302</v>
      </c>
      <c r="G249">
        <f>ABS(4*PI()*D_vs_x!F249/(7.06*500^2*$A$2))</f>
        <v>1.279981899</v>
      </c>
      <c r="H249" s="2">
        <v>0.478799998760223</v>
      </c>
      <c r="I249">
        <f>ABS(4*PI()*D_vs_x!H249/(7.06*600^2*$A$2))</f>
        <v>0.3403501488</v>
      </c>
      <c r="J249" s="2">
        <v>0.503600001335144</v>
      </c>
      <c r="K249">
        <f>ABS(4*PI()*D_vs_x!J249/(7.06*700^2*$A$2))</f>
        <v>0.4289545749</v>
      </c>
      <c r="L249" s="2">
        <v>0.528400003910064</v>
      </c>
      <c r="M249">
        <f>ABS(4*PI()*D_vs_x!L249/(7.06*800^2*$A$2))</f>
        <v>0.1753043768</v>
      </c>
      <c r="N249" s="2">
        <v>0.652400016784668</v>
      </c>
      <c r="O249">
        <f>ABS(4*PI()*D_vs_x!N249/(7.06*1300^2*$A$2))</f>
        <v>0.213286931</v>
      </c>
      <c r="P249" s="2">
        <v>0.677199959754943</v>
      </c>
      <c r="Q249">
        <f>ABS(4*PI()*D_vs_x!P249/(7.06*1400^2*$A$2))</f>
        <v>0.3306824394</v>
      </c>
      <c r="R249" s="2">
        <v>0.702000021934509</v>
      </c>
      <c r="S249">
        <f>ABS(4*PI()*D_vs_x!R249/(7.06*1500^2*$A$2))</f>
        <v>0.1808833216</v>
      </c>
    </row>
    <row r="250">
      <c r="B250" s="3">
        <v>0.412169992923736</v>
      </c>
      <c r="C250">
        <f>ABS(4*PI()*D_vs_x!B250/(7.06*330^2*$A$2))</f>
        <v>2.019456943</v>
      </c>
      <c r="D250" s="2">
        <v>0.429600000381469</v>
      </c>
      <c r="E250">
        <f>ABS(4*PI()*D_vs_x!D250/(7.06*400^2*$A$2))</f>
        <v>1.553744068</v>
      </c>
      <c r="F250" s="2">
        <v>0.454500019550323</v>
      </c>
      <c r="G250">
        <f>ABS(4*PI()*D_vs_x!F250/(7.06*500^2*$A$2))</f>
        <v>1.272841855</v>
      </c>
      <c r="H250" s="2">
        <v>0.479399979114532</v>
      </c>
      <c r="I250">
        <f>ABS(4*PI()*D_vs_x!H250/(7.06*600^2*$A$2))</f>
        <v>0.3513973358</v>
      </c>
      <c r="J250" s="2">
        <v>0.504299998283386</v>
      </c>
      <c r="K250">
        <f>ABS(4*PI()*D_vs_x!J250/(7.06*700^2*$A$2))</f>
        <v>0.3817745892</v>
      </c>
      <c r="L250" s="2">
        <v>0.52920001745224</v>
      </c>
      <c r="M250">
        <f>ABS(4*PI()*D_vs_x!L250/(7.06*800^2*$A$2))</f>
        <v>0.1772406871</v>
      </c>
      <c r="N250" s="2">
        <v>0.653699994087219</v>
      </c>
      <c r="O250">
        <f>ABS(4*PI()*D_vs_x!N250/(7.06*1300^2*$A$2))</f>
        <v>0.2061598582</v>
      </c>
      <c r="P250" s="2">
        <v>0.678600013256073</v>
      </c>
      <c r="Q250">
        <f>ABS(4*PI()*D_vs_x!P250/(7.06*1400^2*$A$2))</f>
        <v>0.3335555417</v>
      </c>
      <c r="R250" s="2">
        <v>0.703500032424926</v>
      </c>
      <c r="S250">
        <f>ABS(4*PI()*D_vs_x!R250/(7.06*1500^2*$A$2))</f>
        <v>0.1862521584</v>
      </c>
    </row>
    <row r="251">
      <c r="B251" s="3">
        <v>0.412499994039535</v>
      </c>
      <c r="C251">
        <f>ABS(4*PI()*D_vs_x!B251/(7.06*330^2*$A$2))</f>
        <v>2.009226237</v>
      </c>
      <c r="D251" s="2">
        <v>0.430000007152557</v>
      </c>
      <c r="E251">
        <f>ABS(4*PI()*D_vs_x!D251/(7.06*400^2*$A$2))</f>
        <v>1.584668887</v>
      </c>
      <c r="F251" s="2">
        <v>0.455000013113021</v>
      </c>
      <c r="G251">
        <f>ABS(4*PI()*D_vs_x!F251/(7.06*500^2*$A$2))</f>
        <v>1.262776228</v>
      </c>
      <c r="H251" s="2">
        <v>0.479999989271163</v>
      </c>
      <c r="I251">
        <f>ABS(4*PI()*D_vs_x!H251/(7.06*600^2*$A$2))</f>
        <v>0.3664676582</v>
      </c>
      <c r="J251" s="2">
        <v>0.504999995231628</v>
      </c>
      <c r="K251">
        <f>ABS(4*PI()*D_vs_x!J251/(7.06*700^2*$A$2))</f>
        <v>0.3323116015</v>
      </c>
      <c r="L251" s="2">
        <v>0.52999997138977</v>
      </c>
      <c r="M251">
        <f>ABS(4*PI()*D_vs_x!L251/(7.06*800^2*$A$2))</f>
        <v>0.1835813591</v>
      </c>
      <c r="N251" s="2">
        <v>0.65499997138977</v>
      </c>
      <c r="O251">
        <f>ABS(4*PI()*D_vs_x!N251/(7.06*1300^2*$A$2))</f>
        <v>0.2014522056</v>
      </c>
      <c r="P251" s="2">
        <v>0.680000007152557</v>
      </c>
      <c r="Q251">
        <f>ABS(4*PI()*D_vs_x!P251/(7.06*1400^2*$A$2))</f>
        <v>0.3284150297</v>
      </c>
      <c r="R251" s="2">
        <v>0.704999983310699</v>
      </c>
      <c r="S251">
        <f>ABS(4*PI()*D_vs_x!R251/(7.06*1500^2*$A$2))</f>
        <v>0.1969904244</v>
      </c>
    </row>
    <row r="252">
      <c r="B252" s="3">
        <v>0.412829995155334</v>
      </c>
      <c r="C252">
        <f>ABS(4*PI()*D_vs_x!B252/(7.06*330^2*$A$2))</f>
        <v>2.001339941</v>
      </c>
      <c r="D252" s="2">
        <v>0.430399984121322</v>
      </c>
      <c r="E252">
        <f>ABS(4*PI()*D_vs_x!D252/(7.06*400^2*$A$2))</f>
        <v>1.614340447</v>
      </c>
      <c r="F252" s="2">
        <v>0.45550000667572</v>
      </c>
      <c r="G252">
        <f>ABS(4*PI()*D_vs_x!F252/(7.06*500^2*$A$2))</f>
        <v>1.24778374</v>
      </c>
      <c r="H252" s="2">
        <v>0.480599999427795</v>
      </c>
      <c r="I252">
        <f>ABS(4*PI()*D_vs_x!H252/(7.06*600^2*$A$2))</f>
        <v>0.3865839828</v>
      </c>
      <c r="J252" s="2">
        <v>0.50569999217987</v>
      </c>
      <c r="K252">
        <f>ABS(4*PI()*D_vs_x!J252/(7.06*700^2*$A$2))</f>
        <v>0.2846268949</v>
      </c>
      <c r="L252" s="2">
        <v>0.530799984931945</v>
      </c>
      <c r="M252">
        <f>ABS(4*PI()*D_vs_x!L252/(7.06*800^2*$A$2))</f>
        <v>0.1928254008</v>
      </c>
      <c r="N252" s="2">
        <v>0.656300008296966</v>
      </c>
      <c r="O252">
        <f>ABS(4*PI()*D_vs_x!N252/(7.06*1300^2*$A$2))</f>
        <v>0.1980327829</v>
      </c>
      <c r="P252" s="2">
        <v>0.681400001049041</v>
      </c>
      <c r="Q252">
        <f>ABS(4*PI()*D_vs_x!P252/(7.06*1400^2*$A$2))</f>
        <v>0.316682219</v>
      </c>
      <c r="R252" s="2">
        <v>0.706499993801116</v>
      </c>
      <c r="S252">
        <f>ABS(4*PI()*D_vs_x!R252/(7.06*1500^2*$A$2))</f>
        <v>0.2144453322</v>
      </c>
    </row>
    <row r="253">
      <c r="B253" s="3">
        <v>0.413159996271133</v>
      </c>
      <c r="C253">
        <f>ABS(4*PI()*D_vs_x!B253/(7.06*330^2*$A$2))</f>
        <v>1.996353535</v>
      </c>
      <c r="D253" s="2">
        <v>0.43079999089241</v>
      </c>
      <c r="E253">
        <f>ABS(4*PI()*D_vs_x!D253/(7.06*400^2*$A$2))</f>
        <v>1.644360167</v>
      </c>
      <c r="F253" s="2">
        <v>0.456000000238418</v>
      </c>
      <c r="G253">
        <f>ABS(4*PI()*D_vs_x!F253/(7.06*500^2*$A$2))</f>
        <v>1.227917215</v>
      </c>
      <c r="H253" s="2">
        <v>0.481199979782104</v>
      </c>
      <c r="I253">
        <f>ABS(4*PI()*D_vs_x!H253/(7.06*600^2*$A$2))</f>
        <v>0.4124798381</v>
      </c>
      <c r="J253" s="2">
        <v>0.506399989128112</v>
      </c>
      <c r="K253">
        <f>ABS(4*PI()*D_vs_x!J253/(7.06*700^2*$A$2))</f>
        <v>0.2459880513</v>
      </c>
      <c r="L253" s="2">
        <v>0.531599998474121</v>
      </c>
      <c r="M253">
        <f>ABS(4*PI()*D_vs_x!L253/(7.06*800^2*$A$2))</f>
        <v>0.2034549059</v>
      </c>
      <c r="N253" s="2">
        <v>0.657599985599517</v>
      </c>
      <c r="O253">
        <f>ABS(4*PI()*D_vs_x!N253/(7.06*1300^2*$A$2))</f>
        <v>0.1952247168</v>
      </c>
      <c r="P253" s="2">
        <v>0.682799994945526</v>
      </c>
      <c r="Q253">
        <f>ABS(4*PI()*D_vs_x!P253/(7.06*1400^2*$A$2))</f>
        <v>0.2956774085</v>
      </c>
      <c r="R253" s="2">
        <v>0.708000004291534</v>
      </c>
      <c r="S253">
        <f>ABS(4*PI()*D_vs_x!R253/(7.06*1500^2*$A$2))</f>
        <v>0.2373210357</v>
      </c>
    </row>
    <row r="254">
      <c r="B254" s="3">
        <v>0.413489997386932</v>
      </c>
      <c r="C254">
        <f>ABS(4*PI()*D_vs_x!B254/(7.06*330^2*$A$2))</f>
        <v>1.99390712</v>
      </c>
      <c r="D254" s="2">
        <v>0.431199997663497</v>
      </c>
      <c r="E254">
        <f>ABS(4*PI()*D_vs_x!D254/(7.06*400^2*$A$2))</f>
        <v>1.675129871</v>
      </c>
      <c r="F254" s="2">
        <v>0.456499993801116</v>
      </c>
      <c r="G254">
        <f>ABS(4*PI()*D_vs_x!F254/(7.06*500^2*$A$2))</f>
        <v>1.203342859</v>
      </c>
      <c r="H254" s="2">
        <v>0.481799989938735</v>
      </c>
      <c r="I254">
        <f>ABS(4*PI()*D_vs_x!H254/(7.06*600^2*$A$2))</f>
        <v>0.4444590492</v>
      </c>
      <c r="J254" s="2">
        <v>0.507099986076355</v>
      </c>
      <c r="K254">
        <f>ABS(4*PI()*D_vs_x!J254/(7.06*700^2*$A$2))</f>
        <v>0.2186246791</v>
      </c>
      <c r="L254" s="2">
        <v>0.532400012016296</v>
      </c>
      <c r="M254">
        <f>ABS(4*PI()*D_vs_x!L254/(7.06*800^2*$A$2))</f>
        <v>0.2141216702</v>
      </c>
      <c r="N254" s="2">
        <v>0.658900022506713</v>
      </c>
      <c r="O254">
        <f>ABS(4*PI()*D_vs_x!N254/(7.06*1300^2*$A$2))</f>
        <v>0.192743014</v>
      </c>
      <c r="P254" s="2">
        <v>0.68419998884201</v>
      </c>
      <c r="Q254">
        <f>ABS(4*PI()*D_vs_x!P254/(7.06*1400^2*$A$2))</f>
        <v>0.2654286648</v>
      </c>
      <c r="R254" s="2">
        <v>0.709500014781951</v>
      </c>
      <c r="S254">
        <f>ABS(4*PI()*D_vs_x!R254/(7.06*1500^2*$A$2))</f>
        <v>0.261768107</v>
      </c>
    </row>
    <row r="255">
      <c r="B255" s="3">
        <v>0.413819998502731</v>
      </c>
      <c r="C255">
        <f>ABS(4*PI()*D_vs_x!B255/(7.06*330^2*$A$2))</f>
        <v>1.993852728</v>
      </c>
      <c r="D255" s="2">
        <v>0.431600004434585</v>
      </c>
      <c r="E255">
        <f>ABS(4*PI()*D_vs_x!D255/(7.06*400^2*$A$2))</f>
        <v>1.706731751</v>
      </c>
      <c r="F255" s="2">
        <v>0.457000017166137</v>
      </c>
      <c r="G255">
        <f>ABS(4*PI()*D_vs_x!F255/(7.06*500^2*$A$2))</f>
        <v>1.174905002</v>
      </c>
      <c r="H255" s="2">
        <v>0.482400000095367</v>
      </c>
      <c r="I255">
        <f>ABS(4*PI()*D_vs_x!H255/(7.06*600^2*$A$2))</f>
        <v>0.4823700675</v>
      </c>
      <c r="J255" s="2">
        <v>0.507799983024597</v>
      </c>
      <c r="K255">
        <f>ABS(4*PI()*D_vs_x!J255/(7.06*700^2*$A$2))</f>
        <v>0.2010007761</v>
      </c>
      <c r="L255" s="2">
        <v>0.533199965953826</v>
      </c>
      <c r="M255">
        <f>ABS(4*PI()*D_vs_x!L255/(7.06*800^2*$A$2))</f>
        <v>0.2239248722</v>
      </c>
      <c r="N255" s="2">
        <v>0.660199999809265</v>
      </c>
      <c r="O255">
        <f>ABS(4*PI()*D_vs_x!N255/(7.06*1300^2*$A$2))</f>
        <v>0.190543306</v>
      </c>
      <c r="P255" s="2">
        <v>0.685599982738494</v>
      </c>
      <c r="Q255">
        <f>ABS(4*PI()*D_vs_x!P255/(7.06*1400^2*$A$2))</f>
        <v>0.2372535912</v>
      </c>
      <c r="R255" s="2">
        <v>0.711000025272369</v>
      </c>
      <c r="S255">
        <f>ABS(4*PI()*D_vs_x!R255/(7.06*1500^2*$A$2))</f>
        <v>0.2831745723</v>
      </c>
    </row>
    <row r="256">
      <c r="B256" s="3">
        <v>0.41414999961853</v>
      </c>
      <c r="C256">
        <f>ABS(4*PI()*D_vs_x!B256/(7.06*330^2*$A$2))</f>
        <v>1.996830864</v>
      </c>
      <c r="D256" s="2">
        <v>0.432000011205673</v>
      </c>
      <c r="E256">
        <f>ABS(4*PI()*D_vs_x!D256/(7.06*400^2*$A$2))</f>
        <v>1.739406595</v>
      </c>
      <c r="F256" s="2">
        <v>0.457500010728836</v>
      </c>
      <c r="G256">
        <f>ABS(4*PI()*D_vs_x!F256/(7.06*500^2*$A$2))</f>
        <v>1.144223071</v>
      </c>
      <c r="H256" s="2">
        <v>0.482999980449676</v>
      </c>
      <c r="I256">
        <f>ABS(4*PI()*D_vs_x!H256/(7.06*600^2*$A$2))</f>
        <v>0.5253212086</v>
      </c>
      <c r="J256" s="2">
        <v>0.508499979972839</v>
      </c>
      <c r="K256">
        <f>ABS(4*PI()*D_vs_x!J256/(7.06*700^2*$A$2))</f>
        <v>0.1895952955</v>
      </c>
      <c r="L256" s="2">
        <v>0.533999979496002</v>
      </c>
      <c r="M256">
        <f>ABS(4*PI()*D_vs_x!L256/(7.06*800^2*$A$2))</f>
        <v>0.2320435495</v>
      </c>
      <c r="N256" s="2">
        <v>0.661499977111816</v>
      </c>
      <c r="O256">
        <f>ABS(4*PI()*D_vs_x!N256/(7.06*1300^2*$A$2))</f>
        <v>0.1888227779</v>
      </c>
      <c r="P256" s="2">
        <v>0.686999976634979</v>
      </c>
      <c r="Q256">
        <f>ABS(4*PI()*D_vs_x!P256/(7.06*1400^2*$A$2))</f>
        <v>0.2177120139</v>
      </c>
      <c r="R256" s="2">
        <v>0.712499976158142</v>
      </c>
      <c r="S256">
        <f>ABS(4*PI()*D_vs_x!R256/(7.06*1500^2*$A$2))</f>
        <v>0.2973627845</v>
      </c>
    </row>
    <row r="257">
      <c r="B257" s="3">
        <v>0.414480000734329</v>
      </c>
      <c r="C257">
        <f>ABS(4*PI()*D_vs_x!B257/(7.06*330^2*$A$2))</f>
        <v>2.002443148</v>
      </c>
      <c r="D257" s="2">
        <v>0.432399988174438</v>
      </c>
      <c r="E257">
        <f>ABS(4*PI()*D_vs_x!D257/(7.06*400^2*$A$2))</f>
        <v>1.773932099</v>
      </c>
      <c r="F257" s="2">
        <v>0.458000004291534</v>
      </c>
      <c r="G257">
        <f>ABS(4*PI()*D_vs_x!F257/(7.06*500^2*$A$2))</f>
        <v>1.112799004</v>
      </c>
      <c r="H257" s="2">
        <v>0.483599990606308</v>
      </c>
      <c r="I257">
        <f>ABS(4*PI()*D_vs_x!H257/(7.06*600^2*$A$2))</f>
        <v>0.5717288776</v>
      </c>
      <c r="J257" s="2">
        <v>0.509199976921081</v>
      </c>
      <c r="K257">
        <f>ABS(4*PI()*D_vs_x!J257/(7.06*700^2*$A$2))</f>
        <v>0.1816456188</v>
      </c>
      <c r="L257" s="2">
        <v>0.534799993038177</v>
      </c>
      <c r="M257">
        <f>ABS(4*PI()*D_vs_x!L257/(7.06*800^2*$A$2))</f>
        <v>0.2375859596</v>
      </c>
      <c r="N257" s="2">
        <v>0.662800014019012</v>
      </c>
      <c r="O257">
        <f>ABS(4*PI()*D_vs_x!N257/(7.06*1300^2*$A$2))</f>
        <v>0.1880617993</v>
      </c>
      <c r="P257" s="2">
        <v>0.688399970531463</v>
      </c>
      <c r="Q257">
        <f>ABS(4*PI()*D_vs_x!P257/(7.06*1400^2*$A$2))</f>
        <v>0.2055472895</v>
      </c>
      <c r="R257" s="2">
        <v>0.713999986648559</v>
      </c>
      <c r="S257">
        <f>ABS(4*PI()*D_vs_x!R257/(7.06*1500^2*$A$2))</f>
        <v>0.3024705123</v>
      </c>
    </row>
    <row r="258">
      <c r="B258" s="3">
        <v>0.414810001850128</v>
      </c>
      <c r="C258">
        <f>ABS(4*PI()*D_vs_x!B258/(7.06*330^2*$A$2))</f>
        <v>2.010101763</v>
      </c>
      <c r="D258" s="2">
        <v>0.432799994945526</v>
      </c>
      <c r="E258">
        <f>ABS(4*PI()*D_vs_x!D258/(7.06*400^2*$A$2))</f>
        <v>1.811649281</v>
      </c>
      <c r="F258" s="2">
        <v>0.458499997854232</v>
      </c>
      <c r="G258">
        <f>ABS(4*PI()*D_vs_x!F258/(7.06*500^2*$A$2))</f>
        <v>1.082365712</v>
      </c>
      <c r="H258" s="2">
        <v>0.484200000762939</v>
      </c>
      <c r="I258">
        <f>ABS(4*PI()*D_vs_x!H258/(7.06*600^2*$A$2))</f>
        <v>0.6190379481</v>
      </c>
      <c r="J258" s="2">
        <v>0.509899973869323</v>
      </c>
      <c r="K258">
        <f>ABS(4*PI()*D_vs_x!J258/(7.06*700^2*$A$2))</f>
        <v>0.1748255526</v>
      </c>
      <c r="L258" s="2">
        <v>0.535600006580352</v>
      </c>
      <c r="M258">
        <f>ABS(4*PI()*D_vs_x!L258/(7.06*800^2*$A$2))</f>
        <v>0.2395311263</v>
      </c>
      <c r="N258" s="2">
        <v>0.664099991321563</v>
      </c>
      <c r="O258">
        <f>ABS(4*PI()*D_vs_x!N258/(7.06*1300^2*$A$2))</f>
        <v>0.1889745503</v>
      </c>
      <c r="P258" s="2">
        <v>0.689799964427948</v>
      </c>
      <c r="Q258">
        <f>ABS(4*PI()*D_vs_x!P258/(7.06*1400^2*$A$2))</f>
        <v>0.1980467054</v>
      </c>
      <c r="R258" s="2">
        <v>0.715499997138977</v>
      </c>
      <c r="S258">
        <f>ABS(4*PI()*D_vs_x!R258/(7.06*1500^2*$A$2))</f>
        <v>0.2966820911</v>
      </c>
    </row>
    <row r="259">
      <c r="B259" s="3">
        <v>0.415140002965927</v>
      </c>
      <c r="C259">
        <f>ABS(4*PI()*D_vs_x!B259/(7.06*330^2*$A$2))</f>
        <v>2.01970448</v>
      </c>
      <c r="D259" s="2">
        <v>0.433200001716613</v>
      </c>
      <c r="E259">
        <f>ABS(4*PI()*D_vs_x!D259/(7.06*400^2*$A$2))</f>
        <v>1.853939769</v>
      </c>
      <c r="F259" s="2">
        <v>0.458999991416931</v>
      </c>
      <c r="G259">
        <f>ABS(4*PI()*D_vs_x!F259/(7.06*500^2*$A$2))</f>
        <v>1.054140365</v>
      </c>
      <c r="H259" s="2">
        <v>0.484799981117248</v>
      </c>
      <c r="I259">
        <f>ABS(4*PI()*D_vs_x!H259/(7.06*600^2*$A$2))</f>
        <v>0.6641968341</v>
      </c>
      <c r="J259" s="2">
        <v>0.510599970817565</v>
      </c>
      <c r="K259">
        <f>ABS(4*PI()*D_vs_x!J259/(7.06*700^2*$A$2))</f>
        <v>0.168067488</v>
      </c>
      <c r="L259" s="2">
        <v>0.536400020122528</v>
      </c>
      <c r="M259">
        <f>ABS(4*PI()*D_vs_x!L259/(7.06*800^2*$A$2))</f>
        <v>0.2383240678</v>
      </c>
      <c r="N259" s="2">
        <v>0.665400028228759</v>
      </c>
      <c r="O259">
        <f>ABS(4*PI()*D_vs_x!N259/(7.06*1300^2*$A$2))</f>
        <v>0.1926931305</v>
      </c>
      <c r="P259" s="2">
        <v>0.691199958324432</v>
      </c>
      <c r="Q259">
        <f>ABS(4*PI()*D_vs_x!P259/(7.06*1400^2*$A$2))</f>
        <v>0.1932783242</v>
      </c>
      <c r="R259" s="2">
        <v>0.717000007629394</v>
      </c>
      <c r="S259">
        <f>ABS(4*PI()*D_vs_x!R259/(7.06*1500^2*$A$2))</f>
        <v>0.2807376381</v>
      </c>
    </row>
    <row r="260">
      <c r="B260" s="3">
        <v>0.415470004081726</v>
      </c>
      <c r="C260">
        <f>ABS(4*PI()*D_vs_x!B260/(7.06*330^2*$A$2))</f>
        <v>2.029406341</v>
      </c>
      <c r="D260" s="2">
        <v>0.433600008487701</v>
      </c>
      <c r="E260">
        <f>ABS(4*PI()*D_vs_x!D260/(7.06*400^2*$A$2))</f>
        <v>1.89993186</v>
      </c>
      <c r="F260" s="2">
        <v>0.459500014781951</v>
      </c>
      <c r="G260">
        <f>ABS(4*PI()*D_vs_x!F260/(7.06*500^2*$A$2))</f>
        <v>1.028622472</v>
      </c>
      <c r="H260" s="2">
        <v>0.48539999127388</v>
      </c>
      <c r="I260">
        <f>ABS(4*PI()*D_vs_x!H260/(7.06*600^2*$A$2))</f>
        <v>0.7041362896</v>
      </c>
      <c r="J260" s="2">
        <v>0.511299967765808</v>
      </c>
      <c r="K260">
        <f>ABS(4*PI()*D_vs_x!J260/(7.06*700^2*$A$2))</f>
        <v>0.1611739631</v>
      </c>
      <c r="L260" s="2">
        <v>0.537199974060058</v>
      </c>
      <c r="M260">
        <f>ABS(4*PI()*D_vs_x!L260/(7.06*800^2*$A$2))</f>
        <v>0.233257497</v>
      </c>
      <c r="N260" s="2">
        <v>0.666700005531311</v>
      </c>
      <c r="O260">
        <f>ABS(4*PI()*D_vs_x!N260/(7.06*1300^2*$A$2))</f>
        <v>0.2006895942</v>
      </c>
      <c r="P260" s="2">
        <v>0.692600011825561</v>
      </c>
      <c r="Q260">
        <f>ABS(4*PI()*D_vs_x!P260/(7.06*1400^2*$A$2))</f>
        <v>0.1901088268</v>
      </c>
      <c r="R260" s="2">
        <v>0.718500018119812</v>
      </c>
      <c r="S260">
        <f>ABS(4*PI()*D_vs_x!R260/(7.06*1500^2*$A$2))</f>
        <v>0.2570737164</v>
      </c>
    </row>
    <row r="261">
      <c r="B261" s="3">
        <v>0.415800005197525</v>
      </c>
      <c r="C261">
        <f>ABS(4*PI()*D_vs_x!B261/(7.06*330^2*$A$2))</f>
        <v>2.038901833</v>
      </c>
      <c r="D261" s="2">
        <v>0.433999985456466</v>
      </c>
      <c r="E261">
        <f>ABS(4*PI()*D_vs_x!D261/(7.06*400^2*$A$2))</f>
        <v>1.946687939</v>
      </c>
      <c r="F261" s="2">
        <v>0.46000000834465</v>
      </c>
      <c r="G261">
        <f>ABS(4*PI()*D_vs_x!F261/(7.06*500^2*$A$2))</f>
        <v>1.005754398</v>
      </c>
      <c r="H261" s="2">
        <v>0.486000001430511</v>
      </c>
      <c r="I261">
        <f>ABS(4*PI()*D_vs_x!H261/(7.06*600^2*$A$2))</f>
        <v>0.7354271038</v>
      </c>
      <c r="J261" s="2">
        <v>0.51199996471405</v>
      </c>
      <c r="K261">
        <f>ABS(4*PI()*D_vs_x!J261/(7.06*700^2*$A$2))</f>
        <v>0.1548219701</v>
      </c>
      <c r="L261" s="2">
        <v>0.537999987602233</v>
      </c>
      <c r="M261">
        <f>ABS(4*PI()*D_vs_x!L261/(7.06*800^2*$A$2))</f>
        <v>0.2237360496</v>
      </c>
      <c r="N261" s="2">
        <v>0.667999982833862</v>
      </c>
      <c r="O261">
        <f>ABS(4*PI()*D_vs_x!N261/(7.06*1300^2*$A$2))</f>
        <v>0.214227265</v>
      </c>
      <c r="P261" s="2">
        <v>0.694000005722045</v>
      </c>
      <c r="Q261">
        <f>ABS(4*PI()*D_vs_x!P261/(7.06*1400^2*$A$2))</f>
        <v>0.187854274</v>
      </c>
      <c r="R261" s="2">
        <v>0.720000028610229</v>
      </c>
      <c r="S261">
        <f>ABS(4*PI()*D_vs_x!R261/(7.06*1500^2*$A$2))</f>
        <v>0.2323221478</v>
      </c>
    </row>
    <row r="262">
      <c r="B262" s="3">
        <v>0.416130006313324</v>
      </c>
      <c r="C262">
        <f>ABS(4*PI()*D_vs_x!B262/(7.06*330^2*$A$2))</f>
        <v>2.048435009</v>
      </c>
      <c r="D262" s="2">
        <v>0.434399992227554</v>
      </c>
      <c r="E262">
        <f>ABS(4*PI()*D_vs_x!D262/(7.06*400^2*$A$2))</f>
        <v>1.99098266</v>
      </c>
      <c r="F262" s="2">
        <v>0.460500001907348</v>
      </c>
      <c r="G262">
        <f>ABS(4*PI()*D_vs_x!F262/(7.06*500^2*$A$2))</f>
        <v>0.9848218591</v>
      </c>
      <c r="H262" s="2">
        <v>0.48659998178482</v>
      </c>
      <c r="I262">
        <f>ABS(4*PI()*D_vs_x!H262/(7.06*600^2*$A$2))</f>
        <v>0.7557928245</v>
      </c>
      <c r="J262" s="2">
        <v>0.512700021266937</v>
      </c>
      <c r="K262">
        <f>ABS(4*PI()*D_vs_x!J262/(7.06*700^2*$A$2))</f>
        <v>0.1495889922</v>
      </c>
      <c r="L262" s="2">
        <v>0.538800001144409</v>
      </c>
      <c r="M262">
        <f>ABS(4*PI()*D_vs_x!L262/(7.06*800^2*$A$2))</f>
        <v>0.2103884344</v>
      </c>
      <c r="N262" s="2">
        <v>0.669300019741058</v>
      </c>
      <c r="O262">
        <f>ABS(4*PI()*D_vs_x!N262/(7.06*1300^2*$A$2))</f>
        <v>0.2332784437</v>
      </c>
      <c r="P262" s="2">
        <v>0.69539999961853</v>
      </c>
      <c r="Q262">
        <f>ABS(4*PI()*D_vs_x!P262/(7.06*1400^2*$A$2))</f>
        <v>0.1862243661</v>
      </c>
      <c r="R262" s="2">
        <v>0.721499979496002</v>
      </c>
      <c r="S262">
        <f>ABS(4*PI()*D_vs_x!R262/(7.06*1500^2*$A$2))</f>
        <v>0.2126911135</v>
      </c>
    </row>
    <row r="263">
      <c r="B263" s="3">
        <v>0.416460007429122</v>
      </c>
      <c r="C263">
        <f>ABS(4*PI()*D_vs_x!B263/(7.06*330^2*$A$2))</f>
        <v>2.057724226</v>
      </c>
      <c r="D263" s="2">
        <v>0.434799998998641</v>
      </c>
      <c r="E263">
        <f>ABS(4*PI()*D_vs_x!D263/(7.06*400^2*$A$2))</f>
        <v>2.029613345</v>
      </c>
      <c r="F263" s="2">
        <v>0.460999995470047</v>
      </c>
      <c r="G263">
        <f>ABS(4*PI()*D_vs_x!F263/(7.06*500^2*$A$2))</f>
        <v>0.9648752901</v>
      </c>
      <c r="H263" s="2">
        <v>0.487199991941452</v>
      </c>
      <c r="I263">
        <f>ABS(4*PI()*D_vs_x!H263/(7.06*600^2*$A$2))</f>
        <v>0.7648922159</v>
      </c>
      <c r="J263" s="2">
        <v>0.513400018215179</v>
      </c>
      <c r="K263">
        <f>ABS(4*PI()*D_vs_x!J263/(7.06*700^2*$A$2))</f>
        <v>0.1457060562</v>
      </c>
      <c r="L263" s="2">
        <v>0.539600014686584</v>
      </c>
      <c r="M263">
        <f>ABS(4*PI()*D_vs_x!L263/(7.06*800^2*$A$2))</f>
        <v>0.1923862586</v>
      </c>
      <c r="N263" s="2">
        <v>0.670599997043609</v>
      </c>
      <c r="O263">
        <f>ABS(4*PI()*D_vs_x!N263/(7.06*1300^2*$A$2))</f>
        <v>0.256427275</v>
      </c>
      <c r="P263" s="2">
        <v>0.696799993515014</v>
      </c>
      <c r="Q263">
        <f>ABS(4*PI()*D_vs_x!P263/(7.06*1400^2*$A$2))</f>
        <v>0.1850905757</v>
      </c>
      <c r="R263" s="2">
        <v>0.722999989986419</v>
      </c>
      <c r="S263">
        <f>ABS(4*PI()*D_vs_x!R263/(7.06*1500^2*$A$2))</f>
        <v>0.1995855783</v>
      </c>
    </row>
    <row r="264">
      <c r="B264" s="3">
        <v>0.416790008544921</v>
      </c>
      <c r="C264">
        <f>ABS(4*PI()*D_vs_x!B264/(7.06*330^2*$A$2))</f>
        <v>2.070284977</v>
      </c>
      <c r="D264" s="2">
        <v>0.435200005769729</v>
      </c>
      <c r="E264">
        <f>ABS(4*PI()*D_vs_x!D264/(7.06*400^2*$A$2))</f>
        <v>2.059264163</v>
      </c>
      <c r="F264" s="2">
        <v>0.461500018835067</v>
      </c>
      <c r="G264">
        <f>ABS(4*PI()*D_vs_x!F264/(7.06*500^2*$A$2))</f>
        <v>0.9451871262</v>
      </c>
      <c r="H264" s="2">
        <v>0.487800002098083</v>
      </c>
      <c r="I264">
        <f>ABS(4*PI()*D_vs_x!H264/(7.06*600^2*$A$2))</f>
        <v>0.7638758415</v>
      </c>
      <c r="J264" s="2">
        <v>0.514100015163421</v>
      </c>
      <c r="K264">
        <f>ABS(4*PI()*D_vs_x!J264/(7.06*700^2*$A$2))</f>
        <v>0.1427885797</v>
      </c>
      <c r="L264" s="2">
        <v>0.540399968624115</v>
      </c>
      <c r="M264">
        <f>ABS(4*PI()*D_vs_x!L264/(7.06*800^2*$A$2))</f>
        <v>0.1683564573</v>
      </c>
      <c r="N264" s="2">
        <v>0.67189997434616</v>
      </c>
      <c r="O264">
        <f>ABS(4*PI()*D_vs_x!N264/(7.06*1300^2*$A$2))</f>
        <v>0.2809015442</v>
      </c>
      <c r="P264" s="2">
        <v>0.698199987411499</v>
      </c>
      <c r="Q264">
        <f>ABS(4*PI()*D_vs_x!P264/(7.06*1400^2*$A$2))</f>
        <v>0.184515793</v>
      </c>
      <c r="R264" s="2">
        <v>0.724500000476837</v>
      </c>
      <c r="S264">
        <f>ABS(4*PI()*D_vs_x!R264/(7.06*1500^2*$A$2))</f>
        <v>0.1913847966</v>
      </c>
    </row>
    <row r="265">
      <c r="B265" s="3">
        <v>0.41712000966072</v>
      </c>
      <c r="C265">
        <f>ABS(4*PI()*D_vs_x!B265/(7.06*330^2*$A$2))</f>
        <v>2.084118788</v>
      </c>
      <c r="D265" s="2">
        <v>0.435599982738494</v>
      </c>
      <c r="E265">
        <f>ABS(4*PI()*D_vs_x!D265/(7.06*400^2*$A$2))</f>
        <v>2.078885485</v>
      </c>
      <c r="F265" s="2">
        <v>0.462000012397766</v>
      </c>
      <c r="G265">
        <f>ABS(4*PI()*D_vs_x!F265/(7.06*500^2*$A$2))</f>
        <v>0.9252486656</v>
      </c>
      <c r="H265" s="2">
        <v>0.488399982452392</v>
      </c>
      <c r="I265">
        <f>ABS(4*PI()*D_vs_x!H265/(7.06*600^2*$A$2))</f>
        <v>0.7547067357</v>
      </c>
      <c r="J265" s="2">
        <v>0.514800012111663</v>
      </c>
      <c r="K265">
        <f>ABS(4*PI()*D_vs_x!J265/(7.06*700^2*$A$2))</f>
        <v>0.1402337169</v>
      </c>
      <c r="L265" s="2">
        <v>0.54119998216629</v>
      </c>
      <c r="M265">
        <f>ABS(4*PI()*D_vs_x!L265/(7.06*800^2*$A$2))</f>
        <v>0.1399432047</v>
      </c>
      <c r="N265" s="2">
        <v>0.673200011253356</v>
      </c>
      <c r="O265">
        <f>ABS(4*PI()*D_vs_x!N265/(7.06*1300^2*$A$2))</f>
        <v>0.3034948588</v>
      </c>
      <c r="P265" s="2">
        <v>0.699599981307983</v>
      </c>
      <c r="Q265">
        <f>ABS(4*PI()*D_vs_x!P265/(7.06*1400^2*$A$2))</f>
        <v>0.1847282075</v>
      </c>
      <c r="R265" s="2">
        <v>0.726000010967254</v>
      </c>
      <c r="S265">
        <f>ABS(4*PI()*D_vs_x!R265/(7.06*1500^2*$A$2))</f>
        <v>0.1862367731</v>
      </c>
    </row>
    <row r="266">
      <c r="B266" s="3">
        <v>0.417450010776519</v>
      </c>
      <c r="C266">
        <f>ABS(4*PI()*D_vs_x!B266/(7.06*330^2*$A$2))</f>
        <v>2.101625077</v>
      </c>
      <c r="D266" s="2">
        <v>0.435999989509582</v>
      </c>
      <c r="E266">
        <f>ABS(4*PI()*D_vs_x!D266/(7.06*400^2*$A$2))</f>
        <v>2.088569786</v>
      </c>
      <c r="F266" s="2">
        <v>0.462500005960464</v>
      </c>
      <c r="G266">
        <f>ABS(4*PI()*D_vs_x!F266/(7.06*500^2*$A$2))</f>
        <v>0.9048333887</v>
      </c>
      <c r="H266" s="2">
        <v>0.488999992609024</v>
      </c>
      <c r="I266">
        <f>ABS(4*PI()*D_vs_x!H266/(7.06*600^2*$A$2))</f>
        <v>0.7391705209</v>
      </c>
      <c r="J266" s="2">
        <v>0.515500009059906</v>
      </c>
      <c r="K266">
        <f>ABS(4*PI()*D_vs_x!J266/(7.06*700^2*$A$2))</f>
        <v>0.1366530164</v>
      </c>
      <c r="L266" s="2">
        <v>0.541999995708465</v>
      </c>
      <c r="M266">
        <f>ABS(4*PI()*D_vs_x!L266/(7.06*800^2*$A$2))</f>
        <v>0.1134982052</v>
      </c>
      <c r="N266" s="2">
        <v>0.674499988555908</v>
      </c>
      <c r="O266">
        <f>ABS(4*PI()*D_vs_x!N266/(7.06*1300^2*$A$2))</f>
        <v>0.3217497899</v>
      </c>
      <c r="P266" s="2">
        <v>0.700999975204467</v>
      </c>
      <c r="Q266">
        <f>ABS(4*PI()*D_vs_x!P266/(7.06*1400^2*$A$2))</f>
        <v>0.1863539937</v>
      </c>
      <c r="R266" s="2">
        <v>0.727500021457672</v>
      </c>
      <c r="S266">
        <f>ABS(4*PI()*D_vs_x!R266/(7.06*1500^2*$A$2))</f>
        <v>0.1829629041</v>
      </c>
    </row>
    <row r="267">
      <c r="B267" s="3">
        <v>0.417780011892318</v>
      </c>
      <c r="C267">
        <f>ABS(4*PI()*D_vs_x!B267/(7.06*330^2*$A$2))</f>
        <v>2.120172134</v>
      </c>
      <c r="D267" s="2">
        <v>0.43639999628067</v>
      </c>
      <c r="E267">
        <f>ABS(4*PI()*D_vs_x!D267/(7.06*400^2*$A$2))</f>
        <v>2.089615611</v>
      </c>
      <c r="F267" s="2">
        <v>0.462999999523162</v>
      </c>
      <c r="G267">
        <f>ABS(4*PI()*D_vs_x!F267/(7.06*500^2*$A$2))</f>
        <v>0.8840687752</v>
      </c>
      <c r="H267" s="2">
        <v>0.489600002765655</v>
      </c>
      <c r="I267">
        <f>ABS(4*PI()*D_vs_x!H267/(7.06*600^2*$A$2))</f>
        <v>0.719939849</v>
      </c>
      <c r="J267" s="2">
        <v>0.516200006008148</v>
      </c>
      <c r="K267">
        <f>ABS(4*PI()*D_vs_x!J267/(7.06*700^2*$A$2))</f>
        <v>0.1309442076</v>
      </c>
      <c r="L267" s="2">
        <v>0.54280000925064</v>
      </c>
      <c r="M267">
        <f>ABS(4*PI()*D_vs_x!L267/(7.06*800^2*$A$2))</f>
        <v>0.09477561245</v>
      </c>
      <c r="N267" s="2">
        <v>0.675800025463104</v>
      </c>
      <c r="O267">
        <f>ABS(4*PI()*D_vs_x!N267/(7.06*1300^2*$A$2))</f>
        <v>0.3357373055</v>
      </c>
      <c r="P267" s="2">
        <v>0.702399969100952</v>
      </c>
      <c r="Q267">
        <f>ABS(4*PI()*D_vs_x!P267/(7.06*1400^2*$A$2))</f>
        <v>0.1906055437</v>
      </c>
      <c r="R267" s="2">
        <v>0.729000031948089</v>
      </c>
      <c r="S267">
        <f>ABS(4*PI()*D_vs_x!R267/(7.06*1500^2*$A$2))</f>
        <v>0.1809091437</v>
      </c>
    </row>
    <row r="268">
      <c r="B268" s="3">
        <v>0.418110013008117</v>
      </c>
      <c r="C268">
        <f>ABS(4*PI()*D_vs_x!B268/(7.06*330^2*$A$2))</f>
        <v>2.142399215</v>
      </c>
      <c r="D268" s="2">
        <v>0.436800003051757</v>
      </c>
      <c r="E268">
        <f>ABS(4*PI()*D_vs_x!D268/(7.06*400^2*$A$2))</f>
        <v>2.083480551</v>
      </c>
      <c r="F268" s="2">
        <v>0.463499993085861</v>
      </c>
      <c r="G268">
        <f>ABS(4*PI()*D_vs_x!F268/(7.06*500^2*$A$2))</f>
        <v>0.8632038835</v>
      </c>
      <c r="H268" s="2">
        <v>0.490199983119964</v>
      </c>
      <c r="I268">
        <f>ABS(4*PI()*D_vs_x!H268/(7.06*600^2*$A$2))</f>
        <v>0.69966141</v>
      </c>
      <c r="J268" s="2">
        <v>0.51690000295639</v>
      </c>
      <c r="K268">
        <f>ABS(4*PI()*D_vs_x!J268/(7.06*700^2*$A$2))</f>
        <v>0.1235394828</v>
      </c>
      <c r="L268" s="2">
        <v>0.543600022792816</v>
      </c>
      <c r="M268">
        <f>ABS(4*PI()*D_vs_x!L268/(7.06*800^2*$A$2))</f>
        <v>0.08501090943</v>
      </c>
      <c r="N268" s="2">
        <v>0.677100002765655</v>
      </c>
      <c r="O268">
        <f>ABS(4*PI()*D_vs_x!N268/(7.06*1300^2*$A$2))</f>
        <v>0.3456062302</v>
      </c>
      <c r="P268" s="2">
        <v>0.703799962997436</v>
      </c>
      <c r="Q268">
        <f>ABS(4*PI()*D_vs_x!P268/(7.06*1400^2*$A$2))</f>
        <v>0.199286801</v>
      </c>
      <c r="R268" s="2">
        <v>0.730499982833862</v>
      </c>
      <c r="S268">
        <f>ABS(4*PI()*D_vs_x!R268/(7.06*1500^2*$A$2))</f>
        <v>0.1796608773</v>
      </c>
    </row>
    <row r="269">
      <c r="B269" s="3">
        <v>0.418440014123916</v>
      </c>
      <c r="C269">
        <f>ABS(4*PI()*D_vs_x!B269/(7.06*330^2*$A$2))</f>
        <v>2.165945371</v>
      </c>
      <c r="D269" s="2">
        <v>0.437200009822845</v>
      </c>
      <c r="E269">
        <f>ABS(4*PI()*D_vs_x!D269/(7.06*400^2*$A$2))</f>
        <v>2.070556012</v>
      </c>
      <c r="F269" s="2">
        <v>0.464000016450881</v>
      </c>
      <c r="G269">
        <f>ABS(4*PI()*D_vs_x!F269/(7.06*500^2*$A$2))</f>
        <v>0.8423514791</v>
      </c>
      <c r="H269" s="2">
        <v>0.490799993276596</v>
      </c>
      <c r="I269">
        <f>ABS(4*PI()*D_vs_x!H269/(7.06*600^2*$A$2))</f>
        <v>0.6802556461</v>
      </c>
      <c r="J269" s="2">
        <v>0.517599999904632</v>
      </c>
      <c r="K269">
        <f>ABS(4*PI()*D_vs_x!J269/(7.06*700^2*$A$2))</f>
        <v>0.1148504012</v>
      </c>
      <c r="L269" s="2">
        <v>0.544399976730346</v>
      </c>
      <c r="M269">
        <f>ABS(4*PI()*D_vs_x!L269/(7.06*800^2*$A$2))</f>
        <v>0.08275395241</v>
      </c>
      <c r="N269" s="2">
        <v>0.678399980068206</v>
      </c>
      <c r="O269">
        <f>ABS(4*PI()*D_vs_x!N269/(7.06*1300^2*$A$2))</f>
        <v>0.3515254852</v>
      </c>
      <c r="P269" s="2">
        <v>0.70519995689392</v>
      </c>
      <c r="Q269">
        <f>ABS(4*PI()*D_vs_x!P269/(7.06*1400^2*$A$2))</f>
        <v>0.2137801832</v>
      </c>
      <c r="R269" s="2">
        <v>0.731999993324279</v>
      </c>
      <c r="S269">
        <f>ABS(4*PI()*D_vs_x!R269/(7.06*1500^2*$A$2))</f>
        <v>0.1789676817</v>
      </c>
    </row>
    <row r="270">
      <c r="B270" s="3">
        <v>0.418770015239715</v>
      </c>
      <c r="C270">
        <f>ABS(4*PI()*D_vs_x!B270/(7.06*330^2*$A$2))</f>
        <v>2.190655147</v>
      </c>
      <c r="D270" s="2">
        <v>0.43759998679161</v>
      </c>
      <c r="E270">
        <f>ABS(4*PI()*D_vs_x!D270/(7.06*400^2*$A$2))</f>
        <v>2.05149688</v>
      </c>
      <c r="F270" s="2">
        <v>0.46450001001358</v>
      </c>
      <c r="G270">
        <f>ABS(4*PI()*D_vs_x!F270/(7.06*500^2*$A$2))</f>
        <v>0.8213241614</v>
      </c>
      <c r="H270" s="2">
        <v>0.491400003433227</v>
      </c>
      <c r="I270">
        <f>ABS(4*PI()*D_vs_x!H270/(7.06*600^2*$A$2))</f>
        <v>0.6628325569</v>
      </c>
      <c r="J270" s="2">
        <v>0.518299996852874</v>
      </c>
      <c r="K270">
        <f>ABS(4*PI()*D_vs_x!J270/(7.06*700^2*$A$2))</f>
        <v>0.1064925445</v>
      </c>
      <c r="L270" s="2">
        <v>0.545199990272522</v>
      </c>
      <c r="M270">
        <f>ABS(4*PI()*D_vs_x!L270/(7.06*800^2*$A$2))</f>
        <v>0.08596274352</v>
      </c>
      <c r="N270" s="2">
        <v>0.679700016975402</v>
      </c>
      <c r="O270">
        <f>ABS(4*PI()*D_vs_x!N270/(7.06*1300^2*$A$2))</f>
        <v>0.3513966414</v>
      </c>
      <c r="P270" s="2">
        <v>0.70660001039505</v>
      </c>
      <c r="Q270">
        <f>ABS(4*PI()*D_vs_x!P270/(7.06*1400^2*$A$2))</f>
        <v>0.2339027517</v>
      </c>
      <c r="R270" s="2">
        <v>0.733500003814697</v>
      </c>
      <c r="S270">
        <f>ABS(4*PI()*D_vs_x!R270/(7.06*1500^2*$A$2))</f>
        <v>0.1786934358</v>
      </c>
    </row>
    <row r="271">
      <c r="B271" s="3">
        <v>0.419100016355514</v>
      </c>
      <c r="C271">
        <f>ABS(4*PI()*D_vs_x!B271/(7.06*330^2*$A$2))</f>
        <v>2.215486129</v>
      </c>
      <c r="D271" s="2">
        <v>0.437999993562698</v>
      </c>
      <c r="E271">
        <f>ABS(4*PI()*D_vs_x!D271/(7.06*400^2*$A$2))</f>
        <v>2.026752483</v>
      </c>
      <c r="F271" s="2">
        <v>0.465000003576278</v>
      </c>
      <c r="G271">
        <f>ABS(4*PI()*D_vs_x!F271/(7.06*500^2*$A$2))</f>
        <v>0.7998651226</v>
      </c>
      <c r="H271" s="2">
        <v>0.491999983787536</v>
      </c>
      <c r="I271">
        <f>ABS(4*PI()*D_vs_x!H271/(7.06*600^2*$A$2))</f>
        <v>0.6485483348</v>
      </c>
      <c r="J271" s="2">
        <v>0.518999993801116</v>
      </c>
      <c r="K271">
        <f>ABS(4*PI()*D_vs_x!J271/(7.06*700^2*$A$2))</f>
        <v>0.09877112114</v>
      </c>
      <c r="L271" s="2">
        <v>0.546000003814697</v>
      </c>
      <c r="M271">
        <f>ABS(4*PI()*D_vs_x!L271/(7.06*800^2*$A$2))</f>
        <v>0.09306546282</v>
      </c>
      <c r="N271" s="2">
        <v>0.680999994277954</v>
      </c>
      <c r="O271">
        <f>ABS(4*PI()*D_vs_x!N271/(7.06*1300^2*$A$2))</f>
        <v>0.3429624366</v>
      </c>
      <c r="P271" s="2">
        <v>0.708000004291534</v>
      </c>
      <c r="Q271">
        <f>ABS(4*PI()*D_vs_x!P271/(7.06*1400^2*$A$2))</f>
        <v>0.2571961918</v>
      </c>
      <c r="R271" s="2">
        <v>0.735000014305114</v>
      </c>
      <c r="S271">
        <f>ABS(4*PI()*D_vs_x!R271/(7.06*1500^2*$A$2))</f>
        <v>0.1788107166</v>
      </c>
    </row>
    <row r="272">
      <c r="B272" s="3">
        <v>0.419430017471313</v>
      </c>
      <c r="C272">
        <f>ABS(4*PI()*D_vs_x!B272/(7.06*330^2*$A$2))</f>
        <v>2.239897634</v>
      </c>
      <c r="D272" s="2">
        <v>0.438400000333786</v>
      </c>
      <c r="E272">
        <f>ABS(4*PI()*D_vs_x!D272/(7.06*400^2*$A$2))</f>
        <v>1.997560284</v>
      </c>
      <c r="F272" s="2">
        <v>0.465499997138977</v>
      </c>
      <c r="G272">
        <f>ABS(4*PI()*D_vs_x!F272/(7.06*500^2*$A$2))</f>
        <v>0.7778187039</v>
      </c>
      <c r="H272" s="2">
        <v>0.492599993944168</v>
      </c>
      <c r="I272">
        <f>ABS(4*PI()*D_vs_x!H272/(7.06*600^2*$A$2))</f>
        <v>0.6382118684</v>
      </c>
      <c r="J272" s="2">
        <v>0.519699990749359</v>
      </c>
      <c r="K272">
        <f>ABS(4*PI()*D_vs_x!J272/(7.06*700^2*$A$2))</f>
        <v>0.09306203777</v>
      </c>
      <c r="L272" s="2">
        <v>0.546800017356872</v>
      </c>
      <c r="M272">
        <f>ABS(4*PI()*D_vs_x!L272/(7.06*800^2*$A$2))</f>
        <v>0.1026403826</v>
      </c>
      <c r="N272" s="2">
        <v>0.682299971580505</v>
      </c>
      <c r="O272">
        <f>ABS(4*PI()*D_vs_x!N272/(7.06*1300^2*$A$2))</f>
        <v>0.3261032191</v>
      </c>
      <c r="P272" s="2">
        <v>0.709399998188018</v>
      </c>
      <c r="Q272">
        <f>ABS(4*PI()*D_vs_x!P272/(7.06*1400^2*$A$2))</f>
        <v>0.2798639655</v>
      </c>
      <c r="R272" s="2">
        <v>0.736500024795532</v>
      </c>
      <c r="S272">
        <f>ABS(4*PI()*D_vs_x!R272/(7.06*1500^2*$A$2))</f>
        <v>0.1796201276</v>
      </c>
    </row>
    <row r="273">
      <c r="B273" s="3">
        <v>0.41975998878479</v>
      </c>
      <c r="C273">
        <f>ABS(4*PI()*D_vs_x!B273/(7.06*330^2*$A$2))</f>
        <v>2.263553611</v>
      </c>
      <c r="D273" s="2">
        <v>0.438800007104873</v>
      </c>
      <c r="E273">
        <f>ABS(4*PI()*D_vs_x!D273/(7.06*400^2*$A$2))</f>
        <v>1.96558278</v>
      </c>
      <c r="F273" s="2">
        <v>0.466000020503997</v>
      </c>
      <c r="G273">
        <f>ABS(4*PI()*D_vs_x!F273/(7.06*500^2*$A$2))</f>
        <v>0.7551640818</v>
      </c>
      <c r="H273" s="2">
        <v>0.493200004100799</v>
      </c>
      <c r="I273">
        <f>ABS(4*PI()*D_vs_x!H273/(7.06*600^2*$A$2))</f>
        <v>0.6322474032</v>
      </c>
      <c r="J273" s="2">
        <v>0.520399987697601</v>
      </c>
      <c r="K273">
        <f>ABS(4*PI()*D_vs_x!J273/(7.06*700^2*$A$2))</f>
        <v>0.09064888988</v>
      </c>
      <c r="L273" s="2">
        <v>0.547599971294403</v>
      </c>
      <c r="M273">
        <f>ABS(4*PI()*D_vs_x!L273/(7.06*800^2*$A$2))</f>
        <v>0.1140087464</v>
      </c>
      <c r="N273" s="2">
        <v>0.683600008487701</v>
      </c>
      <c r="O273">
        <f>ABS(4*PI()*D_vs_x!N273/(7.06*1300^2*$A$2))</f>
        <v>0.2992070637</v>
      </c>
      <c r="P273" s="2">
        <v>0.710799992084503</v>
      </c>
      <c r="Q273">
        <f>ABS(4*PI()*D_vs_x!P273/(7.06*1400^2*$A$2))</f>
        <v>0.2982001016</v>
      </c>
      <c r="R273" s="2">
        <v>0.737999975681304</v>
      </c>
      <c r="S273">
        <f>ABS(4*PI()*D_vs_x!R273/(7.06*1500^2*$A$2))</f>
        <v>0.1819686323</v>
      </c>
    </row>
    <row r="274">
      <c r="B274" s="3">
        <v>0.420089989900589</v>
      </c>
      <c r="C274">
        <f>ABS(4*PI()*D_vs_x!B274/(7.06*330^2*$A$2))</f>
        <v>2.286324264</v>
      </c>
      <c r="D274" s="2">
        <v>0.439199984073638</v>
      </c>
      <c r="E274">
        <f>ABS(4*PI()*D_vs_x!D274/(7.06*400^2*$A$2))</f>
        <v>1.931293562</v>
      </c>
      <c r="F274" s="2">
        <v>0.466500014066696</v>
      </c>
      <c r="G274">
        <f>ABS(4*PI()*D_vs_x!F274/(7.06*500^2*$A$2))</f>
        <v>0.7322056064</v>
      </c>
      <c r="H274" s="2">
        <v>0.493799984455108</v>
      </c>
      <c r="I274">
        <f>ABS(4*PI()*D_vs_x!H274/(7.06*600^2*$A$2))</f>
        <v>0.6301791669</v>
      </c>
      <c r="J274" s="2">
        <v>0.521099984645843</v>
      </c>
      <c r="K274">
        <f>ABS(4*PI()*D_vs_x!J274/(7.06*700^2*$A$2))</f>
        <v>0.09039783393</v>
      </c>
      <c r="L274" s="2">
        <v>0.548399984836578</v>
      </c>
      <c r="M274">
        <f>ABS(4*PI()*D_vs_x!L274/(7.06*800^2*$A$2))</f>
        <v>0.1266130687</v>
      </c>
      <c r="N274" s="2">
        <v>0.684899985790252</v>
      </c>
      <c r="O274">
        <f>ABS(4*PI()*D_vs_x!N274/(7.06*1300^2*$A$2))</f>
        <v>0.2662375275</v>
      </c>
      <c r="P274" s="2">
        <v>0.712199985980987</v>
      </c>
      <c r="Q274">
        <f>ABS(4*PI()*D_vs_x!P274/(7.06*1400^2*$A$2))</f>
        <v>0.3103855095</v>
      </c>
      <c r="R274" s="2">
        <v>0.739499986171722</v>
      </c>
      <c r="S274">
        <f>ABS(4*PI()*D_vs_x!R274/(7.06*1500^2*$A$2))</f>
        <v>0.1875314208</v>
      </c>
    </row>
    <row r="275">
      <c r="B275" s="3">
        <v>0.420419991016387</v>
      </c>
      <c r="C275">
        <f>ABS(4*PI()*D_vs_x!B275/(7.06*330^2*$A$2))</f>
        <v>2.308753074</v>
      </c>
      <c r="D275" s="2">
        <v>0.439599990844726</v>
      </c>
      <c r="E275">
        <f>ABS(4*PI()*D_vs_x!D275/(7.06*400^2*$A$2))</f>
        <v>1.895174014</v>
      </c>
      <c r="F275" s="2">
        <v>0.467000007629394</v>
      </c>
      <c r="G275">
        <f>ABS(4*PI()*D_vs_x!F275/(7.06*500^2*$A$2))</f>
        <v>0.7089772953</v>
      </c>
      <c r="H275" s="2">
        <v>0.49439999461174</v>
      </c>
      <c r="I275">
        <f>ABS(4*PI()*D_vs_x!H275/(7.06*600^2*$A$2))</f>
        <v>0.6298497228</v>
      </c>
      <c r="J275" s="2">
        <v>0.521799981594085</v>
      </c>
      <c r="K275">
        <f>ABS(4*PI()*D_vs_x!J275/(7.06*700^2*$A$2))</f>
        <v>0.09317417373</v>
      </c>
      <c r="L275" s="2">
        <v>0.549199998378753</v>
      </c>
      <c r="M275">
        <f>ABS(4*PI()*D_vs_x!L275/(7.06*800^2*$A$2))</f>
        <v>0.1401022039</v>
      </c>
      <c r="N275" s="2">
        <v>0.686200022697448</v>
      </c>
      <c r="O275">
        <f>ABS(4*PI()*D_vs_x!N275/(7.06*1300^2*$A$2))</f>
        <v>0.2400003377</v>
      </c>
      <c r="P275" s="2">
        <v>0.713599979877471</v>
      </c>
      <c r="Q275">
        <f>ABS(4*PI()*D_vs_x!P275/(7.06*1400^2*$A$2))</f>
        <v>0.3150162423</v>
      </c>
      <c r="R275" s="2">
        <v>0.740999996662139</v>
      </c>
      <c r="S275">
        <f>ABS(4*PI()*D_vs_x!R275/(7.06*1500^2*$A$2))</f>
        <v>0.1985688338</v>
      </c>
    </row>
    <row r="276">
      <c r="B276" s="3">
        <v>0.420749992132186</v>
      </c>
      <c r="C276">
        <f>ABS(4*PI()*D_vs_x!B276/(7.06*330^2*$A$2))</f>
        <v>2.330619482</v>
      </c>
      <c r="D276" s="2">
        <v>0.439999997615814</v>
      </c>
      <c r="E276">
        <f>ABS(4*PI()*D_vs_x!D276/(7.06*400^2*$A$2))</f>
        <v>1.857222735</v>
      </c>
      <c r="F276" s="2">
        <v>0.467500001192092</v>
      </c>
      <c r="G276">
        <f>ABS(4*PI()*D_vs_x!F276/(7.06*500^2*$A$2))</f>
        <v>0.6849653589</v>
      </c>
      <c r="H276" s="2">
        <v>0.495000004768371</v>
      </c>
      <c r="I276">
        <f>ABS(4*PI()*D_vs_x!H276/(7.06*600^2*$A$2))</f>
        <v>0.6287599414</v>
      </c>
      <c r="J276" s="2">
        <v>0.522499978542327</v>
      </c>
      <c r="K276">
        <f>ABS(4*PI()*D_vs_x!J276/(7.06*700^2*$A$2))</f>
        <v>0.099207466</v>
      </c>
      <c r="L276" s="2">
        <v>0.550000011920929</v>
      </c>
      <c r="M276">
        <f>ABS(4*PI()*D_vs_x!L276/(7.06*800^2*$A$2))</f>
        <v>0.1545698477</v>
      </c>
      <c r="N276" s="2">
        <v>0.6875</v>
      </c>
      <c r="O276">
        <f>ABS(4*PI()*D_vs_x!N276/(7.06*1300^2*$A$2))</f>
        <v>0.2227813098</v>
      </c>
      <c r="P276" s="2">
        <v>0.714999973773956</v>
      </c>
      <c r="Q276">
        <f>ABS(4*PI()*D_vs_x!P276/(7.06*1400^2*$A$2))</f>
        <v>0.3119815427</v>
      </c>
      <c r="R276" s="2">
        <v>0.742500007152557</v>
      </c>
      <c r="S276">
        <f>ABS(4*PI()*D_vs_x!R276/(7.06*1500^2*$A$2))</f>
        <v>0.2164601856</v>
      </c>
    </row>
    <row r="277">
      <c r="B277" s="3">
        <v>0.421079993247985</v>
      </c>
      <c r="C277">
        <f>ABS(4*PI()*D_vs_x!B277/(7.06*330^2*$A$2))</f>
        <v>2.352475058</v>
      </c>
      <c r="D277" s="2">
        <v>0.440400004386901</v>
      </c>
      <c r="E277">
        <f>ABS(4*PI()*D_vs_x!D277/(7.06*400^2*$A$2))</f>
        <v>1.818759415</v>
      </c>
      <c r="F277" s="2">
        <v>0.467999994754791</v>
      </c>
      <c r="G277">
        <f>ABS(4*PI()*D_vs_x!F277/(7.06*500^2*$A$2))</f>
        <v>0.6596776996</v>
      </c>
      <c r="H277" s="2">
        <v>0.49559998512268</v>
      </c>
      <c r="I277">
        <f>ABS(4*PI()*D_vs_x!H277/(7.06*600^2*$A$2))</f>
        <v>0.6251641042</v>
      </c>
      <c r="J277" s="2">
        <v>0.52319997549057</v>
      </c>
      <c r="K277">
        <f>ABS(4*PI()*D_vs_x!J277/(7.06*700^2*$A$2))</f>
        <v>0.1088508557</v>
      </c>
      <c r="L277" s="2">
        <v>0.550799965858459</v>
      </c>
      <c r="M277">
        <f>ABS(4*PI()*D_vs_x!L277/(7.06*800^2*$A$2))</f>
        <v>0.1700240387</v>
      </c>
      <c r="N277" s="2">
        <v>0.688799977302551</v>
      </c>
      <c r="O277">
        <f>ABS(4*PI()*D_vs_x!N277/(7.06*1300^2*$A$2))</f>
        <v>0.2121544129</v>
      </c>
      <c r="P277" s="2">
        <v>0.71639996767044</v>
      </c>
      <c r="Q277">
        <f>ABS(4*PI()*D_vs_x!P277/(7.06*1400^2*$A$2))</f>
        <v>0.3021360709</v>
      </c>
      <c r="R277" s="2">
        <v>0.744000017642974</v>
      </c>
      <c r="S277">
        <f>ABS(4*PI()*D_vs_x!R277/(7.06*1500^2*$A$2))</f>
        <v>0.2397066374</v>
      </c>
    </row>
    <row r="278">
      <c r="B278" s="3">
        <v>0.421409994363784</v>
      </c>
      <c r="C278">
        <f>ABS(4*PI()*D_vs_x!B278/(7.06*330^2*$A$2))</f>
        <v>2.37537739</v>
      </c>
      <c r="D278" s="2">
        <v>0.440800011157989</v>
      </c>
      <c r="E278">
        <f>ABS(4*PI()*D_vs_x!D278/(7.06*400^2*$A$2))</f>
        <v>1.781293235</v>
      </c>
      <c r="F278" s="2">
        <v>0.468500018119812</v>
      </c>
      <c r="G278">
        <f>ABS(4*PI()*D_vs_x!F278/(7.06*500^2*$A$2))</f>
        <v>0.6325233522</v>
      </c>
      <c r="H278" s="2">
        <v>0.496199995279312</v>
      </c>
      <c r="I278">
        <f>ABS(4*PI()*D_vs_x!H278/(7.06*600^2*$A$2))</f>
        <v>0.6186995498</v>
      </c>
      <c r="J278" s="2">
        <v>0.523899972438812</v>
      </c>
      <c r="K278">
        <f>ABS(4*PI()*D_vs_x!J278/(7.06*700^2*$A$2))</f>
        <v>0.1222860769</v>
      </c>
      <c r="L278" s="2">
        <v>0.551599979400634</v>
      </c>
      <c r="M278">
        <f>ABS(4*PI()*D_vs_x!L278/(7.06*800^2*$A$2))</f>
        <v>0.186264647</v>
      </c>
      <c r="N278" s="2">
        <v>0.690100014209747</v>
      </c>
      <c r="O278">
        <f>ABS(4*PI()*D_vs_x!N278/(7.06*1300^2*$A$2))</f>
        <v>0.2055201904</v>
      </c>
      <c r="P278" s="2">
        <v>0.717799961566925</v>
      </c>
      <c r="Q278">
        <f>ABS(4*PI()*D_vs_x!P278/(7.06*1400^2*$A$2))</f>
        <v>0.2832277646</v>
      </c>
      <c r="R278" s="2">
        <v>0.745500028133392</v>
      </c>
      <c r="S278">
        <f>ABS(4*PI()*D_vs_x!R278/(7.06*1500^2*$A$2))</f>
        <v>0.264310394</v>
      </c>
    </row>
    <row r="279">
      <c r="B279" s="3">
        <v>0.421739995479583</v>
      </c>
      <c r="C279">
        <f>ABS(4*PI()*D_vs_x!B279/(7.06*330^2*$A$2))</f>
        <v>2.400397533</v>
      </c>
      <c r="D279" s="2">
        <v>0.441199988126754</v>
      </c>
      <c r="E279">
        <f>ABS(4*PI()*D_vs_x!D279/(7.06*400^2*$A$2))</f>
        <v>1.745171925</v>
      </c>
      <c r="F279" s="2">
        <v>0.46900001168251</v>
      </c>
      <c r="G279">
        <f>ABS(4*PI()*D_vs_x!F279/(7.06*500^2*$A$2))</f>
        <v>0.6035737409</v>
      </c>
      <c r="H279" s="2">
        <v>0.496800005435943</v>
      </c>
      <c r="I279">
        <f>ABS(4*PI()*D_vs_x!H279/(7.06*600^2*$A$2))</f>
        <v>0.6091632281</v>
      </c>
      <c r="J279" s="2">
        <v>0.524599969387054</v>
      </c>
      <c r="K279">
        <f>ABS(4*PI()*D_vs_x!J279/(7.06*700^2*$A$2))</f>
        <v>0.1380029691</v>
      </c>
      <c r="L279" s="2">
        <v>0.55239999294281</v>
      </c>
      <c r="M279">
        <f>ABS(4*PI()*D_vs_x!L279/(7.06*800^2*$A$2))</f>
        <v>0.2032224879</v>
      </c>
      <c r="N279" s="2">
        <v>0.691399991512298</v>
      </c>
      <c r="O279">
        <f>ABS(4*PI()*D_vs_x!N279/(7.06*1300^2*$A$2))</f>
        <v>0.2011569023</v>
      </c>
      <c r="P279" s="2">
        <v>0.719200015068054</v>
      </c>
      <c r="Q279">
        <f>ABS(4*PI()*D_vs_x!P279/(7.06*1400^2*$A$2))</f>
        <v>0.2565710453</v>
      </c>
      <c r="R279" s="2">
        <v>0.746999979019165</v>
      </c>
      <c r="S279">
        <f>ABS(4*PI()*D_vs_x!R279/(7.06*1500^2*$A$2))</f>
        <v>0.2856378637</v>
      </c>
    </row>
    <row r="280">
      <c r="B280" s="3">
        <v>0.422069996595382</v>
      </c>
      <c r="C280">
        <f>ABS(4*PI()*D_vs_x!B280/(7.06*330^2*$A$2))</f>
        <v>2.427746551</v>
      </c>
      <c r="D280" s="2">
        <v>0.441599994897842</v>
      </c>
      <c r="E280">
        <f>ABS(4*PI()*D_vs_x!D280/(7.06*400^2*$A$2))</f>
        <v>1.710427053</v>
      </c>
      <c r="F280" s="2">
        <v>0.469500005245208</v>
      </c>
      <c r="G280">
        <f>ABS(4*PI()*D_vs_x!F280/(7.06*500^2*$A$2))</f>
        <v>0.5749306347</v>
      </c>
      <c r="H280" s="2">
        <v>0.497399985790252</v>
      </c>
      <c r="I280">
        <f>ABS(4*PI()*D_vs_x!H280/(7.06*600^2*$A$2))</f>
        <v>0.5965101708</v>
      </c>
      <c r="J280" s="2">
        <v>0.525299966335296</v>
      </c>
      <c r="K280">
        <f>ABS(4*PI()*D_vs_x!J280/(7.06*700^2*$A$2))</f>
        <v>0.1557711446</v>
      </c>
      <c r="L280" s="2">
        <v>0.553200006484985</v>
      </c>
      <c r="M280">
        <f>ABS(4*PI()*D_vs_x!L280/(7.06*800^2*$A$2))</f>
        <v>0.2205708254</v>
      </c>
      <c r="N280" s="2">
        <v>0.692700028419494</v>
      </c>
      <c r="O280">
        <f>ABS(4*PI()*D_vs_x!N280/(7.06*1300^2*$A$2))</f>
        <v>0.198032614</v>
      </c>
      <c r="P280" s="2">
        <v>0.720600008964538</v>
      </c>
      <c r="Q280">
        <f>ABS(4*PI()*D_vs_x!P280/(7.06*1400^2*$A$2))</f>
        <v>0.2320187526</v>
      </c>
      <c r="R280" s="2">
        <v>0.748499989509582</v>
      </c>
      <c r="S280">
        <f>ABS(4*PI()*D_vs_x!R280/(7.06*1500^2*$A$2))</f>
        <v>0.2995826682</v>
      </c>
    </row>
    <row r="281">
      <c r="B281" s="3">
        <v>0.422399997711181</v>
      </c>
      <c r="C281">
        <f>ABS(4*PI()*D_vs_x!B281/(7.06*330^2*$A$2))</f>
        <v>2.457978304</v>
      </c>
      <c r="D281" s="2">
        <v>0.44200000166893</v>
      </c>
      <c r="E281">
        <f>ABS(4*PI()*D_vs_x!D281/(7.06*400^2*$A$2))</f>
        <v>1.676739194</v>
      </c>
      <c r="F281" s="2">
        <v>0.469999998807907</v>
      </c>
      <c r="G281">
        <f>ABS(4*PI()*D_vs_x!F281/(7.06*500^2*$A$2))</f>
        <v>0.5500259249</v>
      </c>
      <c r="H281" s="2">
        <v>0.497999995946884</v>
      </c>
      <c r="I281">
        <f>ABS(4*PI()*D_vs_x!H281/(7.06*600^2*$A$2))</f>
        <v>0.5819352421</v>
      </c>
      <c r="J281" s="2">
        <v>0.525999963283538</v>
      </c>
      <c r="K281">
        <f>ABS(4*PI()*D_vs_x!J281/(7.06*700^2*$A$2))</f>
        <v>0.1750712757</v>
      </c>
      <c r="L281" s="2">
        <v>0.55400002002716</v>
      </c>
      <c r="M281">
        <f>ABS(4*PI()*D_vs_x!L281/(7.06*800^2*$A$2))</f>
        <v>0.2379424372</v>
      </c>
      <c r="N281" s="2">
        <v>0.694000005722045</v>
      </c>
      <c r="O281">
        <f>ABS(4*PI()*D_vs_x!N281/(7.06*1300^2*$A$2))</f>
        <v>0.1955407209</v>
      </c>
      <c r="P281" s="2">
        <v>0.722000002861023</v>
      </c>
      <c r="Q281">
        <f>ABS(4*PI()*D_vs_x!P281/(7.06*1400^2*$A$2))</f>
        <v>0.2147821602</v>
      </c>
      <c r="R281" s="2">
        <v>0.75</v>
      </c>
      <c r="S281">
        <f>ABS(4*PI()*D_vs_x!R281/(7.06*1500^2*$A$2))</f>
        <v>0.304597236</v>
      </c>
    </row>
    <row r="282">
      <c r="B282" s="3">
        <v>0.42272999882698</v>
      </c>
      <c r="C282">
        <f>ABS(4*PI()*D_vs_x!B282/(7.06*330^2*$A$2))</f>
        <v>2.49087816</v>
      </c>
      <c r="D282" s="2">
        <v>0.442400008440017</v>
      </c>
      <c r="E282">
        <f>ABS(4*PI()*D_vs_x!D282/(7.06*400^2*$A$2))</f>
        <v>1.645355551</v>
      </c>
      <c r="F282" s="2">
        <v>0.470499992370605</v>
      </c>
      <c r="G282">
        <f>ABS(4*PI()*D_vs_x!F282/(7.06*500^2*$A$2))</f>
        <v>0.5315238703</v>
      </c>
      <c r="H282" s="2">
        <v>0.498600006103515</v>
      </c>
      <c r="I282">
        <f>ABS(4*PI()*D_vs_x!H282/(7.06*600^2*$A$2))</f>
        <v>0.566137058</v>
      </c>
      <c r="J282" s="2">
        <v>0.526700019836425</v>
      </c>
      <c r="K282">
        <f>ABS(4*PI()*D_vs_x!J282/(7.06*700^2*$A$2))</f>
        <v>0.1949250827</v>
      </c>
      <c r="L282" s="2">
        <v>0.554799973964691</v>
      </c>
      <c r="M282">
        <f>ABS(4*PI()*D_vs_x!L282/(7.06*800^2*$A$2))</f>
        <v>0.255027095</v>
      </c>
      <c r="N282" s="2">
        <v>0.695299983024597</v>
      </c>
      <c r="O282">
        <f>ABS(4*PI()*D_vs_x!N282/(7.06*1300^2*$A$2))</f>
        <v>0.1934184345</v>
      </c>
      <c r="P282" s="2">
        <v>0.723399996757507</v>
      </c>
      <c r="Q282">
        <f>ABS(4*PI()*D_vs_x!P282/(7.06*1400^2*$A$2))</f>
        <v>0.2038814678</v>
      </c>
      <c r="R282" s="2">
        <v>0.751500010490417</v>
      </c>
      <c r="S282">
        <f>ABS(4*PI()*D_vs_x!R282/(7.06*1500^2*$A$2))</f>
        <v>0.2989540606</v>
      </c>
    </row>
    <row r="283">
      <c r="B283" s="3">
        <v>0.423059999942779</v>
      </c>
      <c r="C283">
        <f>ABS(4*PI()*D_vs_x!B283/(7.06*330^2*$A$2))</f>
        <v>2.525250432</v>
      </c>
      <c r="D283" s="2">
        <v>0.442799985408782</v>
      </c>
      <c r="E283">
        <f>ABS(4*PI()*D_vs_x!D283/(7.06*400^2*$A$2))</f>
        <v>1.617031077</v>
      </c>
      <c r="F283" s="2">
        <v>0.471000015735626</v>
      </c>
      <c r="G283">
        <f>ABS(4*PI()*D_vs_x!F283/(7.06*500^2*$A$2))</f>
        <v>0.5208885691</v>
      </c>
      <c r="H283" s="2">
        <v>0.499199986457824</v>
      </c>
      <c r="I283">
        <f>ABS(4*PI()*D_vs_x!H283/(7.06*600^2*$A$2))</f>
        <v>0.54848664</v>
      </c>
      <c r="J283" s="2">
        <v>0.527400016784668</v>
      </c>
      <c r="K283">
        <f>ABS(4*PI()*D_vs_x!J283/(7.06*700^2*$A$2))</f>
        <v>0.2150816885</v>
      </c>
      <c r="L283" s="2">
        <v>0.555599987506866</v>
      </c>
      <c r="M283">
        <f>ABS(4*PI()*D_vs_x!L283/(7.06*800^2*$A$2))</f>
        <v>0.271448472</v>
      </c>
      <c r="N283" s="2">
        <v>0.696600019931793</v>
      </c>
      <c r="O283">
        <f>ABS(4*PI()*D_vs_x!N283/(7.06*1300^2*$A$2))</f>
        <v>0.1916287327</v>
      </c>
      <c r="P283" s="2">
        <v>0.724799990653991</v>
      </c>
      <c r="Q283">
        <f>ABS(4*PI()*D_vs_x!P283/(7.06*1400^2*$A$2))</f>
        <v>0.197152716</v>
      </c>
      <c r="R283" s="2">
        <v>0.753000020980835</v>
      </c>
      <c r="S283">
        <f>ABS(4*PI()*D_vs_x!R283/(7.06*1500^2*$A$2))</f>
        <v>0.283009169</v>
      </c>
    </row>
    <row r="284">
      <c r="B284" s="3">
        <v>0.423390001058578</v>
      </c>
      <c r="C284">
        <f>ABS(4*PI()*D_vs_x!B284/(7.06*330^2*$A$2))</f>
        <v>2.559531172</v>
      </c>
      <c r="D284" s="2">
        <v>0.44319999217987</v>
      </c>
      <c r="E284">
        <f>ABS(4*PI()*D_vs_x!D284/(7.06*400^2*$A$2))</f>
        <v>1.591391124</v>
      </c>
      <c r="F284" s="2">
        <v>0.471500009298324</v>
      </c>
      <c r="G284">
        <f>ABS(4*PI()*D_vs_x!F284/(7.06*500^2*$A$2))</f>
        <v>0.5182275284</v>
      </c>
      <c r="H284" s="2">
        <v>0.499799996614456</v>
      </c>
      <c r="I284">
        <f>ABS(4*PI()*D_vs_x!H284/(7.06*600^2*$A$2))</f>
        <v>0.5289481725</v>
      </c>
      <c r="J284" s="2">
        <v>0.52810001373291</v>
      </c>
      <c r="K284">
        <f>ABS(4*PI()*D_vs_x!J284/(7.06*700^2*$A$2))</f>
        <v>0.2355836348</v>
      </c>
      <c r="L284" s="2">
        <v>0.556400001049041</v>
      </c>
      <c r="M284">
        <f>ABS(4*PI()*D_vs_x!L284/(7.06*800^2*$A$2))</f>
        <v>0.2872013151</v>
      </c>
      <c r="N284" s="2">
        <v>0.697899997234344</v>
      </c>
      <c r="O284">
        <f>ABS(4*PI()*D_vs_x!N284/(7.06*1300^2*$A$2))</f>
        <v>0.1903557679</v>
      </c>
      <c r="P284" s="2">
        <v>0.726199984550476</v>
      </c>
      <c r="Q284">
        <f>ABS(4*PI()*D_vs_x!P284/(7.06*1400^2*$A$2))</f>
        <v>0.1928439704</v>
      </c>
      <c r="R284" s="2">
        <v>0.754500031471252</v>
      </c>
      <c r="S284">
        <f>ABS(4*PI()*D_vs_x!R284/(7.06*1500^2*$A$2))</f>
        <v>0.2591800846</v>
      </c>
    </row>
    <row r="285">
      <c r="B285" s="3">
        <v>0.423720002174377</v>
      </c>
      <c r="C285">
        <f>ABS(4*PI()*D_vs_x!B285/(7.06*330^2*$A$2))</f>
        <v>2.591843445</v>
      </c>
      <c r="D285" s="2">
        <v>0.443599998950958</v>
      </c>
      <c r="E285">
        <f>ABS(4*PI()*D_vs_x!D285/(7.06*400^2*$A$2))</f>
        <v>1.567289582</v>
      </c>
      <c r="F285" s="2">
        <v>0.472000002861022</v>
      </c>
      <c r="G285">
        <f>ABS(4*PI()*D_vs_x!F285/(7.06*500^2*$A$2))</f>
        <v>0.5230454322</v>
      </c>
      <c r="H285" s="2">
        <v>0.500400006771087</v>
      </c>
      <c r="I285">
        <f>ABS(4*PI()*D_vs_x!H285/(7.06*600^2*$A$2))</f>
        <v>0.5076051269</v>
      </c>
      <c r="J285" s="2">
        <v>0.528800010681152</v>
      </c>
      <c r="K285">
        <f>ABS(4*PI()*D_vs_x!J285/(7.06*700^2*$A$2))</f>
        <v>0.2569014561</v>
      </c>
      <c r="L285" s="2">
        <v>0.557200014591217</v>
      </c>
      <c r="M285">
        <f>ABS(4*PI()*D_vs_x!L285/(7.06*800^2*$A$2))</f>
        <v>0.3018825718</v>
      </c>
      <c r="N285" s="2">
        <v>0.699199974536895</v>
      </c>
      <c r="O285">
        <f>ABS(4*PI()*D_vs_x!N285/(7.06*1300^2*$A$2))</f>
        <v>0.1901538577</v>
      </c>
      <c r="P285" s="2">
        <v>0.72759997844696</v>
      </c>
      <c r="Q285">
        <f>ABS(4*PI()*D_vs_x!P285/(7.06*1400^2*$A$2))</f>
        <v>0.1899685447</v>
      </c>
      <c r="R285" s="2">
        <v>0.755999982357025</v>
      </c>
      <c r="S285">
        <f>ABS(4*PI()*D_vs_x!R285/(7.06*1500^2*$A$2))</f>
        <v>0.2344893118</v>
      </c>
    </row>
    <row r="286">
      <c r="B286" s="3">
        <v>0.424050003290176</v>
      </c>
      <c r="C286">
        <f>ABS(4*PI()*D_vs_x!B286/(7.06*330^2*$A$2))</f>
        <v>2.620344637</v>
      </c>
      <c r="D286" s="2">
        <v>0.444000005722045</v>
      </c>
      <c r="E286">
        <f>ABS(4*PI()*D_vs_x!D286/(7.06*400^2*$A$2))</f>
        <v>1.544130191</v>
      </c>
      <c r="F286" s="2">
        <v>0.472499996423721</v>
      </c>
      <c r="G286">
        <f>ABS(4*PI()*D_vs_x!F286/(7.06*500^2*$A$2))</f>
        <v>0.5341778465</v>
      </c>
      <c r="H286" s="2">
        <v>0.500999987125396</v>
      </c>
      <c r="I286">
        <f>ABS(4*PI()*D_vs_x!H286/(7.06*600^2*$A$2))</f>
        <v>0.4844031956</v>
      </c>
      <c r="J286" s="2">
        <v>0.529500007629394</v>
      </c>
      <c r="K286">
        <f>ABS(4*PI()*D_vs_x!J286/(7.06*700^2*$A$2))</f>
        <v>0.2790407667</v>
      </c>
      <c r="L286" s="2">
        <v>0.557999968528747</v>
      </c>
      <c r="M286">
        <f>ABS(4*PI()*D_vs_x!L286/(7.06*800^2*$A$2))</f>
        <v>0.3151021774</v>
      </c>
      <c r="N286" s="2">
        <v>0.700500011444091</v>
      </c>
      <c r="O286">
        <f>ABS(4*PI()*D_vs_x!N286/(7.06*1300^2*$A$2))</f>
        <v>0.191790024</v>
      </c>
      <c r="P286" s="2">
        <v>0.728999972343444</v>
      </c>
      <c r="Q286">
        <f>ABS(4*PI()*D_vs_x!P286/(7.06*1400^2*$A$2))</f>
        <v>0.18795954</v>
      </c>
      <c r="R286" s="2">
        <v>0.757499992847442</v>
      </c>
      <c r="S286">
        <f>ABS(4*PI()*D_vs_x!R286/(7.06*1500^2*$A$2))</f>
        <v>0.214756591</v>
      </c>
    </row>
    <row r="287">
      <c r="B287" s="3">
        <v>0.424380004405975</v>
      </c>
      <c r="C287">
        <f>ABS(4*PI()*D_vs_x!B287/(7.06*330^2*$A$2))</f>
        <v>2.646690937</v>
      </c>
      <c r="D287" s="2">
        <v>0.444399982690811</v>
      </c>
      <c r="E287">
        <f>ABS(4*PI()*D_vs_x!D287/(7.06*400^2*$A$2))</f>
        <v>1.522552379</v>
      </c>
      <c r="F287" s="2">
        <v>0.473000019788742</v>
      </c>
      <c r="G287">
        <f>ABS(4*PI()*D_vs_x!F287/(7.06*500^2*$A$2))</f>
        <v>0.5503089171</v>
      </c>
      <c r="H287" s="2">
        <v>0.501599967479705</v>
      </c>
      <c r="I287">
        <f>ABS(4*PI()*D_vs_x!H287/(7.06*600^2*$A$2))</f>
        <v>0.4583448065</v>
      </c>
      <c r="J287" s="2">
        <v>0.530200004577636</v>
      </c>
      <c r="K287">
        <f>ABS(4*PI()*D_vs_x!J287/(7.06*700^2*$A$2))</f>
        <v>0.3017486443</v>
      </c>
      <c r="L287" s="2">
        <v>0.558799982070922</v>
      </c>
      <c r="M287">
        <f>ABS(4*PI()*D_vs_x!L287/(7.06*800^2*$A$2))</f>
        <v>0.3265290128</v>
      </c>
      <c r="N287" s="2">
        <v>0.701799988746643</v>
      </c>
      <c r="O287">
        <f>ABS(4*PI()*D_vs_x!N287/(7.06*1300^2*$A$2))</f>
        <v>0.1964383334</v>
      </c>
      <c r="P287" s="2">
        <v>0.730399966239929</v>
      </c>
      <c r="Q287">
        <f>ABS(4*PI()*D_vs_x!P287/(7.06*1400^2*$A$2))</f>
        <v>0.1865278316</v>
      </c>
      <c r="R287" s="2">
        <v>0.75900000333786</v>
      </c>
      <c r="S287">
        <f>ABS(4*PI()*D_vs_x!R287/(7.06*1500^2*$A$2))</f>
        <v>0.2014847033</v>
      </c>
    </row>
    <row r="288">
      <c r="B288" s="3">
        <v>0.424710005521774</v>
      </c>
      <c r="C288">
        <f>ABS(4*PI()*D_vs_x!B288/(7.06*330^2*$A$2))</f>
        <v>2.673695767</v>
      </c>
      <c r="D288" s="2">
        <v>0.444799989461898</v>
      </c>
      <c r="E288">
        <f>ABS(4*PI()*D_vs_x!D288/(7.06*400^2*$A$2))</f>
        <v>1.503543728</v>
      </c>
      <c r="F288" s="2">
        <v>0.47350001335144</v>
      </c>
      <c r="G288">
        <f>ABS(4*PI()*D_vs_x!F288/(7.06*500^2*$A$2))</f>
        <v>0.5700603878</v>
      </c>
      <c r="H288" s="2">
        <v>0.502200007438659</v>
      </c>
      <c r="I288">
        <f>ABS(4*PI()*D_vs_x!H288/(7.06*600^2*$A$2))</f>
        <v>0.4292719519</v>
      </c>
      <c r="J288" s="2">
        <v>0.530900001525878</v>
      </c>
      <c r="K288">
        <f>ABS(4*PI()*D_vs_x!J288/(7.06*700^2*$A$2))</f>
        <v>0.3242870973</v>
      </c>
      <c r="L288" s="2">
        <v>0.559599995613098</v>
      </c>
      <c r="M288">
        <f>ABS(4*PI()*D_vs_x!L288/(7.06*800^2*$A$2))</f>
        <v>0.3347750729</v>
      </c>
      <c r="N288" s="2">
        <v>0.703100025653839</v>
      </c>
      <c r="O288">
        <f>ABS(4*PI()*D_vs_x!N288/(7.06*1300^2*$A$2))</f>
        <v>0.2054221792</v>
      </c>
      <c r="P288" s="2">
        <v>0.731799960136413</v>
      </c>
      <c r="Q288">
        <f>ABS(4*PI()*D_vs_x!P288/(7.06*1400^2*$A$2))</f>
        <v>0.1855455664</v>
      </c>
      <c r="R288" s="2">
        <v>0.760500013828277</v>
      </c>
      <c r="S288">
        <f>ABS(4*PI()*D_vs_x!R288/(7.06*1500^2*$A$2))</f>
        <v>0.1930443561</v>
      </c>
    </row>
    <row r="289">
      <c r="B289" s="3">
        <v>0.425040006637573</v>
      </c>
      <c r="C289">
        <f>ABS(4*PI()*D_vs_x!B289/(7.06*330^2*$A$2))</f>
        <v>2.701924766</v>
      </c>
      <c r="D289" s="2">
        <v>0.445199996232986</v>
      </c>
      <c r="E289">
        <f>ABS(4*PI()*D_vs_x!D289/(7.06*400^2*$A$2))</f>
        <v>1.486883398</v>
      </c>
      <c r="F289" s="2">
        <v>0.474000006914138</v>
      </c>
      <c r="G289">
        <f>ABS(4*PI()*D_vs_x!F289/(7.06*500^2*$A$2))</f>
        <v>0.5922288031</v>
      </c>
      <c r="H289" s="2">
        <v>0.502799987792968</v>
      </c>
      <c r="I289">
        <f>ABS(4*PI()*D_vs_x!H289/(7.06*600^2*$A$2))</f>
        <v>0.3982161064</v>
      </c>
      <c r="J289" s="2">
        <v>0.531599998474121</v>
      </c>
      <c r="K289">
        <f>ABS(4*PI()*D_vs_x!J289/(7.06*700^2*$A$2))</f>
        <v>0.3447211712</v>
      </c>
      <c r="L289" s="2">
        <v>0.560400009155273</v>
      </c>
      <c r="M289">
        <f>ABS(4*PI()*D_vs_x!L289/(7.06*800^2*$A$2))</f>
        <v>0.3379485817</v>
      </c>
      <c r="N289" s="2">
        <v>0.70440000295639</v>
      </c>
      <c r="O289">
        <f>ABS(4*PI()*D_vs_x!N289/(7.06*1300^2*$A$2))</f>
        <v>0.2195562595</v>
      </c>
      <c r="P289" s="2">
        <v>0.733200013637542</v>
      </c>
      <c r="Q289">
        <f>ABS(4*PI()*D_vs_x!P289/(7.06*1400^2*$A$2))</f>
        <v>0.1849394312</v>
      </c>
      <c r="R289" s="2">
        <v>0.762000024318695</v>
      </c>
      <c r="S289">
        <f>ABS(4*PI()*D_vs_x!R289/(7.06*1500^2*$A$2))</f>
        <v>0.1876713329</v>
      </c>
    </row>
    <row r="290">
      <c r="B290" s="3">
        <v>0.425370007753372</v>
      </c>
      <c r="C290">
        <f>ABS(4*PI()*D_vs_x!B290/(7.06*330^2*$A$2))</f>
        <v>2.728273386</v>
      </c>
      <c r="D290" s="2">
        <v>0.445600003004074</v>
      </c>
      <c r="E290">
        <f>ABS(4*PI()*D_vs_x!D290/(7.06*400^2*$A$2))</f>
        <v>1.472135784</v>
      </c>
      <c r="F290" s="2">
        <v>0.474500000476837</v>
      </c>
      <c r="G290">
        <f>ABS(4*PI()*D_vs_x!F290/(7.06*500^2*$A$2))</f>
        <v>0.615659549</v>
      </c>
      <c r="H290" s="2">
        <v>0.503399968147277</v>
      </c>
      <c r="I290">
        <f>ABS(4*PI()*D_vs_x!H290/(7.06*600^2*$A$2))</f>
        <v>0.3651548149</v>
      </c>
      <c r="J290" s="2">
        <v>0.532299995422363</v>
      </c>
      <c r="K290">
        <f>ABS(4*PI()*D_vs_x!J290/(7.06*700^2*$A$2))</f>
        <v>0.3615744204</v>
      </c>
      <c r="L290" s="2">
        <v>0.561200022697448</v>
      </c>
      <c r="M290">
        <f>ABS(4*PI()*D_vs_x!L290/(7.06*800^2*$A$2))</f>
        <v>0.3376166285</v>
      </c>
      <c r="N290" s="2">
        <v>0.705699980258941</v>
      </c>
      <c r="O290">
        <f>ABS(4*PI()*D_vs_x!N290/(7.06*1300^2*$A$2))</f>
        <v>0.2385022401</v>
      </c>
      <c r="P290" s="2">
        <v>0.734600007534027</v>
      </c>
      <c r="Q290">
        <f>ABS(4*PI()*D_vs_x!P290/(7.06*1400^2*$A$2))</f>
        <v>0.1848400355</v>
      </c>
      <c r="R290" s="2">
        <v>0.763499975204467</v>
      </c>
      <c r="S290">
        <f>ABS(4*PI()*D_vs_x!R290/(7.06*1500^2*$A$2))</f>
        <v>0.1841566305</v>
      </c>
    </row>
    <row r="291">
      <c r="B291" s="3">
        <v>0.425700008869171</v>
      </c>
      <c r="C291">
        <f>ABS(4*PI()*D_vs_x!B291/(7.06*330^2*$A$2))</f>
        <v>2.748934812</v>
      </c>
      <c r="D291" s="2">
        <v>0.446000009775161</v>
      </c>
      <c r="E291">
        <f>ABS(4*PI()*D_vs_x!D291/(7.06*400^2*$A$2))</f>
        <v>1.459341447</v>
      </c>
      <c r="F291" s="2">
        <v>0.474999994039535</v>
      </c>
      <c r="G291">
        <f>ABS(4*PI()*D_vs_x!F291/(7.06*500^2*$A$2))</f>
        <v>0.6394197812</v>
      </c>
      <c r="H291" s="2">
        <v>0.504000008106231</v>
      </c>
      <c r="I291">
        <f>ABS(4*PI()*D_vs_x!H291/(7.06*600^2*$A$2))</f>
        <v>0.3297461675</v>
      </c>
      <c r="J291" s="2">
        <v>0.532999992370605</v>
      </c>
      <c r="K291">
        <f>ABS(4*PI()*D_vs_x!J291/(7.06*700^2*$A$2))</f>
        <v>0.3743803482</v>
      </c>
      <c r="L291" s="2">
        <v>0.561999976634979</v>
      </c>
      <c r="M291">
        <f>ABS(4*PI()*D_vs_x!L291/(7.06*800^2*$A$2))</f>
        <v>0.3348212148</v>
      </c>
      <c r="N291" s="2">
        <v>0.707000017166137</v>
      </c>
      <c r="O291">
        <f>ABS(4*PI()*D_vs_x!N291/(7.06*1300^2*$A$2))</f>
        <v>0.2604037895</v>
      </c>
      <c r="P291" s="2">
        <v>0.736000001430511</v>
      </c>
      <c r="Q291">
        <f>ABS(4*PI()*D_vs_x!P291/(7.06*1400^2*$A$2))</f>
        <v>0.1855853295</v>
      </c>
      <c r="R291" s="2">
        <v>0.764999985694885</v>
      </c>
      <c r="S291">
        <f>ABS(4*PI()*D_vs_x!R291/(7.06*1500^2*$A$2))</f>
        <v>0.1818967914</v>
      </c>
    </row>
    <row r="292">
      <c r="B292" s="3">
        <v>0.42603000998497</v>
      </c>
      <c r="C292">
        <f>ABS(4*PI()*D_vs_x!B292/(7.06*330^2*$A$2))</f>
        <v>2.763207447</v>
      </c>
      <c r="D292" s="2">
        <v>0.446399986743927</v>
      </c>
      <c r="E292">
        <f>ABS(4*PI()*D_vs_x!D292/(7.06*400^2*$A$2))</f>
        <v>1.449033489</v>
      </c>
      <c r="F292" s="2">
        <v>0.475500017404556</v>
      </c>
      <c r="G292">
        <f>ABS(4*PI()*D_vs_x!F292/(7.06*500^2*$A$2))</f>
        <v>0.6630448878</v>
      </c>
      <c r="H292" s="2">
        <v>0.50459998846054</v>
      </c>
      <c r="I292">
        <f>ABS(4*PI()*D_vs_x!H292/(7.06*600^2*$A$2))</f>
        <v>0.2920675288</v>
      </c>
      <c r="J292" s="2">
        <v>0.533699989318847</v>
      </c>
      <c r="K292">
        <f>ABS(4*PI()*D_vs_x!J292/(7.06*700^2*$A$2))</f>
        <v>0.3834176608</v>
      </c>
      <c r="L292" s="2">
        <v>0.562799990177154</v>
      </c>
      <c r="M292">
        <f>ABS(4*PI()*D_vs_x!L292/(7.06*800^2*$A$2))</f>
        <v>0.3317028801</v>
      </c>
      <c r="N292" s="2">
        <v>0.708299994468689</v>
      </c>
      <c r="O292">
        <f>ABS(4*PI()*D_vs_x!N292/(7.06*1300^2*$A$2))</f>
        <v>0.2823442636</v>
      </c>
      <c r="P292" s="2">
        <v>0.737399995326995</v>
      </c>
      <c r="Q292">
        <f>ABS(4*PI()*D_vs_x!P292/(7.06*1400^2*$A$2))</f>
        <v>0.1880588994</v>
      </c>
      <c r="R292" s="2">
        <v>0.766499996185302</v>
      </c>
      <c r="S292">
        <f>ABS(4*PI()*D_vs_x!R292/(7.06*1500^2*$A$2))</f>
        <v>0.1804258272</v>
      </c>
    </row>
    <row r="293">
      <c r="B293" s="3">
        <v>0.426360011100769</v>
      </c>
      <c r="C293">
        <f>ABS(4*PI()*D_vs_x!B293/(7.06*330^2*$A$2))</f>
        <v>2.774005692</v>
      </c>
      <c r="D293" s="2">
        <v>0.446799993515014</v>
      </c>
      <c r="E293">
        <f>ABS(4*PI()*D_vs_x!D293/(7.06*400^2*$A$2))</f>
        <v>1.441458624</v>
      </c>
      <c r="F293" s="2">
        <v>0.476000010967254</v>
      </c>
      <c r="G293">
        <f>ABS(4*PI()*D_vs_x!F293/(7.06*500^2*$A$2))</f>
        <v>0.6861270974</v>
      </c>
      <c r="H293" s="2">
        <v>0.505199968814849</v>
      </c>
      <c r="I293">
        <f>ABS(4*PI()*D_vs_x!H293/(7.06*600^2*$A$2))</f>
        <v>0.2538000138</v>
      </c>
      <c r="J293" s="2">
        <v>0.534399986267089</v>
      </c>
      <c r="K293">
        <f>ABS(4*PI()*D_vs_x!J293/(7.06*700^2*$A$2))</f>
        <v>0.3894052172</v>
      </c>
      <c r="L293" s="2">
        <v>0.563600003719329</v>
      </c>
      <c r="M293">
        <f>ABS(4*PI()*D_vs_x!L293/(7.06*800^2*$A$2))</f>
        <v>0.3309688232</v>
      </c>
      <c r="N293" s="2">
        <v>0.70959997177124</v>
      </c>
      <c r="O293">
        <f>ABS(4*PI()*D_vs_x!N293/(7.06*1300^2*$A$2))</f>
        <v>0.3011309961</v>
      </c>
      <c r="P293" s="2">
        <v>0.73879998922348</v>
      </c>
      <c r="Q293">
        <f>ABS(4*PI()*D_vs_x!P293/(7.06*1400^2*$A$2))</f>
        <v>0.1937855585</v>
      </c>
      <c r="R293" s="2">
        <v>0.76800000667572</v>
      </c>
      <c r="S293">
        <f>ABS(4*PI()*D_vs_x!R293/(7.06*1500^2*$A$2))</f>
        <v>0.1795051087</v>
      </c>
    </row>
    <row r="294">
      <c r="B294" s="3">
        <v>0.426690012216568</v>
      </c>
      <c r="C294">
        <f>ABS(4*PI()*D_vs_x!B294/(7.06*330^2*$A$2))</f>
        <v>2.781117614</v>
      </c>
      <c r="D294" s="2">
        <v>0.447200000286102</v>
      </c>
      <c r="E294">
        <f>ABS(4*PI()*D_vs_x!D294/(7.06*400^2*$A$2))</f>
        <v>1.435382331</v>
      </c>
      <c r="F294" s="2">
        <v>0.476500004529953</v>
      </c>
      <c r="G294">
        <f>ABS(4*PI()*D_vs_x!F294/(7.06*500^2*$A$2))</f>
        <v>0.7081103078</v>
      </c>
      <c r="H294" s="2">
        <v>0.505800008773803</v>
      </c>
      <c r="I294">
        <f>ABS(4*PI()*D_vs_x!H294/(7.06*600^2*$A$2))</f>
        <v>0.2194146651</v>
      </c>
      <c r="J294" s="2">
        <v>0.535099983215332</v>
      </c>
      <c r="K294">
        <f>ABS(4*PI()*D_vs_x!J294/(7.06*700^2*$A$2))</f>
        <v>0.3921662693</v>
      </c>
      <c r="L294" s="2">
        <v>0.564400017261505</v>
      </c>
      <c r="M294">
        <f>ABS(4*PI()*D_vs_x!L294/(7.06*800^2*$A$2))</f>
        <v>0.3329336549</v>
      </c>
      <c r="N294" s="2">
        <v>0.710900008678436</v>
      </c>
      <c r="O294">
        <f>ABS(4*PI()*D_vs_x!N294/(7.06*1300^2*$A$2))</f>
        <v>0.3151664436</v>
      </c>
      <c r="P294" s="2">
        <v>0.740199983119964</v>
      </c>
      <c r="Q294">
        <f>ABS(4*PI()*D_vs_x!P294/(7.06*1400^2*$A$2))</f>
        <v>0.2046244687</v>
      </c>
      <c r="R294" s="2">
        <v>0.769500017166137</v>
      </c>
      <c r="S294">
        <f>ABS(4*PI()*D_vs_x!R294/(7.06*1500^2*$A$2))</f>
        <v>0.1791061176</v>
      </c>
    </row>
    <row r="295">
      <c r="B295" s="3">
        <v>0.427020013332366</v>
      </c>
      <c r="C295">
        <f>ABS(4*PI()*D_vs_x!B295/(7.06*330^2*$A$2))</f>
        <v>2.78501844</v>
      </c>
      <c r="D295" s="2">
        <v>0.447600007057189</v>
      </c>
      <c r="E295">
        <f>ABS(4*PI()*D_vs_x!D295/(7.06*400^2*$A$2))</f>
        <v>1.429894186</v>
      </c>
      <c r="F295" s="2">
        <v>0.476999998092651</v>
      </c>
      <c r="G295">
        <f>ABS(4*PI()*D_vs_x!F295/(7.06*500^2*$A$2))</f>
        <v>0.7288009432</v>
      </c>
      <c r="H295" s="2">
        <v>0.506399989128112</v>
      </c>
      <c r="I295">
        <f>ABS(4*PI()*D_vs_x!H295/(7.06*600^2*$A$2))</f>
        <v>0.1922405131</v>
      </c>
      <c r="J295" s="2">
        <v>0.535799980163574</v>
      </c>
      <c r="K295">
        <f>ABS(4*PI()*D_vs_x!J295/(7.06*700^2*$A$2))</f>
        <v>0.3916618062</v>
      </c>
      <c r="L295" s="2">
        <v>0.565199971199035</v>
      </c>
      <c r="M295">
        <f>ABS(4*PI()*D_vs_x!L295/(7.06*800^2*$A$2))</f>
        <v>0.3365606617</v>
      </c>
      <c r="N295" s="2">
        <v>0.712199985980987</v>
      </c>
      <c r="O295">
        <f>ABS(4*PI()*D_vs_x!N295/(7.06*1300^2*$A$2))</f>
        <v>0.3249369934</v>
      </c>
      <c r="P295" s="2">
        <v>0.741599977016449</v>
      </c>
      <c r="Q295">
        <f>ABS(4*PI()*D_vs_x!P295/(7.06*1400^2*$A$2))</f>
        <v>0.2215142683</v>
      </c>
      <c r="R295" s="2">
        <v>0.771000027656555</v>
      </c>
      <c r="S295">
        <f>ABS(4*PI()*D_vs_x!R295/(7.06*1500^2*$A$2))</f>
        <v>0.1793822943</v>
      </c>
    </row>
    <row r="296">
      <c r="B296" s="3">
        <v>0.427350014448165</v>
      </c>
      <c r="C296">
        <f>ABS(4*PI()*D_vs_x!B296/(7.06*330^2*$A$2))</f>
        <v>2.786199461</v>
      </c>
      <c r="D296" s="2">
        <v>0.447999984025955</v>
      </c>
      <c r="E296">
        <f>ABS(4*PI()*D_vs_x!D296/(7.06*400^2*$A$2))</f>
        <v>1.424632101</v>
      </c>
      <c r="F296" s="2">
        <v>0.477500021457672</v>
      </c>
      <c r="G296">
        <f>ABS(4*PI()*D_vs_x!F296/(7.06*500^2*$A$2))</f>
        <v>0.7478858807</v>
      </c>
      <c r="H296" s="2">
        <v>0.506999969482421</v>
      </c>
      <c r="I296">
        <f>ABS(4*PI()*D_vs_x!H296/(7.06*600^2*$A$2))</f>
        <v>0.1733958702</v>
      </c>
      <c r="J296" s="2">
        <v>0.536499977111816</v>
      </c>
      <c r="K296">
        <f>ABS(4*PI()*D_vs_x!J296/(7.06*700^2*$A$2))</f>
        <v>0.3877440863</v>
      </c>
      <c r="L296" s="2">
        <v>0.56599998474121</v>
      </c>
      <c r="M296">
        <f>ABS(4*PI()*D_vs_x!L296/(7.06*800^2*$A$2))</f>
        <v>0.341053214</v>
      </c>
      <c r="N296" s="2">
        <v>0.713500022888183</v>
      </c>
      <c r="O296">
        <f>ABS(4*PI()*D_vs_x!N296/(7.06*1300^2*$A$2))</f>
        <v>0.3301195574</v>
      </c>
      <c r="P296" s="2">
        <v>0.742999970912933</v>
      </c>
      <c r="Q296">
        <f>ABS(4*PI()*D_vs_x!P296/(7.06*1400^2*$A$2))</f>
        <v>0.2434581934</v>
      </c>
      <c r="R296" s="2">
        <v>0.772499978542327</v>
      </c>
      <c r="S296">
        <f>ABS(4*PI()*D_vs_x!R296/(7.06*1500^2*$A$2))</f>
        <v>0.1809270859</v>
      </c>
    </row>
    <row r="297">
      <c r="B297" s="3">
        <v>0.427680015563964</v>
      </c>
      <c r="C297">
        <f>ABS(4*PI()*D_vs_x!B297/(7.06*330^2*$A$2))</f>
        <v>2.785352276</v>
      </c>
      <c r="D297" s="2">
        <v>0.448399990797042</v>
      </c>
      <c r="E297">
        <f>ABS(4*PI()*D_vs_x!D297/(7.06*400^2*$A$2))</f>
        <v>1.419991076</v>
      </c>
      <c r="F297" s="2">
        <v>0.47800001502037</v>
      </c>
      <c r="G297">
        <f>ABS(4*PI()*D_vs_x!F297/(7.06*500^2*$A$2))</f>
        <v>0.7654987173</v>
      </c>
      <c r="H297" s="2">
        <v>0.507600009441375</v>
      </c>
      <c r="I297">
        <f>ABS(4*PI()*D_vs_x!H297/(7.06*600^2*$A$2))</f>
        <v>0.1619046384</v>
      </c>
      <c r="J297" s="2">
        <v>0.537199974060058</v>
      </c>
      <c r="K297">
        <f>ABS(4*PI()*D_vs_x!J297/(7.06*700^2*$A$2))</f>
        <v>0.3796009187</v>
      </c>
      <c r="L297" s="2">
        <v>0.566799998283386</v>
      </c>
      <c r="M297">
        <f>ABS(4*PI()*D_vs_x!L297/(7.06*800^2*$A$2))</f>
        <v>0.3451394652</v>
      </c>
      <c r="N297" s="2">
        <v>0.714800000190734</v>
      </c>
      <c r="O297">
        <f>ABS(4*PI()*D_vs_x!N297/(7.06*1300^2*$A$2))</f>
        <v>0.3308480129</v>
      </c>
      <c r="P297" s="2">
        <v>0.744399964809417</v>
      </c>
      <c r="Q297">
        <f>ABS(4*PI()*D_vs_x!P297/(7.06*1400^2*$A$2))</f>
        <v>0.2674224178</v>
      </c>
      <c r="R297" s="2">
        <v>0.773999989032745</v>
      </c>
      <c r="S297">
        <f>ABS(4*PI()*D_vs_x!R297/(7.06*1500^2*$A$2))</f>
        <v>0.1851330068</v>
      </c>
    </row>
    <row r="298">
      <c r="B298" s="3">
        <v>0.428010016679763</v>
      </c>
      <c r="C298">
        <f>ABS(4*PI()*D_vs_x!B298/(7.06*330^2*$A$2))</f>
        <v>2.782758744</v>
      </c>
      <c r="D298" s="2">
        <v>0.44879999756813</v>
      </c>
      <c r="E298">
        <f>ABS(4*PI()*D_vs_x!D298/(7.06*400^2*$A$2))</f>
        <v>1.416299067</v>
      </c>
      <c r="F298" s="2">
        <v>0.478500008583068</v>
      </c>
      <c r="G298">
        <f>ABS(4*PI()*D_vs_x!F298/(7.06*500^2*$A$2))</f>
        <v>0.7819502751</v>
      </c>
      <c r="H298" s="2">
        <v>0.508199989795684</v>
      </c>
      <c r="I298">
        <f>ABS(4*PI()*D_vs_x!H298/(7.06*600^2*$A$2))</f>
        <v>0.1561829224</v>
      </c>
      <c r="J298" s="2">
        <v>0.5378999710083</v>
      </c>
      <c r="K298">
        <f>ABS(4*PI()*D_vs_x!J298/(7.06*700^2*$A$2))</f>
        <v>0.3666867901</v>
      </c>
      <c r="L298" s="2">
        <v>0.567600011825561</v>
      </c>
      <c r="M298">
        <f>ABS(4*PI()*D_vs_x!L298/(7.06*800^2*$A$2))</f>
        <v>0.3477744231</v>
      </c>
      <c r="N298" s="2">
        <v>0.716099977493286</v>
      </c>
      <c r="O298">
        <f>ABS(4*PI()*D_vs_x!N298/(7.06*1300^2*$A$2))</f>
        <v>0.3248647782</v>
      </c>
      <c r="P298" s="2">
        <v>0.745799958705902</v>
      </c>
      <c r="Q298">
        <f>ABS(4*PI()*D_vs_x!P298/(7.06*1400^2*$A$2))</f>
        <v>0.2894545583</v>
      </c>
      <c r="R298" s="2">
        <v>0.775499999523162</v>
      </c>
      <c r="S298">
        <f>ABS(4*PI()*D_vs_x!R298/(7.06*1500^2*$A$2))</f>
        <v>0.1943364326</v>
      </c>
    </row>
    <row r="299">
      <c r="B299" s="3">
        <v>0.428340017795562</v>
      </c>
      <c r="C299">
        <f>ABS(4*PI()*D_vs_x!B299/(7.06*330^2*$A$2))</f>
        <v>2.778377716</v>
      </c>
      <c r="D299" s="2">
        <v>0.449200004339218</v>
      </c>
      <c r="E299">
        <f>ABS(4*PI()*D_vs_x!D299/(7.06*400^2*$A$2))</f>
        <v>1.412964128</v>
      </c>
      <c r="F299" s="2">
        <v>0.479000002145767</v>
      </c>
      <c r="G299">
        <f>ABS(4*PI()*D_vs_x!F299/(7.06*500^2*$A$2))</f>
        <v>0.7973074119</v>
      </c>
      <c r="H299" s="2">
        <v>0.508799970149993</v>
      </c>
      <c r="I299">
        <f>ABS(4*PI()*D_vs_x!H299/(7.06*600^2*$A$2))</f>
        <v>0.1545526134</v>
      </c>
      <c r="J299" s="2">
        <v>0.538599967956543</v>
      </c>
      <c r="K299">
        <f>ABS(4*PI()*D_vs_x!J299/(7.06*700^2*$A$2))</f>
        <v>0.3480481766</v>
      </c>
      <c r="L299" s="2">
        <v>0.568399965763092</v>
      </c>
      <c r="M299">
        <f>ABS(4*PI()*D_vs_x!L299/(7.06*800^2*$A$2))</f>
        <v>0.3485097006</v>
      </c>
      <c r="N299" s="2">
        <v>0.717400014400482</v>
      </c>
      <c r="O299">
        <f>ABS(4*PI()*D_vs_x!N299/(7.06*1300^2*$A$2))</f>
        <v>0.3093482921</v>
      </c>
      <c r="P299" s="2">
        <v>0.747200012207031</v>
      </c>
      <c r="Q299">
        <f>ABS(4*PI()*D_vs_x!P299/(7.06*1400^2*$A$2))</f>
        <v>0.3059455788</v>
      </c>
      <c r="R299" s="2">
        <v>0.77700001001358</v>
      </c>
      <c r="S299">
        <f>ABS(4*PI()*D_vs_x!R299/(7.06*1500^2*$A$2))</f>
        <v>0.2106447184</v>
      </c>
    </row>
    <row r="300">
      <c r="B300" s="3">
        <v>0.428669989109039</v>
      </c>
      <c r="C300">
        <f>ABS(4*PI()*D_vs_x!B300/(7.06*330^2*$A$2))</f>
        <v>2.772637136</v>
      </c>
      <c r="D300" s="2">
        <v>0.449600011110305</v>
      </c>
      <c r="E300">
        <f>ABS(4*PI()*D_vs_x!D300/(7.06*400^2*$A$2))</f>
        <v>1.409586064</v>
      </c>
      <c r="F300" s="2">
        <v>0.479499995708465</v>
      </c>
      <c r="G300">
        <f>ABS(4*PI()*D_vs_x!F300/(7.06*500^2*$A$2))</f>
        <v>0.811378003</v>
      </c>
      <c r="H300" s="2">
        <v>0.509400010108947</v>
      </c>
      <c r="I300">
        <f>ABS(4*PI()*D_vs_x!H300/(7.06*600^2*$A$2))</f>
        <v>0.1557977652</v>
      </c>
      <c r="J300" s="2">
        <v>0.539299964904785</v>
      </c>
      <c r="K300">
        <f>ABS(4*PI()*D_vs_x!J300/(7.06*700^2*$A$2))</f>
        <v>0.3238145731</v>
      </c>
      <c r="L300" s="2">
        <v>0.569199979305267</v>
      </c>
      <c r="M300">
        <f>ABS(4*PI()*D_vs_x!L300/(7.06*800^2*$A$2))</f>
        <v>0.3475428447</v>
      </c>
      <c r="N300" s="2">
        <v>0.718699991703033</v>
      </c>
      <c r="O300">
        <f>ABS(4*PI()*D_vs_x!N300/(7.06*1300^2*$A$2))</f>
        <v>0.2830750618</v>
      </c>
      <c r="P300" s="2">
        <v>0.748600006103515</v>
      </c>
      <c r="Q300">
        <f>ABS(4*PI()*D_vs_x!P300/(7.06*1400^2*$A$2))</f>
        <v>0.315773313</v>
      </c>
      <c r="R300" s="2">
        <v>0.778500020503997</v>
      </c>
      <c r="S300">
        <f>ABS(4*PI()*D_vs_x!R300/(7.06*1500^2*$A$2))</f>
        <v>0.2339155806</v>
      </c>
    </row>
    <row r="301">
      <c r="B301" s="3">
        <v>0.428999990224838</v>
      </c>
      <c r="C301">
        <f>ABS(4*PI()*D_vs_x!B301/(7.06*330^2*$A$2))</f>
        <v>2.764087604</v>
      </c>
      <c r="D301" s="2">
        <v>0.449999988079071</v>
      </c>
      <c r="E301">
        <f>ABS(4*PI()*D_vs_x!D301/(7.06*400^2*$A$2))</f>
        <v>1.4060032</v>
      </c>
      <c r="F301" s="2">
        <v>0.480000019073486</v>
      </c>
      <c r="G301">
        <f>ABS(4*PI()*D_vs_x!F301/(7.06*500^2*$A$2))</f>
        <v>0.8215258408</v>
      </c>
      <c r="H301" s="2">
        <v>0.509999990463256</v>
      </c>
      <c r="I301">
        <f>ABS(4*PI()*D_vs_x!H301/(7.06*600^2*$A$2))</f>
        <v>0.1585992664</v>
      </c>
      <c r="J301" s="2">
        <v>0.540000021457672</v>
      </c>
      <c r="K301">
        <f>ABS(4*PI()*D_vs_x!J301/(7.06*700^2*$A$2))</f>
        <v>0.2952481991</v>
      </c>
      <c r="L301" s="2">
        <v>0.569999992847442</v>
      </c>
      <c r="M301">
        <f>ABS(4*PI()*D_vs_x!L301/(7.06*800^2*$A$2))</f>
        <v>0.3448341957</v>
      </c>
      <c r="N301" s="2">
        <v>0.720000028610229</v>
      </c>
      <c r="O301">
        <f>ABS(4*PI()*D_vs_x!N301/(7.06*1300^2*$A$2))</f>
        <v>0.2541106591</v>
      </c>
      <c r="P301" s="2">
        <v>0.75</v>
      </c>
      <c r="Q301">
        <f>ABS(4*PI()*D_vs_x!P301/(7.06*1400^2*$A$2))</f>
        <v>0.3188212357</v>
      </c>
      <c r="R301" s="2">
        <v>0.780000030994415</v>
      </c>
      <c r="S301">
        <f>ABS(4*PI()*D_vs_x!R301/(7.06*1500^2*$A$2))</f>
        <v>0.2607794522</v>
      </c>
    </row>
    <row r="302">
      <c r="B302" s="3">
        <v>0.429329991340637</v>
      </c>
      <c r="C302">
        <f>ABS(4*PI()*D_vs_x!B302/(7.06*330^2*$A$2))</f>
        <v>2.751965872</v>
      </c>
      <c r="D302" s="2">
        <v>0.450399994850158</v>
      </c>
      <c r="E302">
        <f>ABS(4*PI()*D_vs_x!D302/(7.06*400^2*$A$2))</f>
        <v>1.402682358</v>
      </c>
      <c r="F302" s="2">
        <v>0.480500012636184</v>
      </c>
      <c r="G302">
        <f>ABS(4*PI()*D_vs_x!F302/(7.06*500^2*$A$2))</f>
        <v>0.8242266781</v>
      </c>
      <c r="H302" s="2">
        <v>0.510599970817565</v>
      </c>
      <c r="I302">
        <f>ABS(4*PI()*D_vs_x!H302/(7.06*600^2*$A$2))</f>
        <v>0.161857883</v>
      </c>
      <c r="J302" s="2">
        <v>0.540700018405914</v>
      </c>
      <c r="K302">
        <f>ABS(4*PI()*D_vs_x!J302/(7.06*700^2*$A$2))</f>
        <v>0.2622678813</v>
      </c>
      <c r="L302" s="2">
        <v>0.570800006389617</v>
      </c>
      <c r="M302">
        <f>ABS(4*PI()*D_vs_x!L302/(7.06*800^2*$A$2))</f>
        <v>0.3398824627</v>
      </c>
      <c r="N302" s="2">
        <v>0.72130000591278</v>
      </c>
      <c r="O302">
        <f>ABS(4*PI()*D_vs_x!N302/(7.06*1300^2*$A$2))</f>
        <v>0.231954328</v>
      </c>
      <c r="P302" s="2">
        <v>0.751399993896484</v>
      </c>
      <c r="Q302">
        <f>ABS(4*PI()*D_vs_x!P302/(7.06*1400^2*$A$2))</f>
        <v>0.315265844</v>
      </c>
      <c r="R302" s="2">
        <v>0.781499981880188</v>
      </c>
      <c r="S302">
        <f>ABS(4*PI()*D_vs_x!R302/(7.06*1500^2*$A$2))</f>
        <v>0.2862890024</v>
      </c>
    </row>
    <row r="303">
      <c r="B303" s="3">
        <v>0.429659992456436</v>
      </c>
      <c r="C303">
        <f>ABS(4*PI()*D_vs_x!B303/(7.06*330^2*$A$2))</f>
        <v>2.738032963</v>
      </c>
      <c r="D303" s="2">
        <v>0.450800001621246</v>
      </c>
      <c r="E303">
        <f>ABS(4*PI()*D_vs_x!D303/(7.06*400^2*$A$2))</f>
        <v>1.400313699</v>
      </c>
      <c r="F303" s="2">
        <v>0.481000006198883</v>
      </c>
      <c r="G303">
        <f>ABS(4*PI()*D_vs_x!F303/(7.06*500^2*$A$2))</f>
        <v>0.8176772624</v>
      </c>
      <c r="H303" s="2">
        <v>0.511200010776519</v>
      </c>
      <c r="I303">
        <f>ABS(4*PI()*D_vs_x!H303/(7.06*600^2*$A$2))</f>
        <v>0.1647261252</v>
      </c>
      <c r="J303" s="2">
        <v>0.541400015354156</v>
      </c>
      <c r="K303">
        <f>ABS(4*PI()*D_vs_x!J303/(7.06*700^2*$A$2))</f>
        <v>0.2275877252</v>
      </c>
      <c r="L303" s="2">
        <v>0.571600019931793</v>
      </c>
      <c r="M303">
        <f>ABS(4*PI()*D_vs_x!L303/(7.06*800^2*$A$2))</f>
        <v>0.3316120592</v>
      </c>
      <c r="N303" s="2">
        <v>0.722599983215332</v>
      </c>
      <c r="O303">
        <f>ABS(4*PI()*D_vs_x!N303/(7.06*1300^2*$A$2))</f>
        <v>0.2176799673</v>
      </c>
      <c r="P303" s="2">
        <v>0.752799987792968</v>
      </c>
      <c r="Q303">
        <f>ABS(4*PI()*D_vs_x!P303/(7.06*1400^2*$A$2))</f>
        <v>0.3038843321</v>
      </c>
      <c r="R303" s="2">
        <v>0.782999992370605</v>
      </c>
      <c r="S303">
        <f>ABS(4*PI()*D_vs_x!R303/(7.06*1500^2*$A$2))</f>
        <v>0.3058174178</v>
      </c>
    </row>
    <row r="304">
      <c r="B304" s="3">
        <v>0.429989993572235</v>
      </c>
      <c r="C304">
        <f>ABS(4*PI()*D_vs_x!B304/(7.06*330^2*$A$2))</f>
        <v>2.721920272</v>
      </c>
      <c r="D304" s="2">
        <v>0.451200008392334</v>
      </c>
      <c r="E304">
        <f>ABS(4*PI()*D_vs_x!D304/(7.06*400^2*$A$2))</f>
        <v>1.398366512</v>
      </c>
      <c r="F304" s="2">
        <v>0.481499999761581</v>
      </c>
      <c r="G304">
        <f>ABS(4*PI()*D_vs_x!F304/(7.06*500^2*$A$2))</f>
        <v>0.8035030902</v>
      </c>
      <c r="H304" s="2">
        <v>0.511799991130828</v>
      </c>
      <c r="I304">
        <f>ABS(4*PI()*D_vs_x!H304/(7.06*600^2*$A$2))</f>
        <v>0.1669354553</v>
      </c>
      <c r="J304" s="2">
        <v>0.542100012302398</v>
      </c>
      <c r="K304">
        <f>ABS(4*PI()*D_vs_x!J304/(7.06*700^2*$A$2))</f>
        <v>0.1984588929</v>
      </c>
      <c r="L304" s="2">
        <v>0.572399973869323</v>
      </c>
      <c r="M304">
        <f>ABS(4*PI()*D_vs_x!L304/(7.06*800^2*$A$2))</f>
        <v>0.3208323106</v>
      </c>
      <c r="N304" s="2">
        <v>0.723900020122528</v>
      </c>
      <c r="O304">
        <f>ABS(4*PI()*D_vs_x!N304/(7.06*1300^2*$A$2))</f>
        <v>0.2088493539</v>
      </c>
      <c r="P304" s="2">
        <v>0.754199981689453</v>
      </c>
      <c r="Q304">
        <f>ABS(4*PI()*D_vs_x!P304/(7.06*1400^2*$A$2))</f>
        <v>0.2830005075</v>
      </c>
      <c r="R304" s="2">
        <v>0.784500002861023</v>
      </c>
      <c r="S304">
        <f>ABS(4*PI()*D_vs_x!R304/(7.06*1500^2*$A$2))</f>
        <v>0.3168518206</v>
      </c>
    </row>
    <row r="305">
      <c r="B305" s="3">
        <v>0.430319994688034</v>
      </c>
      <c r="C305">
        <f>ABS(4*PI()*D_vs_x!B305/(7.06*330^2*$A$2))</f>
        <v>2.703770718</v>
      </c>
      <c r="D305" s="2">
        <v>0.451599985361099</v>
      </c>
      <c r="E305">
        <f>ABS(4*PI()*D_vs_x!D305/(7.06*400^2*$A$2))</f>
        <v>1.396295386</v>
      </c>
      <c r="F305" s="2">
        <v>0.481999993324279</v>
      </c>
      <c r="G305">
        <f>ABS(4*PI()*D_vs_x!F305/(7.06*500^2*$A$2))</f>
        <v>0.7853192573</v>
      </c>
      <c r="H305" s="2">
        <v>0.512399971485137</v>
      </c>
      <c r="I305">
        <f>ABS(4*PI()*D_vs_x!H305/(7.06*600^2*$A$2))</f>
        <v>0.1684201397</v>
      </c>
      <c r="J305" s="2">
        <v>0.54280000925064</v>
      </c>
      <c r="K305">
        <f>ABS(4*PI()*D_vs_x!J305/(7.06*700^2*$A$2))</f>
        <v>0.178780848</v>
      </c>
      <c r="L305" s="2">
        <v>0.573199987411499</v>
      </c>
      <c r="M305">
        <f>ABS(4*PI()*D_vs_x!L305/(7.06*800^2*$A$2))</f>
        <v>0.307300685</v>
      </c>
      <c r="N305" s="2">
        <v>0.725199997425079</v>
      </c>
      <c r="O305">
        <f>ABS(4*PI()*D_vs_x!N305/(7.06*1300^2*$A$2))</f>
        <v>0.203303303</v>
      </c>
      <c r="P305" s="2">
        <v>0.755599975585937</v>
      </c>
      <c r="Q305">
        <f>ABS(4*PI()*D_vs_x!P305/(7.06*1400^2*$A$2))</f>
        <v>0.2551848082</v>
      </c>
      <c r="R305" s="2">
        <v>0.78600001335144</v>
      </c>
      <c r="S305">
        <f>ABS(4*PI()*D_vs_x!R305/(7.06*1500^2*$A$2))</f>
        <v>0.3184887595</v>
      </c>
    </row>
    <row r="306">
      <c r="B306" s="3">
        <v>0.430649995803833</v>
      </c>
      <c r="C306">
        <f>ABS(4*PI()*D_vs_x!B306/(7.06*330^2*$A$2))</f>
        <v>2.684582698</v>
      </c>
      <c r="D306" s="2">
        <v>0.451999992132186</v>
      </c>
      <c r="E306">
        <f>ABS(4*PI()*D_vs_x!D306/(7.06*400^2*$A$2))</f>
        <v>1.393867255</v>
      </c>
      <c r="F306" s="2">
        <v>0.4825000166893</v>
      </c>
      <c r="G306">
        <f>ABS(4*PI()*D_vs_x!F306/(7.06*500^2*$A$2))</f>
        <v>0.7665782902</v>
      </c>
      <c r="H306" s="2">
        <v>0.513000011444091</v>
      </c>
      <c r="I306">
        <f>ABS(4*PI()*D_vs_x!H306/(7.06*600^2*$A$2))</f>
        <v>0.1696965885</v>
      </c>
      <c r="J306" s="2">
        <v>0.543500006198883</v>
      </c>
      <c r="K306">
        <f>ABS(4*PI()*D_vs_x!J306/(7.06*700^2*$A$2))</f>
        <v>0.168712225</v>
      </c>
      <c r="L306" s="2">
        <v>0.574000000953674</v>
      </c>
      <c r="M306">
        <f>ABS(4*PI()*D_vs_x!L306/(7.06*800^2*$A$2))</f>
        <v>0.2904071688</v>
      </c>
      <c r="N306" s="2">
        <v>0.72649997472763</v>
      </c>
      <c r="O306">
        <f>ABS(4*PI()*D_vs_x!N306/(7.06*1300^2*$A$2))</f>
        <v>0.199578154</v>
      </c>
      <c r="P306" s="2">
        <v>0.756999969482421</v>
      </c>
      <c r="Q306">
        <f>ABS(4*PI()*D_vs_x!P306/(7.06*1400^2*$A$2))</f>
        <v>0.2310241981</v>
      </c>
      <c r="R306" s="2">
        <v>0.787500023841857</v>
      </c>
      <c r="S306">
        <f>ABS(4*PI()*D_vs_x!R306/(7.06*1500^2*$A$2))</f>
        <v>0.3096525359</v>
      </c>
    </row>
    <row r="307">
      <c r="B307" s="3">
        <v>0.430979996919631</v>
      </c>
      <c r="C307">
        <f>ABS(4*PI()*D_vs_x!B307/(7.06*330^2*$A$2))</f>
        <v>2.664253276</v>
      </c>
      <c r="D307" s="2">
        <v>0.452399998903274</v>
      </c>
      <c r="E307">
        <f>ABS(4*PI()*D_vs_x!D307/(7.06*400^2*$A$2))</f>
        <v>1.391207089</v>
      </c>
      <c r="F307" s="2">
        <v>0.483000010251998</v>
      </c>
      <c r="G307">
        <f>ABS(4*PI()*D_vs_x!F307/(7.06*500^2*$A$2))</f>
        <v>0.7494778255</v>
      </c>
      <c r="H307" s="2">
        <v>0.5135999917984</v>
      </c>
      <c r="I307">
        <f>ABS(4*PI()*D_vs_x!H307/(7.06*600^2*$A$2))</f>
        <v>0.171317317</v>
      </c>
      <c r="J307" s="2">
        <v>0.544200003147125</v>
      </c>
      <c r="K307">
        <f>ABS(4*PI()*D_vs_x!J307/(7.06*700^2*$A$2))</f>
        <v>0.1663650557</v>
      </c>
      <c r="L307" s="2">
        <v>0.574800014495849</v>
      </c>
      <c r="M307">
        <f>ABS(4*PI()*D_vs_x!L307/(7.06*800^2*$A$2))</f>
        <v>0.270540238</v>
      </c>
      <c r="N307" s="2">
        <v>0.727800011634826</v>
      </c>
      <c r="O307">
        <f>ABS(4*PI()*D_vs_x!N307/(7.06*1300^2*$A$2))</f>
        <v>0.1968391654</v>
      </c>
      <c r="P307" s="2">
        <v>0.758399963378906</v>
      </c>
      <c r="Q307">
        <f>ABS(4*PI()*D_vs_x!P307/(7.06*1400^2*$A$2))</f>
        <v>0.2145167298</v>
      </c>
      <c r="R307" s="2">
        <v>0.78899997472763</v>
      </c>
      <c r="S307">
        <f>ABS(4*PI()*D_vs_x!R307/(7.06*1500^2*$A$2))</f>
        <v>0.2911907527</v>
      </c>
    </row>
    <row r="308">
      <c r="B308" s="3">
        <v>0.43130999803543</v>
      </c>
      <c r="C308">
        <f>ABS(4*PI()*D_vs_x!B308/(7.06*330^2*$A$2))</f>
        <v>2.642844777</v>
      </c>
      <c r="D308" s="2">
        <v>0.452800005674362</v>
      </c>
      <c r="E308">
        <f>ABS(4*PI()*D_vs_x!D308/(7.06*400^2*$A$2))</f>
        <v>1.388521771</v>
      </c>
      <c r="F308" s="2">
        <v>0.483500003814697</v>
      </c>
      <c r="G308">
        <f>ABS(4*PI()*D_vs_x!F308/(7.06*500^2*$A$2))</f>
        <v>0.7352570078</v>
      </c>
      <c r="H308" s="2">
        <v>0.51419997215271</v>
      </c>
      <c r="I308">
        <f>ABS(4*PI()*D_vs_x!H308/(7.06*600^2*$A$2))</f>
        <v>0.1735094173</v>
      </c>
      <c r="J308" s="2">
        <v>0.544900000095367</v>
      </c>
      <c r="K308">
        <f>ABS(4*PI()*D_vs_x!J308/(7.06*700^2*$A$2))</f>
        <v>0.1700396011</v>
      </c>
      <c r="L308" s="2">
        <v>0.57559996843338</v>
      </c>
      <c r="M308">
        <f>ABS(4*PI()*D_vs_x!L308/(7.06*800^2*$A$2))</f>
        <v>0.2468571106</v>
      </c>
      <c r="N308" s="2">
        <v>0.729099988937377</v>
      </c>
      <c r="O308">
        <f>ABS(4*PI()*D_vs_x!N308/(7.06*1300^2*$A$2))</f>
        <v>0.1945796823</v>
      </c>
      <c r="P308" s="2">
        <v>0.75979995727539</v>
      </c>
      <c r="Q308">
        <f>ABS(4*PI()*D_vs_x!P308/(7.06*1400^2*$A$2))</f>
        <v>0.2041523183</v>
      </c>
      <c r="R308" s="2">
        <v>0.790499985218048</v>
      </c>
      <c r="S308">
        <f>ABS(4*PI()*D_vs_x!R308/(7.06*1500^2*$A$2))</f>
        <v>0.2652237664</v>
      </c>
    </row>
    <row r="309">
      <c r="B309" s="3">
        <v>0.431639999151229</v>
      </c>
      <c r="C309">
        <f>ABS(4*PI()*D_vs_x!B309/(7.06*330^2*$A$2))</f>
        <v>2.620736097</v>
      </c>
      <c r="D309" s="2">
        <v>0.453199982643127</v>
      </c>
      <c r="E309">
        <f>ABS(4*PI()*D_vs_x!D309/(7.06*400^2*$A$2))</f>
        <v>1.385647936</v>
      </c>
      <c r="F309" s="2">
        <v>0.483999997377395</v>
      </c>
      <c r="G309">
        <f>ABS(4*PI()*D_vs_x!F309/(7.06*500^2*$A$2))</f>
        <v>0.724570813</v>
      </c>
      <c r="H309" s="2">
        <v>0.514800012111663</v>
      </c>
      <c r="I309">
        <f>ABS(4*PI()*D_vs_x!H309/(7.06*600^2*$A$2))</f>
        <v>0.1764784378</v>
      </c>
      <c r="J309" s="2">
        <v>0.545599997043609</v>
      </c>
      <c r="K309">
        <f>ABS(4*PI()*D_vs_x!J309/(7.06*700^2*$A$2))</f>
        <v>0.1782944944</v>
      </c>
      <c r="L309" s="2">
        <v>0.576399981975555</v>
      </c>
      <c r="M309">
        <f>ABS(4*PI()*D_vs_x!L309/(7.06*800^2*$A$2))</f>
        <v>0.2180440757</v>
      </c>
      <c r="N309" s="2">
        <v>0.730400025844574</v>
      </c>
      <c r="O309">
        <f>ABS(4*PI()*D_vs_x!N309/(7.06*1300^2*$A$2))</f>
        <v>0.1926229527</v>
      </c>
      <c r="P309" s="2">
        <v>0.761200010776519</v>
      </c>
      <c r="Q309">
        <f>ABS(4*PI()*D_vs_x!P309/(7.06*1400^2*$A$2))</f>
        <v>0.1977016338</v>
      </c>
      <c r="R309" s="2">
        <v>0.791999995708465</v>
      </c>
      <c r="S309">
        <f>ABS(4*PI()*D_vs_x!R309/(7.06*1500^2*$A$2))</f>
        <v>0.2378068048</v>
      </c>
    </row>
    <row r="310">
      <c r="B310" s="3">
        <v>0.431970000267028</v>
      </c>
      <c r="C310">
        <f>ABS(4*PI()*D_vs_x!B310/(7.06*330^2*$A$2))</f>
        <v>2.597096145</v>
      </c>
      <c r="D310" s="2">
        <v>0.453599989414215</v>
      </c>
      <c r="E310">
        <f>ABS(4*PI()*D_vs_x!D310/(7.06*400^2*$A$2))</f>
        <v>1.382365846</v>
      </c>
      <c r="F310" s="2">
        <v>0.484500020742416</v>
      </c>
      <c r="G310">
        <f>ABS(4*PI()*D_vs_x!F310/(7.06*500^2*$A$2))</f>
        <v>0.7177980911</v>
      </c>
      <c r="H310" s="2">
        <v>0.515399992465972</v>
      </c>
      <c r="I310">
        <f>ABS(4*PI()*D_vs_x!H310/(7.06*600^2*$A$2))</f>
        <v>0.1802746243</v>
      </c>
      <c r="J310" s="2">
        <v>0.546299993991851</v>
      </c>
      <c r="K310">
        <f>ABS(4*PI()*D_vs_x!J310/(7.06*700^2*$A$2))</f>
        <v>0.1898070557</v>
      </c>
      <c r="L310" s="2">
        <v>0.57719999551773</v>
      </c>
      <c r="M310">
        <f>ABS(4*PI()*D_vs_x!L310/(7.06*800^2*$A$2))</f>
        <v>0.1856947455</v>
      </c>
      <c r="N310" s="2">
        <v>0.731700003147125</v>
      </c>
      <c r="O310">
        <f>ABS(4*PI()*D_vs_x!N310/(7.06*1300^2*$A$2))</f>
        <v>0.1909265324</v>
      </c>
      <c r="P310" s="2">
        <v>0.762600004673004</v>
      </c>
      <c r="Q310">
        <f>ABS(4*PI()*D_vs_x!P310/(7.06*1400^2*$A$2))</f>
        <v>0.1934653929</v>
      </c>
      <c r="R310" s="2">
        <v>0.793500006198883</v>
      </c>
      <c r="S310">
        <f>ABS(4*PI()*D_vs_x!R310/(7.06*1500^2*$A$2))</f>
        <v>0.2159485445</v>
      </c>
    </row>
    <row r="311">
      <c r="B311" s="3">
        <v>0.432300001382827</v>
      </c>
      <c r="C311">
        <f>ABS(4*PI()*D_vs_x!B311/(7.06*330^2*$A$2))</f>
        <v>2.571150276</v>
      </c>
      <c r="D311" s="2">
        <v>0.453999996185302</v>
      </c>
      <c r="E311">
        <f>ABS(4*PI()*D_vs_x!D311/(7.06*400^2*$A$2))</f>
        <v>1.378189898</v>
      </c>
      <c r="F311" s="2">
        <v>0.485000014305114</v>
      </c>
      <c r="G311">
        <f>ABS(4*PI()*D_vs_x!F311/(7.06*500^2*$A$2))</f>
        <v>0.7147112042</v>
      </c>
      <c r="H311" s="2">
        <v>0.515999972820282</v>
      </c>
      <c r="I311">
        <f>ABS(4*PI()*D_vs_x!H311/(7.06*600^2*$A$2))</f>
        <v>0.1853162657</v>
      </c>
      <c r="J311" s="2">
        <v>0.546999990940094</v>
      </c>
      <c r="K311">
        <f>ABS(4*PI()*D_vs_x!J311/(7.06*700^2*$A$2))</f>
        <v>0.2033593912</v>
      </c>
      <c r="L311" s="2">
        <v>0.578000009059906</v>
      </c>
      <c r="M311">
        <f>ABS(4*PI()*D_vs_x!L311/(7.06*800^2*$A$2))</f>
        <v>0.1558837026</v>
      </c>
      <c r="N311" s="2">
        <v>0.732999980449676</v>
      </c>
      <c r="O311">
        <f>ABS(4*PI()*D_vs_x!N311/(7.06*1300^2*$A$2))</f>
        <v>0.1896496347</v>
      </c>
      <c r="P311" s="2">
        <v>0.763999998569488</v>
      </c>
      <c r="Q311">
        <f>ABS(4*PI()*D_vs_x!P311/(7.06*1400^2*$A$2))</f>
        <v>0.1905158673</v>
      </c>
      <c r="R311" s="2">
        <v>0.7950000166893</v>
      </c>
      <c r="S311">
        <f>ABS(4*PI()*D_vs_x!R311/(7.06*1500^2*$A$2))</f>
        <v>0.201505651</v>
      </c>
    </row>
    <row r="312">
      <c r="B312" s="3">
        <v>0.432630002498626</v>
      </c>
      <c r="C312">
        <f>ABS(4*PI()*D_vs_x!B312/(7.06*330^2*$A$2))</f>
        <v>2.541645834</v>
      </c>
      <c r="D312" s="2">
        <v>0.45440000295639</v>
      </c>
      <c r="E312">
        <f>ABS(4*PI()*D_vs_x!D312/(7.06*400^2*$A$2))</f>
        <v>1.373051524</v>
      </c>
      <c r="F312" s="2">
        <v>0.485500007867813</v>
      </c>
      <c r="G312">
        <f>ABS(4*PI()*D_vs_x!F312/(7.06*500^2*$A$2))</f>
        <v>0.7148987263</v>
      </c>
      <c r="H312" s="2">
        <v>0.516600012779235</v>
      </c>
      <c r="I312">
        <f>ABS(4*PI()*D_vs_x!H312/(7.06*600^2*$A$2))</f>
        <v>0.1918431908</v>
      </c>
      <c r="J312" s="2">
        <v>0.547699987888336</v>
      </c>
      <c r="K312">
        <f>ABS(4*PI()*D_vs_x!J312/(7.06*700^2*$A$2))</f>
        <v>0.2180646687</v>
      </c>
      <c r="L312" s="2">
        <v>0.578800022602081</v>
      </c>
      <c r="M312">
        <f>ABS(4*PI()*D_vs_x!L312/(7.06*800^2*$A$2))</f>
        <v>0.1340080306</v>
      </c>
      <c r="N312" s="2">
        <v>0.734300017356872</v>
      </c>
      <c r="O312">
        <f>ABS(4*PI()*D_vs_x!N312/(7.06*1300^2*$A$2))</f>
        <v>0.1890972288</v>
      </c>
      <c r="P312" s="2">
        <v>0.765399992465972</v>
      </c>
      <c r="Q312">
        <f>ABS(4*PI()*D_vs_x!P312/(7.06*1400^2*$A$2))</f>
        <v>0.1883664903</v>
      </c>
      <c r="R312" s="2">
        <v>0.796500027179718</v>
      </c>
      <c r="S312">
        <f>ABS(4*PI()*D_vs_x!R312/(7.06*1500^2*$A$2))</f>
        <v>0.1925316712</v>
      </c>
    </row>
    <row r="313">
      <c r="B313" s="3">
        <v>0.432960003614425</v>
      </c>
      <c r="C313">
        <f>ABS(4*PI()*D_vs_x!B313/(7.06*330^2*$A$2))</f>
        <v>2.509390249</v>
      </c>
      <c r="D313" s="2">
        <v>0.454800009727478</v>
      </c>
      <c r="E313">
        <f>ABS(4*PI()*D_vs_x!D313/(7.06*400^2*$A$2))</f>
        <v>1.368073961</v>
      </c>
      <c r="F313" s="2">
        <v>0.486000001430511</v>
      </c>
      <c r="G313">
        <f>ABS(4*PI()*D_vs_x!F313/(7.06*500^2*$A$2))</f>
        <v>0.717757252</v>
      </c>
      <c r="H313" s="2">
        <v>0.517199993133544</v>
      </c>
      <c r="I313">
        <f>ABS(4*PI()*D_vs_x!H313/(7.06*600^2*$A$2))</f>
        <v>0.2001421447</v>
      </c>
      <c r="J313" s="2">
        <v>0.548399984836578</v>
      </c>
      <c r="K313">
        <f>ABS(4*PI()*D_vs_x!J313/(7.06*700^2*$A$2))</f>
        <v>0.2330672366</v>
      </c>
      <c r="L313" s="2">
        <v>0.579599976539611</v>
      </c>
      <c r="M313">
        <f>ABS(4*PI()*D_vs_x!L313/(7.06*800^2*$A$2))</f>
        <v>0.121046984</v>
      </c>
      <c r="N313" s="2">
        <v>0.735599994659423</v>
      </c>
      <c r="O313">
        <f>ABS(4*PI()*D_vs_x!N313/(7.06*1300^2*$A$2))</f>
        <v>0.1898253156</v>
      </c>
      <c r="P313" s="2">
        <v>0.766799986362457</v>
      </c>
      <c r="Q313">
        <f>ABS(4*PI()*D_vs_x!P313/(7.06*1400^2*$A$2))</f>
        <v>0.186743478</v>
      </c>
      <c r="R313" s="2">
        <v>0.79799997806549</v>
      </c>
      <c r="S313">
        <f>ABS(4*PI()*D_vs_x!R313/(7.06*1500^2*$A$2))</f>
        <v>0.1869482959</v>
      </c>
    </row>
    <row r="314">
      <c r="B314" s="3">
        <v>0.433290004730224</v>
      </c>
      <c r="C314">
        <f>ABS(4*PI()*D_vs_x!B314/(7.06*330^2*$A$2))</f>
        <v>2.473710249</v>
      </c>
      <c r="D314" s="2">
        <v>0.455199986696243</v>
      </c>
      <c r="E314">
        <f>ABS(4*PI()*D_vs_x!D314/(7.06*400^2*$A$2))</f>
        <v>1.363295207</v>
      </c>
      <c r="F314" s="2">
        <v>0.486499994993209</v>
      </c>
      <c r="G314">
        <f>ABS(4*PI()*D_vs_x!F314/(7.06*500^2*$A$2))</f>
        <v>0.7225152038</v>
      </c>
      <c r="H314" s="2">
        <v>0.517799973487854</v>
      </c>
      <c r="I314">
        <f>ABS(4*PI()*D_vs_x!H314/(7.06*600^2*$A$2))</f>
        <v>0.2102787709</v>
      </c>
      <c r="J314" s="2">
        <v>0.54909998178482</v>
      </c>
      <c r="K314">
        <f>ABS(4*PI()*D_vs_x!J314/(7.06*700^2*$A$2))</f>
        <v>0.2473940582</v>
      </c>
      <c r="L314" s="2">
        <v>0.580399990081787</v>
      </c>
      <c r="M314">
        <f>ABS(4*PI()*D_vs_x!L314/(7.06*800^2*$A$2))</f>
        <v>0.1154699939</v>
      </c>
      <c r="N314" s="2">
        <v>0.736899971961975</v>
      </c>
      <c r="O314">
        <f>ABS(4*PI()*D_vs_x!N314/(7.06*1300^2*$A$2))</f>
        <v>0.1928178485</v>
      </c>
      <c r="P314" s="2">
        <v>0.768199980258941</v>
      </c>
      <c r="Q314">
        <f>ABS(4*PI()*D_vs_x!P314/(7.06*1400^2*$A$2))</f>
        <v>0.1855823116</v>
      </c>
      <c r="R314" s="2">
        <v>0.799499988555908</v>
      </c>
      <c r="S314">
        <f>ABS(4*PI()*D_vs_x!R314/(7.06*1500^2*$A$2))</f>
        <v>0.1833807426</v>
      </c>
    </row>
    <row r="315">
      <c r="B315" s="3">
        <v>0.433620005846023</v>
      </c>
      <c r="C315">
        <f>ABS(4*PI()*D_vs_x!B315/(7.06*330^2*$A$2))</f>
        <v>2.435440972</v>
      </c>
      <c r="D315" s="2">
        <v>0.45559999346733</v>
      </c>
      <c r="E315">
        <f>ABS(4*PI()*D_vs_x!D315/(7.06*400^2*$A$2))</f>
        <v>1.358359553</v>
      </c>
      <c r="F315" s="2">
        <v>0.48700001835823</v>
      </c>
      <c r="G315">
        <f>ABS(4*PI()*D_vs_x!F315/(7.06*500^2*$A$2))</f>
        <v>0.7283431713</v>
      </c>
      <c r="H315" s="2">
        <v>0.518400013446807</v>
      </c>
      <c r="I315">
        <f>ABS(4*PI()*D_vs_x!H315/(7.06*600^2*$A$2))</f>
        <v>0.2225682828</v>
      </c>
      <c r="J315" s="2">
        <v>0.549799978733062</v>
      </c>
      <c r="K315">
        <f>ABS(4*PI()*D_vs_x!J315/(7.06*700^2*$A$2))</f>
        <v>0.2596640297</v>
      </c>
      <c r="L315" s="2">
        <v>0.581200003623962</v>
      </c>
      <c r="M315">
        <f>ABS(4*PI()*D_vs_x!L315/(7.06*800^2*$A$2))</f>
        <v>0.1155625421</v>
      </c>
      <c r="N315" s="2">
        <v>0.738200008869171</v>
      </c>
      <c r="O315">
        <f>ABS(4*PI()*D_vs_x!N315/(7.06*1300^2*$A$2))</f>
        <v>0.1993451554</v>
      </c>
      <c r="P315" s="2">
        <v>0.769599974155426</v>
      </c>
      <c r="Q315">
        <f>ABS(4*PI()*D_vs_x!P315/(7.06*1400^2*$A$2))</f>
        <v>0.1850009481</v>
      </c>
      <c r="R315" s="2">
        <v>0.800999999046325</v>
      </c>
      <c r="S315">
        <f>ABS(4*PI()*D_vs_x!R315/(7.06*1500^2*$A$2))</f>
        <v>0.1811038734</v>
      </c>
    </row>
    <row r="316">
      <c r="B316" s="3">
        <v>0.433950006961822</v>
      </c>
      <c r="C316">
        <f>ABS(4*PI()*D_vs_x!B316/(7.06*330^2*$A$2))</f>
        <v>2.395949264</v>
      </c>
      <c r="D316" s="2">
        <v>0.456000000238418</v>
      </c>
      <c r="E316">
        <f>ABS(4*PI()*D_vs_x!D316/(7.06*400^2*$A$2))</f>
        <v>1.353641555</v>
      </c>
      <c r="F316" s="2">
        <v>0.487500011920928</v>
      </c>
      <c r="G316">
        <f>ABS(4*PI()*D_vs_x!F316/(7.06*500^2*$A$2))</f>
        <v>0.7345085536</v>
      </c>
      <c r="H316" s="2">
        <v>0.518999993801116</v>
      </c>
      <c r="I316">
        <f>ABS(4*PI()*D_vs_x!H316/(7.06*600^2*$A$2))</f>
        <v>0.2377184472</v>
      </c>
      <c r="J316" s="2">
        <v>0.550499975681304</v>
      </c>
      <c r="K316">
        <f>ABS(4*PI()*D_vs_x!J316/(7.06*700^2*$A$2))</f>
        <v>0.2681557275</v>
      </c>
      <c r="L316" s="2">
        <v>0.582000017166137</v>
      </c>
      <c r="M316">
        <f>ABS(4*PI()*D_vs_x!L316/(7.06*800^2*$A$2))</f>
        <v>0.1197912297</v>
      </c>
      <c r="N316" s="2">
        <v>0.739499986171722</v>
      </c>
      <c r="O316">
        <f>ABS(4*PI()*D_vs_x!N316/(7.06*1300^2*$A$2))</f>
        <v>0.2106576316</v>
      </c>
      <c r="P316" s="2">
        <v>0.77099996805191</v>
      </c>
      <c r="Q316">
        <f>ABS(4*PI()*D_vs_x!P316/(7.06*1400^2*$A$2))</f>
        <v>0.1853234218</v>
      </c>
      <c r="R316" s="2">
        <v>0.802500009536743</v>
      </c>
      <c r="S316">
        <f>ABS(4*PI()*D_vs_x!R316/(7.06*1500^2*$A$2))</f>
        <v>0.1796769255</v>
      </c>
    </row>
    <row r="317">
      <c r="B317" s="3">
        <v>0.434280008077621</v>
      </c>
      <c r="C317">
        <f>ABS(4*PI()*D_vs_x!B317/(7.06*330^2*$A$2))</f>
        <v>2.355239083</v>
      </c>
      <c r="D317" s="2">
        <v>0.456400007009506</v>
      </c>
      <c r="E317">
        <f>ABS(4*PI()*D_vs_x!D317/(7.06*400^2*$A$2))</f>
        <v>1.348623085</v>
      </c>
      <c r="F317" s="2">
        <v>0.488000005483627</v>
      </c>
      <c r="G317">
        <f>ABS(4*PI()*D_vs_x!F317/(7.06*500^2*$A$2))</f>
        <v>0.7404630291</v>
      </c>
      <c r="H317" s="2">
        <v>0.519599974155426</v>
      </c>
      <c r="I317">
        <f>ABS(4*PI()*D_vs_x!H317/(7.06*600^2*$A$2))</f>
        <v>0.2570095418</v>
      </c>
      <c r="J317" s="2">
        <v>0.551199972629547</v>
      </c>
      <c r="K317">
        <f>ABS(4*PI()*D_vs_x!J317/(7.06*700^2*$A$2))</f>
        <v>0.2709888387</v>
      </c>
      <c r="L317" s="2">
        <v>0.582799971103668</v>
      </c>
      <c r="M317">
        <f>ABS(4*PI()*D_vs_x!L317/(7.06*800^2*$A$2))</f>
        <v>0.1268018914</v>
      </c>
      <c r="N317" s="2">
        <v>0.740800023078918</v>
      </c>
      <c r="O317">
        <f>ABS(4*PI()*D_vs_x!N317/(7.06*1300^2*$A$2))</f>
        <v>0.2272541728</v>
      </c>
      <c r="P317" s="2">
        <v>0.772399961948394</v>
      </c>
      <c r="Q317">
        <f>ABS(4*PI()*D_vs_x!P317/(7.06*1400^2*$A$2))</f>
        <v>0.187433139</v>
      </c>
      <c r="R317" s="2">
        <v>0.80400002002716</v>
      </c>
      <c r="S317">
        <f>ABS(4*PI()*D_vs_x!R317/(7.06*1500^2*$A$2))</f>
        <v>0.1788682299</v>
      </c>
    </row>
    <row r="318">
      <c r="B318" s="3">
        <v>0.43461000919342</v>
      </c>
      <c r="C318">
        <f>ABS(4*PI()*D_vs_x!B318/(7.06*330^2*$A$2))</f>
        <v>2.315182899</v>
      </c>
      <c r="D318" s="2">
        <v>0.456799983978271</v>
      </c>
      <c r="E318">
        <f>ABS(4*PI()*D_vs_x!D318/(7.06*400^2*$A$2))</f>
        <v>1.34291134</v>
      </c>
      <c r="F318" s="2">
        <v>0.488499999046325</v>
      </c>
      <c r="G318">
        <f>ABS(4*PI()*D_vs_x!F318/(7.06*500^2*$A$2))</f>
        <v>0.7455719407</v>
      </c>
      <c r="H318" s="2">
        <v>0.520200014114379</v>
      </c>
      <c r="I318">
        <f>ABS(4*PI()*D_vs_x!H318/(7.06*600^2*$A$2))</f>
        <v>0.2810323908</v>
      </c>
      <c r="J318" s="2">
        <v>0.551899969577789</v>
      </c>
      <c r="K318">
        <f>ABS(4*PI()*D_vs_x!J318/(7.06*700^2*$A$2))</f>
        <v>0.2674992778</v>
      </c>
      <c r="L318" s="2">
        <v>0.583599984645843</v>
      </c>
      <c r="M318">
        <f>ABS(4*PI()*D_vs_x!L318/(7.06*800^2*$A$2))</f>
        <v>0.1357796817</v>
      </c>
      <c r="N318" s="2">
        <v>0.742100000381469</v>
      </c>
      <c r="O318">
        <f>ABS(4*PI()*D_vs_x!N318/(7.06*1300^2*$A$2))</f>
        <v>0.2480412176</v>
      </c>
      <c r="P318" s="2">
        <v>0.773799955844879</v>
      </c>
      <c r="Q318">
        <f>ABS(4*PI()*D_vs_x!P318/(7.06*1400^2*$A$2))</f>
        <v>0.1929519932</v>
      </c>
      <c r="R318" s="2">
        <v>0.805500030517578</v>
      </c>
      <c r="S318">
        <f>ABS(4*PI()*D_vs_x!R318/(7.06*1500^2*$A$2))</f>
        <v>0.1785726184</v>
      </c>
    </row>
    <row r="319">
      <c r="B319" s="3">
        <v>0.434940010309219</v>
      </c>
      <c r="C319">
        <f>ABS(4*PI()*D_vs_x!B319/(7.06*330^2*$A$2))</f>
        <v>2.27653343</v>
      </c>
      <c r="D319" s="2">
        <v>0.457199990749359</v>
      </c>
      <c r="E319">
        <f>ABS(4*PI()*D_vs_x!D319/(7.06*400^2*$A$2))</f>
        <v>1.337772433</v>
      </c>
      <c r="F319" s="2">
        <v>0.489000022411346</v>
      </c>
      <c r="G319">
        <f>ABS(4*PI()*D_vs_x!F319/(7.06*500^2*$A$2))</f>
        <v>0.7492762483</v>
      </c>
      <c r="H319" s="2">
        <v>0.520799994468689</v>
      </c>
      <c r="I319">
        <f>ABS(4*PI()*D_vs_x!H319/(7.06*600^2*$A$2))</f>
        <v>0.3099668761</v>
      </c>
      <c r="J319" s="2">
        <v>0.552599966526031</v>
      </c>
      <c r="K319">
        <f>ABS(4*PI()*D_vs_x!J319/(7.06*700^2*$A$2))</f>
        <v>0.2592517445</v>
      </c>
      <c r="L319" s="2">
        <v>0.584399998188018</v>
      </c>
      <c r="M319">
        <f>ABS(4*PI()*D_vs_x!L319/(7.06*800^2*$A$2))</f>
        <v>0.1461464401</v>
      </c>
      <c r="N319" s="2">
        <v>0.743399977684021</v>
      </c>
      <c r="O319">
        <f>ABS(4*PI()*D_vs_x!N319/(7.06*1300^2*$A$2))</f>
        <v>0.2707434721</v>
      </c>
      <c r="P319" s="2">
        <v>0.775200009346008</v>
      </c>
      <c r="Q319">
        <f>ABS(4*PI()*D_vs_x!P319/(7.06*1400^2*$A$2))</f>
        <v>0.2039646433</v>
      </c>
      <c r="R319" s="2">
        <v>0.80699998140335</v>
      </c>
      <c r="S319">
        <f>ABS(4*PI()*D_vs_x!R319/(7.06*1500^2*$A$2))</f>
        <v>0.178942942</v>
      </c>
    </row>
    <row r="320">
      <c r="B320" s="3">
        <v>0.435270011425018</v>
      </c>
      <c r="C320">
        <f>ABS(4*PI()*D_vs_x!B320/(7.06*330^2*$A$2))</f>
        <v>2.240333855</v>
      </c>
      <c r="D320" s="2">
        <v>0.457599997520446</v>
      </c>
      <c r="E320">
        <f>ABS(4*PI()*D_vs_x!D320/(7.06*400^2*$A$2))</f>
        <v>1.334722054</v>
      </c>
      <c r="F320" s="2">
        <v>0.489500015974044</v>
      </c>
      <c r="G320">
        <f>ABS(4*PI()*D_vs_x!F320/(7.06*500^2*$A$2))</f>
        <v>0.7513438313</v>
      </c>
      <c r="H320" s="2">
        <v>0.521399974822998</v>
      </c>
      <c r="I320">
        <f>ABS(4*PI()*D_vs_x!H320/(7.06*600^2*$A$2))</f>
        <v>0.3439371876</v>
      </c>
      <c r="J320" s="2">
        <v>0.553299963474273</v>
      </c>
      <c r="K320">
        <f>ABS(4*PI()*D_vs_x!J320/(7.06*700^2*$A$2))</f>
        <v>0.2482753987</v>
      </c>
      <c r="L320" s="2">
        <v>0.585200011730194</v>
      </c>
      <c r="M320">
        <f>ABS(4*PI()*D_vs_x!L320/(7.06*800^2*$A$2))</f>
        <v>0.1576935358</v>
      </c>
      <c r="N320" s="2">
        <v>0.744700014591217</v>
      </c>
      <c r="O320">
        <f>ABS(4*PI()*D_vs_x!N320/(7.06*1300^2*$A$2))</f>
        <v>0.2921584036</v>
      </c>
      <c r="P320" s="2">
        <v>0.776600003242492</v>
      </c>
      <c r="Q320">
        <f>ABS(4*PI()*D_vs_x!P320/(7.06*1400^2*$A$2))</f>
        <v>0.2217177188</v>
      </c>
      <c r="R320" s="2">
        <v>0.808499991893768</v>
      </c>
      <c r="S320">
        <f>ABS(4*PI()*D_vs_x!R320/(7.06*1500^2*$A$2))</f>
        <v>0.180579677</v>
      </c>
    </row>
    <row r="321">
      <c r="B321" s="3">
        <v>0.435600012540817</v>
      </c>
      <c r="C321">
        <f>ABS(4*PI()*D_vs_x!B321/(7.06*330^2*$A$2))</f>
        <v>2.207049103</v>
      </c>
      <c r="D321" s="2">
        <v>0.458000004291534</v>
      </c>
      <c r="E321">
        <f>ABS(4*PI()*D_vs_x!D321/(7.06*400^2*$A$2))</f>
        <v>1.333382043</v>
      </c>
      <c r="F321" s="2">
        <v>0.490000009536743</v>
      </c>
      <c r="G321">
        <f>ABS(4*PI()*D_vs_x!F321/(7.06*500^2*$A$2))</f>
        <v>0.7510590188</v>
      </c>
      <c r="H321" s="2">
        <v>0.522000014781951</v>
      </c>
      <c r="I321">
        <f>ABS(4*PI()*D_vs_x!H321/(7.06*600^2*$A$2))</f>
        <v>0.3816635721</v>
      </c>
      <c r="J321" s="2">
        <v>0.55400002002716</v>
      </c>
      <c r="K321">
        <f>ABS(4*PI()*D_vs_x!J321/(7.06*700^2*$A$2))</f>
        <v>0.2363787881</v>
      </c>
      <c r="L321" s="2">
        <v>0.585999965667724</v>
      </c>
      <c r="M321">
        <f>ABS(4*PI()*D_vs_x!L321/(7.06*800^2*$A$2))</f>
        <v>0.1703771644</v>
      </c>
      <c r="N321" s="2">
        <v>0.745999991893768</v>
      </c>
      <c r="O321">
        <f>ABS(4*PI()*D_vs_x!N321/(7.06*1300^2*$A$2))</f>
        <v>0.3093621317</v>
      </c>
      <c r="P321" s="2">
        <v>0.777999997138977</v>
      </c>
      <c r="Q321">
        <f>ABS(4*PI()*D_vs_x!P321/(7.06*1400^2*$A$2))</f>
        <v>0.2452444922</v>
      </c>
      <c r="R321" s="2">
        <v>0.810000002384185</v>
      </c>
      <c r="S321">
        <f>ABS(4*PI()*D_vs_x!R321/(7.06*1500^2*$A$2))</f>
        <v>0.1848984981</v>
      </c>
    </row>
    <row r="322">
      <c r="B322" s="3">
        <v>0.435930013656616</v>
      </c>
      <c r="C322">
        <f>ABS(4*PI()*D_vs_x!B322/(7.06*330^2*$A$2))</f>
        <v>2.175889477</v>
      </c>
      <c r="D322" s="2">
        <v>0.458400011062622</v>
      </c>
      <c r="E322">
        <f>ABS(4*PI()*D_vs_x!D322/(7.06*400^2*$A$2))</f>
        <v>1.332821547</v>
      </c>
      <c r="F322" s="2">
        <v>0.490500003099441</v>
      </c>
      <c r="G322">
        <f>ABS(4*PI()*D_vs_x!F322/(7.06*500^2*$A$2))</f>
        <v>0.7477063955</v>
      </c>
      <c r="H322" s="2">
        <v>0.522599995136261</v>
      </c>
      <c r="I322">
        <f>ABS(4*PI()*D_vs_x!H322/(7.06*600^2*$A$2))</f>
        <v>0.421205294</v>
      </c>
      <c r="J322" s="2">
        <v>0.554700016975402</v>
      </c>
      <c r="K322">
        <f>ABS(4*PI()*D_vs_x!J322/(7.06*700^2*$A$2))</f>
        <v>0.2254809957</v>
      </c>
      <c r="L322" s="2">
        <v>0.586799979209899</v>
      </c>
      <c r="M322">
        <f>ABS(4*PI()*D_vs_x!L322/(7.06*800^2*$A$2))</f>
        <v>0.1840357035</v>
      </c>
      <c r="N322" s="2">
        <v>0.747300028800964</v>
      </c>
      <c r="O322">
        <f>ABS(4*PI()*D_vs_x!N322/(7.06*1300^2*$A$2))</f>
        <v>0.3217817746</v>
      </c>
      <c r="P322" s="2">
        <v>0.779399991035461</v>
      </c>
      <c r="Q322">
        <f>ABS(4*PI()*D_vs_x!P322/(7.06*1400^2*$A$2))</f>
        <v>0.2713429552</v>
      </c>
      <c r="R322" s="2">
        <v>0.811500012874603</v>
      </c>
      <c r="S322">
        <f>ABS(4*PI()*D_vs_x!R322/(7.06*1500^2*$A$2))</f>
        <v>0.1942552723</v>
      </c>
    </row>
    <row r="323">
      <c r="B323" s="3">
        <v>0.436260014772415</v>
      </c>
      <c r="C323">
        <f>ABS(4*PI()*D_vs_x!B323/(7.06*330^2*$A$2))</f>
        <v>2.146538772</v>
      </c>
      <c r="D323" s="2">
        <v>0.458799988031387</v>
      </c>
      <c r="E323">
        <f>ABS(4*PI()*D_vs_x!D323/(7.06*400^2*$A$2))</f>
        <v>1.332314062</v>
      </c>
      <c r="F323" s="2">
        <v>0.490999996662139</v>
      </c>
      <c r="G323">
        <f>ABS(4*PI()*D_vs_x!F323/(7.06*500^2*$A$2))</f>
        <v>0.7411888027</v>
      </c>
      <c r="H323" s="2">
        <v>0.52319997549057</v>
      </c>
      <c r="I323">
        <f>ABS(4*PI()*D_vs_x!H323/(7.06*600^2*$A$2))</f>
        <v>0.4607871449</v>
      </c>
      <c r="J323" s="2">
        <v>0.555400013923645</v>
      </c>
      <c r="K323">
        <f>ABS(4*PI()*D_vs_x!J323/(7.06*700^2*$A$2))</f>
        <v>0.2163705838</v>
      </c>
      <c r="L323" s="2">
        <v>0.587599992752075</v>
      </c>
      <c r="M323">
        <f>ABS(4*PI()*D_vs_x!L323/(7.06*800^2*$A$2))</f>
        <v>0.1985494363</v>
      </c>
      <c r="N323" s="2">
        <v>0.748600006103515</v>
      </c>
      <c r="O323">
        <f>ABS(4*PI()*D_vs_x!N323/(7.06*1300^2*$A$2))</f>
        <v>0.3297150012</v>
      </c>
      <c r="P323" s="2">
        <v>0.780799984931945</v>
      </c>
      <c r="Q323">
        <f>ABS(4*PI()*D_vs_x!P323/(7.06*1400^2*$A$2))</f>
        <v>0.2959660872</v>
      </c>
      <c r="R323" s="2">
        <v>0.81300002336502</v>
      </c>
      <c r="S323">
        <f>ABS(4*PI()*D_vs_x!R323/(7.06*1500^2*$A$2))</f>
        <v>0.210770083</v>
      </c>
    </row>
    <row r="324">
      <c r="B324" s="3">
        <v>0.436590015888214</v>
      </c>
      <c r="C324">
        <f>ABS(4*PI()*D_vs_x!B324/(7.06*330^2*$A$2))</f>
        <v>2.118220569</v>
      </c>
      <c r="D324" s="2">
        <v>0.459199994802475</v>
      </c>
      <c r="E324">
        <f>ABS(4*PI()*D_vs_x!D324/(7.06*400^2*$A$2))</f>
        <v>1.331524935</v>
      </c>
      <c r="F324" s="2">
        <v>0.49150002002716</v>
      </c>
      <c r="G324">
        <f>ABS(4*PI()*D_vs_x!F324/(7.06*500^2*$A$2))</f>
        <v>0.731272485</v>
      </c>
      <c r="H324" s="2">
        <v>0.523800015449523</v>
      </c>
      <c r="I324">
        <f>ABS(4*PI()*D_vs_x!H324/(7.06*600^2*$A$2))</f>
        <v>0.4979815291</v>
      </c>
      <c r="J324" s="2">
        <v>0.556100010871887</v>
      </c>
      <c r="K324">
        <f>ABS(4*PI()*D_vs_x!J324/(7.06*700^2*$A$2))</f>
        <v>0.2108572915</v>
      </c>
      <c r="L324" s="2">
        <v>0.58840000629425</v>
      </c>
      <c r="M324">
        <f>ABS(4*PI()*D_vs_x!L324/(7.06*800^2*$A$2))</f>
        <v>0.2136210097</v>
      </c>
      <c r="N324" s="2">
        <v>0.749899983406066</v>
      </c>
      <c r="O324">
        <f>ABS(4*PI()*D_vs_x!N324/(7.06*1300^2*$A$2))</f>
        <v>0.3341814025</v>
      </c>
      <c r="P324" s="2">
        <v>0.78219997882843</v>
      </c>
      <c r="Q324">
        <f>ABS(4*PI()*D_vs_x!P324/(7.06*1400^2*$A$2))</f>
        <v>0.3155261954</v>
      </c>
      <c r="R324" s="2">
        <v>0.814500033855438</v>
      </c>
      <c r="S324">
        <f>ABS(4*PI()*D_vs_x!R324/(7.06*1500^2*$A$2))</f>
        <v>0.2342281808</v>
      </c>
    </row>
    <row r="325">
      <c r="B325" s="3">
        <v>0.436920017004013</v>
      </c>
      <c r="C325">
        <f>ABS(4*PI()*D_vs_x!B325/(7.06*330^2*$A$2))</f>
        <v>2.091571733</v>
      </c>
      <c r="D325" s="2">
        <v>0.459600001573562</v>
      </c>
      <c r="E325">
        <f>ABS(4*PI()*D_vs_x!D325/(7.06*400^2*$A$2))</f>
        <v>1.331609855</v>
      </c>
      <c r="F325" s="2">
        <v>0.492000013589859</v>
      </c>
      <c r="G325">
        <f>ABS(4*PI()*D_vs_x!F325/(7.06*500^2*$A$2))</f>
        <v>0.7181880129</v>
      </c>
      <c r="H325" s="2">
        <v>0.524399995803833</v>
      </c>
      <c r="I325">
        <f>ABS(4*PI()*D_vs_x!H325/(7.06*600^2*$A$2))</f>
        <v>0.5307829268</v>
      </c>
      <c r="J325" s="2">
        <v>0.556800007820129</v>
      </c>
      <c r="K325">
        <f>ABS(4*PI()*D_vs_x!J325/(7.06*700^2*$A$2))</f>
        <v>0.2084614159</v>
      </c>
      <c r="L325" s="2">
        <v>0.589200019836425</v>
      </c>
      <c r="M325">
        <f>ABS(4*PI()*D_vs_x!L325/(7.06*800^2*$A$2))</f>
        <v>0.2288725758</v>
      </c>
      <c r="N325" s="2">
        <v>0.751200020313262</v>
      </c>
      <c r="O325">
        <f>ABS(4*PI()*D_vs_x!N325/(7.06*1300^2*$A$2))</f>
        <v>0.333292522</v>
      </c>
      <c r="P325" s="2">
        <v>0.783599972724914</v>
      </c>
      <c r="Q325">
        <f>ABS(4*PI()*D_vs_x!P325/(7.06*1400^2*$A$2))</f>
        <v>0.3283462933</v>
      </c>
      <c r="R325" s="2">
        <v>0.81599998474121</v>
      </c>
      <c r="S325">
        <f>ABS(4*PI()*D_vs_x!R325/(7.06*1500^2*$A$2))</f>
        <v>0.261392835</v>
      </c>
    </row>
    <row r="326">
      <c r="B326" s="3">
        <v>0.437249988317489</v>
      </c>
      <c r="C326">
        <f>ABS(4*PI()*D_vs_x!B326/(7.06*330^2*$A$2))</f>
        <v>2.06623545</v>
      </c>
      <c r="D326" s="2">
        <v>0.46000000834465</v>
      </c>
      <c r="E326">
        <f>ABS(4*PI()*D_vs_x!D326/(7.06*400^2*$A$2))</f>
        <v>1.332976422</v>
      </c>
      <c r="F326" s="2">
        <v>0.492500007152557</v>
      </c>
      <c r="G326">
        <f>ABS(4*PI()*D_vs_x!F326/(7.06*500^2*$A$2))</f>
        <v>0.7028126193</v>
      </c>
      <c r="H326" s="2">
        <v>0.524999976158142</v>
      </c>
      <c r="I326">
        <f>ABS(4*PI()*D_vs_x!H326/(7.06*600^2*$A$2))</f>
        <v>0.5573879404</v>
      </c>
      <c r="J326" s="2">
        <v>0.557500004768371</v>
      </c>
      <c r="K326">
        <f>ABS(4*PI()*D_vs_x!J326/(7.06*700^2*$A$2))</f>
        <v>0.2084621952</v>
      </c>
      <c r="L326" s="2">
        <v>0.589999973773956</v>
      </c>
      <c r="M326">
        <f>ABS(4*PI()*D_vs_x!L326/(7.06*800^2*$A$2))</f>
        <v>0.2438695688</v>
      </c>
      <c r="N326" s="2">
        <v>0.752499997615814</v>
      </c>
      <c r="O326">
        <f>ABS(4*PI()*D_vs_x!N326/(7.06*1300^2*$A$2))</f>
        <v>0.3240788274</v>
      </c>
      <c r="P326" s="2">
        <v>0.784999966621398</v>
      </c>
      <c r="Q326">
        <f>ABS(4*PI()*D_vs_x!P326/(7.06*1400^2*$A$2))</f>
        <v>0.3345226069</v>
      </c>
      <c r="R326" s="2">
        <v>0.817499995231628</v>
      </c>
      <c r="S326">
        <f>ABS(4*PI()*D_vs_x!R326/(7.06*1500^2*$A$2))</f>
        <v>0.2873532093</v>
      </c>
    </row>
    <row r="327">
      <c r="B327" s="3">
        <v>0.437579989433288</v>
      </c>
      <c r="C327">
        <f>ABS(4*PI()*D_vs_x!B327/(7.06*330^2*$A$2))</f>
        <v>2.041327158</v>
      </c>
      <c r="D327" s="2">
        <v>0.460399985313415</v>
      </c>
      <c r="E327">
        <f>ABS(4*PI()*D_vs_x!D327/(7.06*400^2*$A$2))</f>
        <v>1.334646394</v>
      </c>
      <c r="F327" s="2">
        <v>0.493000000715255</v>
      </c>
      <c r="G327">
        <f>ABS(4*PI()*D_vs_x!F327/(7.06*500^2*$A$2))</f>
        <v>0.6862874833</v>
      </c>
      <c r="H327" s="2">
        <v>0.525600016117096</v>
      </c>
      <c r="I327">
        <f>ABS(4*PI()*D_vs_x!H327/(7.06*600^2*$A$2))</f>
        <v>0.5774338005</v>
      </c>
      <c r="J327" s="2">
        <v>0.558200001716613</v>
      </c>
      <c r="K327">
        <f>ABS(4*PI()*D_vs_x!J327/(7.06*700^2*$A$2))</f>
        <v>0.2101662897</v>
      </c>
      <c r="L327" s="2">
        <v>0.590799987316131</v>
      </c>
      <c r="M327">
        <f>ABS(4*PI()*D_vs_x!L327/(7.06*800^2*$A$2))</f>
        <v>0.2585080723</v>
      </c>
      <c r="N327" s="2">
        <v>0.753799974918365</v>
      </c>
      <c r="O327">
        <f>ABS(4*PI()*D_vs_x!N327/(7.06*1300^2*$A$2))</f>
        <v>0.3048924323</v>
      </c>
      <c r="P327" s="2">
        <v>0.786399960517883</v>
      </c>
      <c r="Q327">
        <f>ABS(4*PI()*D_vs_x!P327/(7.06*1400^2*$A$2))</f>
        <v>0.3340673645</v>
      </c>
      <c r="R327" s="2">
        <v>0.819000005722045</v>
      </c>
      <c r="S327">
        <f>ABS(4*PI()*D_vs_x!R327/(7.06*1500^2*$A$2))</f>
        <v>0.3072074645</v>
      </c>
    </row>
    <row r="328">
      <c r="B328" s="3">
        <v>0.437909990549087</v>
      </c>
      <c r="C328">
        <f>ABS(4*PI()*D_vs_x!B328/(7.06*330^2*$A$2))</f>
        <v>2.016968753</v>
      </c>
      <c r="D328" s="2">
        <v>0.460799992084503</v>
      </c>
      <c r="E328">
        <f>ABS(4*PI()*D_vs_x!D328/(7.06*400^2*$A$2))</f>
        <v>1.334982873</v>
      </c>
      <c r="F328" s="2">
        <v>0.493499994277954</v>
      </c>
      <c r="G328">
        <f>ABS(4*PI()*D_vs_x!F328/(7.06*500^2*$A$2))</f>
        <v>0.6693824549</v>
      </c>
      <c r="H328" s="2">
        <v>0.526199996471405</v>
      </c>
      <c r="I328">
        <f>ABS(4*PI()*D_vs_x!H328/(7.06*600^2*$A$2))</f>
        <v>0.5913578662</v>
      </c>
      <c r="J328" s="2">
        <v>0.558899998664856</v>
      </c>
      <c r="K328">
        <f>ABS(4*PI()*D_vs_x!J328/(7.06*700^2*$A$2))</f>
        <v>0.2129346305</v>
      </c>
      <c r="L328" s="2">
        <v>0.591600000858306</v>
      </c>
      <c r="M328">
        <f>ABS(4*PI()*D_vs_x!L328/(7.06*800^2*$A$2))</f>
        <v>0.2724200585</v>
      </c>
      <c r="N328" s="2">
        <v>0.755100011825561</v>
      </c>
      <c r="O328">
        <f>ABS(4*PI()*D_vs_x!N328/(7.06*1300^2*$A$2))</f>
        <v>0.2763592544</v>
      </c>
      <c r="P328" s="2">
        <v>0.787799954414367</v>
      </c>
      <c r="Q328">
        <f>ABS(4*PI()*D_vs_x!P328/(7.06*1400^2*$A$2))</f>
        <v>0.3261069612</v>
      </c>
      <c r="R328" s="2">
        <v>0.820500016212463</v>
      </c>
      <c r="S328">
        <f>ABS(4*PI()*D_vs_x!R328/(7.06*1500^2*$A$2))</f>
        <v>0.3184719133</v>
      </c>
    </row>
    <row r="329">
      <c r="B329" s="3">
        <v>0.438239991664886</v>
      </c>
      <c r="C329">
        <f>ABS(4*PI()*D_vs_x!B329/(7.06*330^2*$A$2))</f>
        <v>1.994277979</v>
      </c>
      <c r="D329" s="2">
        <v>0.46119999885559</v>
      </c>
      <c r="E329">
        <f>ABS(4*PI()*D_vs_x!D329/(7.06*400^2*$A$2))</f>
        <v>1.332574384</v>
      </c>
      <c r="F329" s="2">
        <v>0.494000017642974</v>
      </c>
      <c r="G329">
        <f>ABS(4*PI()*D_vs_x!F329/(7.06*500^2*$A$2))</f>
        <v>0.6526608912</v>
      </c>
      <c r="H329" s="2">
        <v>0.526799976825714</v>
      </c>
      <c r="I329">
        <f>ABS(4*PI()*D_vs_x!H329/(7.06*600^2*$A$2))</f>
        <v>0.6001040031</v>
      </c>
      <c r="J329" s="2">
        <v>0.559599995613098</v>
      </c>
      <c r="K329">
        <f>ABS(4*PI()*D_vs_x!J329/(7.06*700^2*$A$2))</f>
        <v>0.2160134118</v>
      </c>
      <c r="L329" s="2">
        <v>0.592400014400482</v>
      </c>
      <c r="M329">
        <f>ABS(4*PI()*D_vs_x!L329/(7.06*800^2*$A$2))</f>
        <v>0.2857403074</v>
      </c>
      <c r="N329" s="2">
        <v>0.756399989128112</v>
      </c>
      <c r="O329">
        <f>ABS(4*PI()*D_vs_x!N329/(7.06*1300^2*$A$2))</f>
        <v>0.2488222456</v>
      </c>
      <c r="P329" s="2">
        <v>0.789200007915496</v>
      </c>
      <c r="Q329">
        <f>ABS(4*PI()*D_vs_x!P329/(7.06*1400^2*$A$2))</f>
        <v>0.3095333595</v>
      </c>
      <c r="R329" s="2">
        <v>0.82200002670288</v>
      </c>
      <c r="S329">
        <f>ABS(4*PI()*D_vs_x!R329/(7.06*1500^2*$A$2))</f>
        <v>0.3200181909</v>
      </c>
    </row>
    <row r="330">
      <c r="B330" s="3">
        <v>0.438569992780685</v>
      </c>
      <c r="C330">
        <f>ABS(4*PI()*D_vs_x!B330/(7.06*330^2*$A$2))</f>
        <v>1.972277131</v>
      </c>
      <c r="D330" s="2">
        <v>0.461600005626678</v>
      </c>
      <c r="E330">
        <f>ABS(4*PI()*D_vs_x!D330/(7.06*400^2*$A$2))</f>
        <v>1.327928864</v>
      </c>
      <c r="F330" s="2">
        <v>0.494500011205673</v>
      </c>
      <c r="G330">
        <f>ABS(4*PI()*D_vs_x!F330/(7.06*500^2*$A$2))</f>
        <v>0.6362761777</v>
      </c>
      <c r="H330" s="2">
        <v>0.527400016784668</v>
      </c>
      <c r="I330">
        <f>ABS(4*PI()*D_vs_x!H330/(7.06*600^2*$A$2))</f>
        <v>0.6047548694</v>
      </c>
      <c r="J330" s="2">
        <v>0.56029999256134</v>
      </c>
      <c r="K330">
        <f>ABS(4*PI()*D_vs_x!J330/(7.06*700^2*$A$2))</f>
        <v>0.2187870306</v>
      </c>
      <c r="L330" s="2">
        <v>0.593199968338012</v>
      </c>
      <c r="M330">
        <f>ABS(4*PI()*D_vs_x!L330/(7.06*800^2*$A$2))</f>
        <v>0.2981205956</v>
      </c>
      <c r="N330" s="2">
        <v>0.757700026035308</v>
      </c>
      <c r="O330">
        <f>ABS(4*PI()*D_vs_x!N330/(7.06*1300^2*$A$2))</f>
        <v>0.2290279737</v>
      </c>
      <c r="P330" s="2">
        <v>0.790600001811981</v>
      </c>
      <c r="Q330">
        <f>ABS(4*PI()*D_vs_x!P330/(7.06*1400^2*$A$2))</f>
        <v>0.2830464387</v>
      </c>
      <c r="R330" s="2">
        <v>0.823499977588653</v>
      </c>
      <c r="S330">
        <f>ABS(4*PI()*D_vs_x!R330/(7.06*1500^2*$A$2))</f>
        <v>0.3111784196</v>
      </c>
    </row>
    <row r="331">
      <c r="B331" s="3">
        <v>0.438899993896484</v>
      </c>
      <c r="C331">
        <f>ABS(4*PI()*D_vs_x!B331/(7.06*330^2*$A$2))</f>
        <v>1.951124488</v>
      </c>
      <c r="D331" s="2">
        <v>0.461999982595443</v>
      </c>
      <c r="E331">
        <f>ABS(4*PI()*D_vs_x!D331/(7.06*400^2*$A$2))</f>
        <v>1.322270339</v>
      </c>
      <c r="F331" s="2">
        <v>0.495000004768371</v>
      </c>
      <c r="G331">
        <f>ABS(4*PI()*D_vs_x!F331/(7.06*500^2*$A$2))</f>
        <v>0.6203364899</v>
      </c>
      <c r="H331" s="2">
        <v>0.527999997138977</v>
      </c>
      <c r="I331">
        <f>ABS(4*PI()*D_vs_x!H331/(7.06*600^2*$A$2))</f>
        <v>0.606639815</v>
      </c>
      <c r="J331" s="2">
        <v>0.560999989509582</v>
      </c>
      <c r="K331">
        <f>ABS(4*PI()*D_vs_x!J331/(7.06*700^2*$A$2))</f>
        <v>0.2206343439</v>
      </c>
      <c r="L331" s="2">
        <v>0.593999981880188</v>
      </c>
      <c r="M331">
        <f>ABS(4*PI()*D_vs_x!L331/(7.06*800^2*$A$2))</f>
        <v>0.3093605454</v>
      </c>
      <c r="N331" s="2">
        <v>0.75900000333786</v>
      </c>
      <c r="O331">
        <f>ABS(4*PI()*D_vs_x!N331/(7.06*1300^2*$A$2))</f>
        <v>0.2164331455</v>
      </c>
      <c r="P331" s="2">
        <v>0.791999995708465</v>
      </c>
      <c r="Q331">
        <f>ABS(4*PI()*D_vs_x!P331/(7.06*1400^2*$A$2))</f>
        <v>0.2514504179</v>
      </c>
      <c r="R331" s="2">
        <v>0.824999988079071</v>
      </c>
      <c r="S331">
        <f>ABS(4*PI()*D_vs_x!R331/(7.06*1500^2*$A$2))</f>
        <v>0.292710261</v>
      </c>
    </row>
    <row r="332">
      <c r="B332" s="3">
        <v>0.439229995012283</v>
      </c>
      <c r="C332">
        <f>ABS(4*PI()*D_vs_x!B332/(7.06*330^2*$A$2))</f>
        <v>1.931231455</v>
      </c>
      <c r="D332" s="2">
        <v>0.462399989366531</v>
      </c>
      <c r="E332">
        <f>ABS(4*PI()*D_vs_x!D332/(7.06*400^2*$A$2))</f>
        <v>1.315943036</v>
      </c>
      <c r="F332" s="2">
        <v>0.495499998331069</v>
      </c>
      <c r="G332">
        <f>ABS(4*PI()*D_vs_x!F332/(7.06*500^2*$A$2))</f>
        <v>0.6046723999</v>
      </c>
      <c r="H332" s="2">
        <v>0.528599977493286</v>
      </c>
      <c r="I332">
        <f>ABS(4*PI()*D_vs_x!H332/(7.06*600^2*$A$2))</f>
        <v>0.6073764342</v>
      </c>
      <c r="J332" s="2">
        <v>0.561699986457824</v>
      </c>
      <c r="K332">
        <f>ABS(4*PI()*D_vs_x!J332/(7.06*700^2*$A$2))</f>
        <v>0.2234610857</v>
      </c>
      <c r="L332" s="2">
        <v>0.594799995422363</v>
      </c>
      <c r="M332">
        <f>ABS(4*PI()*D_vs_x!L332/(7.06*800^2*$A$2))</f>
        <v>0.3191173794</v>
      </c>
      <c r="N332" s="2">
        <v>0.760299980640411</v>
      </c>
      <c r="O332">
        <f>ABS(4*PI()*D_vs_x!N332/(7.06*1300^2*$A$2))</f>
        <v>0.2085309542</v>
      </c>
      <c r="P332" s="2">
        <v>0.79339998960495</v>
      </c>
      <c r="Q332">
        <f>ABS(4*PI()*D_vs_x!P332/(7.06*1400^2*$A$2))</f>
        <v>0.2268174548</v>
      </c>
      <c r="R332" s="2">
        <v>0.826499998569488</v>
      </c>
      <c r="S332">
        <f>ABS(4*PI()*D_vs_x!R332/(7.06*1500^2*$A$2))</f>
        <v>0.2663787494</v>
      </c>
    </row>
    <row r="333">
      <c r="B333" s="3">
        <v>0.439559996128082</v>
      </c>
      <c r="C333">
        <f>ABS(4*PI()*D_vs_x!B333/(7.06*330^2*$A$2))</f>
        <v>1.912602817</v>
      </c>
      <c r="D333" s="2">
        <v>0.462799996137619</v>
      </c>
      <c r="E333">
        <f>ABS(4*PI()*D_vs_x!D333/(7.06*400^2*$A$2))</f>
        <v>1.308796675</v>
      </c>
      <c r="F333" s="2">
        <v>0.49600002169609</v>
      </c>
      <c r="G333">
        <f>ABS(4*PI()*D_vs_x!F333/(7.06*500^2*$A$2))</f>
        <v>0.5895490288</v>
      </c>
      <c r="H333" s="2">
        <v>0.52920001745224</v>
      </c>
      <c r="I333">
        <f>ABS(4*PI()*D_vs_x!H333/(7.06*600^2*$A$2))</f>
        <v>0.608351134</v>
      </c>
      <c r="J333" s="2">
        <v>0.562399983406066</v>
      </c>
      <c r="K333">
        <f>ABS(4*PI()*D_vs_x!J333/(7.06*700^2*$A$2))</f>
        <v>0.2283635247</v>
      </c>
      <c r="L333" s="2">
        <v>0.595600008964538</v>
      </c>
      <c r="M333">
        <f>ABS(4*PI()*D_vs_x!L333/(7.06*800^2*$A$2))</f>
        <v>0.3260961678</v>
      </c>
      <c r="N333" s="2">
        <v>0.761600017547607</v>
      </c>
      <c r="O333">
        <f>ABS(4*PI()*D_vs_x!N333/(7.06*1300^2*$A$2))</f>
        <v>0.2032762893</v>
      </c>
      <c r="P333" s="2">
        <v>0.794799983501434</v>
      </c>
      <c r="Q333">
        <f>ABS(4*PI()*D_vs_x!P333/(7.06*1400^2*$A$2))</f>
        <v>0.210990451</v>
      </c>
      <c r="R333" s="2">
        <v>0.828000009059906</v>
      </c>
      <c r="S333">
        <f>ABS(4*PI()*D_vs_x!R333/(7.06*1500^2*$A$2))</f>
        <v>0.2387857194</v>
      </c>
    </row>
    <row r="334">
      <c r="B334" s="3">
        <v>0.439889997243881</v>
      </c>
      <c r="C334">
        <f>ABS(4*PI()*D_vs_x!B334/(7.06*330^2*$A$2))</f>
        <v>1.895262536</v>
      </c>
      <c r="D334" s="2">
        <v>0.463200002908706</v>
      </c>
      <c r="E334">
        <f>ABS(4*PI()*D_vs_x!D334/(7.06*400^2*$A$2))</f>
        <v>1.301020007</v>
      </c>
      <c r="F334" s="2">
        <v>0.496500015258789</v>
      </c>
      <c r="G334">
        <f>ABS(4*PI()*D_vs_x!F334/(7.06*500^2*$A$2))</f>
        <v>0.5752475605</v>
      </c>
      <c r="H334" s="2">
        <v>0.529799997806549</v>
      </c>
      <c r="I334">
        <f>ABS(4*PI()*D_vs_x!H334/(7.06*600^2*$A$2))</f>
        <v>0.609912343</v>
      </c>
      <c r="J334" s="2">
        <v>0.563099980354309</v>
      </c>
      <c r="K334">
        <f>ABS(4*PI()*D_vs_x!J334/(7.06*700^2*$A$2))</f>
        <v>0.2351283859</v>
      </c>
      <c r="L334" s="2">
        <v>0.596400022506713</v>
      </c>
      <c r="M334">
        <f>ABS(4*PI()*D_vs_x!L334/(7.06*800^2*$A$2))</f>
        <v>0.3283389664</v>
      </c>
      <c r="N334" s="2">
        <v>0.762899994850158</v>
      </c>
      <c r="O334">
        <f>ABS(4*PI()*D_vs_x!N334/(7.06*1300^2*$A$2))</f>
        <v>0.1994812658</v>
      </c>
      <c r="P334" s="2">
        <v>0.796199977397918</v>
      </c>
      <c r="Q334">
        <f>ABS(4*PI()*D_vs_x!P334/(7.06*1400^2*$A$2))</f>
        <v>0.2013748471</v>
      </c>
      <c r="R334" s="2">
        <v>0.829500019550323</v>
      </c>
      <c r="S334">
        <f>ABS(4*PI()*D_vs_x!R334/(7.06*1500^2*$A$2))</f>
        <v>0.2170356503</v>
      </c>
    </row>
    <row r="335">
      <c r="B335" s="3">
        <v>0.44021999835968</v>
      </c>
      <c r="C335">
        <f>ABS(4*PI()*D_vs_x!B335/(7.06*330^2*$A$2))</f>
        <v>1.880026318</v>
      </c>
      <c r="D335" s="2">
        <v>0.463600009679794</v>
      </c>
      <c r="E335">
        <f>ABS(4*PI()*D_vs_x!D335/(7.06*400^2*$A$2))</f>
        <v>1.294589181</v>
      </c>
      <c r="F335" s="2">
        <v>0.497000008821487</v>
      </c>
      <c r="G335">
        <f>ABS(4*PI()*D_vs_x!F335/(7.06*500^2*$A$2))</f>
        <v>0.5617273179</v>
      </c>
      <c r="H335" s="2">
        <v>0.530399978160858</v>
      </c>
      <c r="I335">
        <f>ABS(4*PI()*D_vs_x!H335/(7.06*600^2*$A$2))</f>
        <v>0.6117046496</v>
      </c>
      <c r="J335" s="2">
        <v>0.563799977302551</v>
      </c>
      <c r="K335">
        <f>ABS(4*PI()*D_vs_x!J335/(7.06*700^2*$A$2))</f>
        <v>0.2434333518</v>
      </c>
      <c r="L335" s="2">
        <v>0.597199976444244</v>
      </c>
      <c r="M335">
        <f>ABS(4*PI()*D_vs_x!L335/(7.06*800^2*$A$2))</f>
        <v>0.3274615507</v>
      </c>
      <c r="N335" s="2">
        <v>0.76419997215271</v>
      </c>
      <c r="O335">
        <f>ABS(4*PI()*D_vs_x!N335/(7.06*1300^2*$A$2))</f>
        <v>0.1964186183</v>
      </c>
      <c r="P335" s="2">
        <v>0.797599971294403</v>
      </c>
      <c r="Q335">
        <f>ABS(4*PI()*D_vs_x!P335/(7.06*1400^2*$A$2))</f>
        <v>0.195472832</v>
      </c>
      <c r="R335" s="2">
        <v>0.831000030040741</v>
      </c>
      <c r="S335">
        <f>ABS(4*PI()*D_vs_x!R335/(7.06*1500^2*$A$2))</f>
        <v>0.202734173</v>
      </c>
    </row>
    <row r="336">
      <c r="B336" s="3">
        <v>0.440549999475479</v>
      </c>
      <c r="C336">
        <f>ABS(4*PI()*D_vs_x!B336/(7.06*330^2*$A$2))</f>
        <v>1.866497778</v>
      </c>
      <c r="D336" s="2">
        <v>0.463999986648559</v>
      </c>
      <c r="E336">
        <f>ABS(4*PI()*D_vs_x!D336/(7.06*400^2*$A$2))</f>
        <v>1.290333625</v>
      </c>
      <c r="F336" s="2">
        <v>0.497500002384185</v>
      </c>
      <c r="G336">
        <f>ABS(4*PI()*D_vs_x!F336/(7.06*500^2*$A$2))</f>
        <v>0.5486429857</v>
      </c>
      <c r="H336" s="2">
        <v>0.531000018119812</v>
      </c>
      <c r="I336">
        <f>ABS(4*PI()*D_vs_x!H336/(7.06*600^2*$A$2))</f>
        <v>0.6130024792</v>
      </c>
      <c r="J336" s="2">
        <v>0.564499974250793</v>
      </c>
      <c r="K336">
        <f>ABS(4*PI()*D_vs_x!J336/(7.06*700^2*$A$2))</f>
        <v>0.2525009441</v>
      </c>
      <c r="L336" s="2">
        <v>0.597999989986419</v>
      </c>
      <c r="M336">
        <f>ABS(4*PI()*D_vs_x!L336/(7.06*800^2*$A$2))</f>
        <v>0.3248735565</v>
      </c>
      <c r="N336" s="2">
        <v>0.765500009059906</v>
      </c>
      <c r="O336">
        <f>ABS(4*PI()*D_vs_x!N336/(7.06*1300^2*$A$2))</f>
        <v>0.1937349649</v>
      </c>
      <c r="P336" s="2">
        <v>0.798999965190887</v>
      </c>
      <c r="Q336">
        <f>ABS(4*PI()*D_vs_x!P336/(7.06*1400^2*$A$2))</f>
        <v>0.1916988523</v>
      </c>
      <c r="R336" s="2">
        <v>0.832499980926513</v>
      </c>
      <c r="S336">
        <f>ABS(4*PI()*D_vs_x!R336/(7.06*1500^2*$A$2))</f>
        <v>0.1937509761</v>
      </c>
    </row>
    <row r="337">
      <c r="B337" s="3">
        <v>0.440880000591278</v>
      </c>
      <c r="C337">
        <f>ABS(4*PI()*D_vs_x!B337/(7.06*330^2*$A$2))</f>
        <v>1.854681077</v>
      </c>
      <c r="D337" s="2">
        <v>0.464399993419647</v>
      </c>
      <c r="E337">
        <f>ABS(4*PI()*D_vs_x!D337/(7.06*400^2*$A$2))</f>
        <v>1.288324095</v>
      </c>
      <c r="F337" s="2">
        <v>0.497999995946884</v>
      </c>
      <c r="G337">
        <f>ABS(4*PI()*D_vs_x!F337/(7.06*500^2*$A$2))</f>
        <v>0.5356341591</v>
      </c>
      <c r="H337" s="2">
        <v>0.531599998474121</v>
      </c>
      <c r="I337">
        <f>ABS(4*PI()*D_vs_x!H337/(7.06*600^2*$A$2))</f>
        <v>0.6127131226</v>
      </c>
      <c r="J337" s="2">
        <v>0.565199971199035</v>
      </c>
      <c r="K337">
        <f>ABS(4*PI()*D_vs_x!J337/(7.06*700^2*$A$2))</f>
        <v>0.2619723969</v>
      </c>
      <c r="L337" s="2">
        <v>0.598800003528595</v>
      </c>
      <c r="M337">
        <f>ABS(4*PI()*D_vs_x!L337/(7.06*800^2*$A$2))</f>
        <v>0.3220827506</v>
      </c>
      <c r="N337" s="2">
        <v>0.766799986362457</v>
      </c>
      <c r="O337">
        <f>ABS(4*PI()*D_vs_x!N337/(7.06*1300^2*$A$2))</f>
        <v>0.1913617633</v>
      </c>
      <c r="P337" s="2">
        <v>0.800399959087371</v>
      </c>
      <c r="Q337">
        <f>ABS(4*PI()*D_vs_x!P337/(7.06*1400^2*$A$2))</f>
        <v>0.1891395412</v>
      </c>
      <c r="R337" s="2">
        <v>0.833999991416931</v>
      </c>
      <c r="S337">
        <f>ABS(4*PI()*D_vs_x!R337/(7.06*1500^2*$A$2))</f>
        <v>0.1881196168</v>
      </c>
    </row>
    <row r="338">
      <c r="B338" s="3">
        <v>0.441210001707077</v>
      </c>
      <c r="C338">
        <f>ABS(4*PI()*D_vs_x!B338/(7.06*330^2*$A$2))</f>
        <v>1.845475439</v>
      </c>
      <c r="D338" s="2">
        <v>0.464800000190734</v>
      </c>
      <c r="E338">
        <f>ABS(4*PI()*D_vs_x!D338/(7.06*400^2*$A$2))</f>
        <v>1.288734572</v>
      </c>
      <c r="F338" s="2">
        <v>0.498500019311904</v>
      </c>
      <c r="G338">
        <f>ABS(4*PI()*D_vs_x!F338/(7.06*500^2*$A$2))</f>
        <v>0.5224470057</v>
      </c>
      <c r="H338" s="2">
        <v>0.53219997882843</v>
      </c>
      <c r="I338">
        <f>ABS(4*PI()*D_vs_x!H338/(7.06*600^2*$A$2))</f>
        <v>0.6100616647</v>
      </c>
      <c r="J338" s="2">
        <v>0.565899968147277</v>
      </c>
      <c r="K338">
        <f>ABS(4*PI()*D_vs_x!J338/(7.06*700^2*$A$2))</f>
        <v>0.2716849691</v>
      </c>
      <c r="L338" s="2">
        <v>0.59960001707077</v>
      </c>
      <c r="M338">
        <f>ABS(4*PI()*D_vs_x!L338/(7.06*800^2*$A$2))</f>
        <v>0.321123561</v>
      </c>
      <c r="N338" s="2">
        <v>0.768100023269653</v>
      </c>
      <c r="O338">
        <f>ABS(4*PI()*D_vs_x!N338/(7.06*1300^2*$A$2))</f>
        <v>0.1893680206</v>
      </c>
      <c r="P338" s="2">
        <v>0.801800012588501</v>
      </c>
      <c r="Q338">
        <f>ABS(4*PI()*D_vs_x!P338/(7.06*1400^2*$A$2))</f>
        <v>0.1873308204</v>
      </c>
      <c r="R338" s="2">
        <v>0.835500001907348</v>
      </c>
      <c r="S338">
        <f>ABS(4*PI()*D_vs_x!R338/(7.06*1500^2*$A$2))</f>
        <v>0.1845495298</v>
      </c>
    </row>
    <row r="339">
      <c r="B339" s="3">
        <v>0.441540002822876</v>
      </c>
      <c r="C339">
        <f>ABS(4*PI()*D_vs_x!B339/(7.06*330^2*$A$2))</f>
        <v>1.838446988</v>
      </c>
      <c r="D339" s="2">
        <v>0.465200006961822</v>
      </c>
      <c r="E339">
        <f>ABS(4*PI()*D_vs_x!D339/(7.06*400^2*$A$2))</f>
        <v>1.291762981</v>
      </c>
      <c r="F339" s="2">
        <v>0.499000012874603</v>
      </c>
      <c r="G339">
        <f>ABS(4*PI()*D_vs_x!F339/(7.06*500^2*$A$2))</f>
        <v>0.5087469359</v>
      </c>
      <c r="H339" s="2">
        <v>0.532800018787384</v>
      </c>
      <c r="I339">
        <f>ABS(4*PI()*D_vs_x!H339/(7.06*600^2*$A$2))</f>
        <v>0.6041489385</v>
      </c>
      <c r="J339" s="2">
        <v>0.56659996509552</v>
      </c>
      <c r="K339">
        <f>ABS(4*PI()*D_vs_x!J339/(7.06*700^2*$A$2))</f>
        <v>0.2817811102</v>
      </c>
      <c r="L339" s="2">
        <v>0.6003999710083</v>
      </c>
      <c r="M339">
        <f>ABS(4*PI()*D_vs_x!L339/(7.06*800^2*$A$2))</f>
        <v>0.3224723605</v>
      </c>
      <c r="N339" s="2">
        <v>0.769400000572204</v>
      </c>
      <c r="O339">
        <f>ABS(4*PI()*D_vs_x!N339/(7.06*1300^2*$A$2))</f>
        <v>0.1881433839</v>
      </c>
      <c r="P339" s="2">
        <v>0.803200006484985</v>
      </c>
      <c r="Q339">
        <f>ABS(4*PI()*D_vs_x!P339/(7.06*1400^2*$A$2))</f>
        <v>0.1860739209</v>
      </c>
      <c r="R339" s="2">
        <v>0.837000012397766</v>
      </c>
      <c r="S339">
        <f>ABS(4*PI()*D_vs_x!R339/(7.06*1500^2*$A$2))</f>
        <v>0.18226905</v>
      </c>
    </row>
    <row r="340">
      <c r="B340" s="3">
        <v>0.441870003938674</v>
      </c>
      <c r="C340">
        <f>ABS(4*PI()*D_vs_x!B340/(7.06*330^2*$A$2))</f>
        <v>1.833514675</v>
      </c>
      <c r="D340" s="2">
        <v>0.465599983930587</v>
      </c>
      <c r="E340">
        <f>ABS(4*PI()*D_vs_x!D340/(7.06*400^2*$A$2))</f>
        <v>1.297282256</v>
      </c>
      <c r="F340" s="2">
        <v>0.499500006437301</v>
      </c>
      <c r="G340">
        <f>ABS(4*PI()*D_vs_x!F340/(7.06*500^2*$A$2))</f>
        <v>0.4946089749</v>
      </c>
      <c r="H340" s="2">
        <v>0.533399999141693</v>
      </c>
      <c r="I340">
        <f>ABS(4*PI()*D_vs_x!H340/(7.06*600^2*$A$2))</f>
        <v>0.5955158707</v>
      </c>
      <c r="J340" s="2">
        <v>0.567299962043762</v>
      </c>
      <c r="K340">
        <f>ABS(4*PI()*D_vs_x!J340/(7.06*700^2*$A$2))</f>
        <v>0.2922352423</v>
      </c>
      <c r="L340" s="2">
        <v>0.601199984550476</v>
      </c>
      <c r="M340">
        <f>ABS(4*PI()*D_vs_x!L340/(7.06*800^2*$A$2))</f>
        <v>0.3254702191</v>
      </c>
      <c r="N340" s="2">
        <v>0.770699977874755</v>
      </c>
      <c r="O340">
        <f>ABS(4*PI()*D_vs_x!N340/(7.06*1300^2*$A$2))</f>
        <v>0.1883248943</v>
      </c>
      <c r="P340" s="2">
        <v>0.804600000381469</v>
      </c>
      <c r="Q340">
        <f>ABS(4*PI()*D_vs_x!P340/(7.06*1400^2*$A$2))</f>
        <v>0.185337014</v>
      </c>
      <c r="R340" s="2">
        <v>0.838500022888183</v>
      </c>
      <c r="S340">
        <f>ABS(4*PI()*D_vs_x!R340/(7.06*1500^2*$A$2))</f>
        <v>0.1808760245</v>
      </c>
    </row>
    <row r="341">
      <c r="B341" s="3">
        <v>0.442200005054473</v>
      </c>
      <c r="C341">
        <f>ABS(4*PI()*D_vs_x!B341/(7.06*330^2*$A$2))</f>
        <v>1.831864883</v>
      </c>
      <c r="D341" s="2">
        <v>0.465999990701675</v>
      </c>
      <c r="E341">
        <f>ABS(4*PI()*D_vs_x!D341/(7.06*400^2*$A$2))</f>
        <v>1.304441639</v>
      </c>
      <c r="F341" s="2">
        <v>0.5</v>
      </c>
      <c r="G341">
        <f>ABS(4*PI()*D_vs_x!F341/(7.06*500^2*$A$2))</f>
        <v>0.4805102964</v>
      </c>
      <c r="H341" s="2">
        <v>0.533999979496002</v>
      </c>
      <c r="I341">
        <f>ABS(4*PI()*D_vs_x!H341/(7.06*600^2*$A$2))</f>
        <v>0.5839060613</v>
      </c>
      <c r="J341" s="2">
        <v>0.568000018596649</v>
      </c>
      <c r="K341">
        <f>ABS(4*PI()*D_vs_x!J341/(7.06*700^2*$A$2))</f>
        <v>0.3023108415</v>
      </c>
      <c r="L341" s="2">
        <v>0.601999998092651</v>
      </c>
      <c r="M341">
        <f>ABS(4*PI()*D_vs_x!L341/(7.06*800^2*$A$2))</f>
        <v>0.329639277</v>
      </c>
      <c r="N341" s="2">
        <v>0.772000014781951</v>
      </c>
      <c r="O341">
        <f>ABS(4*PI()*D_vs_x!N341/(7.06*1300^2*$A$2))</f>
        <v>0.1909180436</v>
      </c>
      <c r="P341" s="2">
        <v>0.805999994277954</v>
      </c>
      <c r="Q341">
        <f>ABS(4*PI()*D_vs_x!P341/(7.06*1400^2*$A$2))</f>
        <v>0.1852867425</v>
      </c>
      <c r="R341" s="2">
        <v>0.840000033378601</v>
      </c>
      <c r="S341">
        <f>ABS(4*PI()*D_vs_x!R341/(7.06*1500^2*$A$2))</f>
        <v>0.1800598322</v>
      </c>
    </row>
    <row r="342">
      <c r="B342" s="3">
        <v>0.442530006170272</v>
      </c>
      <c r="C342">
        <f>ABS(4*PI()*D_vs_x!B342/(7.06*330^2*$A$2))</f>
        <v>1.832505859</v>
      </c>
      <c r="D342" s="2">
        <v>0.466399997472763</v>
      </c>
      <c r="E342">
        <f>ABS(4*PI()*D_vs_x!D342/(7.06*400^2*$A$2))</f>
        <v>1.311810912</v>
      </c>
      <c r="F342" s="2">
        <v>0.50050002336502</v>
      </c>
      <c r="G342">
        <f>ABS(4*PI()*D_vs_x!F342/(7.06*500^2*$A$2))</f>
        <v>0.4663630535</v>
      </c>
      <c r="H342" s="2">
        <v>0.534600019454956</v>
      </c>
      <c r="I342">
        <f>ABS(4*PI()*D_vs_x!H342/(7.06*600^2*$A$2))</f>
        <v>0.5695768244</v>
      </c>
      <c r="J342" s="2">
        <v>0.568700015544891</v>
      </c>
      <c r="K342">
        <f>ABS(4*PI()*D_vs_x!J342/(7.06*700^2*$A$2))</f>
        <v>0.3115571554</v>
      </c>
      <c r="L342" s="2">
        <v>0.602800011634826</v>
      </c>
      <c r="M342">
        <f>ABS(4*PI()*D_vs_x!L342/(7.06*800^2*$A$2))</f>
        <v>0.3339549259</v>
      </c>
      <c r="N342" s="2">
        <v>0.773299992084503</v>
      </c>
      <c r="O342">
        <f>ABS(4*PI()*D_vs_x!N342/(7.06*1300^2*$A$2))</f>
        <v>0.1973027916</v>
      </c>
      <c r="P342" s="2">
        <v>0.807399988174438</v>
      </c>
      <c r="Q342">
        <f>ABS(4*PI()*D_vs_x!P342/(7.06*1400^2*$A$2))</f>
        <v>0.1863931077</v>
      </c>
      <c r="R342" s="2">
        <v>0.841499984264373</v>
      </c>
      <c r="S342">
        <f>ABS(4*PI()*D_vs_x!R342/(7.06*1500^2*$A$2))</f>
        <v>0.1797486752</v>
      </c>
    </row>
    <row r="343">
      <c r="B343" s="3">
        <v>0.442860007286071</v>
      </c>
      <c r="C343">
        <f>ABS(4*PI()*D_vs_x!B343/(7.06*330^2*$A$2))</f>
        <v>1.83657962</v>
      </c>
      <c r="D343" s="2">
        <v>0.46680000424385</v>
      </c>
      <c r="E343">
        <f>ABS(4*PI()*D_vs_x!D343/(7.06*400^2*$A$2))</f>
        <v>1.31880358</v>
      </c>
      <c r="F343" s="2">
        <v>0.500999987125396</v>
      </c>
      <c r="G343">
        <f>ABS(4*PI()*D_vs_x!F343/(7.06*500^2*$A$2))</f>
        <v>0.4517902936</v>
      </c>
      <c r="H343" s="2">
        <v>0.535199999809265</v>
      </c>
      <c r="I343">
        <f>ABS(4*PI()*D_vs_x!H343/(7.06*600^2*$A$2))</f>
        <v>0.5528498774</v>
      </c>
      <c r="J343" s="2">
        <v>0.569400012493133</v>
      </c>
      <c r="K343">
        <f>ABS(4*PI()*D_vs_x!J343/(7.06*700^2*$A$2))</f>
        <v>0.319515629</v>
      </c>
      <c r="L343" s="2">
        <v>0.603599965572357</v>
      </c>
      <c r="M343">
        <f>ABS(4*PI()*D_vs_x!L343/(7.06*800^2*$A$2))</f>
        <v>0.3370394965</v>
      </c>
      <c r="N343" s="2">
        <v>0.774600028991699</v>
      </c>
      <c r="O343">
        <f>ABS(4*PI()*D_vs_x!N343/(7.06*1300^2*$A$2))</f>
        <v>0.2089692016</v>
      </c>
      <c r="P343" s="2">
        <v>0.808799982070922</v>
      </c>
      <c r="Q343">
        <f>ABS(4*PI()*D_vs_x!P343/(7.06*1400^2*$A$2))</f>
        <v>0.1897698116</v>
      </c>
      <c r="R343" s="2">
        <v>0.842999994754791</v>
      </c>
      <c r="S343">
        <f>ABS(4*PI()*D_vs_x!R343/(7.06*1500^2*$A$2))</f>
        <v>0.1800603057</v>
      </c>
    </row>
    <row r="344">
      <c r="B344" s="3">
        <v>0.44319000840187</v>
      </c>
      <c r="C344">
        <f>ABS(4*PI()*D_vs_x!B344/(7.06*330^2*$A$2))</f>
        <v>1.844012632</v>
      </c>
      <c r="D344" s="2">
        <v>0.467200011014938</v>
      </c>
      <c r="E344">
        <f>ABS(4*PI()*D_vs_x!D344/(7.06*400^2*$A$2))</f>
        <v>1.326046212</v>
      </c>
      <c r="F344" s="2">
        <v>0.501500010490417</v>
      </c>
      <c r="G344">
        <f>ABS(4*PI()*D_vs_x!F344/(7.06*500^2*$A$2))</f>
        <v>0.436672722</v>
      </c>
      <c r="H344" s="2">
        <v>0.535799980163574</v>
      </c>
      <c r="I344">
        <f>ABS(4*PI()*D_vs_x!H344/(7.06*600^2*$A$2))</f>
        <v>0.533811726</v>
      </c>
      <c r="J344" s="2">
        <v>0.570100009441375</v>
      </c>
      <c r="K344">
        <f>ABS(4*PI()*D_vs_x!J344/(7.06*700^2*$A$2))</f>
        <v>0.3251238586</v>
      </c>
      <c r="L344" s="2">
        <v>0.604399979114532</v>
      </c>
      <c r="M344">
        <f>ABS(4*PI()*D_vs_x!L344/(7.06*800^2*$A$2))</f>
        <v>0.338411162</v>
      </c>
      <c r="N344" s="2">
        <v>0.77590000629425</v>
      </c>
      <c r="O344">
        <f>ABS(4*PI()*D_vs_x!N344/(7.06*1300^2*$A$2))</f>
        <v>0.2265117927</v>
      </c>
      <c r="P344" s="2">
        <v>0.810199975967407</v>
      </c>
      <c r="Q344">
        <f>ABS(4*PI()*D_vs_x!P344/(7.06*1400^2*$A$2))</f>
        <v>0.1972550988</v>
      </c>
      <c r="R344" s="2">
        <v>0.844500005245208</v>
      </c>
      <c r="S344">
        <f>ABS(4*PI()*D_vs_x!R344/(7.06*1500^2*$A$2))</f>
        <v>0.1816038028</v>
      </c>
    </row>
    <row r="345">
      <c r="B345" s="3">
        <v>0.443520009517669</v>
      </c>
      <c r="C345">
        <f>ABS(4*PI()*D_vs_x!B345/(7.06*330^2*$A$2))</f>
        <v>1.855225713</v>
      </c>
      <c r="D345" s="2">
        <v>0.467599987983703</v>
      </c>
      <c r="E345">
        <f>ABS(4*PI()*D_vs_x!D345/(7.06*400^2*$A$2))</f>
        <v>1.333889114</v>
      </c>
      <c r="F345" s="2">
        <v>0.502000033855438</v>
      </c>
      <c r="G345">
        <f>ABS(4*PI()*D_vs_x!F345/(7.06*500^2*$A$2))</f>
        <v>0.4211279584</v>
      </c>
      <c r="H345" s="2">
        <v>0.536399960517883</v>
      </c>
      <c r="I345">
        <f>ABS(4*PI()*D_vs_x!H345/(7.06*600^2*$A$2))</f>
        <v>0.5123489764</v>
      </c>
      <c r="J345" s="2">
        <v>0.570800006389617</v>
      </c>
      <c r="K345">
        <f>ABS(4*PI()*D_vs_x!J345/(7.06*700^2*$A$2))</f>
        <v>0.3277777627</v>
      </c>
      <c r="L345" s="2">
        <v>0.605199992656707</v>
      </c>
      <c r="M345">
        <f>ABS(4*PI()*D_vs_x!L345/(7.06*800^2*$A$2))</f>
        <v>0.337475441</v>
      </c>
      <c r="N345" s="2">
        <v>0.777199983596801</v>
      </c>
      <c r="O345">
        <f>ABS(4*PI()*D_vs_x!N345/(7.06*1300^2*$A$2))</f>
        <v>0.2488089652</v>
      </c>
      <c r="P345" s="2">
        <v>0.811599969863891</v>
      </c>
      <c r="Q345">
        <f>ABS(4*PI()*D_vs_x!P345/(7.06*1400^2*$A$2))</f>
        <v>0.2107782787</v>
      </c>
      <c r="R345" s="2">
        <v>0.846000015735626</v>
      </c>
      <c r="S345">
        <f>ABS(4*PI()*D_vs_x!R345/(7.06*1500^2*$A$2))</f>
        <v>0.1857268428</v>
      </c>
    </row>
    <row r="346">
      <c r="B346" s="3">
        <v>0.443850010633468</v>
      </c>
      <c r="C346">
        <f>ABS(4*PI()*D_vs_x!B346/(7.06*330^2*$A$2))</f>
        <v>1.870232085</v>
      </c>
      <c r="D346" s="2">
        <v>0.467999994754791</v>
      </c>
      <c r="E346">
        <f>ABS(4*PI()*D_vs_x!D346/(7.06*400^2*$A$2))</f>
        <v>1.342252062</v>
      </c>
      <c r="F346" s="2">
        <v>0.502499997615814</v>
      </c>
      <c r="G346">
        <f>ABS(4*PI()*D_vs_x!F346/(7.06*500^2*$A$2))</f>
        <v>0.4054057571</v>
      </c>
      <c r="H346" s="2">
        <v>0.537000000476837</v>
      </c>
      <c r="I346">
        <f>ABS(4*PI()*D_vs_x!H346/(7.06*600^2*$A$2))</f>
        <v>0.4885018067</v>
      </c>
      <c r="J346" s="2">
        <v>0.57150000333786</v>
      </c>
      <c r="K346">
        <f>ABS(4*PI()*D_vs_x!J346/(7.06*700^2*$A$2))</f>
        <v>0.327332353</v>
      </c>
      <c r="L346" s="2">
        <v>0.606000006198883</v>
      </c>
      <c r="M346">
        <f>ABS(4*PI()*D_vs_x!L346/(7.06*800^2*$A$2))</f>
        <v>0.3336552102</v>
      </c>
      <c r="N346" s="2">
        <v>0.778500020503997</v>
      </c>
      <c r="O346">
        <f>ABS(4*PI()*D_vs_x!N346/(7.06*1300^2*$A$2))</f>
        <v>0.2733549203</v>
      </c>
      <c r="P346" s="2">
        <v>0.812999963760376</v>
      </c>
      <c r="Q346">
        <f>ABS(4*PI()*D_vs_x!P346/(7.06*1400^2*$A$2))</f>
        <v>0.2309183528</v>
      </c>
      <c r="R346" s="2">
        <v>0.847500026226043</v>
      </c>
      <c r="S346">
        <f>ABS(4*PI()*D_vs_x!R346/(7.06*1500^2*$A$2))</f>
        <v>0.1945364641</v>
      </c>
    </row>
    <row r="347">
      <c r="B347" s="3">
        <v>0.444180011749267</v>
      </c>
      <c r="C347">
        <f>ABS(4*PI()*D_vs_x!B347/(7.06*330^2*$A$2))</f>
        <v>1.889858577</v>
      </c>
      <c r="D347" s="2">
        <v>0.468400001525878</v>
      </c>
      <c r="E347">
        <f>ABS(4*PI()*D_vs_x!D347/(7.06*400^2*$A$2))</f>
        <v>1.348372323</v>
      </c>
      <c r="F347" s="2">
        <v>0.503000020980835</v>
      </c>
      <c r="G347">
        <f>ABS(4*PI()*D_vs_x!F347/(7.06*500^2*$A$2))</f>
        <v>0.388997813</v>
      </c>
      <c r="H347" s="2">
        <v>0.537599980831146</v>
      </c>
      <c r="I347">
        <f>ABS(4*PI()*D_vs_x!H347/(7.06*600^2*$A$2))</f>
        <v>0.4615852176</v>
      </c>
      <c r="J347" s="2">
        <v>0.572200000286102</v>
      </c>
      <c r="K347">
        <f>ABS(4*PI()*D_vs_x!J347/(7.06*700^2*$A$2))</f>
        <v>0.3237558933</v>
      </c>
      <c r="L347" s="2">
        <v>0.606800019741058</v>
      </c>
      <c r="M347">
        <f>ABS(4*PI()*D_vs_x!L347/(7.06*800^2*$A$2))</f>
        <v>0.3268497081</v>
      </c>
      <c r="N347" s="2">
        <v>0.779799997806549</v>
      </c>
      <c r="O347">
        <f>ABS(4*PI()*D_vs_x!N347/(7.06*1300^2*$A$2))</f>
        <v>0.2969327911</v>
      </c>
      <c r="P347" s="2">
        <v>0.81439995765686</v>
      </c>
      <c r="Q347">
        <f>ABS(4*PI()*D_vs_x!P347/(7.06*1400^2*$A$2))</f>
        <v>0.255899465</v>
      </c>
      <c r="R347" s="2">
        <v>0.848999977111816</v>
      </c>
      <c r="S347">
        <f>ABS(4*PI()*D_vs_x!R347/(7.06*1500^2*$A$2))</f>
        <v>0.2098623511</v>
      </c>
    </row>
    <row r="348">
      <c r="B348" s="3">
        <v>0.444510012865066</v>
      </c>
      <c r="C348">
        <f>ABS(4*PI()*D_vs_x!B348/(7.06*330^2*$A$2))</f>
        <v>1.914162418</v>
      </c>
      <c r="D348" s="2">
        <v>0.468800008296966</v>
      </c>
      <c r="E348">
        <f>ABS(4*PI()*D_vs_x!D348/(7.06*400^2*$A$2))</f>
        <v>1.350997424</v>
      </c>
      <c r="F348" s="2">
        <v>0.50349998474121</v>
      </c>
      <c r="G348">
        <f>ABS(4*PI()*D_vs_x!F348/(7.06*500^2*$A$2))</f>
        <v>0.3712859522</v>
      </c>
      <c r="H348" s="2">
        <v>0.538199961185455</v>
      </c>
      <c r="I348">
        <f>ABS(4*PI()*D_vs_x!H348/(7.06*600^2*$A$2))</f>
        <v>0.4318171615</v>
      </c>
      <c r="J348" s="2">
        <v>0.572899997234344</v>
      </c>
      <c r="K348">
        <f>ABS(4*PI()*D_vs_x!J348/(7.06*700^2*$A$2))</f>
        <v>0.3173238995</v>
      </c>
      <c r="L348" s="2">
        <v>0.607599973678588</v>
      </c>
      <c r="M348">
        <f>ABS(4*PI()*D_vs_x!L348/(7.06*800^2*$A$2))</f>
        <v>0.3163114274</v>
      </c>
      <c r="N348" s="2">
        <v>0.7810999751091</v>
      </c>
      <c r="O348">
        <f>ABS(4*PI()*D_vs_x!N348/(7.06*1300^2*$A$2))</f>
        <v>0.3165445624</v>
      </c>
      <c r="P348" s="2">
        <v>0.815800011157989</v>
      </c>
      <c r="Q348">
        <f>ABS(4*PI()*D_vs_x!P348/(7.06*1400^2*$A$2))</f>
        <v>0.2820406967</v>
      </c>
      <c r="R348" s="2">
        <v>0.850499987602233</v>
      </c>
      <c r="S348">
        <f>ABS(4*PI()*D_vs_x!R348/(7.06*1500^2*$A$2))</f>
        <v>0.2314645154</v>
      </c>
    </row>
    <row r="349">
      <c r="B349" s="3">
        <v>0.444840013980865</v>
      </c>
      <c r="C349">
        <f>ABS(4*PI()*D_vs_x!B349/(7.06*330^2*$A$2))</f>
        <v>1.943351178</v>
      </c>
      <c r="D349" s="2">
        <v>0.469199985265731</v>
      </c>
      <c r="E349">
        <f>ABS(4*PI()*D_vs_x!D349/(7.06*400^2*$A$2))</f>
        <v>1.350461464</v>
      </c>
      <c r="F349" s="2">
        <v>0.504000008106231</v>
      </c>
      <c r="G349">
        <f>ABS(4*PI()*D_vs_x!F349/(7.06*500^2*$A$2))</f>
        <v>0.3524227693</v>
      </c>
      <c r="H349" s="2">
        <v>0.538800001144409</v>
      </c>
      <c r="I349">
        <f>ABS(4*PI()*D_vs_x!H349/(7.06*600^2*$A$2))</f>
        <v>0.4006107728</v>
      </c>
      <c r="J349" s="2">
        <v>0.573599994182586</v>
      </c>
      <c r="K349">
        <f>ABS(4*PI()*D_vs_x!J349/(7.06*700^2*$A$2))</f>
        <v>0.3067068805</v>
      </c>
      <c r="L349" s="2">
        <v>0.608399987220764</v>
      </c>
      <c r="M349">
        <f>ABS(4*PI()*D_vs_x!L349/(7.06*800^2*$A$2))</f>
        <v>0.3024734163</v>
      </c>
      <c r="N349" s="2">
        <v>0.782400012016296</v>
      </c>
      <c r="O349">
        <f>ABS(4*PI()*D_vs_x!N349/(7.06*1300^2*$A$2))</f>
        <v>0.331291724</v>
      </c>
      <c r="P349" s="2">
        <v>0.817200005054473</v>
      </c>
      <c r="Q349">
        <f>ABS(4*PI()*D_vs_x!P349/(7.06*1400^2*$A$2))</f>
        <v>0.3054706044</v>
      </c>
      <c r="R349" s="2">
        <v>0.851999998092651</v>
      </c>
      <c r="S349">
        <f>ABS(4*PI()*D_vs_x!R349/(7.06*1500^2*$A$2))</f>
        <v>0.2560918697</v>
      </c>
    </row>
    <row r="350">
      <c r="B350" s="3">
        <v>0.445170015096664</v>
      </c>
      <c r="C350">
        <f>ABS(4*PI()*D_vs_x!B350/(7.06*330^2*$A$2))</f>
        <v>1.977795942</v>
      </c>
      <c r="D350" s="2">
        <v>0.469599992036819</v>
      </c>
      <c r="E350">
        <f>ABS(4*PI()*D_vs_x!D350/(7.06*400^2*$A$2))</f>
        <v>1.346730765</v>
      </c>
      <c r="F350" s="2">
        <v>0.504500031471252</v>
      </c>
      <c r="G350">
        <f>ABS(4*PI()*D_vs_x!F350/(7.06*500^2*$A$2))</f>
        <v>0.3324937837</v>
      </c>
      <c r="H350" s="2">
        <v>0.539399981498718</v>
      </c>
      <c r="I350">
        <f>ABS(4*PI()*D_vs_x!H350/(7.06*600^2*$A$2))</f>
        <v>0.3678947579</v>
      </c>
      <c r="J350" s="2">
        <v>0.574299991130828</v>
      </c>
      <c r="K350">
        <f>ABS(4*PI()*D_vs_x!J350/(7.06*700^2*$A$2))</f>
        <v>0.2918665974</v>
      </c>
      <c r="L350" s="2">
        <v>0.609200000762939</v>
      </c>
      <c r="M350">
        <f>ABS(4*PI()*D_vs_x!L350/(7.06*800^2*$A$2))</f>
        <v>0.2854021137</v>
      </c>
      <c r="N350" s="2">
        <v>0.783699989318847</v>
      </c>
      <c r="O350">
        <f>ABS(4*PI()*D_vs_x!N350/(7.06*1300^2*$A$2))</f>
        <v>0.3422784272</v>
      </c>
      <c r="P350" s="2">
        <v>0.818599998950958</v>
      </c>
      <c r="Q350">
        <f>ABS(4*PI()*D_vs_x!P350/(7.06*1400^2*$A$2))</f>
        <v>0.322867174</v>
      </c>
      <c r="R350" s="2">
        <v>0.853500008583068</v>
      </c>
      <c r="S350">
        <f>ABS(4*PI()*D_vs_x!R350/(7.06*1500^2*$A$2))</f>
        <v>0.2791319143</v>
      </c>
    </row>
    <row r="351">
      <c r="B351" s="3">
        <v>0.445500016212463</v>
      </c>
      <c r="C351">
        <f>ABS(4*PI()*D_vs_x!B351/(7.06*330^2*$A$2))</f>
        <v>2.017154227</v>
      </c>
      <c r="D351" s="2">
        <v>0.469999998807907</v>
      </c>
      <c r="E351">
        <f>ABS(4*PI()*D_vs_x!D351/(7.06*400^2*$A$2))</f>
        <v>1.339261632</v>
      </c>
      <c r="F351" s="2">
        <v>0.504999995231628</v>
      </c>
      <c r="G351">
        <f>ABS(4*PI()*D_vs_x!F351/(7.06*500^2*$A$2))</f>
        <v>0.3127764985</v>
      </c>
      <c r="H351" s="2">
        <v>0.539999961853027</v>
      </c>
      <c r="I351">
        <f>ABS(4*PI()*D_vs_x!H351/(7.06*600^2*$A$2))</f>
        <v>0.334151899</v>
      </c>
      <c r="J351" s="2">
        <v>0.574999988079071</v>
      </c>
      <c r="K351">
        <f>ABS(4*PI()*D_vs_x!J351/(7.06*700^2*$A$2))</f>
        <v>0.2734363086</v>
      </c>
      <c r="L351" s="2">
        <v>0.610000014305114</v>
      </c>
      <c r="M351">
        <f>ABS(4*PI()*D_vs_x!L351/(7.06*800^2*$A$2))</f>
        <v>0.2644516179</v>
      </c>
      <c r="N351" s="2">
        <v>0.785000026226043</v>
      </c>
      <c r="O351">
        <f>ABS(4*PI()*D_vs_x!N351/(7.06*1300^2*$A$2))</f>
        <v>0.3494686168</v>
      </c>
      <c r="P351" s="2">
        <v>0.819999992847442</v>
      </c>
      <c r="Q351">
        <f>ABS(4*PI()*D_vs_x!P351/(7.06*1400^2*$A$2))</f>
        <v>0.3342785961</v>
      </c>
      <c r="R351" s="2">
        <v>0.855000019073486</v>
      </c>
      <c r="S351">
        <f>ABS(4*PI()*D_vs_x!R351/(7.06*1500^2*$A$2))</f>
        <v>0.2959605778</v>
      </c>
    </row>
    <row r="352">
      <c r="B352" s="3">
        <v>0.445830017328262</v>
      </c>
      <c r="C352">
        <f>ABS(4*PI()*D_vs_x!B352/(7.06*330^2*$A$2))</f>
        <v>2.061268743</v>
      </c>
      <c r="D352" s="2">
        <v>0.470400005578994</v>
      </c>
      <c r="E352">
        <f>ABS(4*PI()*D_vs_x!D352/(7.06*400^2*$A$2))</f>
        <v>1.328259947</v>
      </c>
      <c r="F352" s="2">
        <v>0.505500018596649</v>
      </c>
      <c r="G352">
        <f>ABS(4*PI()*D_vs_x!F352/(7.06*500^2*$A$2))</f>
        <v>0.295471056</v>
      </c>
      <c r="H352" s="2">
        <v>0.540600001811981</v>
      </c>
      <c r="I352">
        <f>ABS(4*PI()*D_vs_x!H352/(7.06*600^2*$A$2))</f>
        <v>0.2999737604</v>
      </c>
      <c r="J352" s="2">
        <v>0.575699985027313</v>
      </c>
      <c r="K352">
        <f>ABS(4*PI()*D_vs_x!J352/(7.06*700^2*$A$2))</f>
        <v>0.2509380335</v>
      </c>
      <c r="L352" s="2">
        <v>0.610799968242645</v>
      </c>
      <c r="M352">
        <f>ABS(4*PI()*D_vs_x!L352/(7.06*800^2*$A$2))</f>
        <v>0.2394481236</v>
      </c>
      <c r="N352" s="2">
        <v>0.786300003528595</v>
      </c>
      <c r="O352">
        <f>ABS(4*PI()*D_vs_x!N352/(7.06*1300^2*$A$2))</f>
        <v>0.3514152264</v>
      </c>
      <c r="P352" s="2">
        <v>0.821399986743927</v>
      </c>
      <c r="Q352">
        <f>ABS(4*PI()*D_vs_x!P352/(7.06*1400^2*$A$2))</f>
        <v>0.339399127</v>
      </c>
      <c r="R352" s="2">
        <v>0.856500029563903</v>
      </c>
      <c r="S352">
        <f>ABS(4*PI()*D_vs_x!R352/(7.06*1500^2*$A$2))</f>
        <v>0.3039793618</v>
      </c>
    </row>
    <row r="353">
      <c r="B353" s="3">
        <v>0.446159988641738</v>
      </c>
      <c r="C353">
        <f>ABS(4*PI()*D_vs_x!B353/(7.06*330^2*$A$2))</f>
        <v>2.110273239</v>
      </c>
      <c r="D353" s="2">
        <v>0.47079998254776</v>
      </c>
      <c r="E353">
        <f>ABS(4*PI()*D_vs_x!D353/(7.06*400^2*$A$2))</f>
        <v>1.313971088</v>
      </c>
      <c r="F353" s="2">
        <v>0.505999982357025</v>
      </c>
      <c r="G353">
        <f>ABS(4*PI()*D_vs_x!F353/(7.06*500^2*$A$2))</f>
        <v>0.282503331</v>
      </c>
      <c r="H353" s="2">
        <v>0.54119998216629</v>
      </c>
      <c r="I353">
        <f>ABS(4*PI()*D_vs_x!H353/(7.06*600^2*$A$2))</f>
        <v>0.266692023</v>
      </c>
      <c r="J353" s="2">
        <v>0.576399981975555</v>
      </c>
      <c r="K353">
        <f>ABS(4*PI()*D_vs_x!J353/(7.06*700^2*$A$2))</f>
        <v>0.2244554974</v>
      </c>
      <c r="L353" s="2">
        <v>0.61159998178482</v>
      </c>
      <c r="M353">
        <f>ABS(4*PI()*D_vs_x!L353/(7.06*800^2*$A$2))</f>
        <v>0.2111941002</v>
      </c>
      <c r="N353" s="2">
        <v>0.787599980831146</v>
      </c>
      <c r="O353">
        <f>ABS(4*PI()*D_vs_x!N353/(7.06*1300^2*$A$2))</f>
        <v>0.3457375684</v>
      </c>
      <c r="P353" s="2">
        <v>0.822799980640411</v>
      </c>
      <c r="Q353">
        <f>ABS(4*PI()*D_vs_x!P353/(7.06*1400^2*$A$2))</f>
        <v>0.3368078917</v>
      </c>
      <c r="R353" s="2">
        <v>0.857999980449676</v>
      </c>
      <c r="S353">
        <f>ABS(4*PI()*D_vs_x!R353/(7.06*1500^2*$A$2))</f>
        <v>0.3016037642</v>
      </c>
    </row>
    <row r="354">
      <c r="B354" s="3">
        <v>0.446489989757537</v>
      </c>
      <c r="C354">
        <f>ABS(4*PI()*D_vs_x!B354/(7.06*330^2*$A$2))</f>
        <v>2.162866701</v>
      </c>
      <c r="D354" s="2">
        <v>0.471199989318847</v>
      </c>
      <c r="E354">
        <f>ABS(4*PI()*D_vs_x!D354/(7.06*400^2*$A$2))</f>
        <v>1.296631713</v>
      </c>
      <c r="F354" s="2">
        <v>0.506500005722045</v>
      </c>
      <c r="G354">
        <f>ABS(4*PI()*D_vs_x!F354/(7.06*500^2*$A$2))</f>
        <v>0.2752630234</v>
      </c>
      <c r="H354" s="2">
        <v>0.541799962520599</v>
      </c>
      <c r="I354">
        <f>ABS(4*PI()*D_vs_x!H354/(7.06*600^2*$A$2))</f>
        <v>0.2374841103</v>
      </c>
      <c r="J354" s="2">
        <v>0.577099978923797</v>
      </c>
      <c r="K354">
        <f>ABS(4*PI()*D_vs_x!J354/(7.06*700^2*$A$2))</f>
        <v>0.1951056837</v>
      </c>
      <c r="L354" s="2">
        <v>0.612399995326995</v>
      </c>
      <c r="M354">
        <f>ABS(4*PI()*D_vs_x!L354/(7.06*800^2*$A$2))</f>
        <v>0.1795726648</v>
      </c>
      <c r="N354" s="2">
        <v>0.788900017738342</v>
      </c>
      <c r="O354">
        <f>ABS(4*PI()*D_vs_x!N354/(7.06*1300^2*$A$2))</f>
        <v>0.3329075422</v>
      </c>
      <c r="P354" s="2">
        <v>0.824199974536895</v>
      </c>
      <c r="Q354">
        <f>ABS(4*PI()*D_vs_x!P354/(7.06*1400^2*$A$2))</f>
        <v>0.3254426944</v>
      </c>
      <c r="R354" s="2">
        <v>0.859499990940094</v>
      </c>
      <c r="S354">
        <f>ABS(4*PI()*D_vs_x!R354/(7.06*1500^2*$A$2))</f>
        <v>0.2888768896</v>
      </c>
    </row>
    <row r="355">
      <c r="B355" s="3">
        <v>0.446819990873336</v>
      </c>
      <c r="C355">
        <f>ABS(4*PI()*D_vs_x!B355/(7.06*330^2*$A$2))</f>
        <v>2.218281348</v>
      </c>
      <c r="D355" s="2">
        <v>0.471599996089935</v>
      </c>
      <c r="E355">
        <f>ABS(4*PI()*D_vs_x!D355/(7.06*400^2*$A$2))</f>
        <v>1.276121832</v>
      </c>
      <c r="F355" s="2">
        <v>0.507000029087066</v>
      </c>
      <c r="G355">
        <f>ABS(4*PI()*D_vs_x!F355/(7.06*500^2*$A$2))</f>
        <v>0.2735205254</v>
      </c>
      <c r="H355" s="2">
        <v>0.542400002479553</v>
      </c>
      <c r="I355">
        <f>ABS(4*PI()*D_vs_x!H355/(7.06*600^2*$A$2))</f>
        <v>0.2141373718</v>
      </c>
      <c r="J355" s="2">
        <v>0.577799975872039</v>
      </c>
      <c r="K355">
        <f>ABS(4*PI()*D_vs_x!J355/(7.06*700^2*$A$2))</f>
        <v>0.1673119259</v>
      </c>
      <c r="L355" s="2">
        <v>0.613200008869171</v>
      </c>
      <c r="M355">
        <f>ABS(4*PI()*D_vs_x!L355/(7.06*800^2*$A$2))</f>
        <v>0.1519690949</v>
      </c>
      <c r="N355" s="2">
        <v>0.790199995040893</v>
      </c>
      <c r="O355">
        <f>ABS(4*PI()*D_vs_x!N355/(7.06*1300^2*$A$2))</f>
        <v>0.3106003733</v>
      </c>
      <c r="P355" s="2">
        <v>0.82559996843338</v>
      </c>
      <c r="Q355">
        <f>ABS(4*PI()*D_vs_x!P355/(7.06*1400^2*$A$2))</f>
        <v>0.3041152992</v>
      </c>
      <c r="R355" s="2">
        <v>0.861000001430511</v>
      </c>
      <c r="S355">
        <f>ABS(4*PI()*D_vs_x!R355/(7.06*1500^2*$A$2))</f>
        <v>0.267609429</v>
      </c>
    </row>
    <row r="356">
      <c r="B356" s="3">
        <v>0.447149991989135</v>
      </c>
      <c r="C356">
        <f>ABS(4*PI()*D_vs_x!B356/(7.06*330^2*$A$2))</f>
        <v>2.275541213</v>
      </c>
      <c r="D356" s="2">
        <v>0.472000002861022</v>
      </c>
      <c r="E356">
        <f>ABS(4*PI()*D_vs_x!D356/(7.06*400^2*$A$2))</f>
        <v>1.252902372</v>
      </c>
      <c r="F356" s="2">
        <v>0.507499992847442</v>
      </c>
      <c r="G356">
        <f>ABS(4*PI()*D_vs_x!F356/(7.06*500^2*$A$2))</f>
        <v>0.276205024</v>
      </c>
      <c r="H356" s="2">
        <v>0.542999982833862</v>
      </c>
      <c r="I356">
        <f>ABS(4*PI()*D_vs_x!H356/(7.06*600^2*$A$2))</f>
        <v>0.1970135649</v>
      </c>
      <c r="J356" s="2">
        <v>0.578499972820282</v>
      </c>
      <c r="K356">
        <f>ABS(4*PI()*D_vs_x!J356/(7.06*700^2*$A$2))</f>
        <v>0.146806419</v>
      </c>
      <c r="L356" s="2">
        <v>0.614000022411346</v>
      </c>
      <c r="M356">
        <f>ABS(4*PI()*D_vs_x!L356/(7.06*800^2*$A$2))</f>
        <v>0.1323223436</v>
      </c>
      <c r="N356" s="2">
        <v>0.791499972343444</v>
      </c>
      <c r="O356">
        <f>ABS(4*PI()*D_vs_x!N356/(7.06*1300^2*$A$2))</f>
        <v>0.2768549024</v>
      </c>
      <c r="P356" s="2">
        <v>0.826999962329864</v>
      </c>
      <c r="Q356">
        <f>ABS(4*PI()*D_vs_x!P356/(7.06*1400^2*$A$2))</f>
        <v>0.273461679</v>
      </c>
      <c r="R356" s="2">
        <v>0.862500011920929</v>
      </c>
      <c r="S356">
        <f>ABS(4*PI()*D_vs_x!R356/(7.06*1500^2*$A$2))</f>
        <v>0.2424971315</v>
      </c>
    </row>
    <row r="357">
      <c r="B357" s="3">
        <v>0.447479993104934</v>
      </c>
      <c r="C357">
        <f>ABS(4*PI()*D_vs_x!B357/(7.06*330^2*$A$2))</f>
        <v>2.331665324</v>
      </c>
      <c r="D357" s="2">
        <v>0.47240000963211</v>
      </c>
      <c r="E357">
        <f>ABS(4*PI()*D_vs_x!D357/(7.06*400^2*$A$2))</f>
        <v>1.227522867</v>
      </c>
      <c r="F357" s="2">
        <v>0.508000016212463</v>
      </c>
      <c r="G357">
        <f>ABS(4*PI()*D_vs_x!F357/(7.06*500^2*$A$2))</f>
        <v>0.2824932952</v>
      </c>
      <c r="H357" s="2">
        <v>0.543599963188171</v>
      </c>
      <c r="I357">
        <f>ABS(4*PI()*D_vs_x!H357/(7.06*600^2*$A$2))</f>
        <v>0.1850217479</v>
      </c>
      <c r="J357" s="2">
        <v>0.579199969768524</v>
      </c>
      <c r="K357">
        <f>ABS(4*PI()*D_vs_x!J357/(7.06*700^2*$A$2))</f>
        <v>0.1350527849</v>
      </c>
      <c r="L357" s="2">
        <v>0.614799976348877</v>
      </c>
      <c r="M357">
        <f>ABS(4*PI()*D_vs_x!L357/(7.06*800^2*$A$2))</f>
        <v>0.121237587</v>
      </c>
      <c r="N357" s="2">
        <v>0.79280000925064</v>
      </c>
      <c r="O357">
        <f>ABS(4*PI()*D_vs_x!N357/(7.06*1300^2*$A$2))</f>
        <v>0.2474793497</v>
      </c>
      <c r="P357" s="2">
        <v>0.828399956226348</v>
      </c>
      <c r="Q357">
        <f>ABS(4*PI()*D_vs_x!P357/(7.06*1400^2*$A$2))</f>
        <v>0.2438982983</v>
      </c>
      <c r="R357" s="2">
        <v>0.864000022411346</v>
      </c>
      <c r="S357">
        <f>ABS(4*PI()*D_vs_x!R357/(7.06*1500^2*$A$2))</f>
        <v>0.2205586199</v>
      </c>
    </row>
    <row r="358">
      <c r="B358" s="3">
        <v>0.447809994220733</v>
      </c>
      <c r="C358">
        <f>ABS(4*PI()*D_vs_x!B358/(7.06*330^2*$A$2))</f>
        <v>2.385741842</v>
      </c>
      <c r="D358" s="2">
        <v>0.472799986600875</v>
      </c>
      <c r="E358">
        <f>ABS(4*PI()*D_vs_x!D358/(7.06*400^2*$A$2))</f>
        <v>1.200827782</v>
      </c>
      <c r="F358" s="2">
        <v>0.508499979972839</v>
      </c>
      <c r="G358">
        <f>ABS(4*PI()*D_vs_x!F358/(7.06*500^2*$A$2))</f>
        <v>0.2915509565</v>
      </c>
      <c r="H358" s="2">
        <v>0.544200003147125</v>
      </c>
      <c r="I358">
        <f>ABS(4*PI()*D_vs_x!H358/(7.06*600^2*$A$2))</f>
        <v>0.1772154734</v>
      </c>
      <c r="J358" s="2">
        <v>0.579899966716766</v>
      </c>
      <c r="K358">
        <f>ABS(4*PI()*D_vs_x!J358/(7.06*700^2*$A$2))</f>
        <v>0.131083804</v>
      </c>
      <c r="L358" s="2">
        <v>0.615599989891052</v>
      </c>
      <c r="M358">
        <f>ABS(4*PI()*D_vs_x!L358/(7.06*800^2*$A$2))</f>
        <v>0.1166603771</v>
      </c>
      <c r="N358" s="2">
        <v>0.794099986553192</v>
      </c>
      <c r="O358">
        <f>ABS(4*PI()*D_vs_x!N358/(7.06*1300^2*$A$2))</f>
        <v>0.2272844492</v>
      </c>
      <c r="P358" s="2">
        <v>0.829800009727478</v>
      </c>
      <c r="Q358">
        <f>ABS(4*PI()*D_vs_x!P358/(7.06*1400^2*$A$2))</f>
        <v>0.2227253474</v>
      </c>
      <c r="R358" s="2">
        <v>0.865500032901763</v>
      </c>
      <c r="S358">
        <f>ABS(4*PI()*D_vs_x!R358/(7.06*1500^2*$A$2))</f>
        <v>0.205247362</v>
      </c>
    </row>
    <row r="359">
      <c r="B359" s="3">
        <v>0.448139995336532</v>
      </c>
      <c r="C359">
        <f>ABS(4*PI()*D_vs_x!B359/(7.06*330^2*$A$2))</f>
        <v>2.435504672</v>
      </c>
      <c r="D359" s="2">
        <v>0.473199993371963</v>
      </c>
      <c r="E359">
        <f>ABS(4*PI()*D_vs_x!D359/(7.06*400^2*$A$2))</f>
        <v>1.173329298</v>
      </c>
      <c r="F359" s="2">
        <v>0.50900000333786</v>
      </c>
      <c r="G359">
        <f>ABS(4*PI()*D_vs_x!F359/(7.06*500^2*$A$2))</f>
        <v>0.3025779982</v>
      </c>
      <c r="H359" s="2">
        <v>0.544799983501434</v>
      </c>
      <c r="I359">
        <f>ABS(4*PI()*D_vs_x!H359/(7.06*600^2*$A$2))</f>
        <v>0.172881965</v>
      </c>
      <c r="J359" s="2">
        <v>0.580599963665008</v>
      </c>
      <c r="K359">
        <f>ABS(4*PI()*D_vs_x!J359/(7.06*700^2*$A$2))</f>
        <v>0.1333383065</v>
      </c>
      <c r="L359" s="2">
        <v>0.616400003433227</v>
      </c>
      <c r="M359">
        <f>ABS(4*PI()*D_vs_x!L359/(7.06*800^2*$A$2))</f>
        <v>0.1168174316</v>
      </c>
      <c r="N359" s="2">
        <v>0.795400023460388</v>
      </c>
      <c r="O359">
        <f>ABS(4*PI()*D_vs_x!N359/(7.06*1300^2*$A$2))</f>
        <v>0.214733327</v>
      </c>
      <c r="P359" s="2">
        <v>0.831200003623962</v>
      </c>
      <c r="Q359">
        <f>ABS(4*PI()*D_vs_x!P359/(7.06*1400^2*$A$2))</f>
        <v>0.2092202475</v>
      </c>
      <c r="R359" s="2">
        <v>0.866999983787536</v>
      </c>
      <c r="S359">
        <f>ABS(4*PI()*D_vs_x!R359/(7.06*1500^2*$A$2))</f>
        <v>0.1954014709</v>
      </c>
    </row>
    <row r="360">
      <c r="B360" s="3">
        <v>0.448469996452331</v>
      </c>
      <c r="C360">
        <f>ABS(4*PI()*D_vs_x!B360/(7.06*330^2*$A$2))</f>
        <v>2.47864621</v>
      </c>
      <c r="D360" s="2">
        <v>0.473600000143051</v>
      </c>
      <c r="E360">
        <f>ABS(4*PI()*D_vs_x!D360/(7.06*400^2*$A$2))</f>
        <v>1.145627802</v>
      </c>
      <c r="F360" s="2">
        <v>0.50950002670288</v>
      </c>
      <c r="G360">
        <f>ABS(4*PI()*D_vs_x!F360/(7.06*500^2*$A$2))</f>
        <v>0.3145937276</v>
      </c>
      <c r="H360" s="2">
        <v>0.545399963855743</v>
      </c>
      <c r="I360">
        <f>ABS(4*PI()*D_vs_x!H360/(7.06*600^2*$A$2))</f>
        <v>0.1714675835</v>
      </c>
      <c r="J360" s="2">
        <v>0.581300020217895</v>
      </c>
      <c r="K360">
        <f>ABS(4*PI()*D_vs_x!J360/(7.06*700^2*$A$2))</f>
        <v>0.1403759899</v>
      </c>
      <c r="L360" s="2">
        <v>0.617200016975402</v>
      </c>
      <c r="M360">
        <f>ABS(4*PI()*D_vs_x!L360/(7.06*800^2*$A$2))</f>
        <v>0.1202527655</v>
      </c>
      <c r="N360" s="2">
        <v>0.796700000762939</v>
      </c>
      <c r="O360">
        <f>ABS(4*PI()*D_vs_x!N360/(7.06*1300^2*$A$2))</f>
        <v>0.2069911612</v>
      </c>
      <c r="P360" s="2">
        <v>0.832599997520446</v>
      </c>
      <c r="Q360">
        <f>ABS(4*PI()*D_vs_x!P360/(7.06*1400^2*$A$2))</f>
        <v>0.2008290687</v>
      </c>
      <c r="R360" s="2">
        <v>0.868499994277954</v>
      </c>
      <c r="S360">
        <f>ABS(4*PI()*D_vs_x!R360/(7.06*1500^2*$A$2))</f>
        <v>0.1891452091</v>
      </c>
    </row>
    <row r="361">
      <c r="B361" s="3">
        <v>0.44879999756813</v>
      </c>
      <c r="C361">
        <f>ABS(4*PI()*D_vs_x!B361/(7.06*330^2*$A$2))</f>
        <v>2.51472061</v>
      </c>
      <c r="D361" s="2">
        <v>0.474000006914138</v>
      </c>
      <c r="E361">
        <f>ABS(4*PI()*D_vs_x!D361/(7.06*400^2*$A$2))</f>
        <v>1.117664764</v>
      </c>
      <c r="F361" s="2">
        <v>0.509999990463256</v>
      </c>
      <c r="G361">
        <f>ABS(4*PI()*D_vs_x!F361/(7.06*500^2*$A$2))</f>
        <v>0.3272761797</v>
      </c>
      <c r="H361" s="2">
        <v>0.546000003814697</v>
      </c>
      <c r="I361">
        <f>ABS(4*PI()*D_vs_x!H361/(7.06*600^2*$A$2))</f>
        <v>0.172091649</v>
      </c>
      <c r="J361" s="2">
        <v>0.582000017166137</v>
      </c>
      <c r="K361">
        <f>ABS(4*PI()*D_vs_x!J361/(7.06*700^2*$A$2))</f>
        <v>0.1507862778</v>
      </c>
      <c r="L361" s="2">
        <v>0.617999970912933</v>
      </c>
      <c r="M361">
        <f>ABS(4*PI()*D_vs_x!L361/(7.06*800^2*$A$2))</f>
        <v>0.1258693552</v>
      </c>
      <c r="N361" s="2">
        <v>0.79799997806549</v>
      </c>
      <c r="O361">
        <f>ABS(4*PI()*D_vs_x!N361/(7.06*1300^2*$A$2))</f>
        <v>0.2021295164</v>
      </c>
      <c r="P361" s="2">
        <v>0.833999991416931</v>
      </c>
      <c r="Q361">
        <f>ABS(4*PI()*D_vs_x!P361/(7.06*1400^2*$A$2))</f>
        <v>0.195515603</v>
      </c>
      <c r="R361" s="2">
        <v>0.870000004768371</v>
      </c>
      <c r="S361">
        <f>ABS(4*PI()*D_vs_x!R361/(7.06*1500^2*$A$2))</f>
        <v>0.1851154947</v>
      </c>
    </row>
    <row r="362">
      <c r="B362" s="3">
        <v>0.449129998683929</v>
      </c>
      <c r="C362">
        <f>ABS(4*PI()*D_vs_x!B362/(7.06*330^2*$A$2))</f>
        <v>2.544745778</v>
      </c>
      <c r="D362" s="2">
        <v>0.474399983882904</v>
      </c>
      <c r="E362">
        <f>ABS(4*PI()*D_vs_x!D362/(7.06*400^2*$A$2))</f>
        <v>1.090044843</v>
      </c>
      <c r="F362" s="2">
        <v>0.510500013828277</v>
      </c>
      <c r="G362">
        <f>ABS(4*PI()*D_vs_x!F362/(7.06*500^2*$A$2))</f>
        <v>0.3401380841</v>
      </c>
      <c r="H362" s="2">
        <v>0.546599984169006</v>
      </c>
      <c r="I362">
        <f>ABS(4*PI()*D_vs_x!H362/(7.06*600^2*$A$2))</f>
        <v>0.1741011256</v>
      </c>
      <c r="J362" s="2">
        <v>0.582700014114379</v>
      </c>
      <c r="K362">
        <f>ABS(4*PI()*D_vs_x!J362/(7.06*700^2*$A$2))</f>
        <v>0.163364876</v>
      </c>
      <c r="L362" s="2">
        <v>0.618799984455108</v>
      </c>
      <c r="M362">
        <f>ABS(4*PI()*D_vs_x!L362/(7.06*800^2*$A$2))</f>
        <v>0.1330973541</v>
      </c>
      <c r="N362" s="2">
        <v>0.799300014972686</v>
      </c>
      <c r="O362">
        <f>ABS(4*PI()*D_vs_x!N362/(7.06*1300^2*$A$2))</f>
        <v>0.198806716</v>
      </c>
      <c r="P362" s="2">
        <v>0.835399985313415</v>
      </c>
      <c r="Q362">
        <f>ABS(4*PI()*D_vs_x!P362/(7.06*1400^2*$A$2))</f>
        <v>0.1920176629</v>
      </c>
      <c r="R362" s="2">
        <v>0.871500015258789</v>
      </c>
      <c r="S362">
        <f>ABS(4*PI()*D_vs_x!R362/(7.06*1500^2*$A$2))</f>
        <v>0.1824817139</v>
      </c>
    </row>
    <row r="363">
      <c r="B363" s="3">
        <v>0.449459999799728</v>
      </c>
      <c r="C363">
        <f>ABS(4*PI()*D_vs_x!B363/(7.06*330^2*$A$2))</f>
        <v>2.568650633</v>
      </c>
      <c r="D363" s="2">
        <v>0.474799990653991</v>
      </c>
      <c r="E363">
        <f>ABS(4*PI()*D_vs_x!D363/(7.06*400^2*$A$2))</f>
        <v>1.063193333</v>
      </c>
      <c r="F363" s="2">
        <v>0.511000037193298</v>
      </c>
      <c r="G363">
        <f>ABS(4*PI()*D_vs_x!F363/(7.06*500^2*$A$2))</f>
        <v>0.3528268049</v>
      </c>
      <c r="H363" s="2">
        <v>0.547199964523315</v>
      </c>
      <c r="I363">
        <f>ABS(4*PI()*D_vs_x!H363/(7.06*600^2*$A$2))</f>
        <v>0.1768596942</v>
      </c>
      <c r="J363" s="2">
        <v>0.583400011062622</v>
      </c>
      <c r="K363">
        <f>ABS(4*PI()*D_vs_x!J363/(7.06*700^2*$A$2))</f>
        <v>0.1773134468</v>
      </c>
      <c r="L363" s="2">
        <v>0.619599997997283</v>
      </c>
      <c r="M363">
        <f>ABS(4*PI()*D_vs_x!L363/(7.06*800^2*$A$2))</f>
        <v>0.1417188804</v>
      </c>
      <c r="N363" s="2">
        <v>0.800599992275238</v>
      </c>
      <c r="O363">
        <f>ABS(4*PI()*D_vs_x!N363/(7.06*1300^2*$A$2))</f>
        <v>0.1962702019</v>
      </c>
      <c r="P363" s="2">
        <v>0.836799979209899</v>
      </c>
      <c r="Q363">
        <f>ABS(4*PI()*D_vs_x!P363/(7.06*1400^2*$A$2))</f>
        <v>0.1896292074</v>
      </c>
      <c r="R363" s="2">
        <v>0.873000025749206</v>
      </c>
      <c r="S363">
        <f>ABS(4*PI()*D_vs_x!R363/(7.06*1500^2*$A$2))</f>
        <v>0.1808553234</v>
      </c>
    </row>
    <row r="364">
      <c r="B364" s="3">
        <v>0.449790000915527</v>
      </c>
      <c r="C364">
        <f>ABS(4*PI()*D_vs_x!B364/(7.06*330^2*$A$2))</f>
        <v>2.58691933</v>
      </c>
      <c r="D364" s="2">
        <v>0.475199997425079</v>
      </c>
      <c r="E364">
        <f>ABS(4*PI()*D_vs_x!D364/(7.06*400^2*$A$2))</f>
        <v>1.03748021</v>
      </c>
      <c r="F364" s="2">
        <v>0.511500000953674</v>
      </c>
      <c r="G364">
        <f>ABS(4*PI()*D_vs_x!F364/(7.06*500^2*$A$2))</f>
        <v>0.3652794461</v>
      </c>
      <c r="H364" s="2">
        <v>0.547800004482269</v>
      </c>
      <c r="I364">
        <f>ABS(4*PI()*D_vs_x!H364/(7.06*600^2*$A$2))</f>
        <v>0.1794939584</v>
      </c>
      <c r="J364" s="2">
        <v>0.584100008010864</v>
      </c>
      <c r="K364">
        <f>ABS(4*PI()*D_vs_x!J364/(7.06*700^2*$A$2))</f>
        <v>0.1918303986</v>
      </c>
      <c r="L364" s="2">
        <v>0.620400011539459</v>
      </c>
      <c r="M364">
        <f>ABS(4*PI()*D_vs_x!L364/(7.06*800^2*$A$2))</f>
        <v>0.1515465956</v>
      </c>
      <c r="N364" s="2">
        <v>0.801900029182434</v>
      </c>
      <c r="O364">
        <f>ABS(4*PI()*D_vs_x!N364/(7.06*1300^2*$A$2))</f>
        <v>0.1941893008</v>
      </c>
      <c r="P364" s="2">
        <v>0.838199973106384</v>
      </c>
      <c r="Q364">
        <f>ABS(4*PI()*D_vs_x!P364/(7.06*1400^2*$A$2))</f>
        <v>0.1879437611</v>
      </c>
      <c r="R364" s="2">
        <v>0.874499976634979</v>
      </c>
      <c r="S364">
        <f>ABS(4*PI()*D_vs_x!R364/(7.06*1500^2*$A$2))</f>
        <v>0.1798479143</v>
      </c>
    </row>
    <row r="365">
      <c r="B365" s="3">
        <v>0.450120002031326</v>
      </c>
      <c r="C365">
        <f>ABS(4*PI()*D_vs_x!B365/(7.06*330^2*$A$2))</f>
        <v>2.601120415</v>
      </c>
      <c r="D365" s="2">
        <v>0.475600004196167</v>
      </c>
      <c r="E365">
        <f>ABS(4*PI()*D_vs_x!D365/(7.06*400^2*$A$2))</f>
        <v>1.013179571</v>
      </c>
      <c r="F365" s="2">
        <v>0.512000024318695</v>
      </c>
      <c r="G365">
        <f>ABS(4*PI()*D_vs_x!F365/(7.06*500^2*$A$2))</f>
        <v>0.377362747</v>
      </c>
      <c r="H365" s="2">
        <v>0.548399984836578</v>
      </c>
      <c r="I365">
        <f>ABS(4*PI()*D_vs_x!H365/(7.06*600^2*$A$2))</f>
        <v>0.181201053</v>
      </c>
      <c r="J365" s="2">
        <v>0.584800004959106</v>
      </c>
      <c r="K365">
        <f>ABS(4*PI()*D_vs_x!J365/(7.06*700^2*$A$2))</f>
        <v>0.206124022</v>
      </c>
      <c r="L365" s="2">
        <v>0.621199965476989</v>
      </c>
      <c r="M365">
        <f>ABS(4*PI()*D_vs_x!L365/(7.06*800^2*$A$2))</f>
        <v>0.1626384941</v>
      </c>
      <c r="N365" s="2">
        <v>0.803200006484985</v>
      </c>
      <c r="O365">
        <f>ABS(4*PI()*D_vs_x!N365/(7.06*1300^2*$A$2))</f>
        <v>0.1924483558</v>
      </c>
      <c r="P365" s="2">
        <v>0.839599967002868</v>
      </c>
      <c r="Q365">
        <f>ABS(4*PI()*D_vs_x!P365/(7.06*1400^2*$A$2))</f>
        <v>0.1867554166</v>
      </c>
      <c r="R365" s="2">
        <v>0.875999987125396</v>
      </c>
      <c r="S365">
        <f>ABS(4*PI()*D_vs_x!R365/(7.06*1500^2*$A$2))</f>
        <v>0.1793129211</v>
      </c>
    </row>
    <row r="366">
      <c r="B366" s="3">
        <v>0.450450003147125</v>
      </c>
      <c r="C366">
        <f>ABS(4*PI()*D_vs_x!B366/(7.06*330^2*$A$2))</f>
        <v>2.610944912</v>
      </c>
      <c r="D366" s="2">
        <v>0.476000010967254</v>
      </c>
      <c r="E366">
        <f>ABS(4*PI()*D_vs_x!D366/(7.06*400^2*$A$2))</f>
        <v>0.9902971237</v>
      </c>
      <c r="F366" s="2">
        <v>0.512499988079071</v>
      </c>
      <c r="G366">
        <f>ABS(4*PI()*D_vs_x!F366/(7.06*500^2*$A$2))</f>
        <v>0.388904647</v>
      </c>
      <c r="H366" s="2">
        <v>0.548999965190887</v>
      </c>
      <c r="I366">
        <f>ABS(4*PI()*D_vs_x!H366/(7.06*600^2*$A$2))</f>
        <v>0.1815313016</v>
      </c>
      <c r="J366" s="2">
        <v>0.585500001907348</v>
      </c>
      <c r="K366">
        <f>ABS(4*PI()*D_vs_x!J366/(7.06*700^2*$A$2))</f>
        <v>0.2195796812</v>
      </c>
      <c r="L366" s="2">
        <v>0.621999979019165</v>
      </c>
      <c r="M366">
        <f>ABS(4*PI()*D_vs_x!L366/(7.06*800^2*$A$2))</f>
        <v>0.1751722678</v>
      </c>
      <c r="N366" s="2">
        <v>0.804499983787536</v>
      </c>
      <c r="O366">
        <f>ABS(4*PI()*D_vs_x!N366/(7.06*1300^2*$A$2))</f>
        <v>0.1911906924</v>
      </c>
      <c r="P366" s="2">
        <v>0.840999960899353</v>
      </c>
      <c r="Q366">
        <f>ABS(4*PI()*D_vs_x!P366/(7.06*1400^2*$A$2))</f>
        <v>0.1861014847</v>
      </c>
      <c r="R366" s="2">
        <v>0.877499997615814</v>
      </c>
      <c r="S366">
        <f>ABS(4*PI()*D_vs_x!R366/(7.06*1500^2*$A$2))</f>
        <v>0.1791806668</v>
      </c>
    </row>
    <row r="367">
      <c r="B367" s="3">
        <v>0.450780004262924</v>
      </c>
      <c r="C367">
        <f>ABS(4*PI()*D_vs_x!B367/(7.06*330^2*$A$2))</f>
        <v>2.61767032</v>
      </c>
      <c r="D367" s="2">
        <v>0.476399987936019</v>
      </c>
      <c r="E367">
        <f>ABS(4*PI()*D_vs_x!D367/(7.06*400^2*$A$2))</f>
        <v>0.9687512114</v>
      </c>
      <c r="F367" s="2">
        <v>0.513000011444091</v>
      </c>
      <c r="G367">
        <f>ABS(4*PI()*D_vs_x!F367/(7.06*500^2*$A$2))</f>
        <v>0.4000269496</v>
      </c>
      <c r="H367" s="2">
        <v>0.549600005149841</v>
      </c>
      <c r="I367">
        <f>ABS(4*PI()*D_vs_x!H367/(7.06*600^2*$A$2))</f>
        <v>0.1804619877</v>
      </c>
      <c r="J367" s="2">
        <v>0.58619999885559</v>
      </c>
      <c r="K367">
        <f>ABS(4*PI()*D_vs_x!J367/(7.06*700^2*$A$2))</f>
        <v>0.2316734074</v>
      </c>
      <c r="L367" s="2">
        <v>0.62279999256134</v>
      </c>
      <c r="M367">
        <f>ABS(4*PI()*D_vs_x!L367/(7.06*800^2*$A$2))</f>
        <v>0.1890721526</v>
      </c>
      <c r="N367" s="2">
        <v>0.805800020694732</v>
      </c>
      <c r="O367">
        <f>ABS(4*PI()*D_vs_x!N367/(7.06*1300^2*$A$2))</f>
        <v>0.1907722656</v>
      </c>
      <c r="P367" s="2">
        <v>0.842399954795837</v>
      </c>
      <c r="Q367">
        <f>ABS(4*PI()*D_vs_x!P367/(7.06*1400^2*$A$2))</f>
        <v>0.1861758742</v>
      </c>
      <c r="R367" s="2">
        <v>0.879000008106231</v>
      </c>
      <c r="S367">
        <f>ABS(4*PI()*D_vs_x!R367/(7.06*1500^2*$A$2))</f>
        <v>0.1796110139</v>
      </c>
    </row>
    <row r="368">
      <c r="B368" s="3">
        <v>0.451110005378723</v>
      </c>
      <c r="C368">
        <f>ABS(4*PI()*D_vs_x!B368/(7.06*330^2*$A$2))</f>
        <v>2.620575753</v>
      </c>
      <c r="D368" s="2">
        <v>0.476799994707107</v>
      </c>
      <c r="E368">
        <f>ABS(4*PI()*D_vs_x!D368/(7.06*400^2*$A$2))</f>
        <v>0.9483310432</v>
      </c>
      <c r="F368" s="2">
        <v>0.513500034809112</v>
      </c>
      <c r="G368">
        <f>ABS(4*PI()*D_vs_x!F368/(7.06*500^2*$A$2))</f>
        <v>0.4107646269</v>
      </c>
      <c r="H368" s="2">
        <v>0.55019998550415</v>
      </c>
      <c r="I368">
        <f>ABS(4*PI()*D_vs_x!H368/(7.06*600^2*$A$2))</f>
        <v>0.1782726036</v>
      </c>
      <c r="J368" s="2">
        <v>0.586899995803833</v>
      </c>
      <c r="K368">
        <f>ABS(4*PI()*D_vs_x!J368/(7.06*700^2*$A$2))</f>
        <v>0.2418647924</v>
      </c>
      <c r="L368" s="2">
        <v>0.623600006103515</v>
      </c>
      <c r="M368">
        <f>ABS(4*PI()*D_vs_x!L368/(7.06*800^2*$A$2))</f>
        <v>0.2041355832</v>
      </c>
      <c r="N368" s="2">
        <v>0.807099997997283</v>
      </c>
      <c r="O368">
        <f>ABS(4*PI()*D_vs_x!N368/(7.06*1300^2*$A$2))</f>
        <v>0.191881862</v>
      </c>
      <c r="P368" s="2">
        <v>0.843800008296966</v>
      </c>
      <c r="Q368">
        <f>ABS(4*PI()*D_vs_x!P368/(7.06*1400^2*$A$2))</f>
        <v>0.1876253248</v>
      </c>
      <c r="R368" s="2">
        <v>0.880500018596649</v>
      </c>
      <c r="S368">
        <f>ABS(4*PI()*D_vs_x!R368/(7.06*1500^2*$A$2))</f>
        <v>0.1812523161</v>
      </c>
    </row>
    <row r="369">
      <c r="B369" s="3">
        <v>0.451440006494522</v>
      </c>
      <c r="C369">
        <f>ABS(4*PI()*D_vs_x!B369/(7.06*330^2*$A$2))</f>
        <v>2.618618418</v>
      </c>
      <c r="D369" s="2">
        <v>0.477200001478195</v>
      </c>
      <c r="E369">
        <f>ABS(4*PI()*D_vs_x!D369/(7.06*400^2*$A$2))</f>
        <v>0.928779044</v>
      </c>
      <c r="F369" s="2">
        <v>0.513999998569488</v>
      </c>
      <c r="G369">
        <f>ABS(4*PI()*D_vs_x!F369/(7.06*500^2*$A$2))</f>
        <v>0.4209274553</v>
      </c>
      <c r="H369" s="2">
        <v>0.550799965858459</v>
      </c>
      <c r="I369">
        <f>ABS(4*PI()*D_vs_x!H369/(7.06*600^2*$A$2))</f>
        <v>0.1753661006</v>
      </c>
      <c r="J369" s="2">
        <v>0.587599992752075</v>
      </c>
      <c r="K369">
        <f>ABS(4*PI()*D_vs_x!J369/(7.06*700^2*$A$2))</f>
        <v>0.2491005063</v>
      </c>
      <c r="L369" s="2">
        <v>0.62440001964569</v>
      </c>
      <c r="M369">
        <f>ABS(4*PI()*D_vs_x!L369/(7.06*800^2*$A$2))</f>
        <v>0.220009415</v>
      </c>
      <c r="N369" s="2">
        <v>0.808399975299835</v>
      </c>
      <c r="O369">
        <f>ABS(4*PI()*D_vs_x!N369/(7.06*1300^2*$A$2))</f>
        <v>0.1956651959</v>
      </c>
      <c r="P369" s="2">
        <v>0.84520000219345</v>
      </c>
      <c r="Q369">
        <f>ABS(4*PI()*D_vs_x!P369/(7.06*1400^2*$A$2))</f>
        <v>0.1917335436</v>
      </c>
      <c r="R369" s="2">
        <v>0.882000029087066</v>
      </c>
      <c r="S369">
        <f>ABS(4*PI()*D_vs_x!R369/(7.06*1500^2*$A$2))</f>
        <v>0.1855434576</v>
      </c>
    </row>
    <row r="370">
      <c r="B370" s="3">
        <v>0.451770007610321</v>
      </c>
      <c r="C370">
        <f>ABS(4*PI()*D_vs_x!B370/(7.06*330^2*$A$2))</f>
        <v>2.612357889</v>
      </c>
      <c r="D370" s="2">
        <v>0.477600008249282</v>
      </c>
      <c r="E370">
        <f>ABS(4*PI()*D_vs_x!D370/(7.06*400^2*$A$2))</f>
        <v>0.9098288739</v>
      </c>
      <c r="F370" s="2">
        <v>0.514500021934509</v>
      </c>
      <c r="G370">
        <f>ABS(4*PI()*D_vs_x!F370/(7.06*500^2*$A$2))</f>
        <v>0.4301210576</v>
      </c>
      <c r="H370" s="2">
        <v>0.551400005817413</v>
      </c>
      <c r="I370">
        <f>ABS(4*PI()*D_vs_x!H370/(7.06*600^2*$A$2))</f>
        <v>0.1721907985</v>
      </c>
      <c r="J370" s="2">
        <v>0.588299989700317</v>
      </c>
      <c r="K370">
        <f>ABS(4*PI()*D_vs_x!J370/(7.06*700^2*$A$2))</f>
        <v>0.2523956029</v>
      </c>
      <c r="L370" s="2">
        <v>0.625199973583221</v>
      </c>
      <c r="M370">
        <f>ABS(4*PI()*D_vs_x!L370/(7.06*800^2*$A$2))</f>
        <v>0.2362941054</v>
      </c>
      <c r="N370" s="2">
        <v>0.809700012207031</v>
      </c>
      <c r="O370">
        <f>ABS(4*PI()*D_vs_x!N370/(7.06*1300^2*$A$2))</f>
        <v>0.20363694</v>
      </c>
      <c r="P370" s="2">
        <v>0.846599996089935</v>
      </c>
      <c r="Q370">
        <f>ABS(4*PI()*D_vs_x!P370/(7.06*1400^2*$A$2))</f>
        <v>0.2002207963</v>
      </c>
      <c r="R370" s="2">
        <v>0.883499979972839</v>
      </c>
      <c r="S370">
        <f>ABS(4*PI()*D_vs_x!R370/(7.06*1500^2*$A$2))</f>
        <v>0.1946114158</v>
      </c>
    </row>
    <row r="371">
      <c r="B371" s="3">
        <v>0.45210000872612</v>
      </c>
      <c r="C371">
        <f>ABS(4*PI()*D_vs_x!B371/(7.06*330^2*$A$2))</f>
        <v>2.603062226</v>
      </c>
      <c r="D371" s="2">
        <v>0.477999985218048</v>
      </c>
      <c r="E371">
        <f>ABS(4*PI()*D_vs_x!D371/(7.06*400^2*$A$2))</f>
        <v>0.8915992399</v>
      </c>
      <c r="F371" s="2">
        <v>0.514999985694885</v>
      </c>
      <c r="G371">
        <f>ABS(4*PI()*D_vs_x!F371/(7.06*500^2*$A$2))</f>
        <v>0.4383145044</v>
      </c>
      <c r="H371" s="2">
        <v>0.551999986171722</v>
      </c>
      <c r="I371">
        <f>ABS(4*PI()*D_vs_x!H371/(7.06*600^2*$A$2))</f>
        <v>0.1691385167</v>
      </c>
      <c r="J371" s="2">
        <v>0.588999986648559</v>
      </c>
      <c r="K371">
        <f>ABS(4*PI()*D_vs_x!J371/(7.06*700^2*$A$2))</f>
        <v>0.2515496022</v>
      </c>
      <c r="L371" s="2">
        <v>0.625999987125396</v>
      </c>
      <c r="M371">
        <f>ABS(4*PI()*D_vs_x!L371/(7.06*800^2*$A$2))</f>
        <v>0.252550404</v>
      </c>
      <c r="N371" s="2">
        <v>0.810999989509582</v>
      </c>
      <c r="O371">
        <f>ABS(4*PI()*D_vs_x!N371/(7.06*1300^2*$A$2))</f>
        <v>0.2171122164</v>
      </c>
      <c r="P371" s="2">
        <v>0.847999989986419</v>
      </c>
      <c r="Q371">
        <f>ABS(4*PI()*D_vs_x!P371/(7.06*1400^2*$A$2))</f>
        <v>0.2144822855</v>
      </c>
      <c r="R371" s="2">
        <v>0.884999990463256</v>
      </c>
      <c r="S371">
        <f>ABS(4*PI()*D_vs_x!R371/(7.06*1500^2*$A$2))</f>
        <v>0.2102570796</v>
      </c>
    </row>
    <row r="372">
      <c r="B372" s="3">
        <v>0.452430009841918</v>
      </c>
      <c r="C372">
        <f>ABS(4*PI()*D_vs_x!B372/(7.06*330^2*$A$2))</f>
        <v>2.593291115</v>
      </c>
      <c r="D372" s="2">
        <v>0.478399991989135</v>
      </c>
      <c r="E372">
        <f>ABS(4*PI()*D_vs_x!D372/(7.06*400^2*$A$2))</f>
        <v>0.8741225061</v>
      </c>
      <c r="F372" s="2">
        <v>0.515500009059906</v>
      </c>
      <c r="G372">
        <f>ABS(4*PI()*D_vs_x!F372/(7.06*500^2*$A$2))</f>
        <v>0.44498828</v>
      </c>
      <c r="H372" s="2">
        <v>0.552599966526031</v>
      </c>
      <c r="I372">
        <f>ABS(4*PI()*D_vs_x!H372/(7.06*600^2*$A$2))</f>
        <v>0.166636285</v>
      </c>
      <c r="J372" s="2">
        <v>0.589699983596801</v>
      </c>
      <c r="K372">
        <f>ABS(4*PI()*D_vs_x!J372/(7.06*700^2*$A$2))</f>
        <v>0.2473520121</v>
      </c>
      <c r="L372" s="2">
        <v>0.626800000667572</v>
      </c>
      <c r="M372">
        <f>ABS(4*PI()*D_vs_x!L372/(7.06*800^2*$A$2))</f>
        <v>0.2685797698</v>
      </c>
      <c r="N372" s="2">
        <v>0.812300026416778</v>
      </c>
      <c r="O372">
        <f>ABS(4*PI()*D_vs_x!N372/(7.06*1300^2*$A$2))</f>
        <v>0.2360957525</v>
      </c>
      <c r="P372" s="2">
        <v>0.849399983882904</v>
      </c>
      <c r="Q372">
        <f>ABS(4*PI()*D_vs_x!P372/(7.06*1400^2*$A$2))</f>
        <v>0.2343561938</v>
      </c>
      <c r="R372" s="2">
        <v>0.886500000953674</v>
      </c>
      <c r="S372">
        <f>ABS(4*PI()*D_vs_x!R372/(7.06*1500^2*$A$2))</f>
        <v>0.2321364808</v>
      </c>
    </row>
    <row r="373">
      <c r="B373" s="3">
        <v>0.452760010957717</v>
      </c>
      <c r="C373">
        <f>ABS(4*PI()*D_vs_x!B373/(7.06*330^2*$A$2))</f>
        <v>2.584887801</v>
      </c>
      <c r="D373" s="2">
        <v>0.478799998760223</v>
      </c>
      <c r="E373">
        <f>ABS(4*PI()*D_vs_x!D373/(7.06*400^2*$A$2))</f>
        <v>0.8574394513</v>
      </c>
      <c r="F373" s="2">
        <v>0.516000032424926</v>
      </c>
      <c r="G373">
        <f>ABS(4*PI()*D_vs_x!F373/(7.06*500^2*$A$2))</f>
        <v>0.4492618692</v>
      </c>
      <c r="H373" s="2">
        <v>0.553200006484985</v>
      </c>
      <c r="I373">
        <f>ABS(4*PI()*D_vs_x!H373/(7.06*600^2*$A$2))</f>
        <v>0.1650660814</v>
      </c>
      <c r="J373" s="2">
        <v>0.590399980545044</v>
      </c>
      <c r="K373">
        <f>ABS(4*PI()*D_vs_x!J373/(7.06*700^2*$A$2))</f>
        <v>0.2410323801</v>
      </c>
      <c r="L373" s="2">
        <v>0.627600014209747</v>
      </c>
      <c r="M373">
        <f>ABS(4*PI()*D_vs_x!L373/(7.06*800^2*$A$2))</f>
        <v>0.2839425372</v>
      </c>
      <c r="N373" s="2">
        <v>0.813600003719329</v>
      </c>
      <c r="O373">
        <f>ABS(4*PI()*D_vs_x!N373/(7.06*1300^2*$A$2))</f>
        <v>0.2591845572</v>
      </c>
      <c r="P373" s="2">
        <v>0.850799977779388</v>
      </c>
      <c r="Q373">
        <f>ABS(4*PI()*D_vs_x!P373/(7.06*1400^2*$A$2))</f>
        <v>0.2576157708</v>
      </c>
      <c r="R373" s="2">
        <v>0.888000011444091</v>
      </c>
      <c r="S373">
        <f>ABS(4*PI()*D_vs_x!R373/(7.06*1500^2*$A$2))</f>
        <v>0.2568989882</v>
      </c>
    </row>
    <row r="374">
      <c r="B374" s="3">
        <v>0.453090012073516</v>
      </c>
      <c r="C374">
        <f>ABS(4*PI()*D_vs_x!B374/(7.06*330^2*$A$2))</f>
        <v>2.579341581</v>
      </c>
      <c r="D374" s="2">
        <v>0.479200005531311</v>
      </c>
      <c r="E374">
        <f>ABS(4*PI()*D_vs_x!D374/(7.06*400^2*$A$2))</f>
        <v>0.8418106694</v>
      </c>
      <c r="F374" s="2">
        <v>0.516499996185302</v>
      </c>
      <c r="G374">
        <f>ABS(4*PI()*D_vs_x!F374/(7.06*500^2*$A$2))</f>
        <v>0.4507425315</v>
      </c>
      <c r="H374" s="2">
        <v>0.553799986839294</v>
      </c>
      <c r="I374">
        <f>ABS(4*PI()*D_vs_x!H374/(7.06*600^2*$A$2))</f>
        <v>0.164220707</v>
      </c>
      <c r="J374" s="2">
        <v>0.591099977493286</v>
      </c>
      <c r="K374">
        <f>ABS(4*PI()*D_vs_x!J374/(7.06*700^2*$A$2))</f>
        <v>0.2343563896</v>
      </c>
      <c r="L374" s="2">
        <v>0.628399968147277</v>
      </c>
      <c r="M374">
        <f>ABS(4*PI()*D_vs_x!L374/(7.06*800^2*$A$2))</f>
        <v>0.2985067378</v>
      </c>
      <c r="N374" s="2">
        <v>0.814899981021881</v>
      </c>
      <c r="O374">
        <f>ABS(4*PI()*D_vs_x!N374/(7.06*1300^2*$A$2))</f>
        <v>0.2834637614</v>
      </c>
      <c r="P374" s="2">
        <v>0.852199971675872</v>
      </c>
      <c r="Q374">
        <f>ABS(4*PI()*D_vs_x!P374/(7.06*1400^2*$A$2))</f>
        <v>0.2806634163</v>
      </c>
      <c r="R374" s="2">
        <v>0.889500021934509</v>
      </c>
      <c r="S374">
        <f>ABS(4*PI()*D_vs_x!R374/(7.06*1500^2*$A$2))</f>
        <v>0.2797822052</v>
      </c>
    </row>
    <row r="375">
      <c r="B375" s="3">
        <v>0.453420013189315</v>
      </c>
      <c r="C375">
        <f>ABS(4*PI()*D_vs_x!B375/(7.06*330^2*$A$2))</f>
        <v>2.576297513</v>
      </c>
      <c r="D375" s="2">
        <v>0.479599982500076</v>
      </c>
      <c r="E375">
        <f>ABS(4*PI()*D_vs_x!D375/(7.06*400^2*$A$2))</f>
        <v>0.8274130917</v>
      </c>
      <c r="F375" s="2">
        <v>0.517000019550323</v>
      </c>
      <c r="G375">
        <f>ABS(4*PI()*D_vs_x!F375/(7.06*500^2*$A$2))</f>
        <v>0.4497555572</v>
      </c>
      <c r="H375" s="2">
        <v>0.554399967193603</v>
      </c>
      <c r="I375">
        <f>ABS(4*PI()*D_vs_x!H375/(7.06*600^2*$A$2))</f>
        <v>0.1643652304</v>
      </c>
      <c r="J375" s="2">
        <v>0.591799974441528</v>
      </c>
      <c r="K375">
        <f>ABS(4*PI()*D_vs_x!J375/(7.06*700^2*$A$2))</f>
        <v>0.228863514</v>
      </c>
      <c r="L375" s="2">
        <v>0.629199981689453</v>
      </c>
      <c r="M375">
        <f>ABS(4*PI()*D_vs_x!L375/(7.06*800^2*$A$2))</f>
        <v>0.3118779645</v>
      </c>
      <c r="N375" s="2">
        <v>0.816200017929077</v>
      </c>
      <c r="O375">
        <f>ABS(4*PI()*D_vs_x!N375/(7.06*1300^2*$A$2))</f>
        <v>0.3056695965</v>
      </c>
      <c r="P375" s="2">
        <v>0.853599965572357</v>
      </c>
      <c r="Q375">
        <f>ABS(4*PI()*D_vs_x!P375/(7.06*1400^2*$A$2))</f>
        <v>0.2994814205</v>
      </c>
      <c r="R375" s="2">
        <v>0.891000032424926</v>
      </c>
      <c r="S375">
        <f>ABS(4*PI()*D_vs_x!R375/(7.06*1500^2*$A$2))</f>
        <v>0.2963571885</v>
      </c>
    </row>
    <row r="376">
      <c r="B376" s="3">
        <v>0.453750014305114</v>
      </c>
      <c r="C376">
        <f>ABS(4*PI()*D_vs_x!B376/(7.06*330^2*$A$2))</f>
        <v>2.577554489</v>
      </c>
      <c r="D376" s="2">
        <v>0.479999989271163</v>
      </c>
      <c r="E376">
        <f>ABS(4*PI()*D_vs_x!D376/(7.06*400^2*$A$2))</f>
        <v>0.81415677</v>
      </c>
      <c r="F376" s="2">
        <v>0.517499983310699</v>
      </c>
      <c r="G376">
        <f>ABS(4*PI()*D_vs_x!F376/(7.06*500^2*$A$2))</f>
        <v>0.4472775275</v>
      </c>
      <c r="H376" s="2">
        <v>0.555000007152557</v>
      </c>
      <c r="I376">
        <f>ABS(4*PI()*D_vs_x!H376/(7.06*600^2*$A$2))</f>
        <v>0.1655847774</v>
      </c>
      <c r="J376" s="2">
        <v>0.59249997138977</v>
      </c>
      <c r="K376">
        <f>ABS(4*PI()*D_vs_x!J376/(7.06*700^2*$A$2))</f>
        <v>0.2247391051</v>
      </c>
      <c r="L376" s="2">
        <v>0.629999995231628</v>
      </c>
      <c r="M376">
        <f>ABS(4*PI()*D_vs_x!L376/(7.06*800^2*$A$2))</f>
        <v>0.3237067065</v>
      </c>
      <c r="N376" s="2">
        <v>0.817499995231628</v>
      </c>
      <c r="O376">
        <f>ABS(4*PI()*D_vs_x!N376/(7.06*1300^2*$A$2))</f>
        <v>0.3234983095</v>
      </c>
      <c r="P376" s="2">
        <v>0.854999959468841</v>
      </c>
      <c r="Q376">
        <f>ABS(4*PI()*D_vs_x!P376/(7.06*1400^2*$A$2))</f>
        <v>0.3123096476</v>
      </c>
      <c r="R376" s="2">
        <v>0.892499983310699</v>
      </c>
      <c r="S376">
        <f>ABS(4*PI()*D_vs_x!R376/(7.06*1500^2*$A$2))</f>
        <v>0.3043378249</v>
      </c>
    </row>
    <row r="377">
      <c r="B377" s="3">
        <v>0.454080015420913</v>
      </c>
      <c r="C377">
        <f>ABS(4*PI()*D_vs_x!B377/(7.06*330^2*$A$2))</f>
        <v>2.581822024</v>
      </c>
      <c r="D377" s="2">
        <v>0.480399996042251</v>
      </c>
      <c r="E377">
        <f>ABS(4*PI()*D_vs_x!D377/(7.06*400^2*$A$2))</f>
        <v>0.8023223552</v>
      </c>
      <c r="F377" s="2">
        <v>0.51800000667572</v>
      </c>
      <c r="G377">
        <f>ABS(4*PI()*D_vs_x!F377/(7.06*500^2*$A$2))</f>
        <v>0.4444612859</v>
      </c>
      <c r="H377" s="2">
        <v>0.555599987506866</v>
      </c>
      <c r="I377">
        <f>ABS(4*PI()*D_vs_x!H377/(7.06*600^2*$A$2))</f>
        <v>0.1686420003</v>
      </c>
      <c r="J377" s="2">
        <v>0.593199968338012</v>
      </c>
      <c r="K377">
        <f>ABS(4*PI()*D_vs_x!J377/(7.06*700^2*$A$2))</f>
        <v>0.2222643003</v>
      </c>
      <c r="L377" s="2">
        <v>0.630800008773803</v>
      </c>
      <c r="M377">
        <f>ABS(4*PI()*D_vs_x!L377/(7.06*800^2*$A$2))</f>
        <v>0.3334391247</v>
      </c>
      <c r="N377" s="2">
        <v>0.818799972534179</v>
      </c>
      <c r="O377">
        <f>ABS(4*PI()*D_vs_x!N377/(7.06*1300^2*$A$2))</f>
        <v>0.3369457205</v>
      </c>
      <c r="P377" s="2">
        <v>0.856399953365325</v>
      </c>
      <c r="Q377">
        <f>ABS(4*PI()*D_vs_x!P377/(7.06*1400^2*$A$2))</f>
        <v>0.3188999381</v>
      </c>
      <c r="R377" s="2">
        <v>0.893999993801116</v>
      </c>
      <c r="S377">
        <f>ABS(4*PI()*D_vs_x!R377/(7.06*1500^2*$A$2))</f>
        <v>0.301990581</v>
      </c>
    </row>
    <row r="378">
      <c r="B378" s="3">
        <v>0.454410016536712</v>
      </c>
      <c r="C378">
        <f>ABS(4*PI()*D_vs_x!B378/(7.06*330^2*$A$2))</f>
        <v>2.586873995</v>
      </c>
      <c r="D378" s="2">
        <v>0.480800002813339</v>
      </c>
      <c r="E378">
        <f>ABS(4*PI()*D_vs_x!D378/(7.06*400^2*$A$2))</f>
        <v>0.7919237177</v>
      </c>
      <c r="F378" s="2">
        <v>0.518500030040741</v>
      </c>
      <c r="G378">
        <f>ABS(4*PI()*D_vs_x!F378/(7.06*500^2*$A$2))</f>
        <v>0.4423485539</v>
      </c>
      <c r="H378" s="2">
        <v>0.556199967861175</v>
      </c>
      <c r="I378">
        <f>ABS(4*PI()*D_vs_x!H378/(7.06*600^2*$A$2))</f>
        <v>0.1742245112</v>
      </c>
      <c r="J378" s="2">
        <v>0.593899965286254</v>
      </c>
      <c r="K378">
        <f>ABS(4*PI()*D_vs_x!J378/(7.06*700^2*$A$2))</f>
        <v>0.2215770911</v>
      </c>
      <c r="L378" s="2">
        <v>0.631599962711334</v>
      </c>
      <c r="M378">
        <f>ABS(4*PI()*D_vs_x!L378/(7.06*800^2*$A$2))</f>
        <v>0.3399722976</v>
      </c>
      <c r="N378" s="2">
        <v>0.820100009441375</v>
      </c>
      <c r="O378">
        <f>ABS(4*PI()*D_vs_x!N378/(7.06*1300^2*$A$2))</f>
        <v>0.3466292376</v>
      </c>
      <c r="P378" s="2">
        <v>0.857800006866455</v>
      </c>
      <c r="Q378">
        <f>ABS(4*PI()*D_vs_x!P378/(7.06*1400^2*$A$2))</f>
        <v>0.3183435485</v>
      </c>
      <c r="R378" s="2">
        <v>0.895500004291534</v>
      </c>
      <c r="S378">
        <f>ABS(4*PI()*D_vs_x!R378/(7.06*1500^2*$A$2))</f>
        <v>0.2895855993</v>
      </c>
    </row>
    <row r="379">
      <c r="B379" s="3">
        <v>0.454740017652511</v>
      </c>
      <c r="C379">
        <f>ABS(4*PI()*D_vs_x!B379/(7.06*330^2*$A$2))</f>
        <v>2.593016723</v>
      </c>
      <c r="D379" s="2">
        <v>0.481200009584426</v>
      </c>
      <c r="E379">
        <f>ABS(4*PI()*D_vs_x!D379/(7.06*400^2*$A$2))</f>
        <v>0.7831096572</v>
      </c>
      <c r="F379" s="2">
        <v>0.518999993801116</v>
      </c>
      <c r="G379">
        <f>ABS(4*PI()*D_vs_x!F379/(7.06*500^2*$A$2))</f>
        <v>0.4416504473</v>
      </c>
      <c r="H379" s="2">
        <v>0.556800007820129</v>
      </c>
      <c r="I379">
        <f>ABS(4*PI()*D_vs_x!H379/(7.06*600^2*$A$2))</f>
        <v>0.182739794</v>
      </c>
      <c r="J379" s="2">
        <v>0.594599962234497</v>
      </c>
      <c r="K379">
        <f>ABS(4*PI()*D_vs_x!J379/(7.06*700^2*$A$2))</f>
        <v>0.2221316744</v>
      </c>
      <c r="L379" s="2">
        <v>0.632399976253509</v>
      </c>
      <c r="M379">
        <f>ABS(4*PI()*D_vs_x!L379/(7.06*800^2*$A$2))</f>
        <v>0.3414596444</v>
      </c>
      <c r="N379" s="2">
        <v>0.821399986743927</v>
      </c>
      <c r="O379">
        <f>ABS(4*PI()*D_vs_x!N379/(7.06*1300^2*$A$2))</f>
        <v>0.3524093467</v>
      </c>
      <c r="P379" s="2">
        <v>0.859200000762939</v>
      </c>
      <c r="Q379">
        <f>ABS(4*PI()*D_vs_x!P379/(7.06*1400^2*$A$2))</f>
        <v>0.3095597615</v>
      </c>
      <c r="R379" s="2">
        <v>0.897000014781951</v>
      </c>
      <c r="S379">
        <f>ABS(4*PI()*D_vs_x!R379/(7.06*1500^2*$A$2))</f>
        <v>0.2680893332</v>
      </c>
    </row>
    <row r="380">
      <c r="B380" s="3">
        <v>0.455069988965988</v>
      </c>
      <c r="C380">
        <f>ABS(4*PI()*D_vs_x!B380/(7.06*330^2*$A$2))</f>
        <v>2.598830703</v>
      </c>
      <c r="D380" s="2">
        <v>0.481599986553192</v>
      </c>
      <c r="E380">
        <f>ABS(4*PI()*D_vs_x!D380/(7.06*400^2*$A$2))</f>
        <v>0.7759251141</v>
      </c>
      <c r="F380" s="2">
        <v>0.519500017166137</v>
      </c>
      <c r="G380">
        <f>ABS(4*PI()*D_vs_x!F380/(7.06*500^2*$A$2))</f>
        <v>0.4428905105</v>
      </c>
      <c r="H380" s="2">
        <v>0.557399988174438</v>
      </c>
      <c r="I380">
        <f>ABS(4*PI()*D_vs_x!H380/(7.06*600^2*$A$2))</f>
        <v>0.1946615735</v>
      </c>
      <c r="J380" s="2">
        <v>0.595300018787384</v>
      </c>
      <c r="K380">
        <f>ABS(4*PI()*D_vs_x!J380/(7.06*700^2*$A$2))</f>
        <v>0.2236806161</v>
      </c>
      <c r="L380" s="2">
        <v>0.633199989795684</v>
      </c>
      <c r="M380">
        <f>ABS(4*PI()*D_vs_x!L380/(7.06*800^2*$A$2))</f>
        <v>0.3396129202</v>
      </c>
      <c r="N380" s="2">
        <v>0.822700023651123</v>
      </c>
      <c r="O380">
        <f>ABS(4*PI()*D_vs_x!N380/(7.06*1300^2*$A$2))</f>
        <v>0.3524910968</v>
      </c>
      <c r="P380" s="2">
        <v>0.860599994659423</v>
      </c>
      <c r="Q380">
        <f>ABS(4*PI()*D_vs_x!P380/(7.06*1400^2*$A$2))</f>
        <v>0.2916946652</v>
      </c>
      <c r="R380" s="2">
        <v>0.898500025272369</v>
      </c>
      <c r="S380">
        <f>ABS(4*PI()*D_vs_x!R380/(7.06*1500^2*$A$2))</f>
        <v>0.2424864244</v>
      </c>
    </row>
    <row r="381">
      <c r="B381" s="3">
        <v>0.455399990081787</v>
      </c>
      <c r="C381">
        <f>ABS(4*PI()*D_vs_x!B381/(7.06*330^2*$A$2))</f>
        <v>2.602833794</v>
      </c>
      <c r="D381" s="2">
        <v>0.481999993324279</v>
      </c>
      <c r="E381">
        <f>ABS(4*PI()*D_vs_x!D381/(7.06*400^2*$A$2))</f>
        <v>0.7704410235</v>
      </c>
      <c r="F381" s="2">
        <v>0.519999980926513</v>
      </c>
      <c r="G381">
        <f>ABS(4*PI()*D_vs_x!F381/(7.06*500^2*$A$2))</f>
        <v>0.4462792674</v>
      </c>
      <c r="H381" s="2">
        <v>0.557999968528747</v>
      </c>
      <c r="I381">
        <f>ABS(4*PI()*D_vs_x!H381/(7.06*600^2*$A$2))</f>
        <v>0.2099699511</v>
      </c>
      <c r="J381" s="2">
        <v>0.596000015735626</v>
      </c>
      <c r="K381">
        <f>ABS(4*PI()*D_vs_x!J381/(7.06*700^2*$A$2))</f>
        <v>0.2248157224</v>
      </c>
      <c r="L381" s="2">
        <v>0.63400000333786</v>
      </c>
      <c r="M381">
        <f>ABS(4*PI()*D_vs_x!L381/(7.06*800^2*$A$2))</f>
        <v>0.3362067321</v>
      </c>
      <c r="N381" s="2">
        <v>0.824000000953674</v>
      </c>
      <c r="O381">
        <f>ABS(4*PI()*D_vs_x!N381/(7.06*1300^2*$A$2))</f>
        <v>0.34419465</v>
      </c>
      <c r="P381" s="2">
        <v>0.861999988555908</v>
      </c>
      <c r="Q381">
        <f>ABS(4*PI()*D_vs_x!P381/(7.06*1400^2*$A$2))</f>
        <v>0.2651698478</v>
      </c>
      <c r="R381" s="2">
        <v>0.899999976158142</v>
      </c>
      <c r="S381">
        <f>ABS(4*PI()*D_vs_x!R381/(7.06*1500^2*$A$2))</f>
        <v>0.2203376306</v>
      </c>
    </row>
    <row r="382">
      <c r="B382" s="3">
        <v>0.455729991197586</v>
      </c>
      <c r="C382">
        <f>ABS(4*PI()*D_vs_x!B382/(7.06*330^2*$A$2))</f>
        <v>2.604729413</v>
      </c>
      <c r="D382" s="2">
        <v>0.482400000095367</v>
      </c>
      <c r="E382">
        <f>ABS(4*PI()*D_vs_x!D382/(7.06*400^2*$A$2))</f>
        <v>0.7667872842</v>
      </c>
      <c r="F382" s="2">
        <v>0.520500004291534</v>
      </c>
      <c r="G382">
        <f>ABS(4*PI()*D_vs_x!F382/(7.06*500^2*$A$2))</f>
        <v>0.4517578897</v>
      </c>
      <c r="H382" s="2">
        <v>0.558600008487701</v>
      </c>
      <c r="I382">
        <f>ABS(4*PI()*D_vs_x!H382/(7.06*600^2*$A$2))</f>
        <v>0.229070046</v>
      </c>
      <c r="J382" s="2">
        <v>0.596700012683868</v>
      </c>
      <c r="K382">
        <f>ABS(4*PI()*D_vs_x!J382/(7.06*700^2*$A$2))</f>
        <v>0.2257715211</v>
      </c>
      <c r="L382" s="2">
        <v>0.634800016880035</v>
      </c>
      <c r="M382">
        <f>ABS(4*PI()*D_vs_x!L382/(7.06*800^2*$A$2))</f>
        <v>0.332343454</v>
      </c>
      <c r="N382" s="2">
        <v>0.825299978256225</v>
      </c>
      <c r="O382">
        <f>ABS(4*PI()*D_vs_x!N382/(7.06*1300^2*$A$2))</f>
        <v>0.3271550043</v>
      </c>
      <c r="P382" s="2">
        <v>0.863399982452392</v>
      </c>
      <c r="Q382">
        <f>ABS(4*PI()*D_vs_x!P382/(7.06*1400^2*$A$2))</f>
        <v>0.2388927731</v>
      </c>
      <c r="R382" s="2">
        <v>0.901499986648559</v>
      </c>
      <c r="S382">
        <f>ABS(4*PI()*D_vs_x!R382/(7.06*1500^2*$A$2))</f>
        <v>0.2049364094</v>
      </c>
    </row>
    <row r="383">
      <c r="B383" s="3">
        <v>0.456059992313385</v>
      </c>
      <c r="C383">
        <f>ABS(4*PI()*D_vs_x!B383/(7.06*330^2*$A$2))</f>
        <v>2.604125758</v>
      </c>
      <c r="D383" s="2">
        <v>0.482800006866455</v>
      </c>
      <c r="E383">
        <f>ABS(4*PI()*D_vs_x!D383/(7.06*400^2*$A$2))</f>
        <v>0.7649436636</v>
      </c>
      <c r="F383" s="2">
        <v>0.521000027656555</v>
      </c>
      <c r="G383">
        <f>ABS(4*PI()*D_vs_x!F383/(7.06*500^2*$A$2))</f>
        <v>0.459225034</v>
      </c>
      <c r="H383" s="2">
        <v>0.55919998884201</v>
      </c>
      <c r="I383">
        <f>ABS(4*PI()*D_vs_x!H383/(7.06*600^2*$A$2))</f>
        <v>0.252453801</v>
      </c>
      <c r="J383" s="2">
        <v>0.59740000963211</v>
      </c>
      <c r="K383">
        <f>ABS(4*PI()*D_vs_x!J383/(7.06*700^2*$A$2))</f>
        <v>0.227219918</v>
      </c>
      <c r="L383" s="2">
        <v>0.635599970817565</v>
      </c>
      <c r="M383">
        <f>ABS(4*PI()*D_vs_x!L383/(7.06*800^2*$A$2))</f>
        <v>0.3301458952</v>
      </c>
      <c r="N383" s="2">
        <v>0.826600015163421</v>
      </c>
      <c r="O383">
        <f>ABS(4*PI()*D_vs_x!N383/(7.06*1300^2*$A$2))</f>
        <v>0.3001200505</v>
      </c>
      <c r="P383" s="2">
        <v>0.864799976348877</v>
      </c>
      <c r="Q383">
        <f>ABS(4*PI()*D_vs_x!P383/(7.06*1400^2*$A$2))</f>
        <v>0.2197917919</v>
      </c>
      <c r="R383" s="2">
        <v>0.902999997138977</v>
      </c>
      <c r="S383">
        <f>ABS(4*PI()*D_vs_x!R383/(7.06*1500^2*$A$2))</f>
        <v>0.1951255108</v>
      </c>
    </row>
    <row r="384">
      <c r="B384" s="3">
        <v>0.456389993429183</v>
      </c>
      <c r="C384">
        <f>ABS(4*PI()*D_vs_x!B384/(7.06*330^2*$A$2))</f>
        <v>2.598251117</v>
      </c>
      <c r="D384" s="2">
        <v>0.48319998383522</v>
      </c>
      <c r="E384">
        <f>ABS(4*PI()*D_vs_x!D384/(7.06*400^2*$A$2))</f>
        <v>0.7650341393</v>
      </c>
      <c r="F384" s="2">
        <v>0.521499991416931</v>
      </c>
      <c r="G384">
        <f>ABS(4*PI()*D_vs_x!F384/(7.06*500^2*$A$2))</f>
        <v>0.4683391858</v>
      </c>
      <c r="H384" s="2">
        <v>0.559799969196319</v>
      </c>
      <c r="I384">
        <f>ABS(4*PI()*D_vs_x!H384/(7.06*600^2*$A$2))</f>
        <v>0.2797852683</v>
      </c>
      <c r="J384" s="2">
        <v>0.598100006580352</v>
      </c>
      <c r="K384">
        <f>ABS(4*PI()*D_vs_x!J384/(7.06*700^2*$A$2))</f>
        <v>0.2297057109</v>
      </c>
      <c r="L384" s="2">
        <v>0.636399984359741</v>
      </c>
      <c r="M384">
        <f>ABS(4*PI()*D_vs_x!L384/(7.06*800^2*$A$2))</f>
        <v>0.3300793411</v>
      </c>
      <c r="N384" s="2">
        <v>0.827899992465972</v>
      </c>
      <c r="O384">
        <f>ABS(4*PI()*D_vs_x!N384/(7.06*1300^2*$A$2))</f>
        <v>0.2670850434</v>
      </c>
      <c r="P384" s="2">
        <v>0.866199970245361</v>
      </c>
      <c r="Q384">
        <f>ABS(4*PI()*D_vs_x!P384/(7.06*1400^2*$A$2))</f>
        <v>0.207412715</v>
      </c>
      <c r="R384" s="2">
        <v>0.904500007629394</v>
      </c>
      <c r="S384">
        <f>ABS(4*PI()*D_vs_x!R384/(7.06*1500^2*$A$2))</f>
        <v>0.1889493297</v>
      </c>
    </row>
    <row r="385">
      <c r="B385" s="3">
        <v>0.456719994544982</v>
      </c>
      <c r="C385">
        <f>ABS(4*PI()*D_vs_x!B385/(7.06*330^2*$A$2))</f>
        <v>2.586034878</v>
      </c>
      <c r="D385" s="2">
        <v>0.483599990606308</v>
      </c>
      <c r="E385">
        <f>ABS(4*PI()*D_vs_x!D385/(7.06*400^2*$A$2))</f>
        <v>0.767265727</v>
      </c>
      <c r="F385" s="2">
        <v>0.522000014781951</v>
      </c>
      <c r="G385">
        <f>ABS(4*PI()*D_vs_x!F385/(7.06*500^2*$A$2))</f>
        <v>0.4786571649</v>
      </c>
      <c r="H385" s="2">
        <v>0.560400009155273</v>
      </c>
      <c r="I385">
        <f>ABS(4*PI()*D_vs_x!H385/(7.06*600^2*$A$2))</f>
        <v>0.3104875645</v>
      </c>
      <c r="J385" s="2">
        <v>0.598800003528595</v>
      </c>
      <c r="K385">
        <f>ABS(4*PI()*D_vs_x!J385/(7.06*700^2*$A$2))</f>
        <v>0.2336533364</v>
      </c>
      <c r="L385" s="2">
        <v>0.637199997901916</v>
      </c>
      <c r="M385">
        <f>ABS(4*PI()*D_vs_x!L385/(7.06*800^2*$A$2))</f>
        <v>0.3315697253</v>
      </c>
      <c r="N385" s="2">
        <v>0.829200029373169</v>
      </c>
      <c r="O385">
        <f>ABS(4*PI()*D_vs_x!N385/(7.06*1300^2*$A$2))</f>
        <v>0.2408329815</v>
      </c>
      <c r="P385" s="2">
        <v>0.867599964141845</v>
      </c>
      <c r="Q385">
        <f>ABS(4*PI()*D_vs_x!P385/(7.06*1400^2*$A$2))</f>
        <v>0.1996099717</v>
      </c>
      <c r="R385" s="2">
        <v>0.906000018119812</v>
      </c>
      <c r="S385">
        <f>ABS(4*PI()*D_vs_x!R385/(7.06*1500^2*$A$2))</f>
        <v>0.1849609504</v>
      </c>
    </row>
    <row r="386">
      <c r="B386" s="3">
        <v>0.457049995660781</v>
      </c>
      <c r="C386">
        <f>ABS(4*PI()*D_vs_x!B386/(7.06*330^2*$A$2))</f>
        <v>2.568791801</v>
      </c>
      <c r="D386" s="2">
        <v>0.483999997377395</v>
      </c>
      <c r="E386">
        <f>ABS(4*PI()*D_vs_x!D386/(7.06*400^2*$A$2))</f>
        <v>0.771483257</v>
      </c>
      <c r="F386" s="2">
        <v>0.522500038146972</v>
      </c>
      <c r="G386">
        <f>ABS(4*PI()*D_vs_x!F386/(7.06*500^2*$A$2))</f>
        <v>0.4896259629</v>
      </c>
      <c r="H386" s="2">
        <v>0.560999989509582</v>
      </c>
      <c r="I386">
        <f>ABS(4*PI()*D_vs_x!H386/(7.06*600^2*$A$2))</f>
        <v>0.3426886887</v>
      </c>
      <c r="J386" s="2">
        <v>0.599500000476837</v>
      </c>
      <c r="K386">
        <f>ABS(4*PI()*D_vs_x!J386/(7.06*700^2*$A$2))</f>
        <v>0.2388877628</v>
      </c>
      <c r="L386" s="2">
        <v>0.638000011444091</v>
      </c>
      <c r="M386">
        <f>ABS(4*PI()*D_vs_x!L386/(7.06*800^2*$A$2))</f>
        <v>0.3342920063</v>
      </c>
      <c r="N386" s="2">
        <v>0.83050000667572</v>
      </c>
      <c r="O386">
        <f>ABS(4*PI()*D_vs_x!N386/(7.06*1300^2*$A$2))</f>
        <v>0.2235404492</v>
      </c>
      <c r="P386" s="2">
        <v>0.86899995803833</v>
      </c>
      <c r="Q386">
        <f>ABS(4*PI()*D_vs_x!P386/(7.06*1400^2*$A$2))</f>
        <v>0.1945633426</v>
      </c>
      <c r="R386" s="2">
        <v>0.907500028610229</v>
      </c>
      <c r="S386">
        <f>ABS(4*PI()*D_vs_x!R386/(7.06*1500^2*$A$2))</f>
        <v>0.1823964694</v>
      </c>
    </row>
    <row r="387">
      <c r="B387" s="3">
        <v>0.45737999677658</v>
      </c>
      <c r="C387">
        <f>ABS(4*PI()*D_vs_x!B387/(7.06*330^2*$A$2))</f>
        <v>2.54658846</v>
      </c>
      <c r="D387" s="2">
        <v>0.484400004148483</v>
      </c>
      <c r="E387">
        <f>ABS(4*PI()*D_vs_x!D387/(7.06*400^2*$A$2))</f>
        <v>0.7773592376</v>
      </c>
      <c r="F387" s="2">
        <v>0.523000001907348</v>
      </c>
      <c r="G387">
        <f>ABS(4*PI()*D_vs_x!F387/(7.06*500^2*$A$2))</f>
        <v>0.500886649</v>
      </c>
      <c r="H387" s="2">
        <v>0.561599969863891</v>
      </c>
      <c r="I387">
        <f>ABS(4*PI()*D_vs_x!H387/(7.06*600^2*$A$2))</f>
        <v>0.3745374684</v>
      </c>
      <c r="J387" s="2">
        <v>0.600199997425079</v>
      </c>
      <c r="K387">
        <f>ABS(4*PI()*D_vs_x!J387/(7.06*700^2*$A$2))</f>
        <v>0.2452270947</v>
      </c>
      <c r="L387" s="2">
        <v>0.638799965381622</v>
      </c>
      <c r="M387">
        <f>ABS(4*PI()*D_vs_x!L387/(7.06*800^2*$A$2))</f>
        <v>0.3372676077</v>
      </c>
      <c r="N387" s="2">
        <v>0.831799983978271</v>
      </c>
      <c r="O387">
        <f>ABS(4*PI()*D_vs_x!N387/(7.06*1300^2*$A$2))</f>
        <v>0.2128338179</v>
      </c>
      <c r="P387" s="2">
        <v>0.870399951934814</v>
      </c>
      <c r="Q387">
        <f>ABS(4*PI()*D_vs_x!P387/(7.06*1400^2*$A$2))</f>
        <v>0.1911724394</v>
      </c>
      <c r="R387" s="2">
        <v>0.908999979496002</v>
      </c>
      <c r="S387">
        <f>ABS(4*PI()*D_vs_x!R387/(7.06*1500^2*$A$2))</f>
        <v>0.1807092814</v>
      </c>
    </row>
    <row r="388">
      <c r="B388" s="3">
        <v>0.457709997892379</v>
      </c>
      <c r="C388">
        <f>ABS(4*PI()*D_vs_x!B388/(7.06*330^2*$A$2))</f>
        <v>2.519992947</v>
      </c>
      <c r="D388" s="2">
        <v>0.48480001091957</v>
      </c>
      <c r="E388">
        <f>ABS(4*PI()*D_vs_x!D388/(7.06*400^2*$A$2))</f>
        <v>0.7847664008</v>
      </c>
      <c r="F388" s="2">
        <v>0.523500025272369</v>
      </c>
      <c r="G388">
        <f>ABS(4*PI()*D_vs_x!F388/(7.06*500^2*$A$2))</f>
        <v>0.5118132538</v>
      </c>
      <c r="H388" s="2">
        <v>0.562200009822845</v>
      </c>
      <c r="I388">
        <f>ABS(4*PI()*D_vs_x!H388/(7.06*600^2*$A$2))</f>
        <v>0.4045373317</v>
      </c>
      <c r="J388" s="2">
        <v>0.600899994373321</v>
      </c>
      <c r="K388">
        <f>ABS(4*PI()*D_vs_x!J388/(7.06*700^2*$A$2))</f>
        <v>0.2523378375</v>
      </c>
      <c r="L388" s="2">
        <v>0.639599978923797</v>
      </c>
      <c r="M388">
        <f>ABS(4*PI()*D_vs_x!L388/(7.06*800^2*$A$2))</f>
        <v>0.3391854791</v>
      </c>
      <c r="N388" s="2">
        <v>0.833100020885467</v>
      </c>
      <c r="O388">
        <f>ABS(4*PI()*D_vs_x!N388/(7.06*1300^2*$A$2))</f>
        <v>0.2061144356</v>
      </c>
      <c r="P388" s="2">
        <v>0.871800005435943</v>
      </c>
      <c r="Q388">
        <f>ABS(4*PI()*D_vs_x!P388/(7.06*1400^2*$A$2))</f>
        <v>0.1887730359</v>
      </c>
      <c r="R388" s="2">
        <v>0.910499989986419</v>
      </c>
      <c r="S388">
        <f>ABS(4*PI()*D_vs_x!R388/(7.06*1500^2*$A$2))</f>
        <v>0.1796285595</v>
      </c>
    </row>
    <row r="389">
      <c r="B389" s="3">
        <v>0.458039999008178</v>
      </c>
      <c r="C389">
        <f>ABS(4*PI()*D_vs_x!B389/(7.06*330^2*$A$2))</f>
        <v>2.48993871</v>
      </c>
      <c r="D389" s="2">
        <v>0.485199987888336</v>
      </c>
      <c r="E389">
        <f>ABS(4*PI()*D_vs_x!D389/(7.06*400^2*$A$2))</f>
        <v>0.7933409947</v>
      </c>
      <c r="F389" s="2">
        <v>0.523999989032745</v>
      </c>
      <c r="G389">
        <f>ABS(4*PI()*D_vs_x!F389/(7.06*500^2*$A$2))</f>
        <v>0.5220847983</v>
      </c>
      <c r="H389" s="2">
        <v>0.562799990177154</v>
      </c>
      <c r="I389">
        <f>ABS(4*PI()*D_vs_x!H389/(7.06*600^2*$A$2))</f>
        <v>0.4315346739</v>
      </c>
      <c r="J389" s="2">
        <v>0.601599991321563</v>
      </c>
      <c r="K389">
        <f>ABS(4*PI()*D_vs_x!J389/(7.06*700^2*$A$2))</f>
        <v>0.2593987894</v>
      </c>
      <c r="L389" s="2">
        <v>0.640399992465972</v>
      </c>
      <c r="M389">
        <f>ABS(4*PI()*D_vs_x!L389/(7.06*800^2*$A$2))</f>
        <v>0.3392719986</v>
      </c>
      <c r="N389" s="2">
        <v>0.834399998188018</v>
      </c>
      <c r="O389">
        <f>ABS(4*PI()*D_vs_x!N389/(7.06*1300^2*$A$2))</f>
        <v>0.2016385058</v>
      </c>
      <c r="P389" s="2">
        <v>0.873199999332428</v>
      </c>
      <c r="Q389">
        <f>ABS(4*PI()*D_vs_x!P389/(7.06*1400^2*$A$2))</f>
        <v>0.1870489649</v>
      </c>
      <c r="R389" s="2">
        <v>0.912000000476837</v>
      </c>
      <c r="S389">
        <f>ABS(4*PI()*D_vs_x!R389/(7.06*1500^2*$A$2))</f>
        <v>0.17905865</v>
      </c>
    </row>
    <row r="390">
      <c r="B390" s="3">
        <v>0.458370000123977</v>
      </c>
      <c r="C390">
        <f>ABS(4*PI()*D_vs_x!B390/(7.06*330^2*$A$2))</f>
        <v>2.45850654</v>
      </c>
      <c r="D390" s="2">
        <v>0.485599994659423</v>
      </c>
      <c r="E390">
        <f>ABS(4*PI()*D_vs_x!D390/(7.06*400^2*$A$2))</f>
        <v>0.8027375639</v>
      </c>
      <c r="F390" s="2">
        <v>0.524500012397766</v>
      </c>
      <c r="G390">
        <f>ABS(4*PI()*D_vs_x!F390/(7.06*500^2*$A$2))</f>
        <v>0.5313090611</v>
      </c>
      <c r="H390" s="2">
        <v>0.563399970531463</v>
      </c>
      <c r="I390">
        <f>ABS(4*PI()*D_vs_x!H390/(7.06*600^2*$A$2))</f>
        <v>0.4542251108</v>
      </c>
      <c r="J390" s="2">
        <v>0.602299988269805</v>
      </c>
      <c r="K390">
        <f>ABS(4*PI()*D_vs_x!J390/(7.06*700^2*$A$2))</f>
        <v>0.2662802362</v>
      </c>
      <c r="L390" s="2">
        <v>0.641200006008148</v>
      </c>
      <c r="M390">
        <f>ABS(4*PI()*D_vs_x!L390/(7.06*800^2*$A$2))</f>
        <v>0.337299627</v>
      </c>
      <c r="N390" s="2">
        <v>0.83569997549057</v>
      </c>
      <c r="O390">
        <f>ABS(4*PI()*D_vs_x!N390/(7.06*1300^2*$A$2))</f>
        <v>0.1983678442</v>
      </c>
      <c r="P390" s="2">
        <v>0.874599993228912</v>
      </c>
      <c r="Q390">
        <f>ABS(4*PI()*D_vs_x!P390/(7.06*1400^2*$A$2))</f>
        <v>0.1858024694</v>
      </c>
      <c r="R390" s="2">
        <v>0.913500010967254</v>
      </c>
      <c r="S390">
        <f>ABS(4*PI()*D_vs_x!R390/(7.06*1500^2*$A$2))</f>
        <v>0.1790816293</v>
      </c>
    </row>
    <row r="391">
      <c r="B391" s="3">
        <v>0.458700001239776</v>
      </c>
      <c r="C391">
        <f>ABS(4*PI()*D_vs_x!B391/(7.06*330^2*$A$2))</f>
        <v>2.425955572</v>
      </c>
      <c r="D391" s="2">
        <v>0.486000001430511</v>
      </c>
      <c r="E391">
        <f>ABS(4*PI()*D_vs_x!D391/(7.06*400^2*$A$2))</f>
        <v>0.8126965314</v>
      </c>
      <c r="F391" s="2">
        <v>0.525000035762786</v>
      </c>
      <c r="G391">
        <f>ABS(4*PI()*D_vs_x!F391/(7.06*500^2*$A$2))</f>
        <v>0.5389235706</v>
      </c>
      <c r="H391" s="2">
        <v>0.564000010490417</v>
      </c>
      <c r="I391">
        <f>ABS(4*PI()*D_vs_x!H391/(7.06*600^2*$A$2))</f>
        <v>0.4718401392</v>
      </c>
      <c r="J391" s="2">
        <v>0.602999985218048</v>
      </c>
      <c r="K391">
        <f>ABS(4*PI()*D_vs_x!J391/(7.06*700^2*$A$2))</f>
        <v>0.2730430844</v>
      </c>
      <c r="L391" s="2">
        <v>0.642000019550323</v>
      </c>
      <c r="M391">
        <f>ABS(4*PI()*D_vs_x!L391/(7.06*800^2*$A$2))</f>
        <v>0.332834925</v>
      </c>
      <c r="N391" s="2">
        <v>0.837000012397766</v>
      </c>
      <c r="O391">
        <f>ABS(4*PI()*D_vs_x!N391/(7.06*1300^2*$A$2))</f>
        <v>0.1957569481</v>
      </c>
      <c r="P391" s="2">
        <v>0.875999987125396</v>
      </c>
      <c r="Q391">
        <f>ABS(4*PI()*D_vs_x!P391/(7.06*1400^2*$A$2))</f>
        <v>0.1849552993</v>
      </c>
      <c r="R391" s="2">
        <v>0.915000021457672</v>
      </c>
      <c r="S391">
        <f>ABS(4*PI()*D_vs_x!R391/(7.06*1500^2*$A$2))</f>
        <v>0.180066776</v>
      </c>
    </row>
    <row r="392">
      <c r="B392" s="3">
        <v>0.459030002355575</v>
      </c>
      <c r="C392">
        <f>ABS(4*PI()*D_vs_x!B392/(7.06*330^2*$A$2))</f>
        <v>2.393570818</v>
      </c>
      <c r="D392" s="2">
        <v>0.486400008201599</v>
      </c>
      <c r="E392">
        <f>ABS(4*PI()*D_vs_x!D392/(7.06*400^2*$A$2))</f>
        <v>0.8235419659</v>
      </c>
      <c r="F392" s="2">
        <v>0.525499999523162</v>
      </c>
      <c r="G392">
        <f>ABS(4*PI()*D_vs_x!F392/(7.06*500^2*$A$2))</f>
        <v>0.5446120912</v>
      </c>
      <c r="H392" s="2">
        <v>0.564599990844726</v>
      </c>
      <c r="I392">
        <f>ABS(4*PI()*D_vs_x!H392/(7.06*600^2*$A$2))</f>
        <v>0.4846897032</v>
      </c>
      <c r="J392" s="2">
        <v>0.60369998216629</v>
      </c>
      <c r="K392">
        <f>ABS(4*PI()*D_vs_x!J392/(7.06*700^2*$A$2))</f>
        <v>0.2795139138</v>
      </c>
      <c r="L392" s="2">
        <v>0.642799973487854</v>
      </c>
      <c r="M392">
        <f>ABS(4*PI()*D_vs_x!L392/(7.06*800^2*$A$2))</f>
        <v>0.3257292416</v>
      </c>
      <c r="N392" s="2">
        <v>0.838299989700317</v>
      </c>
      <c r="O392">
        <f>ABS(4*PI()*D_vs_x!N392/(7.06*1300^2*$A$2))</f>
        <v>0.193550007</v>
      </c>
      <c r="P392" s="2">
        <v>0.877399981021881</v>
      </c>
      <c r="Q392">
        <f>ABS(4*PI()*D_vs_x!P392/(7.06*1400^2*$A$2))</f>
        <v>0.184576237</v>
      </c>
      <c r="R392" s="2">
        <v>0.916500031948089</v>
      </c>
      <c r="S392">
        <f>ABS(4*PI()*D_vs_x!R392/(7.06*1500^2*$A$2))</f>
        <v>0.1830790949</v>
      </c>
    </row>
    <row r="393">
      <c r="B393" s="3">
        <v>0.459360003471374</v>
      </c>
      <c r="C393">
        <f>ABS(4*PI()*D_vs_x!B393/(7.06*330^2*$A$2))</f>
        <v>2.360829374</v>
      </c>
      <c r="D393" s="2">
        <v>0.486799985170364</v>
      </c>
      <c r="E393">
        <f>ABS(4*PI()*D_vs_x!D393/(7.06*400^2*$A$2))</f>
        <v>0.8353786329</v>
      </c>
      <c r="F393" s="2">
        <v>0.526000022888183</v>
      </c>
      <c r="G393">
        <f>ABS(4*PI()*D_vs_x!F393/(7.06*500^2*$A$2))</f>
        <v>0.5479808492</v>
      </c>
      <c r="H393" s="2">
        <v>0.565199971199035</v>
      </c>
      <c r="I393">
        <f>ABS(4*PI()*D_vs_x!H393/(7.06*600^2*$A$2))</f>
        <v>0.4940612247</v>
      </c>
      <c r="J393" s="2">
        <v>0.604399979114532</v>
      </c>
      <c r="K393">
        <f>ABS(4*PI()*D_vs_x!J393/(7.06*700^2*$A$2))</f>
        <v>0.285491324</v>
      </c>
      <c r="L393" s="2">
        <v>0.643599987030029</v>
      </c>
      <c r="M393">
        <f>ABS(4*PI()*D_vs_x!L393/(7.06*800^2*$A$2))</f>
        <v>0.3150020455</v>
      </c>
      <c r="N393" s="2">
        <v>0.839600026607513</v>
      </c>
      <c r="O393">
        <f>ABS(4*PI()*D_vs_x!N393/(7.06*1300^2*$A$2))</f>
        <v>0.1917540392</v>
      </c>
      <c r="P393" s="2">
        <v>0.878799974918365</v>
      </c>
      <c r="Q393">
        <f>ABS(4*PI()*D_vs_x!P393/(7.06*1400^2*$A$2))</f>
        <v>0.1850066318</v>
      </c>
      <c r="R393" s="2">
        <v>0.917999982833862</v>
      </c>
      <c r="S393">
        <f>ABS(4*PI()*D_vs_x!R393/(7.06*1500^2*$A$2))</f>
        <v>0.1901864265</v>
      </c>
    </row>
    <row r="394">
      <c r="B394" s="3">
        <v>0.459690004587173</v>
      </c>
      <c r="C394">
        <f>ABS(4*PI()*D_vs_x!B394/(7.06*330^2*$A$2))</f>
        <v>2.326668962</v>
      </c>
      <c r="D394" s="2">
        <v>0.487199991941452</v>
      </c>
      <c r="E394">
        <f>ABS(4*PI()*D_vs_x!D394/(7.06*400^2*$A$2))</f>
        <v>0.8477489111</v>
      </c>
      <c r="F394" s="2">
        <v>0.526499986648559</v>
      </c>
      <c r="G394">
        <f>ABS(4*PI()*D_vs_x!F394/(7.06*500^2*$A$2))</f>
        <v>0.5487853963</v>
      </c>
      <c r="H394" s="2">
        <v>0.565800011157989</v>
      </c>
      <c r="I394">
        <f>ABS(4*PI()*D_vs_x!H394/(7.06*600^2*$A$2))</f>
        <v>0.5011696563</v>
      </c>
      <c r="J394" s="2">
        <v>0.605099976062774</v>
      </c>
      <c r="K394">
        <f>ABS(4*PI()*D_vs_x!J394/(7.06*700^2*$A$2))</f>
        <v>0.2903381029</v>
      </c>
      <c r="L394" s="2">
        <v>0.644400000572204</v>
      </c>
      <c r="M394">
        <f>ABS(4*PI()*D_vs_x!L394/(7.06*800^2*$A$2))</f>
        <v>0.3011821206</v>
      </c>
      <c r="N394" s="2">
        <v>0.840900003910064</v>
      </c>
      <c r="O394">
        <f>ABS(4*PI()*D_vs_x!N394/(7.06*1300^2*$A$2))</f>
        <v>0.1905509979</v>
      </c>
      <c r="P394" s="2">
        <v>0.880199968814849</v>
      </c>
      <c r="Q394">
        <f>ABS(4*PI()*D_vs_x!P394/(7.06*1400^2*$A$2))</f>
        <v>0.187091667</v>
      </c>
      <c r="R394" s="2">
        <v>0.919499993324279</v>
      </c>
      <c r="S394">
        <f>ABS(4*PI()*D_vs_x!R394/(7.06*1500^2*$A$2))</f>
        <v>0.2038910129</v>
      </c>
    </row>
    <row r="395">
      <c r="B395" s="3">
        <v>0.460020005702972</v>
      </c>
      <c r="C395">
        <f>ABS(4*PI()*D_vs_x!B395/(7.06*330^2*$A$2))</f>
        <v>2.291779407</v>
      </c>
      <c r="D395" s="2">
        <v>0.487599998712539</v>
      </c>
      <c r="E395">
        <f>ABS(4*PI()*D_vs_x!D395/(7.06*400^2*$A$2))</f>
        <v>0.8599857781</v>
      </c>
      <c r="F395" s="2">
        <v>0.52700001001358</v>
      </c>
      <c r="G395">
        <f>ABS(4*PI()*D_vs_x!F395/(7.06*500^2*$A$2))</f>
        <v>0.5473710579</v>
      </c>
      <c r="H395" s="2">
        <v>0.566399991512298</v>
      </c>
      <c r="I395">
        <f>ABS(4*PI()*D_vs_x!H395/(7.06*600^2*$A$2))</f>
        <v>0.5072990748</v>
      </c>
      <c r="J395" s="2">
        <v>0.605799973011016</v>
      </c>
      <c r="K395">
        <f>ABS(4*PI()*D_vs_x!J395/(7.06*700^2*$A$2))</f>
        <v>0.2935759194</v>
      </c>
      <c r="L395" s="2">
        <v>0.645200014114379</v>
      </c>
      <c r="M395">
        <f>ABS(4*PI()*D_vs_x!L395/(7.06*800^2*$A$2))</f>
        <v>0.2844005531</v>
      </c>
      <c r="N395" s="2">
        <v>0.842199981212616</v>
      </c>
      <c r="O395">
        <f>ABS(4*PI()*D_vs_x!N395/(7.06*1300^2*$A$2))</f>
        <v>0.1904630271</v>
      </c>
      <c r="P395" s="2">
        <v>0.881599962711334</v>
      </c>
      <c r="Q395">
        <f>ABS(4*PI()*D_vs_x!P395/(7.06*1400^2*$A$2))</f>
        <v>0.1923413999</v>
      </c>
      <c r="R395" s="2">
        <v>0.921000003814697</v>
      </c>
      <c r="S395">
        <f>ABS(4*PI()*D_vs_x!R395/(7.06*1500^2*$A$2))</f>
        <v>0.2251140017</v>
      </c>
    </row>
    <row r="396">
      <c r="B396" s="3">
        <v>0.460350006818771</v>
      </c>
      <c r="C396">
        <f>ABS(4*PI()*D_vs_x!B396/(7.06*330^2*$A$2))</f>
        <v>2.256126042</v>
      </c>
      <c r="D396" s="2">
        <v>0.488000005483627</v>
      </c>
      <c r="E396">
        <f>ABS(4*PI()*D_vs_x!D396/(7.06*400^2*$A$2))</f>
        <v>0.8717723524</v>
      </c>
      <c r="F396" s="2">
        <v>0.527500033378601</v>
      </c>
      <c r="G396">
        <f>ABS(4*PI()*D_vs_x!F396/(7.06*500^2*$A$2))</f>
        <v>0.5439499103</v>
      </c>
      <c r="H396" s="2">
        <v>0.566999971866607</v>
      </c>
      <c r="I396">
        <f>ABS(4*PI()*D_vs_x!H396/(7.06*600^2*$A$2))</f>
        <v>0.5130806667</v>
      </c>
      <c r="J396" s="2">
        <v>0.606499969959259</v>
      </c>
      <c r="K396">
        <f>ABS(4*PI()*D_vs_x!J396/(7.06*700^2*$A$2))</f>
        <v>0.2944180353</v>
      </c>
      <c r="L396" s="2">
        <v>0.64599996805191</v>
      </c>
      <c r="M396">
        <f>ABS(4*PI()*D_vs_x!L396/(7.06*800^2*$A$2))</f>
        <v>0.2639313736</v>
      </c>
      <c r="N396" s="2">
        <v>0.843500018119812</v>
      </c>
      <c r="O396">
        <f>ABS(4*PI()*D_vs_x!N396/(7.06*1300^2*$A$2))</f>
        <v>0.1923240018</v>
      </c>
      <c r="P396" s="2">
        <v>0.882999956607818</v>
      </c>
      <c r="Q396">
        <f>ABS(4*PI()*D_vs_x!P396/(7.06*1400^2*$A$2))</f>
        <v>0.2025459332</v>
      </c>
      <c r="R396" s="2">
        <v>0.922500014305114</v>
      </c>
      <c r="S396">
        <f>ABS(4*PI()*D_vs_x!R396/(7.06*1500^2*$A$2))</f>
        <v>0.2515194763</v>
      </c>
    </row>
    <row r="397">
      <c r="B397" s="3">
        <v>0.46068000793457</v>
      </c>
      <c r="C397">
        <f>ABS(4*PI()*D_vs_x!B397/(7.06*330^2*$A$2))</f>
        <v>2.218593874</v>
      </c>
      <c r="D397" s="2">
        <v>0.488399982452392</v>
      </c>
      <c r="E397">
        <f>ABS(4*PI()*D_vs_x!D397/(7.06*400^2*$A$2))</f>
        <v>0.8834112514</v>
      </c>
      <c r="F397" s="2">
        <v>0.527999997138977</v>
      </c>
      <c r="G397">
        <f>ABS(4*PI()*D_vs_x!F397/(7.06*500^2*$A$2))</f>
        <v>0.5391051628</v>
      </c>
      <c r="H397" s="2">
        <v>0.567600011825561</v>
      </c>
      <c r="I397">
        <f>ABS(4*PI()*D_vs_x!H397/(7.06*600^2*$A$2))</f>
        <v>0.5191606867</v>
      </c>
      <c r="J397" s="2">
        <v>0.607199966907501</v>
      </c>
      <c r="K397">
        <f>ABS(4*PI()*D_vs_x!J397/(7.06*700^2*$A$2))</f>
        <v>0.2926868744</v>
      </c>
      <c r="L397" s="2">
        <v>0.646799981594085</v>
      </c>
      <c r="M397">
        <f>ABS(4*PI()*D_vs_x!L397/(7.06*800^2*$A$2))</f>
        <v>0.2392414102</v>
      </c>
      <c r="N397" s="2">
        <v>0.844799995422363</v>
      </c>
      <c r="O397">
        <f>ABS(4*PI()*D_vs_x!N397/(7.06*1300^2*$A$2))</f>
        <v>0.1972818238</v>
      </c>
      <c r="P397" s="2">
        <v>0.884399950504303</v>
      </c>
      <c r="Q397">
        <f>ABS(4*PI()*D_vs_x!P397/(7.06*1400^2*$A$2))</f>
        <v>0.2187421072</v>
      </c>
      <c r="R397" s="2">
        <v>0.924000024795532</v>
      </c>
      <c r="S397">
        <f>ABS(4*PI()*D_vs_x!R397/(7.06*1500^2*$A$2))</f>
        <v>0.2784877582</v>
      </c>
    </row>
    <row r="398">
      <c r="B398" s="3">
        <v>0.461010009050369</v>
      </c>
      <c r="C398">
        <f>ABS(4*PI()*D_vs_x!B398/(7.06*330^2*$A$2))</f>
        <v>2.179498735</v>
      </c>
      <c r="D398" s="2">
        <v>0.48879998922348</v>
      </c>
      <c r="E398">
        <f>ABS(4*PI()*D_vs_x!D398/(7.06*400^2*$A$2))</f>
        <v>0.8951320583</v>
      </c>
      <c r="F398" s="2">
        <v>0.528500020503997</v>
      </c>
      <c r="G398">
        <f>ABS(4*PI()*D_vs_x!F398/(7.06*500^2*$A$2))</f>
        <v>0.5333620801</v>
      </c>
      <c r="H398" s="2">
        <v>0.56819999217987</v>
      </c>
      <c r="I398">
        <f>ABS(4*PI()*D_vs_x!H398/(7.06*600^2*$A$2))</f>
        <v>0.5248517388</v>
      </c>
      <c r="J398" s="2">
        <v>0.607899963855743</v>
      </c>
      <c r="K398">
        <f>ABS(4*PI()*D_vs_x!J398/(7.06*700^2*$A$2))</f>
        <v>0.2881854975</v>
      </c>
      <c r="L398" s="2">
        <v>0.647599995136261</v>
      </c>
      <c r="M398">
        <f>ABS(4*PI()*D_vs_x!L398/(7.06*800^2*$A$2))</f>
        <v>0.2115977638</v>
      </c>
      <c r="N398" s="2">
        <v>0.846099972724914</v>
      </c>
      <c r="O398">
        <f>ABS(4*PI()*D_vs_x!N398/(7.06*1300^2*$A$2))</f>
        <v>0.206614454</v>
      </c>
      <c r="P398" s="2">
        <v>0.885800004005432</v>
      </c>
      <c r="Q398">
        <f>ABS(4*PI()*D_vs_x!P398/(7.06*1400^2*$A$2))</f>
        <v>0.2401152816</v>
      </c>
      <c r="R398" s="2">
        <v>0.925499975681304</v>
      </c>
      <c r="S398">
        <f>ABS(4*PI()*D_vs_x!R398/(7.06*1500^2*$A$2))</f>
        <v>0.3011637215</v>
      </c>
    </row>
    <row r="399">
      <c r="B399" s="3">
        <v>0.461340010166168</v>
      </c>
      <c r="C399">
        <f>ABS(4*PI()*D_vs_x!B399/(7.06*330^2*$A$2))</f>
        <v>2.139420568</v>
      </c>
      <c r="D399" s="2">
        <v>0.489199995994567</v>
      </c>
      <c r="E399">
        <f>ABS(4*PI()*D_vs_x!D399/(7.06*400^2*$A$2))</f>
        <v>0.9058625652</v>
      </c>
      <c r="F399" s="2">
        <v>0.528999984264373</v>
      </c>
      <c r="G399">
        <f>ABS(4*PI()*D_vs_x!F399/(7.06*500^2*$A$2))</f>
        <v>0.5267088536</v>
      </c>
      <c r="H399" s="2">
        <v>0.568799972534179</v>
      </c>
      <c r="I399">
        <f>ABS(4*PI()*D_vs_x!H399/(7.06*600^2*$A$2))</f>
        <v>0.5289412303</v>
      </c>
      <c r="J399" s="2">
        <v>0.608599960803985</v>
      </c>
      <c r="K399">
        <f>ABS(4*PI()*D_vs_x!J399/(7.06*700^2*$A$2))</f>
        <v>0.2794668229</v>
      </c>
      <c r="L399" s="2">
        <v>0.648400008678436</v>
      </c>
      <c r="M399">
        <f>ABS(4*PI()*D_vs_x!L399/(7.06*800^2*$A$2))</f>
        <v>0.1810021313</v>
      </c>
      <c r="N399" s="2">
        <v>0.84740000963211</v>
      </c>
      <c r="O399">
        <f>ABS(4*PI()*D_vs_x!N399/(7.06*1300^2*$A$2))</f>
        <v>0.2212027012</v>
      </c>
      <c r="P399" s="2">
        <v>0.887199997901916</v>
      </c>
      <c r="Q399">
        <f>ABS(4*PI()*D_vs_x!P399/(7.06*1400^2*$A$2))</f>
        <v>0.2639120481</v>
      </c>
      <c r="R399" s="2">
        <v>0.926999986171722</v>
      </c>
      <c r="S399">
        <f>ABS(4*PI()*D_vs_x!R399/(7.06*1500^2*$A$2))</f>
        <v>0.3157914501</v>
      </c>
    </row>
    <row r="400">
      <c r="B400" s="3">
        <v>0.461670011281967</v>
      </c>
      <c r="C400">
        <f>ABS(4*PI()*D_vs_x!B400/(7.06*330^2*$A$2))</f>
        <v>2.098198292</v>
      </c>
      <c r="D400" s="2">
        <v>0.489600002765655</v>
      </c>
      <c r="E400">
        <f>ABS(4*PI()*D_vs_x!D400/(7.06*400^2*$A$2))</f>
        <v>0.914460029</v>
      </c>
      <c r="F400" s="2">
        <v>0.529500007629394</v>
      </c>
      <c r="G400">
        <f>ABS(4*PI()*D_vs_x!F400/(7.06*500^2*$A$2))</f>
        <v>0.5190898148</v>
      </c>
      <c r="H400" s="2">
        <v>0.569400012493133</v>
      </c>
      <c r="I400">
        <f>ABS(4*PI()*D_vs_x!H400/(7.06*600^2*$A$2))</f>
        <v>0.5310946003</v>
      </c>
      <c r="J400" s="2">
        <v>0.609300017356872</v>
      </c>
      <c r="K400">
        <f>ABS(4*PI()*D_vs_x!J400/(7.06*700^2*$A$2))</f>
        <v>0.2665927491</v>
      </c>
      <c r="L400" s="2">
        <v>0.649199962615966</v>
      </c>
      <c r="M400">
        <f>ABS(4*PI()*D_vs_x!L400/(7.06*800^2*$A$2))</f>
        <v>0.1543134273</v>
      </c>
      <c r="N400" s="2">
        <v>0.848699986934661</v>
      </c>
      <c r="O400">
        <f>ABS(4*PI()*D_vs_x!N400/(7.06*1300^2*$A$2))</f>
        <v>0.240512505</v>
      </c>
      <c r="P400" s="2">
        <v>0.8885999917984</v>
      </c>
      <c r="Q400">
        <f>ABS(4*PI()*D_vs_x!P400/(7.06*1400^2*$A$2))</f>
        <v>0.2861233077</v>
      </c>
      <c r="R400" s="2">
        <v>0.928499996662139</v>
      </c>
      <c r="S400">
        <f>ABS(4*PI()*D_vs_x!R400/(7.06*1500^2*$A$2))</f>
        <v>0.3211142623</v>
      </c>
    </row>
    <row r="401">
      <c r="B401" s="3">
        <v>0.462000012397766</v>
      </c>
      <c r="C401">
        <f>ABS(4*PI()*D_vs_x!B401/(7.06*330^2*$A$2))</f>
        <v>2.056525845</v>
      </c>
      <c r="D401" s="2">
        <v>0.490000009536743</v>
      </c>
      <c r="E401">
        <f>ABS(4*PI()*D_vs_x!D401/(7.06*400^2*$A$2))</f>
        <v>0.9198255266</v>
      </c>
      <c r="F401" s="2">
        <v>0.530000030994415</v>
      </c>
      <c r="G401">
        <f>ABS(4*PI()*D_vs_x!F401/(7.06*500^2*$A$2))</f>
        <v>0.5104910538</v>
      </c>
      <c r="H401" s="2">
        <v>0.569999992847442</v>
      </c>
      <c r="I401">
        <f>ABS(4*PI()*D_vs_x!H401/(7.06*600^2*$A$2))</f>
        <v>0.5303553492</v>
      </c>
      <c r="J401" s="2">
        <v>0.610000014305114</v>
      </c>
      <c r="K401">
        <f>ABS(4*PI()*D_vs_x!J401/(7.06*700^2*$A$2))</f>
        <v>0.2502521753</v>
      </c>
      <c r="L401" s="2">
        <v>0.649999976158142</v>
      </c>
      <c r="M401">
        <f>ABS(4*PI()*D_vs_x!L401/(7.06*800^2*$A$2))</f>
        <v>0.1354493787</v>
      </c>
      <c r="N401" s="2">
        <v>0.850000023841857</v>
      </c>
      <c r="O401">
        <f>ABS(4*PI()*D_vs_x!N401/(7.06*1300^2*$A$2))</f>
        <v>0.2626654334</v>
      </c>
      <c r="P401" s="2">
        <v>0.889999985694885</v>
      </c>
      <c r="Q401">
        <f>ABS(4*PI()*D_vs_x!P401/(7.06*1400^2*$A$2))</f>
        <v>0.3033674109</v>
      </c>
      <c r="R401" s="2">
        <v>0.930000007152557</v>
      </c>
      <c r="S401">
        <f>ABS(4*PI()*D_vs_x!R401/(7.06*1500^2*$A$2))</f>
        <v>0.3156116111</v>
      </c>
    </row>
    <row r="402">
      <c r="B402" s="3">
        <v>0.462330013513565</v>
      </c>
      <c r="C402">
        <f>ABS(4*PI()*D_vs_x!B402/(7.06*330^2*$A$2))</f>
        <v>2.01582677</v>
      </c>
      <c r="D402" s="2">
        <v>0.490399986505508</v>
      </c>
      <c r="E402">
        <f>ABS(4*PI()*D_vs_x!D402/(7.06*400^2*$A$2))</f>
        <v>0.9223371278</v>
      </c>
      <c r="F402" s="2">
        <v>0.530499994754791</v>
      </c>
      <c r="G402">
        <f>ABS(4*PI()*D_vs_x!F402/(7.06*500^2*$A$2))</f>
        <v>0.5010694542</v>
      </c>
      <c r="H402" s="2">
        <v>0.570599973201751</v>
      </c>
      <c r="I402">
        <f>ABS(4*PI()*D_vs_x!H402/(7.06*600^2*$A$2))</f>
        <v>0.5261109513</v>
      </c>
      <c r="J402" s="2">
        <v>0.610700011253356</v>
      </c>
      <c r="K402">
        <f>ABS(4*PI()*D_vs_x!J402/(7.06*700^2*$A$2))</f>
        <v>0.2299814926</v>
      </c>
      <c r="L402" s="2">
        <v>0.650799989700317</v>
      </c>
      <c r="M402">
        <f>ABS(4*PI()*D_vs_x!L402/(7.06*800^2*$A$2))</f>
        <v>0.1249476994</v>
      </c>
      <c r="N402" s="2">
        <v>0.851300001144409</v>
      </c>
      <c r="O402">
        <f>ABS(4*PI()*D_vs_x!N402/(7.06*1300^2*$A$2))</f>
        <v>0.2847716124</v>
      </c>
      <c r="P402" s="2">
        <v>0.891399979591369</v>
      </c>
      <c r="Q402">
        <f>ABS(4*PI()*D_vs_x!P402/(7.06*1400^2*$A$2))</f>
        <v>0.3145435765</v>
      </c>
      <c r="R402" s="2">
        <v>0.931500017642974</v>
      </c>
      <c r="S402">
        <f>ABS(4*PI()*D_vs_x!R402/(7.06*1500^2*$A$2))</f>
        <v>0.3006274427</v>
      </c>
    </row>
    <row r="403">
      <c r="B403" s="3">
        <v>0.462660014629364</v>
      </c>
      <c r="C403">
        <f>ABS(4*PI()*D_vs_x!B403/(7.06*330^2*$A$2))</f>
        <v>1.975836454</v>
      </c>
      <c r="D403" s="2">
        <v>0.490799993276596</v>
      </c>
      <c r="E403">
        <f>ABS(4*PI()*D_vs_x!D403/(7.06*400^2*$A$2))</f>
        <v>0.9233499779</v>
      </c>
      <c r="F403" s="2">
        <v>0.531000018119812</v>
      </c>
      <c r="G403">
        <f>ABS(4*PI()*D_vs_x!F403/(7.06*500^2*$A$2))</f>
        <v>0.4910746746</v>
      </c>
      <c r="H403" s="2">
        <v>0.571200013160705</v>
      </c>
      <c r="I403">
        <f>ABS(4*PI()*D_vs_x!H403/(7.06*600^2*$A$2))</f>
        <v>0.5182758883</v>
      </c>
      <c r="J403" s="2">
        <v>0.611400008201599</v>
      </c>
      <c r="K403">
        <f>ABS(4*PI()*D_vs_x!J403/(7.06*700^2*$A$2))</f>
        <v>0.2058289283</v>
      </c>
      <c r="L403" s="2">
        <v>0.651600003242492</v>
      </c>
      <c r="M403">
        <f>ABS(4*PI()*D_vs_x!L403/(7.06*800^2*$A$2))</f>
        <v>0.1210412127</v>
      </c>
      <c r="N403" s="2">
        <v>0.85259997844696</v>
      </c>
      <c r="O403">
        <f>ABS(4*PI()*D_vs_x!N403/(7.06*1300^2*$A$2))</f>
        <v>0.303653948</v>
      </c>
      <c r="P403" s="2">
        <v>0.892799973487854</v>
      </c>
      <c r="Q403">
        <f>ABS(4*PI()*D_vs_x!P403/(7.06*1400^2*$A$2))</f>
        <v>0.3194162245</v>
      </c>
      <c r="R403" s="2">
        <v>0.933000028133392</v>
      </c>
      <c r="S403">
        <f>ABS(4*PI()*D_vs_x!R403/(7.06*1500^2*$A$2))</f>
        <v>0.2765671843</v>
      </c>
    </row>
    <row r="404">
      <c r="B404" s="3">
        <v>0.462990015745162</v>
      </c>
      <c r="C404">
        <f>ABS(4*PI()*D_vs_x!B404/(7.06*330^2*$A$2))</f>
        <v>1.938039021</v>
      </c>
      <c r="D404" s="2">
        <v>0.491200000047683</v>
      </c>
      <c r="E404">
        <f>ABS(4*PI()*D_vs_x!D404/(7.06*400^2*$A$2))</f>
        <v>0.9225066304</v>
      </c>
      <c r="F404" s="2">
        <v>0.531499981880188</v>
      </c>
      <c r="G404">
        <f>ABS(4*PI()*D_vs_x!F404/(7.06*500^2*$A$2))</f>
        <v>0.4807142671</v>
      </c>
      <c r="H404" s="2">
        <v>0.571799993515014</v>
      </c>
      <c r="I404">
        <f>ABS(4*PI()*D_vs_x!H404/(7.06*600^2*$A$2))</f>
        <v>0.5069502598</v>
      </c>
      <c r="J404" s="2">
        <v>0.612100005149841</v>
      </c>
      <c r="K404">
        <f>ABS(4*PI()*D_vs_x!J404/(7.06*700^2*$A$2))</f>
        <v>0.1791004423</v>
      </c>
      <c r="L404" s="2">
        <v>0.652400016784668</v>
      </c>
      <c r="M404">
        <f>ABS(4*PI()*D_vs_x!L404/(7.06*800^2*$A$2))</f>
        <v>0.1220084802</v>
      </c>
      <c r="N404" s="2">
        <v>0.853900015354156</v>
      </c>
      <c r="O404">
        <f>ABS(4*PI()*D_vs_x!N404/(7.06*1300^2*$A$2))</f>
        <v>0.3175627074</v>
      </c>
      <c r="P404" s="2">
        <v>0.894199967384338</v>
      </c>
      <c r="Q404">
        <f>ABS(4*PI()*D_vs_x!P404/(7.06*1400^2*$A$2))</f>
        <v>0.3162517057</v>
      </c>
      <c r="R404" s="2">
        <v>0.934499979019165</v>
      </c>
      <c r="S404">
        <f>ABS(4*PI()*D_vs_x!R404/(7.06*1500^2*$A$2))</f>
        <v>0.247724109</v>
      </c>
    </row>
    <row r="405">
      <c r="B405" s="3">
        <v>0.463320016860961</v>
      </c>
      <c r="C405">
        <f>ABS(4*PI()*D_vs_x!B405/(7.06*330^2*$A$2))</f>
        <v>1.903479781</v>
      </c>
      <c r="D405" s="2">
        <v>0.491600006818771</v>
      </c>
      <c r="E405">
        <f>ABS(4*PI()*D_vs_x!D405/(7.06*400^2*$A$2))</f>
        <v>0.9196703511</v>
      </c>
      <c r="F405" s="2">
        <v>0.532000005245208</v>
      </c>
      <c r="G405">
        <f>ABS(4*PI()*D_vs_x!F405/(7.06*500^2*$A$2))</f>
        <v>0.4701411397</v>
      </c>
      <c r="H405" s="2">
        <v>0.572399973869323</v>
      </c>
      <c r="I405">
        <f>ABS(4*PI()*D_vs_x!H405/(7.06*600^2*$A$2))</f>
        <v>0.4923578917</v>
      </c>
      <c r="J405" s="2">
        <v>0.612800002098083</v>
      </c>
      <c r="K405">
        <f>ABS(4*PI()*D_vs_x!J405/(7.06*700^2*$A$2))</f>
        <v>0.15381487</v>
      </c>
      <c r="L405" s="2">
        <v>0.653199970722198</v>
      </c>
      <c r="M405">
        <f>ABS(4*PI()*D_vs_x!L405/(7.06*800^2*$A$2))</f>
        <v>0.1263784004</v>
      </c>
      <c r="N405" s="2">
        <v>0.855199992656707</v>
      </c>
      <c r="O405">
        <f>ABS(4*PI()*D_vs_x!N405/(7.06*1300^2*$A$2))</f>
        <v>0.3270816731</v>
      </c>
      <c r="P405" s="2">
        <v>0.895599961280822</v>
      </c>
      <c r="Q405">
        <f>ABS(4*PI()*D_vs_x!P405/(7.06*1400^2*$A$2))</f>
        <v>0.3041878464</v>
      </c>
      <c r="R405" s="2">
        <v>0.935999989509582</v>
      </c>
      <c r="S405">
        <f>ABS(4*PI()*D_vs_x!R405/(7.06*1500^2*$A$2))</f>
        <v>0.2229994388</v>
      </c>
    </row>
    <row r="406">
      <c r="B406" s="3">
        <v>0.46365001797676</v>
      </c>
      <c r="C406">
        <f>ABS(4*PI()*D_vs_x!B406/(7.06*330^2*$A$2))</f>
        <v>1.872077887</v>
      </c>
      <c r="D406" s="2">
        <v>0.491999983787536</v>
      </c>
      <c r="E406">
        <f>ABS(4*PI()*D_vs_x!D406/(7.06*400^2*$A$2))</f>
        <v>0.9148740299</v>
      </c>
      <c r="F406" s="2">
        <v>0.532500028610229</v>
      </c>
      <c r="G406">
        <f>ABS(4*PI()*D_vs_x!F406/(7.06*500^2*$A$2))</f>
        <v>0.4594516653</v>
      </c>
      <c r="H406" s="2">
        <v>0.573000013828277</v>
      </c>
      <c r="I406">
        <f>ABS(4*PI()*D_vs_x!H406/(7.06*600^2*$A$2))</f>
        <v>0.4744813677</v>
      </c>
      <c r="J406" s="2">
        <v>0.613499999046325</v>
      </c>
      <c r="K406">
        <f>ABS(4*PI()*D_vs_x!J406/(7.06*700^2*$A$2))</f>
        <v>0.1353742866</v>
      </c>
      <c r="L406" s="2">
        <v>0.653999984264373</v>
      </c>
      <c r="M406">
        <f>ABS(4*PI()*D_vs_x!L406/(7.06*800^2*$A$2))</f>
        <v>0.1331557658</v>
      </c>
      <c r="N406" s="2">
        <v>0.856500029563903</v>
      </c>
      <c r="O406">
        <f>ABS(4*PI()*D_vs_x!N406/(7.06*1300^2*$A$2))</f>
        <v>0.332600272</v>
      </c>
      <c r="P406" s="2">
        <v>0.896999955177307</v>
      </c>
      <c r="Q406">
        <f>ABS(4*PI()*D_vs_x!P406/(7.06*1400^2*$A$2))</f>
        <v>0.2825507239</v>
      </c>
      <c r="R406" s="2">
        <v>0.9375</v>
      </c>
      <c r="S406">
        <f>ABS(4*PI()*D_vs_x!R406/(7.06*1500^2*$A$2))</f>
        <v>0.2060300288</v>
      </c>
    </row>
    <row r="407">
      <c r="B407" s="3">
        <v>0.463979989290237</v>
      </c>
      <c r="C407">
        <f>ABS(4*PI()*D_vs_x!B407/(7.06*330^2*$A$2))</f>
        <v>1.842900606</v>
      </c>
      <c r="D407" s="2">
        <v>0.492399990558624</v>
      </c>
      <c r="E407">
        <f>ABS(4*PI()*D_vs_x!D407/(7.06*400^2*$A$2))</f>
        <v>0.9078121249</v>
      </c>
      <c r="F407" s="2">
        <v>0.532999992370605</v>
      </c>
      <c r="G407">
        <f>ABS(4*PI()*D_vs_x!F407/(7.06*500^2*$A$2))</f>
        <v>0.4486644836</v>
      </c>
      <c r="H407" s="2">
        <v>0.573599994182586</v>
      </c>
      <c r="I407">
        <f>ABS(4*PI()*D_vs_x!H407/(7.06*600^2*$A$2))</f>
        <v>0.4525581093</v>
      </c>
      <c r="J407" s="2">
        <v>0.614199995994567</v>
      </c>
      <c r="K407">
        <f>ABS(4*PI()*D_vs_x!J407/(7.06*700^2*$A$2))</f>
        <v>0.1252685538</v>
      </c>
      <c r="L407" s="2">
        <v>0.654799997806549</v>
      </c>
      <c r="M407">
        <f>ABS(4*PI()*D_vs_x!L407/(7.06*800^2*$A$2))</f>
        <v>0.1418310264</v>
      </c>
      <c r="N407" s="2">
        <v>0.857800006866455</v>
      </c>
      <c r="O407">
        <f>ABS(4*PI()*D_vs_x!N407/(7.06*1300^2*$A$2))</f>
        <v>0.333418613</v>
      </c>
      <c r="P407" s="2">
        <v>0.898400008678436</v>
      </c>
      <c r="Q407">
        <f>ABS(4*PI()*D_vs_x!P407/(7.06*1400^2*$A$2))</f>
        <v>0.2553847395</v>
      </c>
      <c r="R407" s="2">
        <v>0.939000010490417</v>
      </c>
      <c r="S407">
        <f>ABS(4*PI()*D_vs_x!R407/(7.06*1500^2*$A$2))</f>
        <v>0.1953968857</v>
      </c>
    </row>
    <row r="408">
      <c r="B408" s="3">
        <v>0.464309990406036</v>
      </c>
      <c r="C408">
        <f>ABS(4*PI()*D_vs_x!B408/(7.06*330^2*$A$2))</f>
        <v>1.815241131</v>
      </c>
      <c r="D408" s="2">
        <v>0.492799997329711</v>
      </c>
      <c r="E408">
        <f>ABS(4*PI()*D_vs_x!D408/(7.06*400^2*$A$2))</f>
        <v>0.8992329209</v>
      </c>
      <c r="F408" s="2">
        <v>0.533500015735626</v>
      </c>
      <c r="G408">
        <f>ABS(4*PI()*D_vs_x!F408/(7.06*500^2*$A$2))</f>
        <v>0.4379084504</v>
      </c>
      <c r="H408" s="2">
        <v>0.574199974536895</v>
      </c>
      <c r="I408">
        <f>ABS(4*PI()*D_vs_x!H408/(7.06*600^2*$A$2))</f>
        <v>0.4269325237</v>
      </c>
      <c r="J408" s="2">
        <v>0.61489999294281</v>
      </c>
      <c r="K408">
        <f>ABS(4*PI()*D_vs_x!J408/(7.06*700^2*$A$2))</f>
        <v>0.1225982211</v>
      </c>
      <c r="L408" s="2">
        <v>0.655600011348724</v>
      </c>
      <c r="M408">
        <f>ABS(4*PI()*D_vs_x!L408/(7.06*800^2*$A$2))</f>
        <v>0.1522098572</v>
      </c>
      <c r="N408" s="2">
        <v>0.859099984169006</v>
      </c>
      <c r="O408">
        <f>ABS(4*PI()*D_vs_x!N408/(7.06*1300^2*$A$2))</f>
        <v>0.3269241442</v>
      </c>
      <c r="P408" s="2">
        <v>0.89980000257492</v>
      </c>
      <c r="Q408">
        <f>ABS(4*PI()*D_vs_x!P408/(7.06*1400^2*$A$2))</f>
        <v>0.2313836244</v>
      </c>
      <c r="R408" s="2">
        <v>0.940500020980835</v>
      </c>
      <c r="S408">
        <f>ABS(4*PI()*D_vs_x!R408/(7.06*1500^2*$A$2))</f>
        <v>0.188853303</v>
      </c>
    </row>
    <row r="409">
      <c r="B409" s="3">
        <v>0.464639991521835</v>
      </c>
      <c r="C409">
        <f>ABS(4*PI()*D_vs_x!B409/(7.06*330^2*$A$2))</f>
        <v>1.788703779</v>
      </c>
      <c r="D409" s="2">
        <v>0.493200004100799</v>
      </c>
      <c r="E409">
        <f>ABS(4*PI()*D_vs_x!D409/(7.06*400^2*$A$2))</f>
        <v>0.8906684929</v>
      </c>
      <c r="F409" s="2">
        <v>0.534000039100647</v>
      </c>
      <c r="G409">
        <f>ABS(4*PI()*D_vs_x!F409/(7.06*500^2*$A$2))</f>
        <v>0.4265904297</v>
      </c>
      <c r="H409" s="2">
        <v>0.574800014495849</v>
      </c>
      <c r="I409">
        <f>ABS(4*PI()*D_vs_x!H409/(7.06*600^2*$A$2))</f>
        <v>0.3990193709</v>
      </c>
      <c r="J409" s="2">
        <v>0.615599989891052</v>
      </c>
      <c r="K409">
        <f>ABS(4*PI()*D_vs_x!J409/(7.06*700^2*$A$2))</f>
        <v>0.1256438886</v>
      </c>
      <c r="L409" s="2">
        <v>0.656399965286254</v>
      </c>
      <c r="M409">
        <f>ABS(4*PI()*D_vs_x!L409/(7.06*800^2*$A$2))</f>
        <v>0.164041846</v>
      </c>
      <c r="N409" s="2">
        <v>0.860400021076202</v>
      </c>
      <c r="O409">
        <f>ABS(4*PI()*D_vs_x!N409/(7.06*1300^2*$A$2))</f>
        <v>0.31152689</v>
      </c>
      <c r="P409" s="2">
        <v>0.901199996471405</v>
      </c>
      <c r="Q409">
        <f>ABS(4*PI()*D_vs_x!P409/(7.06*1400^2*$A$2))</f>
        <v>0.2147160112</v>
      </c>
      <c r="R409" s="2">
        <v>0.942000031471252</v>
      </c>
      <c r="S409">
        <f>ABS(4*PI()*D_vs_x!R409/(7.06*1500^2*$A$2))</f>
        <v>0.1847411574</v>
      </c>
    </row>
    <row r="410">
      <c r="B410" s="3">
        <v>0.464969992637634</v>
      </c>
      <c r="C410">
        <f>ABS(4*PI()*D_vs_x!B410/(7.06*330^2*$A$2))</f>
        <v>1.764642494</v>
      </c>
      <c r="D410" s="2">
        <v>0.493599981069564</v>
      </c>
      <c r="E410">
        <f>ABS(4*PI()*D_vs_x!D410/(7.06*400^2*$A$2))</f>
        <v>0.8833131617</v>
      </c>
      <c r="F410" s="2">
        <v>0.534500002861023</v>
      </c>
      <c r="G410">
        <f>ABS(4*PI()*D_vs_x!F410/(7.06*500^2*$A$2))</f>
        <v>0.4143987932</v>
      </c>
      <c r="H410" s="2">
        <v>0.575399994850158</v>
      </c>
      <c r="I410">
        <f>ABS(4*PI()*D_vs_x!H410/(7.06*600^2*$A$2))</f>
        <v>0.3687811175</v>
      </c>
      <c r="J410" s="2">
        <v>0.616299986839294</v>
      </c>
      <c r="K410">
        <f>ABS(4*PI()*D_vs_x!J410/(7.06*700^2*$A$2))</f>
        <v>0.132857013</v>
      </c>
      <c r="L410" s="2">
        <v>0.65719997882843</v>
      </c>
      <c r="M410">
        <f>ABS(4*PI()*D_vs_x!L410/(7.06*800^2*$A$2))</f>
        <v>0.1771941071</v>
      </c>
      <c r="N410" s="2">
        <v>0.861699998378753</v>
      </c>
      <c r="O410">
        <f>ABS(4*PI()*D_vs_x!N410/(7.06*1300^2*$A$2))</f>
        <v>0.2854180859</v>
      </c>
      <c r="P410" s="2">
        <v>0.902599990367889</v>
      </c>
      <c r="Q410">
        <f>ABS(4*PI()*D_vs_x!P410/(7.06*1400^2*$A$2))</f>
        <v>0.204161764</v>
      </c>
      <c r="R410" s="2">
        <v>0.943499982357025</v>
      </c>
      <c r="S410">
        <f>ABS(4*PI()*D_vs_x!R410/(7.06*1500^2*$A$2))</f>
        <v>0.1821028689</v>
      </c>
    </row>
    <row r="411">
      <c r="B411" s="3">
        <v>0.465299993753433</v>
      </c>
      <c r="C411">
        <f>ABS(4*PI()*D_vs_x!B411/(7.06*330^2*$A$2))</f>
        <v>1.742005958</v>
      </c>
      <c r="D411" s="2">
        <v>0.493999987840652</v>
      </c>
      <c r="E411">
        <f>ABS(4*PI()*D_vs_x!D411/(7.06*400^2*$A$2))</f>
        <v>0.8762998987</v>
      </c>
      <c r="F411" s="2">
        <v>0.535000026226043</v>
      </c>
      <c r="G411">
        <f>ABS(4*PI()*D_vs_x!F411/(7.06*500^2*$A$2))</f>
        <v>0.4014587914</v>
      </c>
      <c r="H411" s="2">
        <v>0.575999975204467</v>
      </c>
      <c r="I411">
        <f>ABS(4*PI()*D_vs_x!H411/(7.06*600^2*$A$2))</f>
        <v>0.3363605265</v>
      </c>
      <c r="J411" s="2">
        <v>0.616999983787536</v>
      </c>
      <c r="K411">
        <f>ABS(4*PI()*D_vs_x!J411/(7.06*700^2*$A$2))</f>
        <v>0.1431020443</v>
      </c>
      <c r="L411" s="2">
        <v>0.657999992370605</v>
      </c>
      <c r="M411">
        <f>ABS(4*PI()*D_vs_x!L411/(7.06*800^2*$A$2))</f>
        <v>0.1917372867</v>
      </c>
      <c r="N411" s="2">
        <v>0.862999975681304</v>
      </c>
      <c r="O411">
        <f>ABS(4*PI()*D_vs_x!N411/(7.06*1300^2*$A$2))</f>
        <v>0.256514677</v>
      </c>
      <c r="P411" s="2">
        <v>0.903999984264373</v>
      </c>
      <c r="Q411">
        <f>ABS(4*PI()*D_vs_x!P411/(7.06*1400^2*$A$2))</f>
        <v>0.1975194226</v>
      </c>
      <c r="R411" s="2">
        <v>0.944999992847442</v>
      </c>
      <c r="S411">
        <f>ABS(4*PI()*D_vs_x!R411/(7.06*1500^2*$A$2))</f>
        <v>0.1804184454</v>
      </c>
    </row>
    <row r="412">
      <c r="B412" s="3">
        <v>0.465629994869232</v>
      </c>
      <c r="C412">
        <f>ABS(4*PI()*D_vs_x!B412/(7.06*330^2*$A$2))</f>
        <v>1.720493491</v>
      </c>
      <c r="D412" s="2">
        <v>0.49439999461174</v>
      </c>
      <c r="E412">
        <f>ABS(4*PI()*D_vs_x!D412/(7.06*400^2*$A$2))</f>
        <v>0.8685787614</v>
      </c>
      <c r="F412" s="2">
        <v>0.535499989986419</v>
      </c>
      <c r="G412">
        <f>ABS(4*PI()*D_vs_x!F412/(7.06*500^2*$A$2))</f>
        <v>0.3879939478</v>
      </c>
      <c r="H412" s="2">
        <v>0.576600015163421</v>
      </c>
      <c r="I412">
        <f>ABS(4*PI()*D_vs_x!H412/(7.06*600^2*$A$2))</f>
        <v>0.301873341</v>
      </c>
      <c r="J412" s="2">
        <v>0.617699980735778</v>
      </c>
      <c r="K412">
        <f>ABS(4*PI()*D_vs_x!J412/(7.06*700^2*$A$2))</f>
        <v>0.1553501424</v>
      </c>
      <c r="L412" s="2">
        <v>0.65880000591278</v>
      </c>
      <c r="M412">
        <f>ABS(4*PI()*D_vs_x!L412/(7.06*800^2*$A$2))</f>
        <v>0.2074576593</v>
      </c>
      <c r="N412" s="2">
        <v>0.864300012588501</v>
      </c>
      <c r="O412">
        <f>ABS(4*PI()*D_vs_x!N412/(7.06*1300^2*$A$2))</f>
        <v>0.2341006418</v>
      </c>
      <c r="P412" s="2">
        <v>0.905399978160858</v>
      </c>
      <c r="Q412">
        <f>ABS(4*PI()*D_vs_x!P412/(7.06*1400^2*$A$2))</f>
        <v>0.1931853203</v>
      </c>
      <c r="R412" s="2">
        <v>0.94650000333786</v>
      </c>
      <c r="S412">
        <f>ABS(4*PI()*D_vs_x!R412/(7.06*1500^2*$A$2))</f>
        <v>0.1793639249</v>
      </c>
    </row>
    <row r="413">
      <c r="B413" s="3">
        <v>0.465959995985031</v>
      </c>
      <c r="C413">
        <f>ABS(4*PI()*D_vs_x!B413/(7.06*330^2*$A$2))</f>
        <v>1.701033884</v>
      </c>
      <c r="D413" s="2">
        <v>0.494800001382827</v>
      </c>
      <c r="E413">
        <f>ABS(4*PI()*D_vs_x!D413/(7.06*400^2*$A$2))</f>
        <v>0.8594624703</v>
      </c>
      <c r="F413" s="2">
        <v>0.53600001335144</v>
      </c>
      <c r="G413">
        <f>ABS(4*PI()*D_vs_x!F413/(7.06*500^2*$A$2))</f>
        <v>0.373889813</v>
      </c>
      <c r="H413" s="2">
        <v>0.57719999551773</v>
      </c>
      <c r="I413">
        <f>ABS(4*PI()*D_vs_x!H413/(7.06*600^2*$A$2))</f>
        <v>0.2671950374</v>
      </c>
      <c r="J413" s="2">
        <v>0.618399977684021</v>
      </c>
      <c r="K413">
        <f>ABS(4*PI()*D_vs_x!J413/(7.06*700^2*$A$2))</f>
        <v>0.1689215844</v>
      </c>
      <c r="L413" s="2">
        <v>0.659600019454956</v>
      </c>
      <c r="M413">
        <f>ABS(4*PI()*D_vs_x!L413/(7.06*800^2*$A$2))</f>
        <v>0.2239825374</v>
      </c>
      <c r="N413" s="2">
        <v>0.865599989891052</v>
      </c>
      <c r="O413">
        <f>ABS(4*PI()*D_vs_x!N413/(7.06*1300^2*$A$2))</f>
        <v>0.2193964771</v>
      </c>
      <c r="P413" s="2">
        <v>0.906799972057342</v>
      </c>
      <c r="Q413">
        <f>ABS(4*PI()*D_vs_x!P413/(7.06*1400^2*$A$2))</f>
        <v>0.1901720642</v>
      </c>
      <c r="R413" s="2">
        <v>0.948000013828277</v>
      </c>
      <c r="S413">
        <f>ABS(4*PI()*D_vs_x!R413/(7.06*1500^2*$A$2))</f>
        <v>0.1788378489</v>
      </c>
    </row>
    <row r="414">
      <c r="B414" s="3">
        <v>0.46628999710083</v>
      </c>
      <c r="C414">
        <f>ABS(4*PI()*D_vs_x!B414/(7.06*330^2*$A$2))</f>
        <v>1.682251966</v>
      </c>
      <c r="D414" s="2">
        <v>0.495200008153915</v>
      </c>
      <c r="E414">
        <f>ABS(4*PI()*D_vs_x!D414/(7.06*400^2*$A$2))</f>
        <v>0.8485088464</v>
      </c>
      <c r="F414" s="2">
        <v>0.536500036716461</v>
      </c>
      <c r="G414">
        <f>ABS(4*PI()*D_vs_x!F414/(7.06*500^2*$A$2))</f>
        <v>0.3589205717</v>
      </c>
      <c r="H414" s="2">
        <v>0.577799975872039</v>
      </c>
      <c r="I414">
        <f>ABS(4*PI()*D_vs_x!H414/(7.06*600^2*$A$2))</f>
        <v>0.2362197616</v>
      </c>
      <c r="J414" s="2">
        <v>0.619099974632263</v>
      </c>
      <c r="K414">
        <f>ABS(4*PI()*D_vs_x!J414/(7.06*700^2*$A$2))</f>
        <v>0.1833437745</v>
      </c>
      <c r="L414" s="2">
        <v>0.660399973392486</v>
      </c>
      <c r="M414">
        <f>ABS(4*PI()*D_vs_x!L414/(7.06*800^2*$A$2))</f>
        <v>0.2409661151</v>
      </c>
      <c r="N414" s="2">
        <v>0.866900026798248</v>
      </c>
      <c r="O414">
        <f>ABS(4*PI()*D_vs_x!N414/(7.06*1300^2*$A$2))</f>
        <v>0.2101687139</v>
      </c>
      <c r="P414" s="2">
        <v>0.908199965953826</v>
      </c>
      <c r="Q414">
        <f>ABS(4*PI()*D_vs_x!P414/(7.06*1400^2*$A$2))</f>
        <v>0.1879922909</v>
      </c>
      <c r="R414" s="2">
        <v>0.949500024318695</v>
      </c>
      <c r="S414">
        <f>ABS(4*PI()*D_vs_x!R414/(7.06*1500^2*$A$2))</f>
        <v>0.1788687785</v>
      </c>
    </row>
    <row r="415">
      <c r="B415" s="3">
        <v>0.466619998216629</v>
      </c>
      <c r="C415">
        <f>ABS(4*PI()*D_vs_x!B415/(7.06*330^2*$A$2))</f>
        <v>1.664450633</v>
      </c>
      <c r="D415" s="2">
        <v>0.49559998512268</v>
      </c>
      <c r="E415">
        <f>ABS(4*PI()*D_vs_x!D415/(7.06*400^2*$A$2))</f>
        <v>0.8364708337</v>
      </c>
      <c r="F415" s="2">
        <v>0.537000000476837</v>
      </c>
      <c r="G415">
        <f>ABS(4*PI()*D_vs_x!F415/(7.06*500^2*$A$2))</f>
        <v>0.3431505375</v>
      </c>
      <c r="H415" s="2">
        <v>0.578400015830993</v>
      </c>
      <c r="I415">
        <f>ABS(4*PI()*D_vs_x!H415/(7.06*600^2*$A$2))</f>
        <v>0.2117599949</v>
      </c>
      <c r="J415" s="2">
        <v>0.619799971580505</v>
      </c>
      <c r="K415">
        <f>ABS(4*PI()*D_vs_x!J415/(7.06*700^2*$A$2))</f>
        <v>0.1980218769</v>
      </c>
      <c r="L415" s="2">
        <v>0.661199986934661</v>
      </c>
      <c r="M415">
        <f>ABS(4*PI()*D_vs_x!L415/(7.06*800^2*$A$2))</f>
        <v>0.258050138</v>
      </c>
      <c r="N415" s="2">
        <v>0.868200004100799</v>
      </c>
      <c r="O415">
        <f>ABS(4*PI()*D_vs_x!N415/(7.06*1300^2*$A$2))</f>
        <v>0.2042300485</v>
      </c>
      <c r="P415" s="2">
        <v>0.909599959850311</v>
      </c>
      <c r="Q415">
        <f>ABS(4*PI()*D_vs_x!P415/(7.06*1400^2*$A$2))</f>
        <v>0.1863219685</v>
      </c>
      <c r="R415" s="2">
        <v>0.951000034809112</v>
      </c>
      <c r="S415">
        <f>ABS(4*PI()*D_vs_x!R415/(7.06*1500^2*$A$2))</f>
        <v>0.1798623099</v>
      </c>
    </row>
    <row r="416">
      <c r="B416" s="3">
        <v>0.466949999332428</v>
      </c>
      <c r="C416">
        <f>ABS(4*PI()*D_vs_x!B416/(7.06*330^2*$A$2))</f>
        <v>1.64693579</v>
      </c>
      <c r="D416" s="2">
        <v>0.495999991893768</v>
      </c>
      <c r="E416">
        <f>ABS(4*PI()*D_vs_x!D416/(7.06*400^2*$A$2))</f>
        <v>0.8240914277</v>
      </c>
      <c r="F416" s="2">
        <v>0.537500023841857</v>
      </c>
      <c r="G416">
        <f>ABS(4*PI()*D_vs_x!F416/(7.06*500^2*$A$2))</f>
        <v>0.3263792036</v>
      </c>
      <c r="H416" s="2">
        <v>0.578999996185302</v>
      </c>
      <c r="I416">
        <f>ABS(4*PI()*D_vs_x!H416/(7.06*600^2*$A$2))</f>
        <v>0.1944358693</v>
      </c>
      <c r="J416" s="2">
        <v>0.620499968528747</v>
      </c>
      <c r="K416">
        <f>ABS(4*PI()*D_vs_x!J416/(7.06*700^2*$A$2))</f>
        <v>0.2126139292</v>
      </c>
      <c r="L416" s="2">
        <v>0.662000000476837</v>
      </c>
      <c r="M416">
        <f>ABS(4*PI()*D_vs_x!L416/(7.06*800^2*$A$2))</f>
        <v>0.2747459381</v>
      </c>
      <c r="N416" s="2">
        <v>0.86949998140335</v>
      </c>
      <c r="O416">
        <f>ABS(4*PI()*D_vs_x!N416/(7.06*1300^2*$A$2))</f>
        <v>0.2001339629</v>
      </c>
      <c r="P416" s="2">
        <v>0.910999953746795</v>
      </c>
      <c r="Q416">
        <f>ABS(4*PI()*D_vs_x!P416/(7.06*1400^2*$A$2))</f>
        <v>0.1851105424</v>
      </c>
      <c r="R416" s="2">
        <v>0.952499985694885</v>
      </c>
      <c r="S416">
        <f>ABS(4*PI()*D_vs_x!R416/(7.06*1500^2*$A$2))</f>
        <v>0.1828441763</v>
      </c>
    </row>
    <row r="417">
      <c r="B417" s="3">
        <v>0.467280000448226</v>
      </c>
      <c r="C417">
        <f>ABS(4*PI()*D_vs_x!B417/(7.06*330^2*$A$2))</f>
        <v>1.629946086</v>
      </c>
      <c r="D417" s="2">
        <v>0.496399998664855</v>
      </c>
      <c r="E417">
        <f>ABS(4*PI()*D_vs_x!D417/(7.06*400^2*$A$2))</f>
        <v>0.8108954589</v>
      </c>
      <c r="F417" s="2">
        <v>0.537999987602233</v>
      </c>
      <c r="G417">
        <f>ABS(4*PI()*D_vs_x!F417/(7.06*500^2*$A$2))</f>
        <v>0.3085263256</v>
      </c>
      <c r="H417" s="2">
        <v>0.579599976539611</v>
      </c>
      <c r="I417">
        <f>ABS(4*PI()*D_vs_x!H417/(7.06*600^2*$A$2))</f>
        <v>0.1832399105</v>
      </c>
      <c r="J417" s="2">
        <v>0.621199965476989</v>
      </c>
      <c r="K417">
        <f>ABS(4*PI()*D_vs_x!J417/(7.06*700^2*$A$2))</f>
        <v>0.2267706743</v>
      </c>
      <c r="L417" s="2">
        <v>0.662800014019012</v>
      </c>
      <c r="M417">
        <f>ABS(4*PI()*D_vs_x!L417/(7.06*800^2*$A$2))</f>
        <v>0.2908834624</v>
      </c>
      <c r="N417" s="2">
        <v>0.870800018310546</v>
      </c>
      <c r="O417">
        <f>ABS(4*PI()*D_vs_x!N417/(7.06*1300^2*$A$2))</f>
        <v>0.1970177231</v>
      </c>
      <c r="P417" s="2">
        <v>0.912400007247924</v>
      </c>
      <c r="Q417">
        <f>ABS(4*PI()*D_vs_x!P417/(7.06*1400^2*$A$2))</f>
        <v>0.1844775713</v>
      </c>
      <c r="R417" s="2">
        <v>0.953999996185302</v>
      </c>
      <c r="S417">
        <f>ABS(4*PI()*D_vs_x!R417/(7.06*1500^2*$A$2))</f>
        <v>0.1897277953</v>
      </c>
    </row>
    <row r="418">
      <c r="B418" s="3">
        <v>0.467610001564025</v>
      </c>
      <c r="C418">
        <f>ABS(4*PI()*D_vs_x!B418/(7.06*330^2*$A$2))</f>
        <v>1.613184918</v>
      </c>
      <c r="D418" s="2">
        <v>0.496800005435943</v>
      </c>
      <c r="E418">
        <f>ABS(4*PI()*D_vs_x!D418/(7.06*400^2*$A$2))</f>
        <v>0.7954786575</v>
      </c>
      <c r="F418" s="2">
        <v>0.538500010967254</v>
      </c>
      <c r="G418">
        <f>ABS(4*PI()*D_vs_x!F418/(7.06*500^2*$A$2))</f>
        <v>0.2898462669</v>
      </c>
      <c r="H418" s="2">
        <v>0.580200016498565</v>
      </c>
      <c r="I418">
        <f>ABS(4*PI()*D_vs_x!H418/(7.06*600^2*$A$2))</f>
        <v>0.1767413644</v>
      </c>
      <c r="J418" s="2">
        <v>0.621899962425231</v>
      </c>
      <c r="K418">
        <f>ABS(4*PI()*D_vs_x!J418/(7.06*700^2*$A$2))</f>
        <v>0.2402282296</v>
      </c>
      <c r="L418" s="2">
        <v>0.663599967956543</v>
      </c>
      <c r="M418">
        <f>ABS(4*PI()*D_vs_x!L418/(7.06*800^2*$A$2))</f>
        <v>0.3059919228</v>
      </c>
      <c r="N418" s="2">
        <v>0.872099995613098</v>
      </c>
      <c r="O418">
        <f>ABS(4*PI()*D_vs_x!N418/(7.06*1300^2*$A$2))</f>
        <v>0.19441195</v>
      </c>
      <c r="P418" s="2">
        <v>0.913800001144409</v>
      </c>
      <c r="Q418">
        <f>ABS(4*PI()*D_vs_x!P418/(7.06*1400^2*$A$2))</f>
        <v>0.1847763008</v>
      </c>
      <c r="R418" s="2">
        <v>0.95550000667572</v>
      </c>
      <c r="S418">
        <f>ABS(4*PI()*D_vs_x!R418/(7.06*1500^2*$A$2))</f>
        <v>0.202675167</v>
      </c>
    </row>
    <row r="419">
      <c r="B419" s="3">
        <v>0.467940002679824</v>
      </c>
      <c r="C419">
        <f>ABS(4*PI()*D_vs_x!B419/(7.06*330^2*$A$2))</f>
        <v>1.596319451</v>
      </c>
      <c r="D419" s="2">
        <v>0.497199982404708</v>
      </c>
      <c r="E419">
        <f>ABS(4*PI()*D_vs_x!D419/(7.06*400^2*$A$2))</f>
        <v>0.7766270884</v>
      </c>
      <c r="F419" s="2">
        <v>0.539000034332275</v>
      </c>
      <c r="G419">
        <f>ABS(4*PI()*D_vs_x!F419/(7.06*500^2*$A$2))</f>
        <v>0.2702826616</v>
      </c>
      <c r="H419" s="2">
        <v>0.580799996852874</v>
      </c>
      <c r="I419">
        <f>ABS(4*PI()*D_vs_x!H419/(7.06*600^2*$A$2))</f>
        <v>0.1739282731</v>
      </c>
      <c r="J419" s="2">
        <v>0.622600018978118</v>
      </c>
      <c r="K419">
        <f>ABS(4*PI()*D_vs_x!J419/(7.06*700^2*$A$2))</f>
        <v>0.2528206929</v>
      </c>
      <c r="L419" s="2">
        <v>0.664399981498718</v>
      </c>
      <c r="M419">
        <f>ABS(4*PI()*D_vs_x!L419/(7.06*800^2*$A$2))</f>
        <v>0.3198780446</v>
      </c>
      <c r="N419" s="2">
        <v>0.873399972915649</v>
      </c>
      <c r="O419">
        <f>ABS(4*PI()*D_vs_x!N419/(7.06*1300^2*$A$2))</f>
        <v>0.192100911</v>
      </c>
      <c r="P419" s="2">
        <v>0.915199995040893</v>
      </c>
      <c r="Q419">
        <f>ABS(4*PI()*D_vs_x!P419/(7.06*1400^2*$A$2))</f>
        <v>0.1868625025</v>
      </c>
      <c r="R419" s="2">
        <v>0.957000017166137</v>
      </c>
      <c r="S419">
        <f>ABS(4*PI()*D_vs_x!R419/(7.06*1500^2*$A$2))</f>
        <v>0.2224148637</v>
      </c>
    </row>
    <row r="420">
      <c r="B420" s="3">
        <v>0.468270003795623</v>
      </c>
      <c r="C420">
        <f>ABS(4*PI()*D_vs_x!B420/(7.06*330^2*$A$2))</f>
        <v>1.578722301</v>
      </c>
      <c r="D420" s="2">
        <v>0.497599989175796</v>
      </c>
      <c r="E420">
        <f>ABS(4*PI()*D_vs_x!D420/(7.06*400^2*$A$2))</f>
        <v>0.7558169494</v>
      </c>
      <c r="F420" s="2">
        <v>0.539499998092651</v>
      </c>
      <c r="G420">
        <f>ABS(4*PI()*D_vs_x!F420/(7.06*500^2*$A$2))</f>
        <v>0.2496312757</v>
      </c>
      <c r="H420" s="2">
        <v>0.581399977207183</v>
      </c>
      <c r="I420">
        <f>ABS(4*PI()*D_vs_x!H420/(7.06*600^2*$A$2))</f>
        <v>0.1738960694</v>
      </c>
      <c r="J420" s="2">
        <v>0.623300015926361</v>
      </c>
      <c r="K420">
        <f>ABS(4*PI()*D_vs_x!J420/(7.06*700^2*$A$2))</f>
        <v>0.2640899557</v>
      </c>
      <c r="L420" s="2">
        <v>0.665199995040893</v>
      </c>
      <c r="M420">
        <f>ABS(4*PI()*D_vs_x!L420/(7.06*800^2*$A$2))</f>
        <v>0.3322393873</v>
      </c>
      <c r="N420" s="2">
        <v>0.874700009822845</v>
      </c>
      <c r="O420">
        <f>ABS(4*PI()*D_vs_x!N420/(7.06*1300^2*$A$2))</f>
        <v>0.1900622332</v>
      </c>
      <c r="P420" s="2">
        <v>0.916599988937377</v>
      </c>
      <c r="Q420">
        <f>ABS(4*PI()*D_vs_x!P420/(7.06*1400^2*$A$2))</f>
        <v>0.1921951547</v>
      </c>
      <c r="R420" s="2">
        <v>0.958500027656555</v>
      </c>
      <c r="S420">
        <f>ABS(4*PI()*D_vs_x!R420/(7.06*1500^2*$A$2))</f>
        <v>0.2464506437</v>
      </c>
    </row>
    <row r="421">
      <c r="B421" s="3">
        <v>0.468600004911422</v>
      </c>
      <c r="C421">
        <f>ABS(4*PI()*D_vs_x!B421/(7.06*330^2*$A$2))</f>
        <v>1.561291922</v>
      </c>
      <c r="D421" s="2">
        <v>0.497999995946884</v>
      </c>
      <c r="E421">
        <f>ABS(4*PI()*D_vs_x!D421/(7.06*400^2*$A$2))</f>
        <v>0.7353785355</v>
      </c>
      <c r="F421" s="2">
        <v>0.540000021457672</v>
      </c>
      <c r="G421">
        <f>ABS(4*PI()*D_vs_x!F421/(7.06*500^2*$A$2))</f>
        <v>0.2282638983</v>
      </c>
      <c r="H421" s="2">
        <v>0.582000017166137</v>
      </c>
      <c r="I421">
        <f>ABS(4*PI()*D_vs_x!H421/(7.06*600^2*$A$2))</f>
        <v>0.1760241554</v>
      </c>
      <c r="J421" s="2">
        <v>0.624000012874603</v>
      </c>
      <c r="K421">
        <f>ABS(4*PI()*D_vs_x!J421/(7.06*700^2*$A$2))</f>
        <v>0.273301756</v>
      </c>
      <c r="L421" s="2">
        <v>0.666000008583068</v>
      </c>
      <c r="M421">
        <f>ABS(4*PI()*D_vs_x!L421/(7.06*800^2*$A$2))</f>
        <v>0.3421655028</v>
      </c>
      <c r="N421" s="2">
        <v>0.875999987125396</v>
      </c>
      <c r="O421">
        <f>ABS(4*PI()*D_vs_x!N421/(7.06*1300^2*$A$2))</f>
        <v>0.1884513997</v>
      </c>
      <c r="P421" s="2">
        <v>0.917999982833862</v>
      </c>
      <c r="Q421">
        <f>ABS(4*PI()*D_vs_x!P421/(7.06*1400^2*$A$2))</f>
        <v>0.2027009435</v>
      </c>
      <c r="R421" s="2">
        <v>0.959999978542327</v>
      </c>
      <c r="S421">
        <f>ABS(4*PI()*D_vs_x!R421/(7.06*1500^2*$A$2))</f>
        <v>0.2704204411</v>
      </c>
    </row>
    <row r="422">
      <c r="B422" s="3">
        <v>0.468930006027221</v>
      </c>
      <c r="C422">
        <f>ABS(4*PI()*D_vs_x!B422/(7.06*330^2*$A$2))</f>
        <v>1.543507346</v>
      </c>
      <c r="D422" s="2">
        <v>0.498400002717971</v>
      </c>
      <c r="E422">
        <f>ABS(4*PI()*D_vs_x!D422/(7.06*400^2*$A$2))</f>
        <v>0.7155169998</v>
      </c>
      <c r="F422" s="2">
        <v>0.540499985218048</v>
      </c>
      <c r="G422">
        <f>ABS(4*PI()*D_vs_x!F422/(7.06*500^2*$A$2))</f>
        <v>0.2068835915</v>
      </c>
      <c r="H422" s="2">
        <v>0.582599997520446</v>
      </c>
      <c r="I422">
        <f>ABS(4*PI()*D_vs_x!H422/(7.06*600^2*$A$2))</f>
        <v>0.1797780914</v>
      </c>
      <c r="J422" s="2">
        <v>0.624700009822845</v>
      </c>
      <c r="K422">
        <f>ABS(4*PI()*D_vs_x!J422/(7.06*700^2*$A$2))</f>
        <v>0.2795422319</v>
      </c>
      <c r="L422" s="2">
        <v>0.666799962520599</v>
      </c>
      <c r="M422">
        <f>ABS(4*PI()*D_vs_x!L422/(7.06*800^2*$A$2))</f>
        <v>0.3489993574</v>
      </c>
      <c r="N422" s="2">
        <v>0.877300024032592</v>
      </c>
      <c r="O422">
        <f>ABS(4*PI()*D_vs_x!N422/(7.06*1300^2*$A$2))</f>
        <v>0.1875818268</v>
      </c>
      <c r="P422" s="2">
        <v>0.919399976730346</v>
      </c>
      <c r="Q422">
        <f>ABS(4*PI()*D_vs_x!P422/(7.06*1400^2*$A$2))</f>
        <v>0.2196449205</v>
      </c>
      <c r="R422" s="2">
        <v>0.961499989032745</v>
      </c>
      <c r="S422">
        <f>ABS(4*PI()*D_vs_x!R422/(7.06*1500^2*$A$2))</f>
        <v>0.2895886653</v>
      </c>
    </row>
    <row r="423">
      <c r="B423" s="3">
        <v>0.46926000714302</v>
      </c>
      <c r="C423">
        <f>ABS(4*PI()*D_vs_x!B423/(7.06*330^2*$A$2))</f>
        <v>1.525335436</v>
      </c>
      <c r="D423" s="2">
        <v>0.498800009489059</v>
      </c>
      <c r="E423">
        <f>ABS(4*PI()*D_vs_x!D423/(7.06*400^2*$A$2))</f>
        <v>0.6954446394</v>
      </c>
      <c r="F423" s="2">
        <v>0.541000008583068</v>
      </c>
      <c r="G423">
        <f>ABS(4*PI()*D_vs_x!F423/(7.06*500^2*$A$2))</f>
        <v>0.1860745917</v>
      </c>
      <c r="H423" s="2">
        <v>0.583199977874755</v>
      </c>
      <c r="I423">
        <f>ABS(4*PI()*D_vs_x!H423/(7.06*600^2*$A$2))</f>
        <v>0.1840698189</v>
      </c>
      <c r="J423" s="2">
        <v>0.625400006771087</v>
      </c>
      <c r="K423">
        <f>ABS(4*PI()*D_vs_x!J423/(7.06*700^2*$A$2))</f>
        <v>0.2827112259</v>
      </c>
      <c r="L423" s="2">
        <v>0.667599976062774</v>
      </c>
      <c r="M423">
        <f>ABS(4*PI()*D_vs_x!L423/(7.06*800^2*$A$2))</f>
        <v>0.3514330807</v>
      </c>
      <c r="N423" s="2">
        <v>0.878600001335144</v>
      </c>
      <c r="O423">
        <f>ABS(4*PI()*D_vs_x!N423/(7.06*1300^2*$A$2))</f>
        <v>0.1880885366</v>
      </c>
      <c r="P423" s="2">
        <v>0.920799970626831</v>
      </c>
      <c r="Q423">
        <f>ABS(4*PI()*D_vs_x!P423/(7.06*1400^2*$A$2))</f>
        <v>0.2423414039</v>
      </c>
      <c r="R423" s="2">
        <v>0.962999999523162</v>
      </c>
      <c r="S423">
        <f>ABS(4*PI()*D_vs_x!R423/(7.06*1500^2*$A$2))</f>
        <v>0.3007970783</v>
      </c>
    </row>
    <row r="424">
      <c r="B424" s="3">
        <v>0.469590008258819</v>
      </c>
      <c r="C424">
        <f>ABS(4*PI()*D_vs_x!B424/(7.06*330^2*$A$2))</f>
        <v>1.50778511</v>
      </c>
      <c r="D424" s="2">
        <v>0.499199986457824</v>
      </c>
      <c r="E424">
        <f>ABS(4*PI()*D_vs_x!D424/(7.06*400^2*$A$2))</f>
        <v>0.6751140747</v>
      </c>
      <c r="F424" s="2">
        <v>0.541500031948089</v>
      </c>
      <c r="G424">
        <f>ABS(4*PI()*D_vs_x!F424/(7.06*500^2*$A$2))</f>
        <v>0.1679897502</v>
      </c>
      <c r="H424" s="2">
        <v>0.583799958229064</v>
      </c>
      <c r="I424">
        <f>ABS(4*PI()*D_vs_x!H424/(7.06*600^2*$A$2))</f>
        <v>0.1881903121</v>
      </c>
      <c r="J424" s="2">
        <v>0.626100003719329</v>
      </c>
      <c r="K424">
        <f>ABS(4*PI()*D_vs_x!J424/(7.06*700^2*$A$2))</f>
        <v>0.2830907529</v>
      </c>
      <c r="L424" s="2">
        <v>0.66839998960495</v>
      </c>
      <c r="M424">
        <f>ABS(4*PI()*D_vs_x!L424/(7.06*800^2*$A$2))</f>
        <v>0.3498143569</v>
      </c>
      <c r="N424" s="2">
        <v>0.879899978637695</v>
      </c>
      <c r="O424">
        <f>ABS(4*PI()*D_vs_x!N424/(7.06*1300^2*$A$2))</f>
        <v>0.1909031339</v>
      </c>
      <c r="P424" s="2">
        <v>0.922199964523315</v>
      </c>
      <c r="Q424">
        <f>ABS(4*PI()*D_vs_x!P424/(7.06*1400^2*$A$2))</f>
        <v>0.2680598596</v>
      </c>
      <c r="R424" s="2">
        <v>0.96450001001358</v>
      </c>
      <c r="S424">
        <f>ABS(4*PI()*D_vs_x!R424/(7.06*1500^2*$A$2))</f>
        <v>0.3018233736</v>
      </c>
    </row>
    <row r="425">
      <c r="B425" s="3">
        <v>0.469920009374618</v>
      </c>
      <c r="C425">
        <f>ABS(4*PI()*D_vs_x!B425/(7.06*330^2*$A$2))</f>
        <v>1.491027915</v>
      </c>
      <c r="D425" s="2">
        <v>0.499599993228912</v>
      </c>
      <c r="E425">
        <f>ABS(4*PI()*D_vs_x!D425/(7.06*400^2*$A$2))</f>
        <v>0.6560927775</v>
      </c>
      <c r="F425" s="2">
        <v>0.541999995708465</v>
      </c>
      <c r="G425">
        <f>ABS(4*PI()*D_vs_x!F425/(7.06*500^2*$A$2))</f>
        <v>0.1538045587</v>
      </c>
      <c r="H425" s="2">
        <v>0.584399998188018</v>
      </c>
      <c r="I425">
        <f>ABS(4*PI()*D_vs_x!H425/(7.06*600^2*$A$2))</f>
        <v>0.1913852007</v>
      </c>
      <c r="J425" s="2">
        <v>0.626800000667572</v>
      </c>
      <c r="K425">
        <f>ABS(4*PI()*D_vs_x!J425/(7.06*700^2*$A$2))</f>
        <v>0.2810891931</v>
      </c>
      <c r="L425" s="2">
        <v>0.669200003147125</v>
      </c>
      <c r="M425">
        <f>ABS(4*PI()*D_vs_x!L425/(7.06*800^2*$A$2))</f>
        <v>0.3469100886</v>
      </c>
      <c r="N425" s="2">
        <v>0.881200015544891</v>
      </c>
      <c r="O425">
        <f>ABS(4*PI()*D_vs_x!N425/(7.06*1300^2*$A$2))</f>
        <v>0.1973010129</v>
      </c>
      <c r="P425" s="2">
        <v>0.923599958419799</v>
      </c>
      <c r="Q425">
        <f>ABS(4*PI()*D_vs_x!P425/(7.06*1400^2*$A$2))</f>
        <v>0.2925863658</v>
      </c>
      <c r="R425" s="2">
        <v>0.966000020503997</v>
      </c>
      <c r="S425">
        <f>ABS(4*PI()*D_vs_x!R425/(7.06*1500^2*$A$2))</f>
        <v>0.292276347</v>
      </c>
    </row>
    <row r="426">
      <c r="B426" s="3">
        <v>0.470250010490417</v>
      </c>
      <c r="C426">
        <f>ABS(4*PI()*D_vs_x!B426/(7.06*330^2*$A$2))</f>
        <v>1.475697931</v>
      </c>
      <c r="D426" s="2">
        <v>0.5</v>
      </c>
      <c r="E426">
        <f>ABS(4*PI()*D_vs_x!D426/(7.06*400^2*$A$2))</f>
        <v>0.6385705596</v>
      </c>
      <c r="F426" s="2">
        <v>0.542500019073486</v>
      </c>
      <c r="G426">
        <f>ABS(4*PI()*D_vs_x!F426/(7.06*500^2*$A$2))</f>
        <v>0.1451128423</v>
      </c>
      <c r="H426" s="2">
        <v>0.584999978542327</v>
      </c>
      <c r="I426">
        <f>ABS(4*PI()*D_vs_x!H426/(7.06*600^2*$A$2))</f>
        <v>0.1930274697</v>
      </c>
      <c r="J426" s="2">
        <v>0.627499997615814</v>
      </c>
      <c r="K426">
        <f>ABS(4*PI()*D_vs_x!J426/(7.06*700^2*$A$2))</f>
        <v>0.2770717949</v>
      </c>
      <c r="L426" s="2">
        <v>0.6700000166893</v>
      </c>
      <c r="M426">
        <f>ABS(4*PI()*D_vs_x!L426/(7.06*800^2*$A$2))</f>
        <v>0.3447357425</v>
      </c>
      <c r="N426" s="2">
        <v>0.882499992847442</v>
      </c>
      <c r="O426">
        <f>ABS(4*PI()*D_vs_x!N426/(7.06*1300^2*$A$2))</f>
        <v>0.2086406669</v>
      </c>
      <c r="P426" s="2">
        <v>0.924999952316284</v>
      </c>
      <c r="Q426">
        <f>ABS(4*PI()*D_vs_x!P426/(7.06*1400^2*$A$2))</f>
        <v>0.3127106663</v>
      </c>
      <c r="R426" s="2">
        <v>0.967500030994415</v>
      </c>
      <c r="S426">
        <f>ABS(4*PI()*D_vs_x!R426/(7.06*1500^2*$A$2))</f>
        <v>0.2734385015</v>
      </c>
    </row>
    <row r="427">
      <c r="B427" s="3">
        <v>0.470580011606216</v>
      </c>
      <c r="C427">
        <f>ABS(4*PI()*D_vs_x!B427/(7.06*330^2*$A$2))</f>
        <v>1.462055576</v>
      </c>
      <c r="D427" s="2">
        <v>0.500400006771087</v>
      </c>
      <c r="E427">
        <f>ABS(4*PI()*D_vs_x!D427/(7.06*400^2*$A$2))</f>
        <v>0.6219609711</v>
      </c>
      <c r="F427" s="2">
        <v>0.542999982833862</v>
      </c>
      <c r="G427">
        <f>ABS(4*PI()*D_vs_x!F427/(7.06*500^2*$A$2))</f>
        <v>0.1417044695</v>
      </c>
      <c r="H427" s="2">
        <v>0.585599958896637</v>
      </c>
      <c r="I427">
        <f>ABS(4*PI()*D_vs_x!H427/(7.06*600^2*$A$2))</f>
        <v>0.1932419555</v>
      </c>
      <c r="J427" s="2">
        <v>0.628199994564056</v>
      </c>
      <c r="K427">
        <f>ABS(4*PI()*D_vs_x!J427/(7.06*700^2*$A$2))</f>
        <v>0.271930411</v>
      </c>
      <c r="L427" s="2">
        <v>0.670799970626831</v>
      </c>
      <c r="M427">
        <f>ABS(4*PI()*D_vs_x!L427/(7.06*800^2*$A$2))</f>
        <v>0.3442060063</v>
      </c>
      <c r="N427" s="2">
        <v>0.883800029754638</v>
      </c>
      <c r="O427">
        <f>ABS(4*PI()*D_vs_x!N427/(7.06*1300^2*$A$2))</f>
        <v>0.2252685162</v>
      </c>
      <c r="P427" s="2">
        <v>0.926400005817413</v>
      </c>
      <c r="Q427">
        <f>ABS(4*PI()*D_vs_x!P427/(7.06*1400^2*$A$2))</f>
        <v>0.3272289166</v>
      </c>
      <c r="R427" s="2">
        <v>0.968999981880188</v>
      </c>
      <c r="S427">
        <f>ABS(4*PI()*D_vs_x!R427/(7.06*1500^2*$A$2))</f>
        <v>0.2483472175</v>
      </c>
    </row>
    <row r="428">
      <c r="B428" s="3">
        <v>0.470910012722015</v>
      </c>
      <c r="C428">
        <f>ABS(4*PI()*D_vs_x!B428/(7.06*330^2*$A$2))</f>
        <v>1.44950668</v>
      </c>
      <c r="D428" s="2">
        <v>0.500800013542175</v>
      </c>
      <c r="E428">
        <f>ABS(4*PI()*D_vs_x!D428/(7.06*400^2*$A$2))</f>
        <v>0.6061285186</v>
      </c>
      <c r="F428" s="2">
        <v>0.543500006198883</v>
      </c>
      <c r="G428">
        <f>ABS(4*PI()*D_vs_x!F428/(7.06*500^2*$A$2))</f>
        <v>0.1429717632</v>
      </c>
      <c r="H428" s="2">
        <v>0.58619999885559</v>
      </c>
      <c r="I428">
        <f>ABS(4*PI()*D_vs_x!H428/(7.06*600^2*$A$2))</f>
        <v>0.1924082286</v>
      </c>
      <c r="J428" s="2">
        <v>0.628899991512298</v>
      </c>
      <c r="K428">
        <f>ABS(4*PI()*D_vs_x!J428/(7.06*700^2*$A$2))</f>
        <v>0.266536389</v>
      </c>
      <c r="L428" s="2">
        <v>0.671599984169006</v>
      </c>
      <c r="M428">
        <f>ABS(4*PI()*D_vs_x!L428/(7.06*800^2*$A$2))</f>
        <v>0.3461394457</v>
      </c>
      <c r="N428" s="2">
        <v>0.885100007057189</v>
      </c>
      <c r="O428">
        <f>ABS(4*PI()*D_vs_x!N428/(7.06*1300^2*$A$2))</f>
        <v>0.2462699956</v>
      </c>
      <c r="P428" s="2">
        <v>0.927799999713897</v>
      </c>
      <c r="Q428">
        <f>ABS(4*PI()*D_vs_x!P428/(7.06*1400^2*$A$2))</f>
        <v>0.3353433796</v>
      </c>
      <c r="R428" s="2">
        <v>0.970499992370605</v>
      </c>
      <c r="S428">
        <f>ABS(4*PI()*D_vs_x!R428/(7.06*1500^2*$A$2))</f>
        <v>0.2250711904</v>
      </c>
    </row>
    <row r="429">
      <c r="B429" s="3">
        <v>0.471240013837814</v>
      </c>
      <c r="C429">
        <f>ABS(4*PI()*D_vs_x!B429/(7.06*330^2*$A$2))</f>
        <v>1.438114453</v>
      </c>
      <c r="D429" s="2">
        <v>0.501200020313262</v>
      </c>
      <c r="E429">
        <f>ABS(4*PI()*D_vs_x!D429/(7.06*400^2*$A$2))</f>
        <v>0.5909465076</v>
      </c>
      <c r="F429" s="2">
        <v>0.544000029563903</v>
      </c>
      <c r="G429">
        <f>ABS(4*PI()*D_vs_x!F429/(7.06*500^2*$A$2))</f>
        <v>0.1481363579</v>
      </c>
      <c r="H429" s="2">
        <v>0.586799979209899</v>
      </c>
      <c r="I429">
        <f>ABS(4*PI()*D_vs_x!H429/(7.06*600^2*$A$2))</f>
        <v>0.1909856181</v>
      </c>
      <c r="J429" s="2">
        <v>0.62959998846054</v>
      </c>
      <c r="K429">
        <f>ABS(4*PI()*D_vs_x!J429/(7.06*700^2*$A$2))</f>
        <v>0.2615500969</v>
      </c>
      <c r="L429" s="2">
        <v>0.672399997711181</v>
      </c>
      <c r="M429">
        <f>ABS(4*PI()*D_vs_x!L429/(7.06*800^2*$A$2))</f>
        <v>0.3502875903</v>
      </c>
      <c r="N429" s="2">
        <v>0.886399984359741</v>
      </c>
      <c r="O429">
        <f>ABS(4*PI()*D_vs_x!N429/(7.06*1300^2*$A$2))</f>
        <v>0.269201563</v>
      </c>
      <c r="P429" s="2">
        <v>0.929199993610382</v>
      </c>
      <c r="Q429">
        <f>ABS(4*PI()*D_vs_x!P429/(7.06*1400^2*$A$2))</f>
        <v>0.3358000137</v>
      </c>
      <c r="R429" s="2">
        <v>0.972000002861023</v>
      </c>
      <c r="S429">
        <f>ABS(4*PI()*D_vs_x!R429/(7.06*1500^2*$A$2))</f>
        <v>0.2080679022</v>
      </c>
    </row>
    <row r="430">
      <c r="B430" s="3">
        <v>0.471570014953613</v>
      </c>
      <c r="C430">
        <f>ABS(4*PI()*D_vs_x!B430/(7.06*330^2*$A$2))</f>
        <v>1.427569276</v>
      </c>
      <c r="D430" s="2">
        <v>0.501599967479705</v>
      </c>
      <c r="E430">
        <f>ABS(4*PI()*D_vs_x!D430/(7.06*400^2*$A$2))</f>
        <v>0.5764516476</v>
      </c>
      <c r="F430" s="2">
        <v>0.544499993324279</v>
      </c>
      <c r="G430">
        <f>ABS(4*PI()*D_vs_x!F430/(7.06*500^2*$A$2))</f>
        <v>0.1567539277</v>
      </c>
      <c r="H430" s="2">
        <v>0.587399959564209</v>
      </c>
      <c r="I430">
        <f>ABS(4*PI()*D_vs_x!H430/(7.06*600^2*$A$2))</f>
        <v>0.1896308271</v>
      </c>
      <c r="J430" s="2">
        <v>0.630299985408783</v>
      </c>
      <c r="K430">
        <f>ABS(4*PI()*D_vs_x!J430/(7.06*700^2*$A$2))</f>
        <v>0.2573328112</v>
      </c>
      <c r="L430" s="2">
        <v>0.673200011253356</v>
      </c>
      <c r="M430">
        <f>ABS(4*PI()*D_vs_x!L430/(7.06*800^2*$A$2))</f>
        <v>0.3557811725</v>
      </c>
      <c r="N430" s="2">
        <v>0.887700021266937</v>
      </c>
      <c r="O430">
        <f>ABS(4*PI()*D_vs_x!N430/(7.06*1300^2*$A$2))</f>
        <v>0.2909213483</v>
      </c>
      <c r="P430" s="2">
        <v>0.930599987506866</v>
      </c>
      <c r="Q430">
        <f>ABS(4*PI()*D_vs_x!P430/(7.06*1400^2*$A$2))</f>
        <v>0.3276279307</v>
      </c>
      <c r="R430" s="2">
        <v>0.97350001335144</v>
      </c>
      <c r="S430">
        <f>ABS(4*PI()*D_vs_x!R430/(7.06*1500^2*$A$2))</f>
        <v>0.1969560523</v>
      </c>
    </row>
    <row r="431">
      <c r="B431" s="3">
        <v>0.471900016069412</v>
      </c>
      <c r="C431">
        <f>ABS(4*PI()*D_vs_x!B431/(7.06*330^2*$A$2))</f>
        <v>1.41828791</v>
      </c>
      <c r="D431" s="2">
        <v>0.501999974250793</v>
      </c>
      <c r="E431">
        <f>ABS(4*PI()*D_vs_x!D431/(7.06*400^2*$A$2))</f>
        <v>0.5618242097</v>
      </c>
      <c r="F431" s="2">
        <v>0.5450000166893</v>
      </c>
      <c r="G431">
        <f>ABS(4*PI()*D_vs_x!F431/(7.06*500^2*$A$2))</f>
        <v>0.1680479583</v>
      </c>
      <c r="H431" s="2">
        <v>0.587999999523162</v>
      </c>
      <c r="I431">
        <f>ABS(4*PI()*D_vs_x!H431/(7.06*600^2*$A$2))</f>
        <v>0.1886076976</v>
      </c>
      <c r="J431" s="2">
        <v>0.630999982357025</v>
      </c>
      <c r="K431">
        <f>ABS(4*PI()*D_vs_x!J431/(7.06*700^2*$A$2))</f>
        <v>0.2538851218</v>
      </c>
      <c r="L431" s="2">
        <v>0.673999965190887</v>
      </c>
      <c r="M431">
        <f>ABS(4*PI()*D_vs_x!L431/(7.06*800^2*$A$2))</f>
        <v>0.3616077464</v>
      </c>
      <c r="N431" s="2">
        <v>0.888999998569488</v>
      </c>
      <c r="O431">
        <f>ABS(4*PI()*D_vs_x!N431/(7.06*1300^2*$A$2))</f>
        <v>0.3082828177</v>
      </c>
      <c r="P431" s="2">
        <v>0.93199998140335</v>
      </c>
      <c r="Q431">
        <f>ABS(4*PI()*D_vs_x!P431/(7.06*1400^2*$A$2))</f>
        <v>0.3106776644</v>
      </c>
      <c r="R431" s="2">
        <v>0.975000023841857</v>
      </c>
      <c r="S431">
        <f>ABS(4*PI()*D_vs_x!R431/(7.06*1500^2*$A$2))</f>
        <v>0.1899748939</v>
      </c>
    </row>
    <row r="432">
      <c r="B432" s="3">
        <v>0.472230017185211</v>
      </c>
      <c r="C432">
        <f>ABS(4*PI()*D_vs_x!B432/(7.06*330^2*$A$2))</f>
        <v>1.410442556</v>
      </c>
      <c r="D432" s="2">
        <v>0.502399981021881</v>
      </c>
      <c r="E432">
        <f>ABS(4*PI()*D_vs_x!D432/(7.06*400^2*$A$2))</f>
        <v>0.5460845727</v>
      </c>
      <c r="F432" s="2">
        <v>0.545499980449676</v>
      </c>
      <c r="G432">
        <f>ABS(4*PI()*D_vs_x!F432/(7.06*500^2*$A$2))</f>
        <v>0.1814129986</v>
      </c>
      <c r="H432" s="2">
        <v>0.588599979877471</v>
      </c>
      <c r="I432">
        <f>ABS(4*PI()*D_vs_x!H432/(7.06*600^2*$A$2))</f>
        <v>0.1881937025</v>
      </c>
      <c r="J432" s="2">
        <v>0.631699979305267</v>
      </c>
      <c r="K432">
        <f>ABS(4*PI()*D_vs_x!J432/(7.06*700^2*$A$2))</f>
        <v>0.2515824167</v>
      </c>
      <c r="L432" s="2">
        <v>0.674799978733062</v>
      </c>
      <c r="M432">
        <f>ABS(4*PI()*D_vs_x!L432/(7.06*800^2*$A$2))</f>
        <v>0.3666286199</v>
      </c>
      <c r="N432" s="2">
        <v>0.890299975872039</v>
      </c>
      <c r="O432">
        <f>ABS(4*PI()*D_vs_x!N432/(7.06*1300^2*$A$2))</f>
        <v>0.3206107924</v>
      </c>
      <c r="P432" s="2">
        <v>0.933399975299835</v>
      </c>
      <c r="Q432">
        <f>ABS(4*PI()*D_vs_x!P432/(7.06*1400^2*$A$2))</f>
        <v>0.284265726</v>
      </c>
      <c r="R432" s="2">
        <v>0.976500034332275</v>
      </c>
      <c r="S432">
        <f>ABS(4*PI()*D_vs_x!R432/(7.06*1500^2*$A$2))</f>
        <v>0.1855633015</v>
      </c>
    </row>
    <row r="433">
      <c r="B433" s="3">
        <v>0.47256001830101</v>
      </c>
      <c r="C433">
        <f>ABS(4*PI()*D_vs_x!B433/(7.06*330^2*$A$2))</f>
        <v>1.404192683</v>
      </c>
      <c r="D433" s="2">
        <v>0.502799987792968</v>
      </c>
      <c r="E433">
        <f>ABS(4*PI()*D_vs_x!D433/(7.06*400^2*$A$2))</f>
        <v>0.5295370565</v>
      </c>
      <c r="F433" s="2">
        <v>0.546000003814697</v>
      </c>
      <c r="G433">
        <f>ABS(4*PI()*D_vs_x!F433/(7.06*500^2*$A$2))</f>
        <v>0.1961552495</v>
      </c>
      <c r="H433" s="2">
        <v>0.589199960231781</v>
      </c>
      <c r="I433">
        <f>ABS(4*PI()*D_vs_x!H433/(7.06*600^2*$A$2))</f>
        <v>0.1884360955</v>
      </c>
      <c r="J433" s="2">
        <v>0.632399976253509</v>
      </c>
      <c r="K433">
        <f>ABS(4*PI()*D_vs_x!J433/(7.06*700^2*$A$2))</f>
        <v>0.2490303103</v>
      </c>
      <c r="L433" s="2">
        <v>0.675599992275238</v>
      </c>
      <c r="M433">
        <f>ABS(4*PI()*D_vs_x!L433/(7.06*800^2*$A$2))</f>
        <v>0.3697410619</v>
      </c>
      <c r="N433" s="2">
        <v>0.891600012779235</v>
      </c>
      <c r="O433">
        <f>ABS(4*PI()*D_vs_x!N433/(7.06*1300^2*$A$2))</f>
        <v>0.3283740517</v>
      </c>
      <c r="P433" s="2">
        <v>0.934799969196319</v>
      </c>
      <c r="Q433">
        <f>ABS(4*PI()*D_vs_x!P433/(7.06*1400^2*$A$2))</f>
        <v>0.2535747657</v>
      </c>
      <c r="R433" s="2">
        <v>0.977999985218048</v>
      </c>
      <c r="S433">
        <f>ABS(4*PI()*D_vs_x!R433/(7.06*1500^2*$A$2))</f>
        <v>0.1827457828</v>
      </c>
    </row>
    <row r="434">
      <c r="B434" s="3">
        <v>0.472889989614486</v>
      </c>
      <c r="C434">
        <f>ABS(4*PI()*D_vs_x!B434/(7.06*330^2*$A$2))</f>
        <v>1.400074229</v>
      </c>
      <c r="D434" s="2">
        <v>0.503199994564056</v>
      </c>
      <c r="E434">
        <f>ABS(4*PI()*D_vs_x!D434/(7.06*400^2*$A$2))</f>
        <v>0.5131617913</v>
      </c>
      <c r="F434" s="2">
        <v>0.546500027179718</v>
      </c>
      <c r="G434">
        <f>ABS(4*PI()*D_vs_x!F434/(7.06*500^2*$A$2))</f>
        <v>0.2115452794</v>
      </c>
      <c r="H434" s="2">
        <v>0.589800000190734</v>
      </c>
      <c r="I434">
        <f>ABS(4*PI()*D_vs_x!H434/(7.06*600^2*$A$2))</f>
        <v>0.1887069368</v>
      </c>
      <c r="J434" s="2">
        <v>0.633099973201751</v>
      </c>
      <c r="K434">
        <f>ABS(4*PI()*D_vs_x!J434/(7.06*700^2*$A$2))</f>
        <v>0.2470050679</v>
      </c>
      <c r="L434" s="2">
        <v>0.676400005817413</v>
      </c>
      <c r="M434">
        <f>ABS(4*PI()*D_vs_x!L434/(7.06*800^2*$A$2))</f>
        <v>0.3706795914</v>
      </c>
      <c r="N434" s="2">
        <v>0.892899990081787</v>
      </c>
      <c r="O434">
        <f>ABS(4*PI()*D_vs_x!N434/(7.06*1300^2*$A$2))</f>
        <v>0.3325768387</v>
      </c>
      <c r="P434" s="2">
        <v>0.936199963092804</v>
      </c>
      <c r="Q434">
        <f>ABS(4*PI()*D_vs_x!P434/(7.06*1400^2*$A$2))</f>
        <v>0.228863632</v>
      </c>
      <c r="R434" s="2">
        <v>0.979499995708465</v>
      </c>
      <c r="S434">
        <f>ABS(4*PI()*D_vs_x!R434/(7.06*1500^2*$A$2))</f>
        <v>0.1809888769</v>
      </c>
    </row>
    <row r="435">
      <c r="B435" s="3">
        <v>0.473219990730285</v>
      </c>
      <c r="C435">
        <f>ABS(4*PI()*D_vs_x!B435/(7.06*330^2*$A$2))</f>
        <v>1.397836145</v>
      </c>
      <c r="D435" s="2">
        <v>0.503600001335144</v>
      </c>
      <c r="E435">
        <f>ABS(4*PI()*D_vs_x!D435/(7.06*400^2*$A$2))</f>
        <v>0.497169198</v>
      </c>
      <c r="F435" s="2">
        <v>0.546999990940094</v>
      </c>
      <c r="G435">
        <f>ABS(4*PI()*D_vs_x!F435/(7.06*500^2*$A$2))</f>
        <v>0.2270076423</v>
      </c>
      <c r="H435" s="2">
        <v>0.590399980545044</v>
      </c>
      <c r="I435">
        <f>ABS(4*PI()*D_vs_x!H435/(7.06*600^2*$A$2))</f>
        <v>0.1901717277</v>
      </c>
      <c r="J435" s="2">
        <v>0.633799970149993</v>
      </c>
      <c r="K435">
        <f>ABS(4*PI()*D_vs_x!J435/(7.06*700^2*$A$2))</f>
        <v>0.2466706682</v>
      </c>
      <c r="L435" s="2">
        <v>0.677200019359588</v>
      </c>
      <c r="M435">
        <f>ABS(4*PI()*D_vs_x!L435/(7.06*800^2*$A$2))</f>
        <v>0.3689564913</v>
      </c>
      <c r="N435" s="2">
        <v>0.894200026988983</v>
      </c>
      <c r="O435">
        <f>ABS(4*PI()*D_vs_x!N435/(7.06*1300^2*$A$2))</f>
        <v>0.3316056842</v>
      </c>
      <c r="P435" s="2">
        <v>0.937599956989288</v>
      </c>
      <c r="Q435">
        <f>ABS(4*PI()*D_vs_x!P435/(7.06*1400^2*$A$2))</f>
        <v>0.2126231957</v>
      </c>
      <c r="R435" s="2">
        <v>0.981000006198883</v>
      </c>
      <c r="S435">
        <f>ABS(4*PI()*D_vs_x!R435/(7.06*1500^2*$A$2))</f>
        <v>0.1799344282</v>
      </c>
    </row>
    <row r="436">
      <c r="B436" s="3">
        <v>0.473549991846084</v>
      </c>
      <c r="C436">
        <f>ABS(4*PI()*D_vs_x!B436/(7.06*330^2*$A$2))</f>
        <v>1.398207143</v>
      </c>
      <c r="D436" s="2">
        <v>0.504000008106231</v>
      </c>
      <c r="E436">
        <f>ABS(4*PI()*D_vs_x!D436/(7.06*400^2*$A$2))</f>
        <v>0.481292671</v>
      </c>
      <c r="F436" s="2">
        <v>0.547500014305114</v>
      </c>
      <c r="G436">
        <f>ABS(4*PI()*D_vs_x!F436/(7.06*500^2*$A$2))</f>
        <v>0.2423123227</v>
      </c>
      <c r="H436" s="2">
        <v>0.590999960899353</v>
      </c>
      <c r="I436">
        <f>ABS(4*PI()*D_vs_x!H436/(7.06*600^2*$A$2))</f>
        <v>0.1924780471</v>
      </c>
      <c r="J436" s="2">
        <v>0.634499967098236</v>
      </c>
      <c r="K436">
        <f>ABS(4*PI()*D_vs_x!J436/(7.06*700^2*$A$2))</f>
        <v>0.2481646998</v>
      </c>
      <c r="L436" s="2">
        <v>0.677999973297119</v>
      </c>
      <c r="M436">
        <f>ABS(4*PI()*D_vs_x!L436/(7.06*800^2*$A$2))</f>
        <v>0.3639420329</v>
      </c>
      <c r="N436" s="2">
        <v>0.895500004291534</v>
      </c>
      <c r="O436">
        <f>ABS(4*PI()*D_vs_x!N436/(7.06*1300^2*$A$2))</f>
        <v>0.3230237828</v>
      </c>
      <c r="P436" s="2">
        <v>0.938999950885772</v>
      </c>
      <c r="Q436">
        <f>ABS(4*PI()*D_vs_x!P436/(7.06*1400^2*$A$2))</f>
        <v>0.2026087314</v>
      </c>
      <c r="R436" s="2">
        <v>0.9825000166893</v>
      </c>
      <c r="S436">
        <f>ABS(4*PI()*D_vs_x!R436/(7.06*1500^2*$A$2))</f>
        <v>0.1793782593</v>
      </c>
    </row>
    <row r="437">
      <c r="B437" s="3">
        <v>0.473879992961883</v>
      </c>
      <c r="C437">
        <f>ABS(4*PI()*D_vs_x!B437/(7.06*330^2*$A$2))</f>
        <v>1.400478711</v>
      </c>
      <c r="D437" s="2">
        <v>0.504400014877319</v>
      </c>
      <c r="E437">
        <f>ABS(4*PI()*D_vs_x!D437/(7.06*400^2*$A$2))</f>
        <v>0.4647454935</v>
      </c>
      <c r="F437" s="2">
        <v>0.548000037670135</v>
      </c>
      <c r="G437">
        <f>ABS(4*PI()*D_vs_x!F437/(7.06*500^2*$A$2))</f>
        <v>0.2571574099</v>
      </c>
      <c r="H437" s="2">
        <v>0.591600000858306</v>
      </c>
      <c r="I437">
        <f>ABS(4*PI()*D_vs_x!H437/(7.06*600^2*$A$2))</f>
        <v>0.1964222776</v>
      </c>
      <c r="J437" s="2">
        <v>0.635199964046478</v>
      </c>
      <c r="K437">
        <f>ABS(4*PI()*D_vs_x!J437/(7.06*700^2*$A$2))</f>
        <v>0.2512348206</v>
      </c>
      <c r="L437" s="2">
        <v>0.678799986839294</v>
      </c>
      <c r="M437">
        <f>ABS(4*PI()*D_vs_x!L437/(7.06*800^2*$A$2))</f>
        <v>0.3558311046</v>
      </c>
      <c r="N437" s="2">
        <v>0.896799981594085</v>
      </c>
      <c r="O437">
        <f>ABS(4*PI()*D_vs_x!N437/(7.06*1300^2*$A$2))</f>
        <v>0.3046027546</v>
      </c>
      <c r="P437" s="2">
        <v>0.940400004386901</v>
      </c>
      <c r="Q437">
        <f>ABS(4*PI()*D_vs_x!P437/(7.06*1400^2*$A$2))</f>
        <v>0.1963792442</v>
      </c>
      <c r="R437" s="2">
        <v>0.984000027179718</v>
      </c>
      <c r="S437">
        <f>ABS(4*PI()*D_vs_x!R437/(7.06*1500^2*$A$2))</f>
        <v>0.1792044657</v>
      </c>
    </row>
    <row r="438">
      <c r="B438" s="3">
        <v>0.474209994077682</v>
      </c>
      <c r="C438">
        <f>ABS(4*PI()*D_vs_x!B438/(7.06*330^2*$A$2))</f>
        <v>1.405610142</v>
      </c>
      <c r="D438" s="2">
        <v>0.504800021648407</v>
      </c>
      <c r="E438">
        <f>ABS(4*PI()*D_vs_x!D438/(7.06*400^2*$A$2))</f>
        <v>0.447451221</v>
      </c>
      <c r="F438" s="2">
        <v>0.548500001430511</v>
      </c>
      <c r="G438">
        <f>ABS(4*PI()*D_vs_x!F438/(7.06*500^2*$A$2))</f>
        <v>0.2713020226</v>
      </c>
      <c r="H438" s="2">
        <v>0.592199981212616</v>
      </c>
      <c r="I438">
        <f>ABS(4*PI()*D_vs_x!H438/(7.06*600^2*$A$2))</f>
        <v>0.2025853262</v>
      </c>
      <c r="J438" s="2">
        <v>0.63589996099472</v>
      </c>
      <c r="K438">
        <f>ABS(4*PI()*D_vs_x!J438/(7.06*700^2*$A$2))</f>
        <v>0.2560164116</v>
      </c>
      <c r="L438" s="2">
        <v>0.679600000381469</v>
      </c>
      <c r="M438">
        <f>ABS(4*PI()*D_vs_x!L438/(7.06*800^2*$A$2))</f>
        <v>0.3442430524</v>
      </c>
      <c r="N438" s="2">
        <v>0.898100018501281</v>
      </c>
      <c r="O438">
        <f>ABS(4*PI()*D_vs_x!N438/(7.06*1300^2*$A$2))</f>
        <v>0.2762776786</v>
      </c>
      <c r="P438" s="2">
        <v>0.941799998283386</v>
      </c>
      <c r="Q438">
        <f>ABS(4*PI()*D_vs_x!P438/(7.06*1400^2*$A$2))</f>
        <v>0.1923379718</v>
      </c>
      <c r="R438" s="2">
        <v>0.98549997806549</v>
      </c>
      <c r="S438">
        <f>ABS(4*PI()*D_vs_x!R438/(7.06*1500^2*$A$2))</f>
        <v>0.1794574579</v>
      </c>
    </row>
    <row r="439">
      <c r="B439" s="3">
        <v>0.474539995193481</v>
      </c>
      <c r="C439">
        <f>ABS(4*PI()*D_vs_x!B439/(7.06*330^2*$A$2))</f>
        <v>1.412505309</v>
      </c>
      <c r="D439" s="2">
        <v>0.505199968814849</v>
      </c>
      <c r="E439">
        <f>ABS(4*PI()*D_vs_x!D439/(7.06*400^2*$A$2))</f>
        <v>0.4309244467</v>
      </c>
      <c r="F439" s="2">
        <v>0.549000024795532</v>
      </c>
      <c r="G439">
        <f>ABS(4*PI()*D_vs_x!F439/(7.06*500^2*$A$2))</f>
        <v>0.2845755398</v>
      </c>
      <c r="H439" s="2">
        <v>0.592799961566925</v>
      </c>
      <c r="I439">
        <f>ABS(4*PI()*D_vs_x!H439/(7.06*600^2*$A$2))</f>
        <v>0.2110422791</v>
      </c>
      <c r="J439" s="2">
        <v>0.636600017547607</v>
      </c>
      <c r="K439">
        <f>ABS(4*PI()*D_vs_x!J439/(7.06*700^2*$A$2))</f>
        <v>0.2616555794</v>
      </c>
      <c r="L439" s="2">
        <v>0.680400013923645</v>
      </c>
      <c r="M439">
        <f>ABS(4*PI()*D_vs_x!L439/(7.06*800^2*$A$2))</f>
        <v>0.3294429776</v>
      </c>
      <c r="N439" s="2">
        <v>0.899399995803833</v>
      </c>
      <c r="O439">
        <f>ABS(4*PI()*D_vs_x!N439/(7.06*1300^2*$A$2))</f>
        <v>0.2484095567</v>
      </c>
      <c r="P439" s="2">
        <v>0.94319999217987</v>
      </c>
      <c r="Q439">
        <f>ABS(4*PI()*D_vs_x!P439/(7.06*1400^2*$A$2))</f>
        <v>0.189568816</v>
      </c>
      <c r="R439" s="2">
        <v>0.986999988555908</v>
      </c>
      <c r="S439">
        <f>ABS(4*PI()*D_vs_x!R439/(7.06*1500^2*$A$2))</f>
        <v>0.1805365004</v>
      </c>
    </row>
    <row r="440">
      <c r="B440" s="3">
        <v>0.47486999630928</v>
      </c>
      <c r="C440">
        <f>ABS(4*PI()*D_vs_x!B440/(7.06*330^2*$A$2))</f>
        <v>1.422427451</v>
      </c>
      <c r="D440" s="2">
        <v>0.505599975585937</v>
      </c>
      <c r="E440">
        <f>ABS(4*PI()*D_vs_x!D440/(7.06*400^2*$A$2))</f>
        <v>0.4145458967</v>
      </c>
      <c r="F440" s="2">
        <v>0.549499988555908</v>
      </c>
      <c r="G440">
        <f>ABS(4*PI()*D_vs_x!F440/(7.06*500^2*$A$2))</f>
        <v>0.2967718237</v>
      </c>
      <c r="H440" s="2">
        <v>0.593400001525878</v>
      </c>
      <c r="I440">
        <f>ABS(4*PI()*D_vs_x!H440/(7.06*600^2*$A$2))</f>
        <v>0.2218524313</v>
      </c>
      <c r="J440" s="2">
        <v>0.637300014495849</v>
      </c>
      <c r="K440">
        <f>ABS(4*PI()*D_vs_x!J440/(7.06*700^2*$A$2))</f>
        <v>0.267785779</v>
      </c>
      <c r="L440" s="2">
        <v>0.681199967861175</v>
      </c>
      <c r="M440">
        <f>ABS(4*PI()*D_vs_x!L440/(7.06*800^2*$A$2))</f>
        <v>0.3108943057</v>
      </c>
      <c r="N440" s="2">
        <v>0.900699973106384</v>
      </c>
      <c r="O440">
        <f>ABS(4*PI()*D_vs_x!N440/(7.06*1300^2*$A$2))</f>
        <v>0.2283185757</v>
      </c>
      <c r="P440" s="2">
        <v>0.944599986076355</v>
      </c>
      <c r="Q440">
        <f>ABS(4*PI()*D_vs_x!P440/(7.06*1400^2*$A$2))</f>
        <v>0.1875631224</v>
      </c>
      <c r="R440" s="2">
        <v>0.988499999046325</v>
      </c>
      <c r="S440">
        <f>ABS(4*PI()*D_vs_x!R440/(7.06*1500^2*$A$2))</f>
        <v>0.1834318042</v>
      </c>
    </row>
    <row r="441">
      <c r="B441" s="3">
        <v>0.475199997425079</v>
      </c>
      <c r="C441">
        <f>ABS(4*PI()*D_vs_x!B441/(7.06*330^2*$A$2))</f>
        <v>1.434499795</v>
      </c>
      <c r="D441" s="2">
        <v>0.505999982357025</v>
      </c>
      <c r="E441">
        <f>ABS(4*PI()*D_vs_x!D441/(7.06*400^2*$A$2))</f>
        <v>0.398054621</v>
      </c>
      <c r="F441" s="2">
        <v>0.550000011920929</v>
      </c>
      <c r="G441">
        <f>ABS(4*PI()*D_vs_x!F441/(7.06*500^2*$A$2))</f>
        <v>0.307816495</v>
      </c>
      <c r="H441" s="2">
        <v>0.593999981880188</v>
      </c>
      <c r="I441">
        <f>ABS(4*PI()*D_vs_x!H441/(7.06*600^2*$A$2))</f>
        <v>0.2341473831</v>
      </c>
      <c r="J441" s="2">
        <v>0.638000011444091</v>
      </c>
      <c r="K441">
        <f>ABS(4*PI()*D_vs_x!J441/(7.06*700^2*$A$2))</f>
        <v>0.2740139176</v>
      </c>
      <c r="L441" s="2">
        <v>0.68199998140335</v>
      </c>
      <c r="M441">
        <f>ABS(4*PI()*D_vs_x!L441/(7.06*800^2*$A$2))</f>
        <v>0.28791515</v>
      </c>
      <c r="N441" s="2">
        <v>0.90200001001358</v>
      </c>
      <c r="O441">
        <f>ABS(4*PI()*D_vs_x!N441/(7.06*1300^2*$A$2))</f>
        <v>0.2156197909</v>
      </c>
      <c r="P441" s="2">
        <v>0.945999979972839</v>
      </c>
      <c r="Q441">
        <f>ABS(4*PI()*D_vs_x!P441/(7.06*1400^2*$A$2))</f>
        <v>0.1861169124</v>
      </c>
      <c r="R441" s="2">
        <v>0.990000009536743</v>
      </c>
      <c r="S441">
        <f>ABS(4*PI()*D_vs_x!R441/(7.06*1500^2*$A$2))</f>
        <v>0.1900156372</v>
      </c>
    </row>
    <row r="442">
      <c r="B442" s="3">
        <v>0.475529998540878</v>
      </c>
      <c r="C442">
        <f>ABS(4*PI()*D_vs_x!B442/(7.06*330^2*$A$2))</f>
        <v>1.449001907</v>
      </c>
      <c r="D442" s="2">
        <v>0.506399989128112</v>
      </c>
      <c r="E442">
        <f>ABS(4*PI()*D_vs_x!D442/(7.06*400^2*$A$2))</f>
        <v>0.3817222081</v>
      </c>
      <c r="F442" s="2">
        <v>0.550500035285949</v>
      </c>
      <c r="G442">
        <f>ABS(4*PI()*D_vs_x!F442/(7.06*500^2*$A$2))</f>
        <v>0.3175777785</v>
      </c>
      <c r="H442" s="2">
        <v>0.594599962234497</v>
      </c>
      <c r="I442">
        <f>ABS(4*PI()*D_vs_x!H442/(7.06*600^2*$A$2))</f>
        <v>0.2475638046</v>
      </c>
      <c r="J442" s="2">
        <v>0.638700008392334</v>
      </c>
      <c r="K442">
        <f>ABS(4*PI()*D_vs_x!J442/(7.06*700^2*$A$2))</f>
        <v>0.2799413057</v>
      </c>
      <c r="L442" s="2">
        <v>0.682799994945526</v>
      </c>
      <c r="M442">
        <f>ABS(4*PI()*D_vs_x!L442/(7.06*800^2*$A$2))</f>
        <v>0.260259265</v>
      </c>
      <c r="N442" s="2">
        <v>0.903299987316131</v>
      </c>
      <c r="O442">
        <f>ABS(4*PI()*D_vs_x!N442/(7.06*1300^2*$A$2))</f>
        <v>0.2076980764</v>
      </c>
      <c r="P442" s="2">
        <v>0.947399973869323</v>
      </c>
      <c r="Q442">
        <f>ABS(4*PI()*D_vs_x!P442/(7.06*1400^2*$A$2))</f>
        <v>0.1851781256</v>
      </c>
      <c r="R442" s="2">
        <v>0.99150002002716</v>
      </c>
      <c r="S442">
        <f>ABS(4*PI()*D_vs_x!R442/(7.06*1500^2*$A$2))</f>
        <v>0.2024750028</v>
      </c>
    </row>
    <row r="443">
      <c r="B443" s="3">
        <v>0.475859999656677</v>
      </c>
      <c r="C443">
        <f>ABS(4*PI()*D_vs_x!B443/(7.06*330^2*$A$2))</f>
        <v>1.464692371</v>
      </c>
      <c r="D443" s="2">
        <v>0.5067999958992</v>
      </c>
      <c r="E443">
        <f>ABS(4*PI()*D_vs_x!D443/(7.06*400^2*$A$2))</f>
        <v>0.3657773342</v>
      </c>
      <c r="F443" s="2">
        <v>0.550999999046325</v>
      </c>
      <c r="G443">
        <f>ABS(4*PI()*D_vs_x!F443/(7.06*500^2*$A$2))</f>
        <v>0.3260824969</v>
      </c>
      <c r="H443" s="2">
        <v>0.59520000219345</v>
      </c>
      <c r="I443">
        <f>ABS(4*PI()*D_vs_x!H443/(7.06*600^2*$A$2))</f>
        <v>0.2625268519</v>
      </c>
      <c r="J443" s="2">
        <v>0.639400005340576</v>
      </c>
      <c r="K443">
        <f>ABS(4*PI()*D_vs_x!J443/(7.06*700^2*$A$2))</f>
        <v>0.2854749429</v>
      </c>
      <c r="L443" s="2">
        <v>0.683600008487701</v>
      </c>
      <c r="M443">
        <f>ABS(4*PI()*D_vs_x!L443/(7.06*800^2*$A$2))</f>
        <v>0.2294562226</v>
      </c>
      <c r="N443" s="2">
        <v>0.904600024223327</v>
      </c>
      <c r="O443">
        <f>ABS(4*PI()*D_vs_x!N443/(7.06*1300^2*$A$2))</f>
        <v>0.2025682056</v>
      </c>
      <c r="P443" s="2">
        <v>0.948799967765808</v>
      </c>
      <c r="Q443">
        <f>ABS(4*PI()*D_vs_x!P443/(7.06*1400^2*$A$2))</f>
        <v>0.1849305618</v>
      </c>
      <c r="R443" s="2">
        <v>0.993000030517578</v>
      </c>
      <c r="S443">
        <f>ABS(4*PI()*D_vs_x!R443/(7.06*1500^2*$A$2))</f>
        <v>0.221810267</v>
      </c>
    </row>
    <row r="444">
      <c r="B444" s="3">
        <v>0.476190000772476</v>
      </c>
      <c r="C444">
        <f>ABS(4*PI()*D_vs_x!B444/(7.06*330^2*$A$2))</f>
        <v>1.481149841</v>
      </c>
      <c r="D444" s="2">
        <v>0.507200002670288</v>
      </c>
      <c r="E444">
        <f>ABS(4*PI()*D_vs_x!D444/(7.06*400^2*$A$2))</f>
        <v>0.3499858178</v>
      </c>
      <c r="F444" s="2">
        <v>0.551500022411346</v>
      </c>
      <c r="G444">
        <f>ABS(4*PI()*D_vs_x!F444/(7.06*500^2*$A$2))</f>
        <v>0.3331280648</v>
      </c>
      <c r="H444" s="2">
        <v>0.59579998254776</v>
      </c>
      <c r="I444">
        <f>ABS(4*PI()*D_vs_x!H444/(7.06*600^2*$A$2))</f>
        <v>0.2791842064</v>
      </c>
      <c r="J444" s="2">
        <v>0.640100002288818</v>
      </c>
      <c r="K444">
        <f>ABS(4*PI()*D_vs_x!J444/(7.06*700^2*$A$2))</f>
        <v>0.2903684524</v>
      </c>
      <c r="L444" s="2">
        <v>0.684399962425231</v>
      </c>
      <c r="M444">
        <f>ABS(4*PI()*D_vs_x!L444/(7.06*800^2*$A$2))</f>
        <v>0.1951514157</v>
      </c>
      <c r="N444" s="2">
        <v>0.905900001525878</v>
      </c>
      <c r="O444">
        <f>ABS(4*PI()*D_vs_x!N444/(7.06*1300^2*$A$2))</f>
        <v>0.1989346796</v>
      </c>
      <c r="P444" s="2">
        <v>0.950199961662292</v>
      </c>
      <c r="Q444">
        <f>ABS(4*PI()*D_vs_x!P444/(7.06*1400^2*$A$2))</f>
        <v>0.1857973994</v>
      </c>
      <c r="R444" s="2">
        <v>0.99449998140335</v>
      </c>
      <c r="S444">
        <f>ABS(4*PI()*D_vs_x!R444/(7.06*1500^2*$A$2))</f>
        <v>0.2458485226</v>
      </c>
    </row>
    <row r="445">
      <c r="B445" s="3">
        <v>0.476520001888275</v>
      </c>
      <c r="C445">
        <f>ABS(4*PI()*D_vs_x!B445/(7.06*330^2*$A$2))</f>
        <v>1.498011066</v>
      </c>
      <c r="D445" s="2">
        <v>0.507600009441375</v>
      </c>
      <c r="E445">
        <f>ABS(4*PI()*D_vs_x!D445/(7.06*400^2*$A$2))</f>
        <v>0.334211223</v>
      </c>
      <c r="F445" s="2">
        <v>0.551999986171722</v>
      </c>
      <c r="G445">
        <f>ABS(4*PI()*D_vs_x!F445/(7.06*500^2*$A$2))</f>
        <v>0.3384586709</v>
      </c>
      <c r="H445" s="2">
        <v>0.596399962902069</v>
      </c>
      <c r="I445">
        <f>ABS(4*PI()*D_vs_x!H445/(7.06*600^2*$A$2))</f>
        <v>0.2973138013</v>
      </c>
      <c r="J445" s="2">
        <v>0.64079999923706</v>
      </c>
      <c r="K445">
        <f>ABS(4*PI()*D_vs_x!J445/(7.06*700^2*$A$2))</f>
        <v>0.2945745396</v>
      </c>
      <c r="L445" s="2">
        <v>0.685199975967407</v>
      </c>
      <c r="M445">
        <f>ABS(4*PI()*D_vs_x!L445/(7.06*800^2*$A$2))</f>
        <v>0.1651004974</v>
      </c>
      <c r="N445" s="2">
        <v>0.90719997882843</v>
      </c>
      <c r="O445">
        <f>ABS(4*PI()*D_vs_x!N445/(7.06*1300^2*$A$2))</f>
        <v>0.1960922385</v>
      </c>
      <c r="P445" s="2">
        <v>0.951599955558776</v>
      </c>
      <c r="Q445">
        <f>ABS(4*PI()*D_vs_x!P445/(7.06*1400^2*$A$2))</f>
        <v>0.1887134782</v>
      </c>
      <c r="R445" s="2">
        <v>0.995999991893768</v>
      </c>
      <c r="S445">
        <f>ABS(4*PI()*D_vs_x!R445/(7.06*1500^2*$A$2))</f>
        <v>0.2701178453</v>
      </c>
    </row>
    <row r="446">
      <c r="B446" s="3">
        <v>0.476850003004074</v>
      </c>
      <c r="C446">
        <f>ABS(4*PI()*D_vs_x!B446/(7.06*330^2*$A$2))</f>
        <v>1.5136423</v>
      </c>
      <c r="D446" s="2">
        <v>0.508000016212463</v>
      </c>
      <c r="E446">
        <f>ABS(4*PI()*D_vs_x!D446/(7.06*400^2*$A$2))</f>
        <v>0.3185690482</v>
      </c>
      <c r="F446" s="2">
        <v>0.552500009536743</v>
      </c>
      <c r="G446">
        <f>ABS(4*PI()*D_vs_x!F446/(7.06*500^2*$A$2))</f>
        <v>0.3420718881</v>
      </c>
      <c r="H446" s="2">
        <v>0.597000002861023</v>
      </c>
      <c r="I446">
        <f>ABS(4*PI()*D_vs_x!H446/(7.06*600^2*$A$2))</f>
        <v>0.3153047952</v>
      </c>
      <c r="J446" s="2">
        <v>0.641499996185302</v>
      </c>
      <c r="K446">
        <f>ABS(4*PI()*D_vs_x!J446/(7.06*700^2*$A$2))</f>
        <v>0.2974998571</v>
      </c>
      <c r="L446" s="2">
        <v>0.685999989509582</v>
      </c>
      <c r="M446">
        <f>ABS(4*PI()*D_vs_x!L446/(7.06*800^2*$A$2))</f>
        <v>0.1437082204</v>
      </c>
      <c r="N446" s="2">
        <v>0.908500015735626</v>
      </c>
      <c r="O446">
        <f>ABS(4*PI()*D_vs_x!N446/(7.06*1300^2*$A$2))</f>
        <v>0.1936335804</v>
      </c>
      <c r="P446" s="2">
        <v>0.952999949455261</v>
      </c>
      <c r="Q446">
        <f>ABS(4*PI()*D_vs_x!P446/(7.06*1400^2*$A$2))</f>
        <v>0.1951869129</v>
      </c>
      <c r="R446" s="2">
        <v>0.997500002384185</v>
      </c>
      <c r="S446">
        <f>ABS(4*PI()*D_vs_x!R446/(7.06*1500^2*$A$2))</f>
        <v>0.2896959866</v>
      </c>
    </row>
    <row r="447">
      <c r="B447" s="3">
        <v>0.477180004119873</v>
      </c>
      <c r="C447">
        <f>ABS(4*PI()*D_vs_x!B447/(7.06*330^2*$A$2))</f>
        <v>1.526987088</v>
      </c>
      <c r="D447" s="2">
        <v>0.508400022983551</v>
      </c>
      <c r="E447">
        <f>ABS(4*PI()*D_vs_x!D447/(7.06*400^2*$A$2))</f>
        <v>0.3033810054</v>
      </c>
      <c r="F447" s="2">
        <v>0.553000032901763</v>
      </c>
      <c r="G447">
        <f>ABS(4*PI()*D_vs_x!F447/(7.06*500^2*$A$2))</f>
        <v>0.3442983024</v>
      </c>
      <c r="H447" s="2">
        <v>0.597599983215332</v>
      </c>
      <c r="I447">
        <f>ABS(4*PI()*D_vs_x!H447/(7.06*600^2*$A$2))</f>
        <v>0.3329912735</v>
      </c>
      <c r="J447" s="2">
        <v>0.642199993133544</v>
      </c>
      <c r="K447">
        <f>ABS(4*PI()*D_vs_x!J447/(7.06*700^2*$A$2))</f>
        <v>0.2985358246</v>
      </c>
      <c r="L447" s="2">
        <v>0.686800003051757</v>
      </c>
      <c r="M447">
        <f>ABS(4*PI()*D_vs_x!L447/(7.06*800^2*$A$2))</f>
        <v>0.1313427132</v>
      </c>
      <c r="N447" s="2">
        <v>0.909799993038177</v>
      </c>
      <c r="O447">
        <f>ABS(4*PI()*D_vs_x!N447/(7.06*1300^2*$A$2))</f>
        <v>0.1914527554</v>
      </c>
      <c r="P447" s="2">
        <v>0.95440000295639</v>
      </c>
      <c r="Q447">
        <f>ABS(4*PI()*D_vs_x!P447/(7.06*1400^2*$A$2))</f>
        <v>0.2068980893</v>
      </c>
      <c r="R447" s="2">
        <v>0.999000012874603</v>
      </c>
      <c r="S447">
        <f>ABS(4*PI()*D_vs_x!R447/(7.06*1500^2*$A$2))</f>
        <v>0.3013006713</v>
      </c>
    </row>
    <row r="448">
      <c r="B448" s="3">
        <v>0.477510005235672</v>
      </c>
      <c r="C448">
        <f>ABS(4*PI()*D_vs_x!B448/(7.06*330^2*$A$2))</f>
        <v>1.53722544</v>
      </c>
      <c r="D448" s="2">
        <v>0.508799970149993</v>
      </c>
      <c r="E448">
        <f>ABS(4*PI()*D_vs_x!D448/(7.06*400^2*$A$2))</f>
        <v>0.2887550005</v>
      </c>
      <c r="F448" s="2">
        <v>0.553499996662139</v>
      </c>
      <c r="G448">
        <f>ABS(4*PI()*D_vs_x!F448/(7.06*500^2*$A$2))</f>
        <v>0.345706825</v>
      </c>
      <c r="H448" s="2">
        <v>0.598199963569641</v>
      </c>
      <c r="I448">
        <f>ABS(4*PI()*D_vs_x!H448/(7.06*600^2*$A$2))</f>
        <v>0.3506004547</v>
      </c>
      <c r="J448" s="2">
        <v>0.642899990081787</v>
      </c>
      <c r="K448">
        <f>ABS(4*PI()*D_vs_x!J448/(7.06*700^2*$A$2))</f>
        <v>0.2973147508</v>
      </c>
      <c r="L448" s="2">
        <v>0.687600016593933</v>
      </c>
      <c r="M448">
        <f>ABS(4*PI()*D_vs_x!L448/(7.06*800^2*$A$2))</f>
        <v>0.1262445677</v>
      </c>
      <c r="N448" s="2">
        <v>0.911100029945373</v>
      </c>
      <c r="O448">
        <f>ABS(4*PI()*D_vs_x!N448/(7.06*1300^2*$A$2))</f>
        <v>0.1896086316</v>
      </c>
      <c r="P448" s="2">
        <v>0.955799996852874</v>
      </c>
      <c r="Q448">
        <f>ABS(4*PI()*D_vs_x!P448/(7.06*1400^2*$A$2))</f>
        <v>0.2244165461</v>
      </c>
      <c r="R448" s="2">
        <v>1.00049996376037</v>
      </c>
      <c r="S448">
        <f>ABS(4*PI()*D_vs_x!R448/(7.06*1500^2*$A$2))</f>
        <v>0.3033045629</v>
      </c>
    </row>
    <row r="449">
      <c r="B449" s="3">
        <v>0.47784000635147</v>
      </c>
      <c r="C449">
        <f>ABS(4*PI()*D_vs_x!B449/(7.06*330^2*$A$2))</f>
        <v>1.543958603</v>
      </c>
      <c r="D449" s="2">
        <v>0.509199976921081</v>
      </c>
      <c r="E449">
        <f>ABS(4*PI()*D_vs_x!D449/(7.06*400^2*$A$2))</f>
        <v>0.2748415149</v>
      </c>
      <c r="F449" s="2">
        <v>0.55400002002716</v>
      </c>
      <c r="G449">
        <f>ABS(4*PI()*D_vs_x!F449/(7.06*500^2*$A$2))</f>
        <v>0.3468706451</v>
      </c>
      <c r="H449" s="2">
        <v>0.598800003528595</v>
      </c>
      <c r="I449">
        <f>ABS(4*PI()*D_vs_x!H449/(7.06*600^2*$A$2))</f>
        <v>0.3682200929</v>
      </c>
      <c r="J449" s="2">
        <v>0.643599987030029</v>
      </c>
      <c r="K449">
        <f>ABS(4*PI()*D_vs_x!J449/(7.06*700^2*$A$2))</f>
        <v>0.2925612014</v>
      </c>
      <c r="L449" s="2">
        <v>0.688399970531463</v>
      </c>
      <c r="M449">
        <f>ABS(4*PI()*D_vs_x!L449/(7.06*800^2*$A$2))</f>
        <v>0.1264562504</v>
      </c>
      <c r="N449" s="2">
        <v>0.912400007247924</v>
      </c>
      <c r="O449">
        <f>ABS(4*PI()*D_vs_x!N449/(7.06*1300^2*$A$2))</f>
        <v>0.1884846243</v>
      </c>
      <c r="P449" s="2">
        <v>0.957199990749359</v>
      </c>
      <c r="Q449">
        <f>ABS(4*PI()*D_vs_x!P449/(7.06*1400^2*$A$2))</f>
        <v>0.246418326</v>
      </c>
      <c r="R449" s="2">
        <v>1.00199997425079</v>
      </c>
      <c r="S449">
        <f>ABS(4*PI()*D_vs_x!R449/(7.06*1500^2*$A$2))</f>
        <v>0.2945695249</v>
      </c>
    </row>
    <row r="450">
      <c r="B450" s="3">
        <v>0.478170007467269</v>
      </c>
      <c r="C450">
        <f>ABS(4*PI()*D_vs_x!B450/(7.06*330^2*$A$2))</f>
        <v>1.547374187</v>
      </c>
      <c r="D450" s="2">
        <v>0.509599983692169</v>
      </c>
      <c r="E450">
        <f>ABS(4*PI()*D_vs_x!D450/(7.06*400^2*$A$2))</f>
        <v>0.2616849175</v>
      </c>
      <c r="F450" s="2">
        <v>0.554499983787536</v>
      </c>
      <c r="G450">
        <f>ABS(4*PI()*D_vs_x!F450/(7.06*500^2*$A$2))</f>
        <v>0.3481919603</v>
      </c>
      <c r="H450" s="2">
        <v>0.599399983882904</v>
      </c>
      <c r="I450">
        <f>ABS(4*PI()*D_vs_x!H450/(7.06*600^2*$A$2))</f>
        <v>0.3852602944</v>
      </c>
      <c r="J450" s="2">
        <v>0.644299983978271</v>
      </c>
      <c r="K450">
        <f>ABS(4*PI()*D_vs_x!J450/(7.06*700^2*$A$2))</f>
        <v>0.2840314253</v>
      </c>
      <c r="L450" s="2">
        <v>0.689199984073638</v>
      </c>
      <c r="M450">
        <f>ABS(4*PI()*D_vs_x!L450/(7.06*800^2*$A$2))</f>
        <v>0.1305204221</v>
      </c>
      <c r="N450" s="2">
        <v>0.913699984550476</v>
      </c>
      <c r="O450">
        <f>ABS(4*PI()*D_vs_x!N450/(7.06*1300^2*$A$2))</f>
        <v>0.1887470467</v>
      </c>
      <c r="P450" s="2">
        <v>0.958599984645843</v>
      </c>
      <c r="Q450">
        <f>ABS(4*PI()*D_vs_x!P450/(7.06*1400^2*$A$2))</f>
        <v>0.2697022551</v>
      </c>
      <c r="R450" s="2">
        <v>1.00349998474121</v>
      </c>
      <c r="S450">
        <f>ABS(4*PI()*D_vs_x!R450/(7.06*1500^2*$A$2))</f>
        <v>0.2758915267</v>
      </c>
    </row>
    <row r="451">
      <c r="B451" s="3">
        <v>0.478500008583068</v>
      </c>
      <c r="C451">
        <f>ABS(4*PI()*D_vs_x!B451/(7.06*330^2*$A$2))</f>
        <v>1.547017375</v>
      </c>
      <c r="D451" s="2">
        <v>0.509999990463256</v>
      </c>
      <c r="E451">
        <f>ABS(4*PI()*D_vs_x!D451/(7.06*400^2*$A$2))</f>
        <v>0.2494490442</v>
      </c>
      <c r="F451" s="2">
        <v>0.555000007152557</v>
      </c>
      <c r="G451">
        <f>ABS(4*PI()*D_vs_x!F451/(7.06*500^2*$A$2))</f>
        <v>0.3500930539</v>
      </c>
      <c r="H451" s="2">
        <v>0.599999964237213</v>
      </c>
      <c r="I451">
        <f>ABS(4*PI()*D_vs_x!H451/(7.06*600^2*$A$2))</f>
        <v>0.4009127169</v>
      </c>
      <c r="J451" s="2">
        <v>0.644999980926513</v>
      </c>
      <c r="K451">
        <f>ABS(4*PI()*D_vs_x!J451/(7.06*700^2*$A$2))</f>
        <v>0.2718778496</v>
      </c>
      <c r="L451" s="2">
        <v>0.689999997615814</v>
      </c>
      <c r="M451">
        <f>ABS(4*PI()*D_vs_x!L451/(7.06*800^2*$A$2))</f>
        <v>0.1371970183</v>
      </c>
      <c r="N451" s="2">
        <v>0.915000021457672</v>
      </c>
      <c r="O451">
        <f>ABS(4*PI()*D_vs_x!N451/(7.06*1300^2*$A$2))</f>
        <v>0.1914366785</v>
      </c>
      <c r="P451" s="2">
        <v>0.959999978542327</v>
      </c>
      <c r="Q451">
        <f>ABS(4*PI()*D_vs_x!P451/(7.06*1400^2*$A$2))</f>
        <v>0.2904980973</v>
      </c>
      <c r="R451" s="2">
        <v>1.00499999523162</v>
      </c>
      <c r="S451">
        <f>ABS(4*PI()*D_vs_x!R451/(7.06*1500^2*$A$2))</f>
        <v>0.2507571403</v>
      </c>
    </row>
    <row r="452">
      <c r="B452" s="3">
        <v>0.478830009698867</v>
      </c>
      <c r="C452">
        <f>ABS(4*PI()*D_vs_x!B452/(7.06*330^2*$A$2))</f>
        <v>1.542833643</v>
      </c>
      <c r="D452" s="2">
        <v>0.510399997234344</v>
      </c>
      <c r="E452">
        <f>ABS(4*PI()*D_vs_x!D452/(7.06*400^2*$A$2))</f>
        <v>0.2381715492</v>
      </c>
      <c r="F452" s="2">
        <v>0.555500030517578</v>
      </c>
      <c r="G452">
        <f>ABS(4*PI()*D_vs_x!F452/(7.06*500^2*$A$2))</f>
        <v>0.3527334189</v>
      </c>
      <c r="H452" s="2">
        <v>0.600600004196167</v>
      </c>
      <c r="I452">
        <f>ABS(4*PI()*D_vs_x!H452/(7.06*600^2*$A$2))</f>
        <v>0.4145399654</v>
      </c>
      <c r="J452" s="2">
        <v>0.645699977874755</v>
      </c>
      <c r="K452">
        <f>ABS(4*PI()*D_vs_x!J452/(7.06*700^2*$A$2))</f>
        <v>0.2560593372</v>
      </c>
      <c r="L452" s="2">
        <v>0.690800011157989</v>
      </c>
      <c r="M452">
        <f>ABS(4*PI()*D_vs_x!L452/(7.06*800^2*$A$2))</f>
        <v>0.1459960209</v>
      </c>
      <c r="N452" s="2">
        <v>0.916299998760223</v>
      </c>
      <c r="O452">
        <f>ABS(4*PI()*D_vs_x!N452/(7.06*1300^2*$A$2))</f>
        <v>0.1979496503</v>
      </c>
      <c r="P452" s="2">
        <v>0.961399972438812</v>
      </c>
      <c r="Q452">
        <f>ABS(4*PI()*D_vs_x!P452/(7.06*1400^2*$A$2))</f>
        <v>0.3058996212</v>
      </c>
      <c r="R452" s="2">
        <v>1.00650000572204</v>
      </c>
      <c r="S452">
        <f>ABS(4*PI()*D_vs_x!R452/(7.06*1500^2*$A$2))</f>
        <v>0.226837411</v>
      </c>
    </row>
    <row r="453">
      <c r="B453" s="3">
        <v>0.479160010814666</v>
      </c>
      <c r="C453">
        <f>ABS(4*PI()*D_vs_x!B453/(7.06*330^2*$A$2))</f>
        <v>1.534677685</v>
      </c>
      <c r="D453" s="2">
        <v>0.510800004005432</v>
      </c>
      <c r="E453">
        <f>ABS(4*PI()*D_vs_x!D453/(7.06*400^2*$A$2))</f>
        <v>0.2278701958</v>
      </c>
      <c r="F453" s="2">
        <v>0.555999994277954</v>
      </c>
      <c r="G453">
        <f>ABS(4*PI()*D_vs_x!F453/(7.06*500^2*$A$2))</f>
        <v>0.3567009303</v>
      </c>
      <c r="H453" s="2">
        <v>0.601199984550476</v>
      </c>
      <c r="I453">
        <f>ABS(4*PI()*D_vs_x!H453/(7.06*600^2*$A$2))</f>
        <v>0.4261032746</v>
      </c>
      <c r="J453" s="2">
        <v>0.646399974822998</v>
      </c>
      <c r="K453">
        <f>ABS(4*PI()*D_vs_x!J453/(7.06*700^2*$A$2))</f>
        <v>0.2368964377</v>
      </c>
      <c r="L453" s="2">
        <v>0.69159996509552</v>
      </c>
      <c r="M453">
        <f>ABS(4*PI()*D_vs_x!L453/(7.06*800^2*$A$2))</f>
        <v>0.156440641</v>
      </c>
      <c r="N453" s="2">
        <v>0.917599976062774</v>
      </c>
      <c r="O453">
        <f>ABS(4*PI()*D_vs_x!N453/(7.06*1300^2*$A$2))</f>
        <v>0.2097616335</v>
      </c>
      <c r="P453" s="2">
        <v>0.962799966335296</v>
      </c>
      <c r="Q453">
        <f>ABS(4*PI()*D_vs_x!P453/(7.06*1400^2*$A$2))</f>
        <v>0.3151317196</v>
      </c>
      <c r="R453" s="2">
        <v>1.00800001621246</v>
      </c>
      <c r="S453">
        <f>ABS(4*PI()*D_vs_x!R453/(7.06*1500^2*$A$2))</f>
        <v>0.209498739</v>
      </c>
    </row>
    <row r="454">
      <c r="B454" s="3">
        <v>0.479490011930465</v>
      </c>
      <c r="C454">
        <f>ABS(4*PI()*D_vs_x!B454/(7.06*330^2*$A$2))</f>
        <v>1.52352511</v>
      </c>
      <c r="D454" s="2">
        <v>0.511200010776519</v>
      </c>
      <c r="E454">
        <f>ABS(4*PI()*D_vs_x!D454/(7.06*400^2*$A$2))</f>
        <v>0.2183881823</v>
      </c>
      <c r="F454" s="2">
        <v>0.556500017642974</v>
      </c>
      <c r="G454">
        <f>ABS(4*PI()*D_vs_x!F454/(7.06*500^2*$A$2))</f>
        <v>0.3621435091</v>
      </c>
      <c r="H454" s="2">
        <v>0.601799964904785</v>
      </c>
      <c r="I454">
        <f>ABS(4*PI()*D_vs_x!H454/(7.06*600^2*$A$2))</f>
        <v>0.4351549751</v>
      </c>
      <c r="J454" s="2">
        <v>0.64709997177124</v>
      </c>
      <c r="K454">
        <f>ABS(4*PI()*D_vs_x!J454/(7.06*700^2*$A$2))</f>
        <v>0.2142638416</v>
      </c>
      <c r="L454" s="2">
        <v>0.692399978637695</v>
      </c>
      <c r="M454">
        <f>ABS(4*PI()*D_vs_x!L454/(7.06*800^2*$A$2))</f>
        <v>0.1681184128</v>
      </c>
      <c r="N454" s="2">
        <v>0.91890001296997</v>
      </c>
      <c r="O454">
        <f>ABS(4*PI()*D_vs_x!N454/(7.06*1300^2*$A$2))</f>
        <v>0.2273962586</v>
      </c>
      <c r="P454" s="2">
        <v>0.964199960231781</v>
      </c>
      <c r="Q454">
        <f>ABS(4*PI()*D_vs_x!P454/(7.06*1400^2*$A$2))</f>
        <v>0.3172084532</v>
      </c>
      <c r="R454" s="2">
        <v>1.00950002670288</v>
      </c>
      <c r="S454">
        <f>ABS(4*PI()*D_vs_x!R454/(7.06*1500^2*$A$2))</f>
        <v>0.1982339002</v>
      </c>
    </row>
    <row r="455">
      <c r="B455" s="3">
        <v>0.479820013046264</v>
      </c>
      <c r="C455">
        <f>ABS(4*PI()*D_vs_x!B455/(7.06*330^2*$A$2))</f>
        <v>1.509517119</v>
      </c>
      <c r="D455" s="2">
        <v>0.511600017547607</v>
      </c>
      <c r="E455">
        <f>ABS(4*PI()*D_vs_x!D455/(7.06*400^2*$A$2))</f>
        <v>0.2097007023</v>
      </c>
      <c r="F455" s="2">
        <v>0.55699998140335</v>
      </c>
      <c r="G455">
        <f>ABS(4*PI()*D_vs_x!F455/(7.06*500^2*$A$2))</f>
        <v>0.368822845</v>
      </c>
      <c r="H455" s="2">
        <v>0.602400004863739</v>
      </c>
      <c r="I455">
        <f>ABS(4*PI()*D_vs_x!H455/(7.06*600^2*$A$2))</f>
        <v>0.4411602708</v>
      </c>
      <c r="J455" s="2">
        <v>0.647799968719482</v>
      </c>
      <c r="K455">
        <f>ABS(4*PI()*D_vs_x!J455/(7.06*700^2*$A$2))</f>
        <v>0.1881532109</v>
      </c>
      <c r="L455" s="2">
        <v>0.69319999217987</v>
      </c>
      <c r="M455">
        <f>ABS(4*PI()*D_vs_x!L455/(7.06*800^2*$A$2))</f>
        <v>0.1811466463</v>
      </c>
      <c r="N455" s="2">
        <v>0.920199990272522</v>
      </c>
      <c r="O455">
        <f>ABS(4*PI()*D_vs_x!N455/(7.06*1300^2*$A$2))</f>
        <v>0.2497797803</v>
      </c>
      <c r="P455" s="2">
        <v>0.965599954128265</v>
      </c>
      <c r="Q455">
        <f>ABS(4*PI()*D_vs_x!P455/(7.06*1400^2*$A$2))</f>
        <v>0.3111790815</v>
      </c>
      <c r="R455" s="2">
        <v>1.01100003719329</v>
      </c>
      <c r="S455">
        <f>ABS(4*PI()*D_vs_x!R455/(7.06*1500^2*$A$2))</f>
        <v>0.1910938567</v>
      </c>
    </row>
    <row r="456">
      <c r="B456" s="3">
        <v>0.480150014162063</v>
      </c>
      <c r="C456">
        <f>ABS(4*PI()*D_vs_x!B456/(7.06*330^2*$A$2))</f>
        <v>1.494398685</v>
      </c>
      <c r="D456" s="2">
        <v>0.512000024318695</v>
      </c>
      <c r="E456">
        <f>ABS(4*PI()*D_vs_x!D456/(7.06*400^2*$A$2))</f>
        <v>0.2018012464</v>
      </c>
      <c r="F456" s="2">
        <v>0.557500004768371</v>
      </c>
      <c r="G456">
        <f>ABS(4*PI()*D_vs_x!F456/(7.06*500^2*$A$2))</f>
        <v>0.3767155364</v>
      </c>
      <c r="H456" s="2">
        <v>0.602999985218048</v>
      </c>
      <c r="I456">
        <f>ABS(4*PI()*D_vs_x!H456/(7.06*600^2*$A$2))</f>
        <v>0.4442507922</v>
      </c>
      <c r="J456" s="2">
        <v>0.648499965667724</v>
      </c>
      <c r="K456">
        <f>ABS(4*PI()*D_vs_x!J456/(7.06*700^2*$A$2))</f>
        <v>0.1616835237</v>
      </c>
      <c r="L456" s="2">
        <v>0.694000005722045</v>
      </c>
      <c r="M456">
        <f>ABS(4*PI()*D_vs_x!L456/(7.06*800^2*$A$2))</f>
        <v>0.1952893583</v>
      </c>
      <c r="N456" s="2">
        <v>0.921500027179718</v>
      </c>
      <c r="O456">
        <f>ABS(4*PI()*D_vs_x!N456/(7.06*1300^2*$A$2))</f>
        <v>0.2743337679</v>
      </c>
      <c r="P456" s="2">
        <v>0.966999948024749</v>
      </c>
      <c r="Q456">
        <f>ABS(4*PI()*D_vs_x!P456/(7.06*1400^2*$A$2))</f>
        <v>0.2965064008</v>
      </c>
      <c r="R456" s="2">
        <v>1.01250004768371</v>
      </c>
      <c r="S456">
        <f>ABS(4*PI()*D_vs_x!R456/(7.06*1500^2*$A$2))</f>
        <v>0.1865287523</v>
      </c>
    </row>
    <row r="457">
      <c r="B457" s="3">
        <v>0.480480015277862</v>
      </c>
      <c r="C457">
        <f>ABS(4*PI()*D_vs_x!B457/(7.06*330^2*$A$2))</f>
        <v>1.477599607</v>
      </c>
      <c r="D457" s="2">
        <v>0.512399971485137</v>
      </c>
      <c r="E457">
        <f>ABS(4*PI()*D_vs_x!D457/(7.06*400^2*$A$2))</f>
        <v>0.1948069209</v>
      </c>
      <c r="F457" s="2">
        <v>0.558000028133392</v>
      </c>
      <c r="G457">
        <f>ABS(4*PI()*D_vs_x!F457/(7.06*500^2*$A$2))</f>
        <v>0.3856755874</v>
      </c>
      <c r="H457" s="2">
        <v>0.603599965572357</v>
      </c>
      <c r="I457">
        <f>ABS(4*PI()*D_vs_x!H457/(7.06*600^2*$A$2))</f>
        <v>0.4456599935</v>
      </c>
      <c r="J457" s="2">
        <v>0.649199962615966</v>
      </c>
      <c r="K457">
        <f>ABS(4*PI()*D_vs_x!J457/(7.06*700^2*$A$2))</f>
        <v>0.1407256919</v>
      </c>
      <c r="L457" s="2">
        <v>0.694800019264221</v>
      </c>
      <c r="M457">
        <f>ABS(4*PI()*D_vs_x!L457/(7.06*800^2*$A$2))</f>
        <v>0.210213635</v>
      </c>
      <c r="N457" s="2">
        <v>0.922800004482269</v>
      </c>
      <c r="O457">
        <f>ABS(4*PI()*D_vs_x!N457/(7.06*1300^2*$A$2))</f>
        <v>0.2979122016</v>
      </c>
      <c r="P457" s="2">
        <v>0.968400001525878</v>
      </c>
      <c r="Q457">
        <f>ABS(4*PI()*D_vs_x!P457/(7.06*1400^2*$A$2))</f>
        <v>0.2732522196</v>
      </c>
      <c r="R457" s="2">
        <v>1.01400005817413</v>
      </c>
      <c r="S457">
        <f>ABS(4*PI()*D_vs_x!R457/(7.06*1500^2*$A$2))</f>
        <v>0.1835310663</v>
      </c>
    </row>
    <row r="458">
      <c r="B458" s="3">
        <v>0.480810016393661</v>
      </c>
      <c r="C458">
        <f>ABS(4*PI()*D_vs_x!B458/(7.06*330^2*$A$2))</f>
        <v>1.460064045</v>
      </c>
      <c r="D458" s="2">
        <v>0.512799978256225</v>
      </c>
      <c r="E458">
        <f>ABS(4*PI()*D_vs_x!D458/(7.06*400^2*$A$2))</f>
        <v>0.1884960732</v>
      </c>
      <c r="F458" s="2">
        <v>0.558499991893768</v>
      </c>
      <c r="G458">
        <f>ABS(4*PI()*D_vs_x!F458/(7.06*500^2*$A$2))</f>
        <v>0.395216664</v>
      </c>
      <c r="H458" s="2">
        <v>0.604200005531311</v>
      </c>
      <c r="I458">
        <f>ABS(4*PI()*D_vs_x!H458/(7.06*600^2*$A$2))</f>
        <v>0.4461205568</v>
      </c>
      <c r="J458" s="2">
        <v>0.649899959564209</v>
      </c>
      <c r="K458">
        <f>ABS(4*PI()*D_vs_x!J458/(7.06*700^2*$A$2))</f>
        <v>0.1277196748</v>
      </c>
      <c r="L458" s="2">
        <v>0.695599973201751</v>
      </c>
      <c r="M458">
        <f>ABS(4*PI()*D_vs_x!L458/(7.06*800^2*$A$2))</f>
        <v>0.2258026722</v>
      </c>
      <c r="N458" s="2">
        <v>0.92409998178482</v>
      </c>
      <c r="O458">
        <f>ABS(4*PI()*D_vs_x!N458/(7.06*1300^2*$A$2))</f>
        <v>0.3175913089</v>
      </c>
      <c r="P458" s="2">
        <v>0.969799995422363</v>
      </c>
      <c r="Q458">
        <f>ABS(4*PI()*D_vs_x!P458/(7.06*1400^2*$A$2))</f>
        <v>0.2469625581</v>
      </c>
      <c r="R458" s="2">
        <v>1.01549994945526</v>
      </c>
      <c r="S458">
        <f>ABS(4*PI()*D_vs_x!R458/(7.06*1500^2*$A$2))</f>
        <v>0.1815520607</v>
      </c>
    </row>
    <row r="459">
      <c r="B459" s="3">
        <v>0.48114001750946</v>
      </c>
      <c r="C459">
        <f>ABS(4*PI()*D_vs_x!B459/(7.06*330^2*$A$2))</f>
        <v>1.442479042</v>
      </c>
      <c r="D459" s="2">
        <v>0.513199985027313</v>
      </c>
      <c r="E459">
        <f>ABS(4*PI()*D_vs_x!D459/(7.06*400^2*$A$2))</f>
        <v>0.1826359166</v>
      </c>
      <c r="F459" s="2">
        <v>0.559000015258789</v>
      </c>
      <c r="G459">
        <f>ABS(4*PI()*D_vs_x!F459/(7.06*500^2*$A$2))</f>
        <v>0.4049675275</v>
      </c>
      <c r="H459" s="2">
        <v>0.60479998588562</v>
      </c>
      <c r="I459">
        <f>ABS(4*PI()*D_vs_x!H459/(7.06*600^2*$A$2))</f>
        <v>0.4457829413</v>
      </c>
      <c r="J459" s="2">
        <v>0.650600016117096</v>
      </c>
      <c r="K459">
        <f>ABS(4*PI()*D_vs_x!J459/(7.06*700^2*$A$2))</f>
        <v>0.1226972457</v>
      </c>
      <c r="L459" s="2">
        <v>0.696399986743927</v>
      </c>
      <c r="M459">
        <f>ABS(4*PI()*D_vs_x!L459/(7.06*800^2*$A$2))</f>
        <v>0.2417168256</v>
      </c>
      <c r="N459" s="2">
        <v>0.925400018692016</v>
      </c>
      <c r="O459">
        <f>ABS(4*PI()*D_vs_x!N459/(7.06*1300^2*$A$2))</f>
        <v>0.3325964383</v>
      </c>
      <c r="P459" s="2">
        <v>0.971199989318847</v>
      </c>
      <c r="Q459">
        <f>ABS(4*PI()*D_vs_x!P459/(7.06*1400^2*$A$2))</f>
        <v>0.2253243613</v>
      </c>
      <c r="R459" s="2">
        <v>1.01699995994567</v>
      </c>
      <c r="S459">
        <f>ABS(4*PI()*D_vs_x!R459/(7.06*1500^2*$A$2))</f>
        <v>0.1802545589</v>
      </c>
    </row>
    <row r="460">
      <c r="B460" s="3">
        <v>0.481470018625259</v>
      </c>
      <c r="C460">
        <f>ABS(4*PI()*D_vs_x!B460/(7.06*330^2*$A$2))</f>
        <v>1.42427379</v>
      </c>
      <c r="D460" s="2">
        <v>0.5135999917984</v>
      </c>
      <c r="E460">
        <f>ABS(4*PI()*D_vs_x!D460/(7.06*400^2*$A$2))</f>
        <v>0.1774906786</v>
      </c>
      <c r="F460" s="2">
        <v>0.559500038623809</v>
      </c>
      <c r="G460">
        <f>ABS(4*PI()*D_vs_x!F460/(7.06*500^2*$A$2))</f>
        <v>0.4146853088</v>
      </c>
      <c r="H460" s="2">
        <v>0.605399966239929</v>
      </c>
      <c r="I460">
        <f>ABS(4*PI()*D_vs_x!H460/(7.06*600^2*$A$2))</f>
        <v>0.4449160314</v>
      </c>
      <c r="J460" s="2">
        <v>0.651300013065338</v>
      </c>
      <c r="K460">
        <f>ABS(4*PI()*D_vs_x!J460/(7.06*700^2*$A$2))</f>
        <v>0.1241158284</v>
      </c>
      <c r="L460" s="2">
        <v>0.697200000286102</v>
      </c>
      <c r="M460">
        <f>ABS(4*PI()*D_vs_x!L460/(7.06*800^2*$A$2))</f>
        <v>0.2576007543</v>
      </c>
      <c r="N460" s="2">
        <v>0.926699995994567</v>
      </c>
      <c r="O460">
        <f>ABS(4*PI()*D_vs_x!N460/(7.06*1300^2*$A$2))</f>
        <v>0.3437960248</v>
      </c>
      <c r="P460" s="2">
        <v>0.972599983215332</v>
      </c>
      <c r="Q460">
        <f>ABS(4*PI()*D_vs_x!P460/(7.06*1400^2*$A$2))</f>
        <v>0.2107081638</v>
      </c>
      <c r="R460" s="2">
        <v>1.01849997043609</v>
      </c>
      <c r="S460">
        <f>ABS(4*PI()*D_vs_x!R460/(7.06*1500^2*$A$2))</f>
        <v>0.1794856669</v>
      </c>
    </row>
    <row r="461">
      <c r="B461" s="3">
        <v>0.481799989938735</v>
      </c>
      <c r="C461">
        <f>ABS(4*PI()*D_vs_x!B461/(7.06*330^2*$A$2))</f>
        <v>1.406877844</v>
      </c>
      <c r="D461" s="2">
        <v>0.513999998569488</v>
      </c>
      <c r="E461">
        <f>ABS(4*PI()*D_vs_x!D461/(7.06*400^2*$A$2))</f>
        <v>0.1733177598</v>
      </c>
      <c r="F461" s="2">
        <v>0.560000002384185</v>
      </c>
      <c r="G461">
        <f>ABS(4*PI()*D_vs_x!F461/(7.06*500^2*$A$2))</f>
        <v>0.4242844601</v>
      </c>
      <c r="H461" s="2">
        <v>0.606000006198883</v>
      </c>
      <c r="I461">
        <f>ABS(4*PI()*D_vs_x!H461/(7.06*600^2*$A$2))</f>
        <v>0.4418815528</v>
      </c>
      <c r="J461" s="2">
        <v>0.65200001001358</v>
      </c>
      <c r="K461">
        <f>ABS(4*PI()*D_vs_x!J461/(7.06*700^2*$A$2))</f>
        <v>0.1305574068</v>
      </c>
      <c r="L461" s="2">
        <v>0.698000013828277</v>
      </c>
      <c r="M461">
        <f>ABS(4*PI()*D_vs_x!L461/(7.06*800^2*$A$2))</f>
        <v>0.2730426648</v>
      </c>
      <c r="N461" s="2">
        <v>0.927999973297119</v>
      </c>
      <c r="O461">
        <f>ABS(4*PI()*D_vs_x!N461/(7.06*1300^2*$A$2))</f>
        <v>0.3511355332</v>
      </c>
      <c r="P461" s="2">
        <v>0.973999977111816</v>
      </c>
      <c r="Q461">
        <f>ABS(4*PI()*D_vs_x!P461/(7.06*1400^2*$A$2))</f>
        <v>0.2015354379</v>
      </c>
      <c r="R461" s="2">
        <v>1.01999998092651</v>
      </c>
      <c r="S461">
        <f>ABS(4*PI()*D_vs_x!R461/(7.06*1500^2*$A$2))</f>
        <v>0.179264243</v>
      </c>
    </row>
    <row r="462">
      <c r="B462" s="3">
        <v>0.482129991054534</v>
      </c>
      <c r="C462">
        <f>ABS(4*PI()*D_vs_x!B462/(7.06*330^2*$A$2))</f>
        <v>1.390540511</v>
      </c>
      <c r="D462" s="2">
        <v>0.514400005340576</v>
      </c>
      <c r="E462">
        <f>ABS(4*PI()*D_vs_x!D462/(7.06*400^2*$A$2))</f>
        <v>0.1703649558</v>
      </c>
      <c r="F462" s="2">
        <v>0.560500025749206</v>
      </c>
      <c r="G462">
        <f>ABS(4*PI()*D_vs_x!F462/(7.06*500^2*$A$2))</f>
        <v>0.4337044875</v>
      </c>
      <c r="H462" s="2">
        <v>0.606599986553192</v>
      </c>
      <c r="I462">
        <f>ABS(4*PI()*D_vs_x!H462/(7.06*600^2*$A$2))</f>
        <v>0.4360660656</v>
      </c>
      <c r="J462" s="2">
        <v>0.652700006961822</v>
      </c>
      <c r="K462">
        <f>ABS(4*PI()*D_vs_x!J462/(7.06*700^2*$A$2))</f>
        <v>0.1407244724</v>
      </c>
      <c r="L462" s="2">
        <v>0.698799967765808</v>
      </c>
      <c r="M462">
        <f>ABS(4*PI()*D_vs_x!L462/(7.06*800^2*$A$2))</f>
        <v>0.2879141502</v>
      </c>
      <c r="N462" s="2">
        <v>0.929300010204315</v>
      </c>
      <c r="O462">
        <f>ABS(4*PI()*D_vs_x!N462/(7.06*1300^2*$A$2))</f>
        <v>0.3537296971</v>
      </c>
      <c r="P462" s="2">
        <v>0.9753999710083</v>
      </c>
      <c r="Q462">
        <f>ABS(4*PI()*D_vs_x!P462/(7.06*1400^2*$A$2))</f>
        <v>0.1957717411</v>
      </c>
      <c r="R462" s="2">
        <v>1.02149999141693</v>
      </c>
      <c r="S462">
        <f>ABS(4*PI()*D_vs_x!R462/(7.06*1500^2*$A$2))</f>
        <v>0.1798340507</v>
      </c>
    </row>
    <row r="463">
      <c r="B463" s="3">
        <v>0.482459992170333</v>
      </c>
      <c r="C463">
        <f>ABS(4*PI()*D_vs_x!B463/(7.06*330^2*$A$2))</f>
        <v>1.375020867</v>
      </c>
      <c r="D463" s="2">
        <v>0.514800012111663</v>
      </c>
      <c r="E463">
        <f>ABS(4*PI()*D_vs_x!D463/(7.06*400^2*$A$2))</f>
        <v>0.1686369201</v>
      </c>
      <c r="F463" s="2">
        <v>0.560999989509582</v>
      </c>
      <c r="G463">
        <f>ABS(4*PI()*D_vs_x!F463/(7.06*500^2*$A$2))</f>
        <v>0.442631133</v>
      </c>
      <c r="H463" s="2">
        <v>0.607199966907501</v>
      </c>
      <c r="I463">
        <f>ABS(4*PI()*D_vs_x!H463/(7.06*600^2*$A$2))</f>
        <v>0.427295828</v>
      </c>
      <c r="J463" s="2">
        <v>0.653400003910064</v>
      </c>
      <c r="K463">
        <f>ABS(4*PI()*D_vs_x!J463/(7.06*700^2*$A$2))</f>
        <v>0.153458291</v>
      </c>
      <c r="L463" s="2">
        <v>0.699599981307983</v>
      </c>
      <c r="M463">
        <f>ABS(4*PI()*D_vs_x!L463/(7.06*800^2*$A$2))</f>
        <v>0.3019152535</v>
      </c>
      <c r="N463" s="2">
        <v>0.930599987506866</v>
      </c>
      <c r="O463">
        <f>ABS(4*PI()*D_vs_x!N463/(7.06*1300^2*$A$2))</f>
        <v>0.3485309037</v>
      </c>
      <c r="P463" s="2">
        <v>0.976799964904785</v>
      </c>
      <c r="Q463">
        <f>ABS(4*PI()*D_vs_x!P463/(7.06*1400^2*$A$2))</f>
        <v>0.1920078178</v>
      </c>
      <c r="R463" s="2">
        <v>1.02300000190734</v>
      </c>
      <c r="S463">
        <f>ABS(4*PI()*D_vs_x!R463/(7.06*1500^2*$A$2))</f>
        <v>0.1820052504</v>
      </c>
    </row>
    <row r="464">
      <c r="B464" s="3">
        <v>0.482789993286132</v>
      </c>
      <c r="C464">
        <f>ABS(4*PI()*D_vs_x!B464/(7.06*330^2*$A$2))</f>
        <v>1.361076326</v>
      </c>
      <c r="D464" s="2">
        <v>0.515200018882751</v>
      </c>
      <c r="E464">
        <f>ABS(4*PI()*D_vs_x!D464/(7.06*400^2*$A$2))</f>
        <v>0.1682204868</v>
      </c>
      <c r="F464" s="2">
        <v>0.561500012874603</v>
      </c>
      <c r="G464">
        <f>ABS(4*PI()*D_vs_x!F464/(7.06*500^2*$A$2))</f>
        <v>0.4506294429</v>
      </c>
      <c r="H464" s="2">
        <v>0.607800006866455</v>
      </c>
      <c r="I464">
        <f>ABS(4*PI()*D_vs_x!H464/(7.06*600^2*$A$2))</f>
        <v>0.4156643467</v>
      </c>
      <c r="J464" s="2">
        <v>0.654100000858306</v>
      </c>
      <c r="K464">
        <f>ABS(4*PI()*D_vs_x!J464/(7.06*700^2*$A$2))</f>
        <v>0.1679559038</v>
      </c>
      <c r="L464" s="2">
        <v>0.700399994850158</v>
      </c>
      <c r="M464">
        <f>ABS(4*PI()*D_vs_x!L464/(7.06*800^2*$A$2))</f>
        <v>0.3148389123</v>
      </c>
      <c r="N464" s="2">
        <v>0.931900024414062</v>
      </c>
      <c r="O464">
        <f>ABS(4*PI()*D_vs_x!N464/(7.06*1300^2*$A$2))</f>
        <v>0.3349308957</v>
      </c>
      <c r="P464" s="2">
        <v>0.978199958801269</v>
      </c>
      <c r="Q464">
        <f>ABS(4*PI()*D_vs_x!P464/(7.06*1400^2*$A$2))</f>
        <v>0.1894425594</v>
      </c>
      <c r="R464" s="2">
        <v>1.02450001239776</v>
      </c>
      <c r="S464">
        <f>ABS(4*PI()*D_vs_x!R464/(7.06*1500^2*$A$2))</f>
        <v>0.1875639826</v>
      </c>
    </row>
    <row r="465">
      <c r="B465" s="3">
        <v>0.483119994401931</v>
      </c>
      <c r="C465">
        <f>ABS(4*PI()*D_vs_x!B465/(7.06*330^2*$A$2))</f>
        <v>1.349388525</v>
      </c>
      <c r="D465" s="2">
        <v>0.515599966049194</v>
      </c>
      <c r="E465">
        <f>ABS(4*PI()*D_vs_x!D465/(7.06*400^2*$A$2))</f>
        <v>0.16937909</v>
      </c>
      <c r="F465" s="2">
        <v>0.562000036239624</v>
      </c>
      <c r="G465">
        <f>ABS(4*PI()*D_vs_x!F465/(7.06*500^2*$A$2))</f>
        <v>0.4572954017</v>
      </c>
      <c r="H465" s="2">
        <v>0.608399987220764</v>
      </c>
      <c r="I465">
        <f>ABS(4*PI()*D_vs_x!H465/(7.06*600^2*$A$2))</f>
        <v>0.4013778864</v>
      </c>
      <c r="J465" s="2">
        <v>0.654799997806549</v>
      </c>
      <c r="K465">
        <f>ABS(4*PI()*D_vs_x!J465/(7.06*700^2*$A$2))</f>
        <v>0.1834329372</v>
      </c>
      <c r="L465" s="2">
        <v>0.701200008392334</v>
      </c>
      <c r="M465">
        <f>ABS(4*PI()*D_vs_x!L465/(7.06*800^2*$A$2))</f>
        <v>0.3264249668</v>
      </c>
      <c r="N465" s="2">
        <v>0.933200001716613</v>
      </c>
      <c r="O465">
        <f>ABS(4*PI()*D_vs_x!N465/(7.06*1300^2*$A$2))</f>
        <v>0.3111457344</v>
      </c>
      <c r="P465" s="2">
        <v>0.979599952697753</v>
      </c>
      <c r="Q465">
        <f>ABS(4*PI()*D_vs_x!P465/(7.06*1400^2*$A$2))</f>
        <v>0.1876262697</v>
      </c>
      <c r="R465" s="2">
        <v>1.02600002288818</v>
      </c>
      <c r="S465">
        <f>ABS(4*PI()*D_vs_x!R465/(7.06*1500^2*$A$2))</f>
        <v>0.1989350236</v>
      </c>
    </row>
    <row r="466">
      <c r="B466" s="3">
        <v>0.48344999551773</v>
      </c>
      <c r="C466">
        <f>ABS(4*PI()*D_vs_x!B466/(7.06*330^2*$A$2))</f>
        <v>1.33986251</v>
      </c>
      <c r="D466" s="2">
        <v>0.515999972820282</v>
      </c>
      <c r="E466">
        <f>ABS(4*PI()*D_vs_x!D466/(7.06*400^2*$A$2))</f>
        <v>0.1721052069</v>
      </c>
      <c r="F466" s="2">
        <v>0.5625</v>
      </c>
      <c r="G466">
        <f>ABS(4*PI()*D_vs_x!F466/(7.06*500^2*$A$2))</f>
        <v>0.4622913649</v>
      </c>
      <c r="H466" s="2">
        <v>0.608999967575073</v>
      </c>
      <c r="I466">
        <f>ABS(4*PI()*D_vs_x!H466/(7.06*600^2*$A$2))</f>
        <v>0.3842021824</v>
      </c>
      <c r="J466" s="2">
        <v>0.655499994754791</v>
      </c>
      <c r="K466">
        <f>ABS(4*PI()*D_vs_x!J466/(7.06*700^2*$A$2))</f>
        <v>0.1992765339</v>
      </c>
      <c r="L466" s="2">
        <v>0.701999962329864</v>
      </c>
      <c r="M466">
        <f>ABS(4*PI()*D_vs_x!L466/(7.06*800^2*$A$2))</f>
        <v>0.3358030222</v>
      </c>
      <c r="N466" s="2">
        <v>0.934499979019165</v>
      </c>
      <c r="O466">
        <f>ABS(4*PI()*D_vs_x!N466/(7.06*1300^2*$A$2))</f>
        <v>0.2770270813</v>
      </c>
      <c r="P466" s="2">
        <v>0.981000006198883</v>
      </c>
      <c r="Q466">
        <f>ABS(4*PI()*D_vs_x!P466/(7.06*1400^2*$A$2))</f>
        <v>0.1863294171</v>
      </c>
      <c r="R466" s="2">
        <v>1.0275000333786</v>
      </c>
      <c r="S466">
        <f>ABS(4*PI()*D_vs_x!R466/(7.06*1500^2*$A$2))</f>
        <v>0.2177814293</v>
      </c>
    </row>
    <row r="467">
      <c r="B467" s="3">
        <v>0.483779996633529</v>
      </c>
      <c r="C467">
        <f>ABS(4*PI()*D_vs_x!B467/(7.06*330^2*$A$2))</f>
        <v>1.3317848</v>
      </c>
      <c r="D467" s="2">
        <v>0.516399979591369</v>
      </c>
      <c r="E467">
        <f>ABS(4*PI()*D_vs_x!D467/(7.06*400^2*$A$2))</f>
        <v>0.1763906743</v>
      </c>
      <c r="F467" s="2">
        <v>0.56300002336502</v>
      </c>
      <c r="G467">
        <f>ABS(4*PI()*D_vs_x!F467/(7.06*500^2*$A$2))</f>
        <v>0.465578915</v>
      </c>
      <c r="H467" s="2">
        <v>0.609600007534027</v>
      </c>
      <c r="I467">
        <f>ABS(4*PI()*D_vs_x!H467/(7.06*600^2*$A$2))</f>
        <v>0.363538444</v>
      </c>
      <c r="J467" s="2">
        <v>0.656199991703033</v>
      </c>
      <c r="K467">
        <f>ABS(4*PI()*D_vs_x!J467/(7.06*700^2*$A$2))</f>
        <v>0.2149951708</v>
      </c>
      <c r="L467" s="2">
        <v>0.702799975872039</v>
      </c>
      <c r="M467">
        <f>ABS(4*PI()*D_vs_x!L467/(7.06*800^2*$A$2))</f>
        <v>0.3423230819</v>
      </c>
      <c r="N467" s="2">
        <v>0.935800015926361</v>
      </c>
      <c r="O467">
        <f>ABS(4*PI()*D_vs_x!N467/(7.06*1300^2*$A$2))</f>
        <v>0.2477500068</v>
      </c>
      <c r="P467" s="2">
        <v>0.982400000095367</v>
      </c>
      <c r="Q467">
        <f>ABS(4*PI()*D_vs_x!P467/(7.06*1400^2*$A$2))</f>
        <v>0.1854142233</v>
      </c>
      <c r="R467" s="2">
        <v>1.02900004386901</v>
      </c>
      <c r="S467">
        <f>ABS(4*PI()*D_vs_x!R467/(7.06*1500^2*$A$2))</f>
        <v>0.2428999731</v>
      </c>
    </row>
    <row r="468">
      <c r="B468" s="3">
        <v>0.484109997749328</v>
      </c>
      <c r="C468">
        <f>ABS(4*PI()*D_vs_x!B468/(7.06*330^2*$A$2))</f>
        <v>1.325756835</v>
      </c>
      <c r="D468" s="2">
        <v>0.516799986362457</v>
      </c>
      <c r="E468">
        <f>ABS(4*PI()*D_vs_x!D468/(7.06*400^2*$A$2))</f>
        <v>0.1822329505</v>
      </c>
      <c r="F468" s="2">
        <v>0.563499987125396</v>
      </c>
      <c r="G468">
        <f>ABS(4*PI()*D_vs_x!F468/(7.06*500^2*$A$2))</f>
        <v>0.4672765215</v>
      </c>
      <c r="H468" s="2">
        <v>0.610199987888336</v>
      </c>
      <c r="I468">
        <f>ABS(4*PI()*D_vs_x!H468/(7.06*600^2*$A$2))</f>
        <v>0.3399131212</v>
      </c>
      <c r="J468" s="2">
        <v>0.656899988651275</v>
      </c>
      <c r="K468">
        <f>ABS(4*PI()*D_vs_x!J468/(7.06*700^2*$A$2))</f>
        <v>0.2301832767</v>
      </c>
      <c r="L468" s="2">
        <v>0.703599989414215</v>
      </c>
      <c r="M468">
        <f>ABS(4*PI()*D_vs_x!L468/(7.06*800^2*$A$2))</f>
        <v>0.3443542199</v>
      </c>
      <c r="N468" s="2">
        <v>0.937099993228912</v>
      </c>
      <c r="O468">
        <f>ABS(4*PI()*D_vs_x!N468/(7.06*1300^2*$A$2))</f>
        <v>0.2276615979</v>
      </c>
      <c r="P468" s="2">
        <v>0.983799993991851</v>
      </c>
      <c r="Q468">
        <f>ABS(4*PI()*D_vs_x!P468/(7.06*1400^2*$A$2))</f>
        <v>0.1848945972</v>
      </c>
      <c r="R468" s="2">
        <v>1.03050005435943</v>
      </c>
      <c r="S468">
        <f>ABS(4*PI()*D_vs_x!R468/(7.06*1500^2*$A$2))</f>
        <v>0.2700640891</v>
      </c>
    </row>
    <row r="469">
      <c r="B469" s="3">
        <v>0.484439998865127</v>
      </c>
      <c r="C469">
        <f>ABS(4*PI()*D_vs_x!B469/(7.06*330^2*$A$2))</f>
        <v>1.320588094</v>
      </c>
      <c r="D469" s="2">
        <v>0.517199993133544</v>
      </c>
      <c r="E469">
        <f>ABS(4*PI()*D_vs_x!D469/(7.06*400^2*$A$2))</f>
        <v>0.189766131</v>
      </c>
      <c r="F469" s="2">
        <v>0.564000010490417</v>
      </c>
      <c r="G469">
        <f>ABS(4*PI()*D_vs_x!F469/(7.06*500^2*$A$2))</f>
        <v>0.4676994068</v>
      </c>
      <c r="H469" s="2">
        <v>0.610799968242645</v>
      </c>
      <c r="I469">
        <f>ABS(4*PI()*D_vs_x!H469/(7.06*600^2*$A$2))</f>
        <v>0.3139430606</v>
      </c>
      <c r="J469" s="2">
        <v>0.657599985599517</v>
      </c>
      <c r="K469">
        <f>ABS(4*PI()*D_vs_x!J469/(7.06*700^2*$A$2))</f>
        <v>0.2445413683</v>
      </c>
      <c r="L469" s="2">
        <v>0.70440000295639</v>
      </c>
      <c r="M469">
        <f>ABS(4*PI()*D_vs_x!L469/(7.06*800^2*$A$2))</f>
        <v>0.3427651013</v>
      </c>
      <c r="N469" s="2">
        <v>0.938400030136108</v>
      </c>
      <c r="O469">
        <f>ABS(4*PI()*D_vs_x!N469/(7.06*1300^2*$A$2))</f>
        <v>0.2151251552</v>
      </c>
      <c r="P469" s="2">
        <v>0.985199987888336</v>
      </c>
      <c r="Q469">
        <f>ABS(4*PI()*D_vs_x!P469/(7.06*1400^2*$A$2))</f>
        <v>0.1849351063</v>
      </c>
      <c r="R469" s="2">
        <v>1.03200006484985</v>
      </c>
      <c r="S469">
        <f>ABS(4*PI()*D_vs_x!R469/(7.06*1500^2*$A$2))</f>
        <v>0.2941353157</v>
      </c>
    </row>
    <row r="470">
      <c r="B470" s="3">
        <v>0.484769999980926</v>
      </c>
      <c r="C470">
        <f>ABS(4*PI()*D_vs_x!B470/(7.06*330^2*$A$2))</f>
        <v>1.315382908</v>
      </c>
      <c r="D470" s="2">
        <v>0.517599999904632</v>
      </c>
      <c r="E470">
        <f>ABS(4*PI()*D_vs_x!D470/(7.06*400^2*$A$2))</f>
        <v>0.1991731998</v>
      </c>
      <c r="F470" s="2">
        <v>0.564500033855438</v>
      </c>
      <c r="G470">
        <f>ABS(4*PI()*D_vs_x!F470/(7.06*500^2*$A$2))</f>
        <v>0.4669910713</v>
      </c>
      <c r="H470" s="2">
        <v>0.611400008201599</v>
      </c>
      <c r="I470">
        <f>ABS(4*PI()*D_vs_x!H470/(7.06*600^2*$A$2))</f>
        <v>0.2859734625</v>
      </c>
      <c r="J470" s="2">
        <v>0.65829998254776</v>
      </c>
      <c r="K470">
        <f>ABS(4*PI()*D_vs_x!J470/(7.06*700^2*$A$2))</f>
        <v>0.2580290399</v>
      </c>
      <c r="L470" s="2">
        <v>0.705200016498565</v>
      </c>
      <c r="M470">
        <f>ABS(4*PI()*D_vs_x!L470/(7.06*800^2*$A$2))</f>
        <v>0.3399451298</v>
      </c>
      <c r="N470" s="2">
        <v>0.939700007438659</v>
      </c>
      <c r="O470">
        <f>ABS(4*PI()*D_vs_x!N470/(7.06*1300^2*$A$2))</f>
        <v>0.207371743</v>
      </c>
      <c r="P470" s="2">
        <v>0.98659998178482</v>
      </c>
      <c r="Q470">
        <f>ABS(4*PI()*D_vs_x!P470/(7.06*1400^2*$A$2))</f>
        <v>0.1860815631</v>
      </c>
      <c r="R470" s="2">
        <v>1.03349995613098</v>
      </c>
      <c r="S470">
        <f>ABS(4*PI()*D_vs_x!R470/(7.06*1500^2*$A$2))</f>
        <v>0.3111551083</v>
      </c>
    </row>
    <row r="471">
      <c r="B471" s="3">
        <v>0.485100001096725</v>
      </c>
      <c r="C471">
        <f>ABS(4*PI()*D_vs_x!B471/(7.06*330^2*$A$2))</f>
        <v>1.310640551</v>
      </c>
      <c r="D471" s="2">
        <v>0.51800000667572</v>
      </c>
      <c r="E471">
        <f>ABS(4*PI()*D_vs_x!D471/(7.06*400^2*$A$2))</f>
        <v>0.2105502219</v>
      </c>
      <c r="F471" s="2">
        <v>0.564999997615814</v>
      </c>
      <c r="G471">
        <f>ABS(4*PI()*D_vs_x!F471/(7.06*500^2*$A$2))</f>
        <v>0.4650460326</v>
      </c>
      <c r="H471" s="2">
        <v>0.611999988555908</v>
      </c>
      <c r="I471">
        <f>ABS(4*PI()*D_vs_x!H471/(7.06*600^2*$A$2))</f>
        <v>0.257038896</v>
      </c>
      <c r="J471" s="2">
        <v>0.658999979496002</v>
      </c>
      <c r="K471">
        <f>ABS(4*PI()*D_vs_x!J471/(7.06*700^2*$A$2))</f>
        <v>0.270243435</v>
      </c>
      <c r="L471" s="2">
        <v>0.705999970436096</v>
      </c>
      <c r="M471">
        <f>ABS(4*PI()*D_vs_x!L471/(7.06*800^2*$A$2))</f>
        <v>0.3376162145</v>
      </c>
      <c r="N471" s="2">
        <v>0.94099998474121</v>
      </c>
      <c r="O471">
        <f>ABS(4*PI()*D_vs_x!N471/(7.06*1300^2*$A$2))</f>
        <v>0.2025010608</v>
      </c>
      <c r="P471" s="2">
        <v>0.987999975681304</v>
      </c>
      <c r="Q471">
        <f>ABS(4*PI()*D_vs_x!P471/(7.06*1400^2*$A$2))</f>
        <v>0.1894331265</v>
      </c>
      <c r="R471" s="2">
        <v>1.03499996662139</v>
      </c>
      <c r="S471">
        <f>ABS(4*PI()*D_vs_x!R471/(7.06*1500^2*$A$2))</f>
        <v>0.3194121582</v>
      </c>
    </row>
    <row r="472">
      <c r="B472" s="3">
        <v>0.485430002212524</v>
      </c>
      <c r="C472">
        <f>ABS(4*PI()*D_vs_x!B472/(7.06*330^2*$A$2))</f>
        <v>1.305269642</v>
      </c>
      <c r="D472" s="2">
        <v>0.518400013446807</v>
      </c>
      <c r="E472">
        <f>ABS(4*PI()*D_vs_x!D472/(7.06*400^2*$A$2))</f>
        <v>0.2241582331</v>
      </c>
      <c r="F472" s="2">
        <v>0.565500020980835</v>
      </c>
      <c r="G472">
        <f>ABS(4*PI()*D_vs_x!F472/(7.06*500^2*$A$2))</f>
        <v>0.461846349</v>
      </c>
      <c r="H472" s="2">
        <v>0.612599968910217</v>
      </c>
      <c r="I472">
        <f>ABS(4*PI()*D_vs_x!H472/(7.06*600^2*$A$2))</f>
        <v>0.2301385291</v>
      </c>
      <c r="J472" s="2">
        <v>0.659699976444244</v>
      </c>
      <c r="K472">
        <f>ABS(4*PI()*D_vs_x!J472/(7.06*700^2*$A$2))</f>
        <v>0.2806694615</v>
      </c>
      <c r="L472" s="2">
        <v>0.706799983978271</v>
      </c>
      <c r="M472">
        <f>ABS(4*PI()*D_vs_x!L472/(7.06*800^2*$A$2))</f>
        <v>0.3364629999</v>
      </c>
      <c r="N472" s="2">
        <v>0.942300021648407</v>
      </c>
      <c r="O472">
        <f>ABS(4*PI()*D_vs_x!N472/(7.06*1300^2*$A$2))</f>
        <v>0.1991613699</v>
      </c>
      <c r="P472" s="2">
        <v>0.989399969577789</v>
      </c>
      <c r="Q472">
        <f>ABS(4*PI()*D_vs_x!P472/(7.06*1400^2*$A$2))</f>
        <v>0.1966701594</v>
      </c>
      <c r="R472" s="2">
        <v>1.03649997711181</v>
      </c>
      <c r="S472">
        <f>ABS(4*PI()*D_vs_x!R472/(7.06*1500^2*$A$2))</f>
        <v>0.317457136</v>
      </c>
    </row>
    <row r="473">
      <c r="B473" s="3">
        <v>0.485760003328323</v>
      </c>
      <c r="C473">
        <f>ABS(4*PI()*D_vs_x!B473/(7.06*330^2*$A$2))</f>
        <v>1.298875304</v>
      </c>
      <c r="D473" s="2">
        <v>0.518800020217895</v>
      </c>
      <c r="E473">
        <f>ABS(4*PI()*D_vs_x!D473/(7.06*400^2*$A$2))</f>
        <v>0.2399052145</v>
      </c>
      <c r="F473" s="2">
        <v>0.56599998474121</v>
      </c>
      <c r="G473">
        <f>ABS(4*PI()*D_vs_x!F473/(7.06*500^2*$A$2))</f>
        <v>0.4576824224</v>
      </c>
      <c r="H473" s="2">
        <v>0.613200008869171</v>
      </c>
      <c r="I473">
        <f>ABS(4*PI()*D_vs_x!H473/(7.06*600^2*$A$2))</f>
        <v>0.2088960055</v>
      </c>
      <c r="J473" s="2">
        <v>0.660399973392486</v>
      </c>
      <c r="K473">
        <f>ABS(4*PI()*D_vs_x!J473/(7.06*700^2*$A$2))</f>
        <v>0.2885895093</v>
      </c>
      <c r="L473" s="2">
        <v>0.707599997520446</v>
      </c>
      <c r="M473">
        <f>ABS(4*PI()*D_vs_x!L473/(7.06*800^2*$A$2))</f>
        <v>0.3377948055</v>
      </c>
      <c r="N473" s="2">
        <v>0.943599998950958</v>
      </c>
      <c r="O473">
        <f>ABS(4*PI()*D_vs_x!N473/(7.06*1300^2*$A$2))</f>
        <v>0.1966126688</v>
      </c>
      <c r="P473" s="2">
        <v>0.990799963474273</v>
      </c>
      <c r="Q473">
        <f>ABS(4*PI()*D_vs_x!P473/(7.06*1400^2*$A$2))</f>
        <v>0.2094935723</v>
      </c>
      <c r="R473" s="2">
        <v>1.03799998760223</v>
      </c>
      <c r="S473">
        <f>ABS(4*PI()*D_vs_x!R473/(7.06*1500^2*$A$2))</f>
        <v>0.305255785</v>
      </c>
    </row>
    <row r="474">
      <c r="B474" s="3">
        <v>0.486090004444122</v>
      </c>
      <c r="C474">
        <f>ABS(4*PI()*D_vs_x!B474/(7.06*330^2*$A$2))</f>
        <v>1.293510981</v>
      </c>
      <c r="D474" s="2">
        <v>0.519199967384338</v>
      </c>
      <c r="E474">
        <f>ABS(4*PI()*D_vs_x!D474/(7.06*400^2*$A$2))</f>
        <v>0.2573578957</v>
      </c>
      <c r="F474" s="2">
        <v>0.566500008106231</v>
      </c>
      <c r="G474">
        <f>ABS(4*PI()*D_vs_x!F474/(7.06*500^2*$A$2))</f>
        <v>0.4525741807</v>
      </c>
      <c r="H474" s="2">
        <v>0.61379998922348</v>
      </c>
      <c r="I474">
        <f>ABS(4*PI()*D_vs_x!H474/(7.06*600^2*$A$2))</f>
        <v>0.1944060919</v>
      </c>
      <c r="J474" s="2">
        <v>0.661099970340728</v>
      </c>
      <c r="K474">
        <f>ABS(4*PI()*D_vs_x!J474/(7.06*700^2*$A$2))</f>
        <v>0.2934590017</v>
      </c>
      <c r="L474" s="2">
        <v>0.708400011062622</v>
      </c>
      <c r="M474">
        <f>ABS(4*PI()*D_vs_x!L474/(7.06*800^2*$A$2))</f>
        <v>0.34140966</v>
      </c>
      <c r="N474" s="2">
        <v>0.944899976253509</v>
      </c>
      <c r="O474">
        <f>ABS(4*PI()*D_vs_x!N474/(7.06*1300^2*$A$2))</f>
        <v>0.194503683</v>
      </c>
      <c r="P474" s="2">
        <v>0.992199957370758</v>
      </c>
      <c r="Q474">
        <f>ABS(4*PI()*D_vs_x!P474/(7.06*1400^2*$A$2))</f>
        <v>0.2282468421</v>
      </c>
      <c r="R474" s="2">
        <v>1.03949999809265</v>
      </c>
      <c r="S474">
        <f>ABS(4*PI()*D_vs_x!R474/(7.06*1500^2*$A$2))</f>
        <v>0.2838837544</v>
      </c>
    </row>
    <row r="475">
      <c r="B475" s="3">
        <v>0.486420005559921</v>
      </c>
      <c r="C475">
        <f>ABS(4*PI()*D_vs_x!B475/(7.06*330^2*$A$2))</f>
        <v>1.289447317</v>
      </c>
      <c r="D475" s="2">
        <v>0.519599974155426</v>
      </c>
      <c r="E475">
        <f>ABS(4*PI()*D_vs_x!D475/(7.06*400^2*$A$2))</f>
        <v>0.2761915961</v>
      </c>
      <c r="F475" s="2">
        <v>0.567000031471252</v>
      </c>
      <c r="G475">
        <f>ABS(4*PI()*D_vs_x!F475/(7.06*500^2*$A$2))</f>
        <v>0.4467326844</v>
      </c>
      <c r="H475" s="2">
        <v>0.614399969577789</v>
      </c>
      <c r="I475">
        <f>ABS(4*PI()*D_vs_x!H475/(7.06*600^2*$A$2))</f>
        <v>0.1861450479</v>
      </c>
      <c r="J475" s="2">
        <v>0.661799967288971</v>
      </c>
      <c r="K475">
        <f>ABS(4*PI()*D_vs_x!J475/(7.06*700^2*$A$2))</f>
        <v>0.295322487</v>
      </c>
      <c r="L475" s="2">
        <v>0.709199965000152</v>
      </c>
      <c r="M475">
        <f>ABS(4*PI()*D_vs_x!L475/(7.06*800^2*$A$2))</f>
        <v>0.346352165</v>
      </c>
      <c r="N475" s="2">
        <v>0.946200013160705</v>
      </c>
      <c r="O475">
        <f>ABS(4*PI()*D_vs_x!N475/(7.06*1300^2*$A$2))</f>
        <v>0.1927203106</v>
      </c>
      <c r="P475" s="2">
        <v>0.993599951267242</v>
      </c>
      <c r="Q475">
        <f>ABS(4*PI()*D_vs_x!P475/(7.06*1400^2*$A$2))</f>
        <v>0.2511728616</v>
      </c>
      <c r="R475" s="2">
        <v>1.04100000858306</v>
      </c>
      <c r="S475">
        <f>ABS(4*PI()*D_vs_x!R475/(7.06*1500^2*$A$2))</f>
        <v>0.2560388387</v>
      </c>
    </row>
    <row r="476">
      <c r="B476" s="3">
        <v>0.48675000667572</v>
      </c>
      <c r="C476">
        <f>ABS(4*PI()*D_vs_x!B476/(7.06*330^2*$A$2))</f>
        <v>1.286670402</v>
      </c>
      <c r="D476" s="2">
        <v>0.519999980926513</v>
      </c>
      <c r="E476">
        <f>ABS(4*PI()*D_vs_x!D476/(7.06*400^2*$A$2))</f>
        <v>0.2959428556</v>
      </c>
      <c r="F476" s="2">
        <v>0.567499995231628</v>
      </c>
      <c r="G476">
        <f>ABS(4*PI()*D_vs_x!F476/(7.06*500^2*$A$2))</f>
        <v>0.4403910704</v>
      </c>
      <c r="H476" s="2">
        <v>0.615000009536743</v>
      </c>
      <c r="I476">
        <f>ABS(4*PI()*D_vs_x!H476/(7.06*600^2*$A$2))</f>
        <v>0.1824834072</v>
      </c>
      <c r="J476" s="2">
        <v>0.662499964237213</v>
      </c>
      <c r="K476">
        <f>ABS(4*PI()*D_vs_x!J476/(7.06*700^2*$A$2))</f>
        <v>0.294341712</v>
      </c>
      <c r="L476" s="2">
        <v>0.709999978542327</v>
      </c>
      <c r="M476">
        <f>ABS(4*PI()*D_vs_x!L476/(7.06*800^2*$A$2))</f>
        <v>0.3518005868</v>
      </c>
      <c r="N476" s="2">
        <v>0.947499990463256</v>
      </c>
      <c r="O476">
        <f>ABS(4*PI()*D_vs_x!N476/(7.06*1300^2*$A$2))</f>
        <v>0.19138619</v>
      </c>
      <c r="P476" s="2">
        <v>0.995000004768371</v>
      </c>
      <c r="Q476">
        <f>ABS(4*PI()*D_vs_x!P476/(7.06*1400^2*$A$2))</f>
        <v>0.2746764169</v>
      </c>
      <c r="R476" s="2">
        <v>1.04250001907348</v>
      </c>
      <c r="S476">
        <f>ABS(4*PI()*D_vs_x!R476/(7.06*1500^2*$A$2))</f>
        <v>0.2298655403</v>
      </c>
    </row>
    <row r="477">
      <c r="B477" s="3">
        <v>0.487080007791519</v>
      </c>
      <c r="C477">
        <f>ABS(4*PI()*D_vs_x!B477/(7.06*330^2*$A$2))</f>
        <v>1.284512213</v>
      </c>
      <c r="D477" s="2">
        <v>0.520399987697601</v>
      </c>
      <c r="E477">
        <f>ABS(4*PI()*D_vs_x!D477/(7.06*400^2*$A$2))</f>
        <v>0.3169326275</v>
      </c>
      <c r="F477" s="2">
        <v>0.568000018596649</v>
      </c>
      <c r="G477">
        <f>ABS(4*PI()*D_vs_x!F477/(7.06*500^2*$A$2))</f>
        <v>0.4335532014</v>
      </c>
      <c r="H477" s="2">
        <v>0.615599989891052</v>
      </c>
      <c r="I477">
        <f>ABS(4*PI()*D_vs_x!H477/(7.06*600^2*$A$2))</f>
        <v>0.1821335998</v>
      </c>
      <c r="J477" s="2">
        <v>0.663199961185455</v>
      </c>
      <c r="K477">
        <f>ABS(4*PI()*D_vs_x!J477/(7.06*700^2*$A$2))</f>
        <v>0.2910768679</v>
      </c>
      <c r="L477" s="2">
        <v>0.710799992084503</v>
      </c>
      <c r="M477">
        <f>ABS(4*PI()*D_vs_x!L477/(7.06*800^2*$A$2))</f>
        <v>0.3564742014</v>
      </c>
      <c r="N477" s="2">
        <v>0.948800027370452</v>
      </c>
      <c r="O477">
        <f>ABS(4*PI()*D_vs_x!N477/(7.06*1300^2*$A$2))</f>
        <v>0.190887861</v>
      </c>
      <c r="P477" s="2">
        <v>0.996399998664856</v>
      </c>
      <c r="Q477">
        <f>ABS(4*PI()*D_vs_x!P477/(7.06*1400^2*$A$2))</f>
        <v>0.2947725406</v>
      </c>
      <c r="R477" s="2">
        <v>1.0440000295639</v>
      </c>
      <c r="S477">
        <f>ABS(4*PI()*D_vs_x!R477/(7.06*1500^2*$A$2))</f>
        <v>0.2109121168</v>
      </c>
    </row>
    <row r="478">
      <c r="B478" s="3">
        <v>0.487410008907318</v>
      </c>
      <c r="C478">
        <f>ABS(4*PI()*D_vs_x!B478/(7.06*330^2*$A$2))</f>
        <v>1.283145635</v>
      </c>
      <c r="D478" s="2">
        <v>0.520799994468689</v>
      </c>
      <c r="E478">
        <f>ABS(4*PI()*D_vs_x!D478/(7.06*400^2*$A$2))</f>
        <v>0.3386875809</v>
      </c>
      <c r="F478" s="2">
        <v>0.568499982357025</v>
      </c>
      <c r="G478">
        <f>ABS(4*PI()*D_vs_x!F478/(7.06*500^2*$A$2))</f>
        <v>0.4260861815</v>
      </c>
      <c r="H478" s="2">
        <v>0.616199970245361</v>
      </c>
      <c r="I478">
        <f>ABS(4*PI()*D_vs_x!H478/(7.06*600^2*$A$2))</f>
        <v>0.184057535</v>
      </c>
      <c r="J478" s="2">
        <v>0.663900017738342</v>
      </c>
      <c r="K478">
        <f>ABS(4*PI()*D_vs_x!J478/(7.06*700^2*$A$2))</f>
        <v>0.2862192488</v>
      </c>
      <c r="L478" s="2">
        <v>0.711600005626678</v>
      </c>
      <c r="M478">
        <f>ABS(4*PI()*D_vs_x!L478/(7.06*800^2*$A$2))</f>
        <v>0.3591513849</v>
      </c>
      <c r="N478" s="2">
        <v>0.950100004673004</v>
      </c>
      <c r="O478">
        <f>ABS(4*PI()*D_vs_x!N478/(7.06*1300^2*$A$2))</f>
        <v>0.1919044185</v>
      </c>
      <c r="P478" s="2">
        <v>0.99779999256134</v>
      </c>
      <c r="Q478">
        <f>ABS(4*PI()*D_vs_x!P478/(7.06*1400^2*$A$2))</f>
        <v>0.3087436189</v>
      </c>
      <c r="R478" s="2">
        <v>1.04550004005432</v>
      </c>
      <c r="S478">
        <f>ABS(4*PI()*D_vs_x!R478/(7.06*1500^2*$A$2))</f>
        <v>0.1986459789</v>
      </c>
    </row>
    <row r="479">
      <c r="B479" s="3">
        <v>0.487740010023117</v>
      </c>
      <c r="C479">
        <f>ABS(4*PI()*D_vs_x!B479/(7.06*330^2*$A$2))</f>
        <v>1.283120165</v>
      </c>
      <c r="D479" s="2">
        <v>0.521200001239776</v>
      </c>
      <c r="E479">
        <f>ABS(4*PI()*D_vs_x!D479/(7.06*400^2*$A$2))</f>
        <v>0.3604599322</v>
      </c>
      <c r="F479" s="2">
        <v>0.569000005722045</v>
      </c>
      <c r="G479">
        <f>ABS(4*PI()*D_vs_x!F479/(7.06*500^2*$A$2))</f>
        <v>0.4180801232</v>
      </c>
      <c r="H479" s="2">
        <v>0.616800010204315</v>
      </c>
      <c r="I479">
        <f>ABS(4*PI()*D_vs_x!H479/(7.06*600^2*$A$2))</f>
        <v>0.1874009414</v>
      </c>
      <c r="J479" s="2">
        <v>0.664600014686584</v>
      </c>
      <c r="K479">
        <f>ABS(4*PI()*D_vs_x!J479/(7.06*700^2*$A$2))</f>
        <v>0.2805229262</v>
      </c>
      <c r="L479" s="2">
        <v>0.712400019168853</v>
      </c>
      <c r="M479">
        <f>ABS(4*PI()*D_vs_x!L479/(7.06*800^2*$A$2))</f>
        <v>0.3595757912</v>
      </c>
      <c r="N479" s="2">
        <v>0.951399981975555</v>
      </c>
      <c r="O479">
        <f>ABS(4*PI()*D_vs_x!N479/(7.06*1300^2*$A$2))</f>
        <v>0.195510915</v>
      </c>
      <c r="P479" s="2">
        <v>0.999199986457824</v>
      </c>
      <c r="Q479">
        <f>ABS(4*PI()*D_vs_x!P479/(7.06*1400^2*$A$2))</f>
        <v>0.3158958705</v>
      </c>
      <c r="R479" s="2">
        <v>1.04700005054473</v>
      </c>
      <c r="S479">
        <f>ABS(4*PI()*D_vs_x!R479/(7.06*1500^2*$A$2))</f>
        <v>0.1909127853</v>
      </c>
    </row>
    <row r="480">
      <c r="B480" s="3">
        <v>0.488070011138916</v>
      </c>
      <c r="C480">
        <f>ABS(4*PI()*D_vs_x!B480/(7.06*330^2*$A$2))</f>
        <v>1.283541655</v>
      </c>
      <c r="D480" s="2">
        <v>0.521600008010864</v>
      </c>
      <c r="E480">
        <f>ABS(4*PI()*D_vs_x!D480/(7.06*400^2*$A$2))</f>
        <v>0.3819173055</v>
      </c>
      <c r="F480" s="2">
        <v>0.569500029087066</v>
      </c>
      <c r="G480">
        <f>ABS(4*PI()*D_vs_x!F480/(7.06*500^2*$A$2))</f>
        <v>0.4092812696</v>
      </c>
      <c r="H480" s="2">
        <v>0.617399990558624</v>
      </c>
      <c r="I480">
        <f>ABS(4*PI()*D_vs_x!H480/(7.06*600^2*$A$2))</f>
        <v>0.1916711211</v>
      </c>
      <c r="J480" s="2">
        <v>0.665300011634826</v>
      </c>
      <c r="K480">
        <f>ABS(4*PI()*D_vs_x!J480/(7.06*700^2*$A$2))</f>
        <v>0.2752680506</v>
      </c>
      <c r="L480" s="2">
        <v>0.713199973106384</v>
      </c>
      <c r="M480">
        <f>ABS(4*PI()*D_vs_x!L480/(7.06*800^2*$A$2))</f>
        <v>0.3573369439</v>
      </c>
      <c r="N480" s="2">
        <v>0.952700018882751</v>
      </c>
      <c r="O480">
        <f>ABS(4*PI()*D_vs_x!N480/(7.06*1300^2*$A$2))</f>
        <v>0.2030693931</v>
      </c>
      <c r="P480" s="2">
        <v>1.0005999803543</v>
      </c>
      <c r="Q480">
        <f>ABS(4*PI()*D_vs_x!P480/(7.06*1400^2*$A$2))</f>
        <v>0.3150847129</v>
      </c>
      <c r="R480" s="2">
        <v>1.04850006103515</v>
      </c>
      <c r="S480">
        <f>ABS(4*PI()*D_vs_x!R480/(7.06*1500^2*$A$2))</f>
        <v>0.1860702163</v>
      </c>
    </row>
    <row r="481">
      <c r="B481" s="3">
        <v>0.488400012254714</v>
      </c>
      <c r="C481">
        <f>ABS(4*PI()*D_vs_x!B481/(7.06*330^2*$A$2))</f>
        <v>1.283769929</v>
      </c>
      <c r="D481" s="2">
        <v>0.522000014781951</v>
      </c>
      <c r="E481">
        <f>ABS(4*PI()*D_vs_x!D481/(7.06*400^2*$A$2))</f>
        <v>0.4029860264</v>
      </c>
      <c r="F481" s="2">
        <v>0.569999992847442</v>
      </c>
      <c r="G481">
        <f>ABS(4*PI()*D_vs_x!F481/(7.06*500^2*$A$2))</f>
        <v>0.3994870682</v>
      </c>
      <c r="H481" s="2">
        <v>0.617999970912933</v>
      </c>
      <c r="I481">
        <f>ABS(4*PI()*D_vs_x!H481/(7.06*600^2*$A$2))</f>
        <v>0.1963957435</v>
      </c>
      <c r="J481" s="2">
        <v>0.666000008583068</v>
      </c>
      <c r="K481">
        <f>ABS(4*PI()*D_vs_x!J481/(7.06*700^2*$A$2))</f>
        <v>0.2708248514</v>
      </c>
      <c r="L481" s="2">
        <v>0.713999986648559</v>
      </c>
      <c r="M481">
        <f>ABS(4*PI()*D_vs_x!L481/(7.06*800^2*$A$2))</f>
        <v>0.3513406391</v>
      </c>
      <c r="N481" s="2">
        <v>0.953999996185302</v>
      </c>
      <c r="O481">
        <f>ABS(4*PI()*D_vs_x!N481/(7.06*1300^2*$A$2))</f>
        <v>0.2156929556</v>
      </c>
      <c r="P481" s="2">
        <v>1.00199997425079</v>
      </c>
      <c r="Q481">
        <f>ABS(4*PI()*D_vs_x!P481/(7.06*1400^2*$A$2))</f>
        <v>0.3066638408</v>
      </c>
      <c r="R481" s="2">
        <v>1.04999995231628</v>
      </c>
      <c r="S481">
        <f>ABS(4*PI()*D_vs_x!R481/(7.06*1500^2*$A$2))</f>
        <v>0.1829589504</v>
      </c>
    </row>
    <row r="482">
      <c r="B482" s="3">
        <v>0.488730013370513</v>
      </c>
      <c r="C482">
        <f>ABS(4*PI()*D_vs_x!B482/(7.06*330^2*$A$2))</f>
        <v>1.283637275</v>
      </c>
      <c r="D482" s="2">
        <v>0.522400021553039</v>
      </c>
      <c r="E482">
        <f>ABS(4*PI()*D_vs_x!D482/(7.06*400^2*$A$2))</f>
        <v>0.4240465538</v>
      </c>
      <c r="F482" s="2">
        <v>0.570500016212463</v>
      </c>
      <c r="G482">
        <f>ABS(4*PI()*D_vs_x!F482/(7.06*500^2*$A$2))</f>
        <v>0.3885855959</v>
      </c>
      <c r="H482" s="2">
        <v>0.618600010871887</v>
      </c>
      <c r="I482">
        <f>ABS(4*PI()*D_vs_x!H482/(7.06*600^2*$A$2))</f>
        <v>0.2012420665</v>
      </c>
      <c r="J482" s="2">
        <v>0.666700005531311</v>
      </c>
      <c r="K482">
        <f>ABS(4*PI()*D_vs_x!J482/(7.06*700^2*$A$2))</f>
        <v>0.2674348707</v>
      </c>
      <c r="L482" s="2">
        <v>0.714800000190734</v>
      </c>
      <c r="M482">
        <f>ABS(4*PI()*D_vs_x!L482/(7.06*800^2*$A$2))</f>
        <v>0.3416397807</v>
      </c>
      <c r="N482" s="2">
        <v>0.955299973487854</v>
      </c>
      <c r="O482">
        <f>ABS(4*PI()*D_vs_x!N482/(7.06*1300^2*$A$2))</f>
        <v>0.2333094265</v>
      </c>
      <c r="P482" s="2">
        <v>1.00339996814727</v>
      </c>
      <c r="Q482">
        <f>ABS(4*PI()*D_vs_x!P482/(7.06*1400^2*$A$2))</f>
        <v>0.2905793581</v>
      </c>
      <c r="R482" s="2">
        <v>1.0514999628067</v>
      </c>
      <c r="S482">
        <f>ABS(4*PI()*D_vs_x!R482/(7.06*1500^2*$A$2))</f>
        <v>0.1809640402</v>
      </c>
    </row>
    <row r="483">
      <c r="B483" s="3">
        <v>0.489060014486312</v>
      </c>
      <c r="C483">
        <f>ABS(4*PI()*D_vs_x!B483/(7.06*330^2*$A$2))</f>
        <v>1.281569439</v>
      </c>
      <c r="D483" s="2">
        <v>0.522799968719482</v>
      </c>
      <c r="E483">
        <f>ABS(4*PI()*D_vs_x!D483/(7.06*400^2*$A$2))</f>
        <v>0.4448124823</v>
      </c>
      <c r="F483" s="2">
        <v>0.571000039577484</v>
      </c>
      <c r="G483">
        <f>ABS(4*PI()*D_vs_x!F483/(7.06*500^2*$A$2))</f>
        <v>0.3766106972</v>
      </c>
      <c r="H483" s="2">
        <v>0.619199991226196</v>
      </c>
      <c r="I483">
        <f>ABS(4*PI()*D_vs_x!H483/(7.06*600^2*$A$2))</f>
        <v>0.2057787968</v>
      </c>
      <c r="J483" s="2">
        <v>0.667400002479553</v>
      </c>
      <c r="K483">
        <f>ABS(4*PI()*D_vs_x!J483/(7.06*700^2*$A$2))</f>
        <v>0.2639244955</v>
      </c>
      <c r="L483" s="2">
        <v>0.71560001373291</v>
      </c>
      <c r="M483">
        <f>ABS(4*PI()*D_vs_x!L483/(7.06*800^2*$A$2))</f>
        <v>0.327552685</v>
      </c>
      <c r="N483" s="2">
        <v>0.95660001039505</v>
      </c>
      <c r="O483">
        <f>ABS(4*PI()*D_vs_x!N483/(7.06*1300^2*$A$2))</f>
        <v>0.254536146</v>
      </c>
      <c r="P483" s="2">
        <v>1.00479996204376</v>
      </c>
      <c r="Q483">
        <f>ABS(4*PI()*D_vs_x!P483/(7.06*1400^2*$A$2))</f>
        <v>0.2656233568</v>
      </c>
      <c r="R483" s="2">
        <v>1.05299997329711</v>
      </c>
      <c r="S483">
        <f>ABS(4*PI()*D_vs_x!R483/(7.06*1500^2*$A$2))</f>
        <v>0.1797280477</v>
      </c>
    </row>
    <row r="484">
      <c r="B484" s="3">
        <v>0.489390015602111</v>
      </c>
      <c r="C484">
        <f>ABS(4*PI()*D_vs_x!B484/(7.06*330^2*$A$2))</f>
        <v>1.276957558</v>
      </c>
      <c r="D484" s="2">
        <v>0.52319997549057</v>
      </c>
      <c r="E484">
        <f>ABS(4*PI()*D_vs_x!D484/(7.06*400^2*$A$2))</f>
        <v>0.4641211747</v>
      </c>
      <c r="F484" s="2">
        <v>0.57150000333786</v>
      </c>
      <c r="G484">
        <f>ABS(4*PI()*D_vs_x!F484/(7.06*500^2*$A$2))</f>
        <v>0.3636151254</v>
      </c>
      <c r="H484" s="2">
        <v>0.619799971580505</v>
      </c>
      <c r="I484">
        <f>ABS(4*PI()*D_vs_x!H484/(7.06*600^2*$A$2))</f>
        <v>0.2095184997</v>
      </c>
      <c r="J484" s="2">
        <v>0.668099999427795</v>
      </c>
      <c r="K484">
        <f>ABS(4*PI()*D_vs_x!J484/(7.06*700^2*$A$2))</f>
        <v>0.2614554515</v>
      </c>
      <c r="L484" s="2">
        <v>0.71639996767044</v>
      </c>
      <c r="M484">
        <f>ABS(4*PI()*D_vs_x!L484/(7.06*800^2*$A$2))</f>
        <v>0.3092632271</v>
      </c>
      <c r="N484" s="2">
        <v>0.957899987697601</v>
      </c>
      <c r="O484">
        <f>ABS(4*PI()*D_vs_x!N484/(7.06*1300^2*$A$2))</f>
        <v>0.2766853958</v>
      </c>
      <c r="P484" s="2">
        <v>1.00619995594024</v>
      </c>
      <c r="Q484">
        <f>ABS(4*PI()*D_vs_x!P484/(7.06*1400^2*$A$2))</f>
        <v>0.2397726512</v>
      </c>
      <c r="R484" s="2">
        <v>1.05449998378753</v>
      </c>
      <c r="S484">
        <f>ABS(4*PI()*D_vs_x!R484/(7.06*1500^2*$A$2))</f>
        <v>0.1790316063</v>
      </c>
    </row>
    <row r="485">
      <c r="B485" s="3">
        <v>0.48972001671791</v>
      </c>
      <c r="C485">
        <f>ABS(4*PI()*D_vs_x!B485/(7.06*330^2*$A$2))</f>
        <v>1.270232382</v>
      </c>
      <c r="D485" s="2">
        <v>0.523599982261657</v>
      </c>
      <c r="E485">
        <f>ABS(4*PI()*D_vs_x!D485/(7.06*400^2*$A$2))</f>
        <v>0.481257183</v>
      </c>
      <c r="F485" s="2">
        <v>0.57200002670288</v>
      </c>
      <c r="G485">
        <f>ABS(4*PI()*D_vs_x!F485/(7.06*500^2*$A$2))</f>
        <v>0.3493301905</v>
      </c>
      <c r="H485" s="2">
        <v>0.620400011539459</v>
      </c>
      <c r="I485">
        <f>ABS(4*PI()*D_vs_x!H485/(7.06*600^2*$A$2))</f>
        <v>0.2119445937</v>
      </c>
      <c r="J485" s="2">
        <v>0.668799996376037</v>
      </c>
      <c r="K485">
        <f>ABS(4*PI()*D_vs_x!J485/(7.06*700^2*$A$2))</f>
        <v>0.2608641468</v>
      </c>
      <c r="L485" s="2">
        <v>0.717199981212616</v>
      </c>
      <c r="M485">
        <f>ABS(4*PI()*D_vs_x!L485/(7.06*800^2*$A$2))</f>
        <v>0.2865185154</v>
      </c>
      <c r="N485" s="2">
        <v>0.959200024604797</v>
      </c>
      <c r="O485">
        <f>ABS(4*PI()*D_vs_x!N485/(7.06*1300^2*$A$2))</f>
        <v>0.2964697661</v>
      </c>
      <c r="P485" s="2">
        <v>1.00759994983673</v>
      </c>
      <c r="Q485">
        <f>ABS(4*PI()*D_vs_x!P485/(7.06*1400^2*$A$2))</f>
        <v>0.2204085323</v>
      </c>
      <c r="R485" s="2">
        <v>1.05599999427795</v>
      </c>
      <c r="S485">
        <f>ABS(4*PI()*D_vs_x!R485/(7.06*1500^2*$A$2))</f>
        <v>0.1788633614</v>
      </c>
    </row>
    <row r="486">
      <c r="B486" s="3">
        <v>0.490050017833709</v>
      </c>
      <c r="C486">
        <f>ABS(4*PI()*D_vs_x!B486/(7.06*330^2*$A$2))</f>
        <v>1.25935523</v>
      </c>
      <c r="D486" s="2">
        <v>0.523999989032745</v>
      </c>
      <c r="E486">
        <f>ABS(4*PI()*D_vs_x!D486/(7.06*400^2*$A$2))</f>
        <v>0.4958595288</v>
      </c>
      <c r="F486" s="2">
        <v>0.572499990463256</v>
      </c>
      <c r="G486">
        <f>ABS(4*PI()*D_vs_x!F486/(7.06*500^2*$A$2))</f>
        <v>0.3337399176</v>
      </c>
      <c r="H486" s="2">
        <v>0.620999991893768</v>
      </c>
      <c r="I486">
        <f>ABS(4*PI()*D_vs_x!H486/(7.06*600^2*$A$2))</f>
        <v>0.2127006613</v>
      </c>
      <c r="J486" s="2">
        <v>0.669499993324279</v>
      </c>
      <c r="K486">
        <f>ABS(4*PI()*D_vs_x!J486/(7.06*700^2*$A$2))</f>
        <v>0.2624177675</v>
      </c>
      <c r="L486" s="2">
        <v>0.717999994754791</v>
      </c>
      <c r="M486">
        <f>ABS(4*PI()*D_vs_x!L486/(7.06*800^2*$A$2))</f>
        <v>0.2593659731</v>
      </c>
      <c r="N486" s="2">
        <v>0.960500001907348</v>
      </c>
      <c r="O486">
        <f>ABS(4*PI()*D_vs_x!N486/(7.06*1300^2*$A$2))</f>
        <v>0.311620797</v>
      </c>
      <c r="P486" s="2">
        <v>1.00899994373321</v>
      </c>
      <c r="Q486">
        <f>ABS(4*PI()*D_vs_x!P486/(7.06*1400^2*$A$2))</f>
        <v>0.2078481606</v>
      </c>
      <c r="R486" s="2">
        <v>1.05750000476837</v>
      </c>
      <c r="S486">
        <f>ABS(4*PI()*D_vs_x!R486/(7.06*1500^2*$A$2))</f>
        <v>0.1794794498</v>
      </c>
    </row>
    <row r="487">
      <c r="B487" s="3">
        <v>0.490380018949508</v>
      </c>
      <c r="C487">
        <f>ABS(4*PI()*D_vs_x!B487/(7.06*330^2*$A$2))</f>
        <v>1.244566331</v>
      </c>
      <c r="D487" s="2">
        <v>0.524399995803833</v>
      </c>
      <c r="E487">
        <f>ABS(4*PI()*D_vs_x!D487/(7.06*400^2*$A$2))</f>
        <v>0.5081471623</v>
      </c>
      <c r="F487" s="2">
        <v>0.573000013828277</v>
      </c>
      <c r="G487">
        <f>ABS(4*PI()*D_vs_x!F487/(7.06*500^2*$A$2))</f>
        <v>0.3167640431</v>
      </c>
      <c r="H487" s="2">
        <v>0.621599972248077</v>
      </c>
      <c r="I487">
        <f>ABS(4*PI()*D_vs_x!H487/(7.06*600^2*$A$2))</f>
        <v>0.2118453301</v>
      </c>
      <c r="J487" s="2">
        <v>0.670199990272522</v>
      </c>
      <c r="K487">
        <f>ABS(4*PI()*D_vs_x!J487/(7.06*700^2*$A$2))</f>
        <v>0.2658653346</v>
      </c>
      <c r="L487" s="2">
        <v>0.718800008296966</v>
      </c>
      <c r="M487">
        <f>ABS(4*PI()*D_vs_x!L487/(7.06*800^2*$A$2))</f>
        <v>0.2265419749</v>
      </c>
      <c r="N487" s="2">
        <v>0.961799979209899</v>
      </c>
      <c r="O487">
        <f>ABS(4*PI()*D_vs_x!N487/(7.06*1300^2*$A$2))</f>
        <v>0.3222879747</v>
      </c>
      <c r="P487" s="2">
        <v>1.01039993762969</v>
      </c>
      <c r="Q487">
        <f>ABS(4*PI()*D_vs_x!P487/(7.06*1400^2*$A$2))</f>
        <v>0.1999459505</v>
      </c>
      <c r="R487" s="2">
        <v>1.05900001525878</v>
      </c>
      <c r="S487">
        <f>ABS(4*PI()*D_vs_x!R487/(7.06*1500^2*$A$2))</f>
        <v>0.1817393815</v>
      </c>
    </row>
    <row r="488">
      <c r="B488" s="3">
        <v>0.490709990262985</v>
      </c>
      <c r="C488">
        <f>ABS(4*PI()*D_vs_x!B488/(7.06*330^2*$A$2))</f>
        <v>1.226113245</v>
      </c>
      <c r="D488" s="2">
        <v>0.52480000257492</v>
      </c>
      <c r="E488">
        <f>ABS(4*PI()*D_vs_x!D488/(7.06*400^2*$A$2))</f>
        <v>0.5178057475</v>
      </c>
      <c r="F488" s="2">
        <v>0.573500037193298</v>
      </c>
      <c r="G488">
        <f>ABS(4*PI()*D_vs_x!F488/(7.06*500^2*$A$2))</f>
        <v>0.2986900311</v>
      </c>
      <c r="H488" s="2">
        <v>0.622200012207031</v>
      </c>
      <c r="I488">
        <f>ABS(4*PI()*D_vs_x!H488/(7.06*600^2*$A$2))</f>
        <v>0.2101258346</v>
      </c>
      <c r="J488" s="2">
        <v>0.670899987220764</v>
      </c>
      <c r="K488">
        <f>ABS(4*PI()*D_vs_x!J488/(7.06*700^2*$A$2))</f>
        <v>0.2711987223</v>
      </c>
      <c r="L488" s="2">
        <v>0.719599962234497</v>
      </c>
      <c r="M488">
        <f>ABS(4*PI()*D_vs_x!L488/(7.06*800^2*$A$2))</f>
        <v>0.1929105053</v>
      </c>
      <c r="N488" s="2">
        <v>0.963100016117096</v>
      </c>
      <c r="O488">
        <f>ABS(4*PI()*D_vs_x!N488/(7.06*1300^2*$A$2))</f>
        <v>0.3286773886</v>
      </c>
      <c r="P488" s="2">
        <v>1.01179993152618</v>
      </c>
      <c r="Q488">
        <f>ABS(4*PI()*D_vs_x!P488/(7.06*1400^2*$A$2))</f>
        <v>0.1948186907</v>
      </c>
      <c r="R488" s="2">
        <v>1.0605000257492</v>
      </c>
      <c r="S488">
        <f>ABS(4*PI()*D_vs_x!R488/(7.06*1500^2*$A$2))</f>
        <v>0.1875594989</v>
      </c>
    </row>
    <row r="489">
      <c r="B489" s="3">
        <v>0.491039991378784</v>
      </c>
      <c r="C489">
        <f>ABS(4*PI()*D_vs_x!B489/(7.06*330^2*$A$2))</f>
        <v>1.204168287</v>
      </c>
      <c r="D489" s="2">
        <v>0.525200009346008</v>
      </c>
      <c r="E489">
        <f>ABS(4*PI()*D_vs_x!D489/(7.06*400^2*$A$2))</f>
        <v>0.5253123556</v>
      </c>
      <c r="F489" s="2">
        <v>0.574000000953674</v>
      </c>
      <c r="G489">
        <f>ABS(4*PI()*D_vs_x!F489/(7.06*500^2*$A$2))</f>
        <v>0.2795321456</v>
      </c>
      <c r="H489" s="2">
        <v>0.62279999256134</v>
      </c>
      <c r="I489">
        <f>ABS(4*PI()*D_vs_x!H489/(7.06*600^2*$A$2))</f>
        <v>0.2081270503</v>
      </c>
      <c r="J489" s="2">
        <v>0.671599984169006</v>
      </c>
      <c r="K489">
        <f>ABS(4*PI()*D_vs_x!J489/(7.06*700^2*$A$2))</f>
        <v>0.2776604835</v>
      </c>
      <c r="L489" s="2">
        <v>0.720399975776672</v>
      </c>
      <c r="M489">
        <f>ABS(4*PI()*D_vs_x!L489/(7.06*800^2*$A$2))</f>
        <v>0.1658490369</v>
      </c>
      <c r="N489" s="2">
        <v>0.964399993419647</v>
      </c>
      <c r="O489">
        <f>ABS(4*PI()*D_vs_x!N489/(7.06*1300^2*$A$2))</f>
        <v>0.3311820966</v>
      </c>
      <c r="P489" s="2">
        <v>1.01319992542266</v>
      </c>
      <c r="Q489">
        <f>ABS(4*PI()*D_vs_x!P489/(7.06*1400^2*$A$2))</f>
        <v>0.1913325449</v>
      </c>
      <c r="R489" s="2">
        <v>1.06200003623962</v>
      </c>
      <c r="S489">
        <f>ABS(4*PI()*D_vs_x!R489/(7.06*1500^2*$A$2))</f>
        <v>0.1998259898</v>
      </c>
    </row>
    <row r="490">
      <c r="B490" s="3">
        <v>0.491369992494583</v>
      </c>
      <c r="C490">
        <f>ABS(4*PI()*D_vs_x!B490/(7.06*330^2*$A$2))</f>
        <v>1.17939928</v>
      </c>
      <c r="D490" s="2">
        <v>0.525600016117096</v>
      </c>
      <c r="E490">
        <f>ABS(4*PI()*D_vs_x!D490/(7.06*400^2*$A$2))</f>
        <v>0.5302609258</v>
      </c>
      <c r="F490" s="2">
        <v>0.574500024318695</v>
      </c>
      <c r="G490">
        <f>ABS(4*PI()*D_vs_x!F490/(7.06*500^2*$A$2))</f>
        <v>0.2595197082</v>
      </c>
      <c r="H490" s="2">
        <v>0.623399972915649</v>
      </c>
      <c r="I490">
        <f>ABS(4*PI()*D_vs_x!H490/(7.06*600^2*$A$2))</f>
        <v>0.2060113563</v>
      </c>
      <c r="J490" s="2">
        <v>0.672299981117248</v>
      </c>
      <c r="K490">
        <f>ABS(4*PI()*D_vs_x!J490/(7.06*700^2*$A$2))</f>
        <v>0.2849333167</v>
      </c>
      <c r="L490" s="2">
        <v>0.721199989318847</v>
      </c>
      <c r="M490">
        <f>ABS(4*PI()*D_vs_x!L490/(7.06*800^2*$A$2))</f>
        <v>0.1475843453</v>
      </c>
      <c r="N490" s="2">
        <v>0.965700030326843</v>
      </c>
      <c r="O490">
        <f>ABS(4*PI()*D_vs_x!N490/(7.06*1300^2*$A$2))</f>
        <v>0.327815458</v>
      </c>
      <c r="P490" s="2">
        <v>1.01459991931915</v>
      </c>
      <c r="Q490">
        <f>ABS(4*PI()*D_vs_x!P490/(7.06*1400^2*$A$2))</f>
        <v>0.1888398078</v>
      </c>
      <c r="R490" s="2">
        <v>1.06350004673004</v>
      </c>
      <c r="S490">
        <f>ABS(4*PI()*D_vs_x!R490/(7.06*1500^2*$A$2))</f>
        <v>0.2209989054</v>
      </c>
    </row>
    <row r="491">
      <c r="B491" s="3">
        <v>0.491699993610382</v>
      </c>
      <c r="C491">
        <f>ABS(4*PI()*D_vs_x!B491/(7.06*330^2*$A$2))</f>
        <v>1.153364776</v>
      </c>
      <c r="D491" s="2">
        <v>0.526000022888183</v>
      </c>
      <c r="E491">
        <f>ABS(4*PI()*D_vs_x!D491/(7.06*400^2*$A$2))</f>
        <v>0.5317424992</v>
      </c>
      <c r="F491" s="2">
        <v>0.574999988079071</v>
      </c>
      <c r="G491">
        <f>ABS(4*PI()*D_vs_x!F491/(7.06*500^2*$A$2))</f>
        <v>0.238762313</v>
      </c>
      <c r="H491" s="2">
        <v>0.624000012874603</v>
      </c>
      <c r="I491">
        <f>ABS(4*PI()*D_vs_x!H491/(7.06*600^2*$A$2))</f>
        <v>0.2037690645</v>
      </c>
      <c r="J491" s="2">
        <v>0.67299997806549</v>
      </c>
      <c r="K491">
        <f>ABS(4*PI()*D_vs_x!J491/(7.06*700^2*$A$2))</f>
        <v>0.2924392448</v>
      </c>
      <c r="L491" s="2">
        <v>0.722000002861023</v>
      </c>
      <c r="M491">
        <f>ABS(4*PI()*D_vs_x!L491/(7.06*800^2*$A$2))</f>
        <v>0.1372596654</v>
      </c>
      <c r="N491" s="2">
        <v>0.967000007629394</v>
      </c>
      <c r="O491">
        <f>ABS(4*PI()*D_vs_x!N491/(7.06*1300^2*$A$2))</f>
        <v>0.3153859121</v>
      </c>
      <c r="P491" s="2">
        <v>1.01600003242492</v>
      </c>
      <c r="Q491">
        <f>ABS(4*PI()*D_vs_x!P491/(7.06*1400^2*$A$2))</f>
        <v>0.1869800203</v>
      </c>
      <c r="R491" s="2">
        <v>1.06500005722045</v>
      </c>
      <c r="S491">
        <f>ABS(4*PI()*D_vs_x!R491/(7.06*1500^2*$A$2))</f>
        <v>0.2509639175</v>
      </c>
    </row>
    <row r="492">
      <c r="B492" s="3">
        <v>0.492029994726181</v>
      </c>
      <c r="C492">
        <f>ABS(4*PI()*D_vs_x!B492/(7.06*330^2*$A$2))</f>
        <v>1.126418413</v>
      </c>
      <c r="D492" s="2">
        <v>0.526399970054626</v>
      </c>
      <c r="E492">
        <f>ABS(4*PI()*D_vs_x!D492/(7.06*400^2*$A$2))</f>
        <v>0.5304440002</v>
      </c>
      <c r="F492" s="2">
        <v>0.575500011444091</v>
      </c>
      <c r="G492">
        <f>ABS(4*PI()*D_vs_x!F492/(7.06*500^2*$A$2))</f>
        <v>0.2171848079</v>
      </c>
      <c r="H492" s="2">
        <v>0.624599993228912</v>
      </c>
      <c r="I492">
        <f>ABS(4*PI()*D_vs_x!H492/(7.06*600^2*$A$2))</f>
        <v>0.2017004209</v>
      </c>
      <c r="J492" s="2">
        <v>0.673699975013732</v>
      </c>
      <c r="K492">
        <f>ABS(4*PI()*D_vs_x!J492/(7.06*700^2*$A$2))</f>
        <v>0.2999196245</v>
      </c>
      <c r="L492" s="2">
        <v>0.722800016403198</v>
      </c>
      <c r="M492">
        <f>ABS(4*PI()*D_vs_x!L492/(7.06*800^2*$A$2))</f>
        <v>0.1329418538</v>
      </c>
      <c r="N492" s="2">
        <v>0.968299984931945</v>
      </c>
      <c r="O492">
        <f>ABS(4*PI()*D_vs_x!N492/(7.06*1300^2*$A$2))</f>
        <v>0.2928243783</v>
      </c>
      <c r="P492" s="2">
        <v>1.01740002632141</v>
      </c>
      <c r="Q492">
        <f>ABS(4*PI()*D_vs_x!P492/(7.06*1400^2*$A$2))</f>
        <v>0.1855727438</v>
      </c>
      <c r="R492" s="2">
        <v>1.06649994850158</v>
      </c>
      <c r="S492">
        <f>ABS(4*PI()*D_vs_x!R492/(7.06*1500^2*$A$2))</f>
        <v>0.2863266065</v>
      </c>
    </row>
    <row r="493">
      <c r="B493" s="3">
        <v>0.49235999584198</v>
      </c>
      <c r="C493">
        <f>ABS(4*PI()*D_vs_x!B493/(7.06*330^2*$A$2))</f>
        <v>1.099324239</v>
      </c>
      <c r="D493" s="2">
        <v>0.526799976825714</v>
      </c>
      <c r="E493">
        <f>ABS(4*PI()*D_vs_x!D493/(7.06*400^2*$A$2))</f>
        <v>0.5281316377</v>
      </c>
      <c r="F493" s="2">
        <v>0.576000034809112</v>
      </c>
      <c r="G493">
        <f>ABS(4*PI()*D_vs_x!F493/(7.06*500^2*$A$2))</f>
        <v>0.1950586563</v>
      </c>
      <c r="H493" s="2">
        <v>0.625199973583221</v>
      </c>
      <c r="I493">
        <f>ABS(4*PI()*D_vs_x!H493/(7.06*600^2*$A$2))</f>
        <v>0.199914665</v>
      </c>
      <c r="J493" s="2">
        <v>0.674399971961975</v>
      </c>
      <c r="K493">
        <f>ABS(4*PI()*D_vs_x!J493/(7.06*700^2*$A$2))</f>
        <v>0.3073467231</v>
      </c>
      <c r="L493" s="2">
        <v>0.723599970340728</v>
      </c>
      <c r="M493">
        <f>ABS(4*PI()*D_vs_x!L493/(7.06*800^2*$A$2))</f>
        <v>0.1328198352</v>
      </c>
      <c r="N493" s="2">
        <v>0.969600021839141</v>
      </c>
      <c r="O493">
        <f>ABS(4*PI()*D_vs_x!N493/(7.06*1300^2*$A$2))</f>
        <v>0.2637452076</v>
      </c>
      <c r="P493" s="2">
        <v>1.01880002021789</v>
      </c>
      <c r="Q493">
        <f>ABS(4*PI()*D_vs_x!P493/(7.06*1400^2*$A$2))</f>
        <v>0.1846503722</v>
      </c>
      <c r="R493" s="2">
        <v>1.067999958992</v>
      </c>
      <c r="S493">
        <f>ABS(4*PI()*D_vs_x!R493/(7.06*1500^2*$A$2))</f>
        <v>0.3224421433</v>
      </c>
    </row>
    <row r="494">
      <c r="B494" s="3">
        <v>0.492689996957778</v>
      </c>
      <c r="C494">
        <f>ABS(4*PI()*D_vs_x!B494/(7.06*330^2*$A$2))</f>
        <v>1.073993165</v>
      </c>
      <c r="D494" s="2">
        <v>0.527199983596801</v>
      </c>
      <c r="E494">
        <f>ABS(4*PI()*D_vs_x!D494/(7.06*400^2*$A$2))</f>
        <v>0.5254202969</v>
      </c>
      <c r="F494" s="2">
        <v>0.576499998569488</v>
      </c>
      <c r="G494">
        <f>ABS(4*PI()*D_vs_x!F494/(7.06*500^2*$A$2))</f>
        <v>0.1727726375</v>
      </c>
      <c r="H494" s="2">
        <v>0.625800013542175</v>
      </c>
      <c r="I494">
        <f>ABS(4*PI()*D_vs_x!H494/(7.06*600^2*$A$2))</f>
        <v>0.1985400599</v>
      </c>
      <c r="J494" s="2">
        <v>0.675099968910217</v>
      </c>
      <c r="K494">
        <f>ABS(4*PI()*D_vs_x!J494/(7.06*700^2*$A$2))</f>
        <v>0.3144194747</v>
      </c>
      <c r="L494" s="2">
        <v>0.724399983882904</v>
      </c>
      <c r="M494">
        <f>ABS(4*PI()*D_vs_x!L494/(7.06*800^2*$A$2))</f>
        <v>0.135676396</v>
      </c>
      <c r="N494" s="2">
        <v>0.970899999141693</v>
      </c>
      <c r="O494">
        <f>ABS(4*PI()*D_vs_x!N494/(7.06*1300^2*$A$2))</f>
        <v>0.2392057926</v>
      </c>
      <c r="P494" s="2">
        <v>1.02020001411437</v>
      </c>
      <c r="Q494">
        <f>ABS(4*PI()*D_vs_x!P494/(7.06*1400^2*$A$2))</f>
        <v>0.1844597978</v>
      </c>
      <c r="R494" s="2">
        <v>1.06949996948242</v>
      </c>
      <c r="S494">
        <f>ABS(4*PI()*D_vs_x!R494/(7.06*1500^2*$A$2))</f>
        <v>0.3559721414</v>
      </c>
    </row>
    <row r="495">
      <c r="B495" s="3">
        <v>0.493019998073577</v>
      </c>
      <c r="C495">
        <f>ABS(4*PI()*D_vs_x!B495/(7.06*330^2*$A$2))</f>
        <v>1.050548552</v>
      </c>
      <c r="D495" s="2">
        <v>0.527599990367889</v>
      </c>
      <c r="E495">
        <f>ABS(4*PI()*D_vs_x!D495/(7.06*400^2*$A$2))</f>
        <v>0.523265256</v>
      </c>
      <c r="F495" s="2">
        <v>0.577000021934509</v>
      </c>
      <c r="G495">
        <f>ABS(4*PI()*D_vs_x!F495/(7.06*500^2*$A$2))</f>
        <v>0.1511319684</v>
      </c>
      <c r="H495" s="2">
        <v>0.626399993896484</v>
      </c>
      <c r="I495">
        <f>ABS(4*PI()*D_vs_x!H495/(7.06*600^2*$A$2))</f>
        <v>0.1977758279</v>
      </c>
      <c r="J495" s="2">
        <v>0.675799965858459</v>
      </c>
      <c r="K495">
        <f>ABS(4*PI()*D_vs_x!J495/(7.06*700^2*$A$2))</f>
        <v>0.3207636612</v>
      </c>
      <c r="L495" s="2">
        <v>0.725199997425079</v>
      </c>
      <c r="M495">
        <f>ABS(4*PI()*D_vs_x!L495/(7.06*800^2*$A$2))</f>
        <v>0.1407640578</v>
      </c>
      <c r="N495" s="2">
        <v>0.972199976444244</v>
      </c>
      <c r="O495">
        <f>ABS(4*PI()*D_vs_x!N495/(7.06*1300^2*$A$2))</f>
        <v>0.2224319139</v>
      </c>
      <c r="P495" s="2">
        <v>1.02160000801086</v>
      </c>
      <c r="Q495">
        <f>ABS(4*PI()*D_vs_x!P495/(7.06*1400^2*$A$2))</f>
        <v>0.1855438419</v>
      </c>
      <c r="R495" s="2">
        <v>1.07099997997283</v>
      </c>
      <c r="S495">
        <f>ABS(4*PI()*D_vs_x!R495/(7.06*1500^2*$A$2))</f>
        <v>0.3858480802</v>
      </c>
    </row>
    <row r="496">
      <c r="B496" s="3">
        <v>0.493349999189376</v>
      </c>
      <c r="C496">
        <f>ABS(4*PI()*D_vs_x!B496/(7.06*330^2*$A$2))</f>
        <v>1.029651314</v>
      </c>
      <c r="D496" s="2">
        <v>0.527999997138977</v>
      </c>
      <c r="E496">
        <f>ABS(4*PI()*D_vs_x!D496/(7.06*400^2*$A$2))</f>
        <v>0.5215005459</v>
      </c>
      <c r="F496" s="2">
        <v>0.577499985694885</v>
      </c>
      <c r="G496">
        <f>ABS(4*PI()*D_vs_x!F496/(7.06*500^2*$A$2))</f>
        <v>0.131708329</v>
      </c>
      <c r="H496" s="2">
        <v>0.626999974250793</v>
      </c>
      <c r="I496">
        <f>ABS(4*PI()*D_vs_x!H496/(7.06*600^2*$A$2))</f>
        <v>0.1975005265</v>
      </c>
      <c r="J496" s="2">
        <v>0.676499962806701</v>
      </c>
      <c r="K496">
        <f>ABS(4*PI()*D_vs_x!J496/(7.06*700^2*$A$2))</f>
        <v>0.325959025</v>
      </c>
      <c r="L496" s="2">
        <v>0.726000010967254</v>
      </c>
      <c r="M496">
        <f>ABS(4*PI()*D_vs_x!L496/(7.06*800^2*$A$2))</f>
        <v>0.1474124256</v>
      </c>
      <c r="N496" s="2">
        <v>0.97350001335144</v>
      </c>
      <c r="O496">
        <f>ABS(4*PI()*D_vs_x!N496/(7.06*1300^2*$A$2))</f>
        <v>0.2119429196</v>
      </c>
      <c r="P496" s="2">
        <v>1.02300000190734</v>
      </c>
      <c r="Q496">
        <f>ABS(4*PI()*D_vs_x!P496/(7.06*1400^2*$A$2))</f>
        <v>0.1890227479</v>
      </c>
      <c r="R496" s="2">
        <v>1.07249999046325</v>
      </c>
      <c r="S496">
        <f>ABS(4*PI()*D_vs_x!R496/(7.06*1500^2*$A$2))</f>
        <v>0.4117800537</v>
      </c>
    </row>
    <row r="497">
      <c r="B497" s="3">
        <v>0.493680000305175</v>
      </c>
      <c r="C497">
        <f>ABS(4*PI()*D_vs_x!B497/(7.06*330^2*$A$2))</f>
        <v>1.009881463</v>
      </c>
      <c r="D497" s="2">
        <v>0.528400003910064</v>
      </c>
      <c r="E497">
        <f>ABS(4*PI()*D_vs_x!D497/(7.06*400^2*$A$2))</f>
        <v>0.5195711482</v>
      </c>
      <c r="F497" s="2">
        <v>0.578000009059906</v>
      </c>
      <c r="G497">
        <f>ABS(4*PI()*D_vs_x!F497/(7.06*500^2*$A$2))</f>
        <v>0.1161980083</v>
      </c>
      <c r="H497" s="2">
        <v>0.627600014209747</v>
      </c>
      <c r="I497">
        <f>ABS(4*PI()*D_vs_x!H497/(7.06*600^2*$A$2))</f>
        <v>0.1985304966</v>
      </c>
      <c r="J497" s="2">
        <v>0.677199959754943</v>
      </c>
      <c r="K497">
        <f>ABS(4*PI()*D_vs_x!J497/(7.06*700^2*$A$2))</f>
        <v>0.3294998953</v>
      </c>
      <c r="L497" s="2">
        <v>0.726799964904785</v>
      </c>
      <c r="M497">
        <f>ABS(4*PI()*D_vs_x!L497/(7.06*800^2*$A$2))</f>
        <v>0.1555285273</v>
      </c>
      <c r="N497" s="2">
        <v>0.974799990653991</v>
      </c>
      <c r="O497">
        <f>ABS(4*PI()*D_vs_x!N497/(7.06*1300^2*$A$2))</f>
        <v>0.2054152262</v>
      </c>
      <c r="P497" s="2">
        <v>1.02439999580383</v>
      </c>
      <c r="Q497">
        <f>ABS(4*PI()*D_vs_x!P497/(7.06*1400^2*$A$2))</f>
        <v>0.1967051997</v>
      </c>
      <c r="R497" s="2">
        <v>1.07400000095367</v>
      </c>
      <c r="S497">
        <f>ABS(4*PI()*D_vs_x!R497/(7.06*1500^2*$A$2))</f>
        <v>0.4336841119</v>
      </c>
    </row>
    <row r="498">
      <c r="B498" s="3">
        <v>0.494010001420974</v>
      </c>
      <c r="C498">
        <f>ABS(4*PI()*D_vs_x!B498/(7.06*330^2*$A$2))</f>
        <v>0.9906599369</v>
      </c>
      <c r="D498" s="2">
        <v>0.528800010681152</v>
      </c>
      <c r="E498">
        <f>ABS(4*PI()*D_vs_x!D498/(7.06*400^2*$A$2))</f>
        <v>0.516879211</v>
      </c>
      <c r="F498" s="2">
        <v>0.578500032424926</v>
      </c>
      <c r="G498">
        <f>ABS(4*PI()*D_vs_x!F498/(7.06*500^2*$A$2))</f>
        <v>0.1057980961</v>
      </c>
      <c r="H498" s="2">
        <v>0.628199994564056</v>
      </c>
      <c r="I498">
        <f>ABS(4*PI()*D_vs_x!H498/(7.06*600^2*$A$2))</f>
        <v>0.20183331</v>
      </c>
      <c r="J498" s="2">
        <v>0.67790001630783</v>
      </c>
      <c r="K498">
        <f>ABS(4*PI()*D_vs_x!J498/(7.06*700^2*$A$2))</f>
        <v>0.3308649248</v>
      </c>
      <c r="L498" s="2">
        <v>0.72759997844696</v>
      </c>
      <c r="M498">
        <f>ABS(4*PI()*D_vs_x!L498/(7.06*800^2*$A$2))</f>
        <v>0.1650109611</v>
      </c>
      <c r="N498" s="2">
        <v>0.976100027561187</v>
      </c>
      <c r="O498">
        <f>ABS(4*PI()*D_vs_x!N498/(7.06*1300^2*$A$2))</f>
        <v>0.2011269849</v>
      </c>
      <c r="P498" s="2">
        <v>1.02579998970031</v>
      </c>
      <c r="Q498">
        <f>ABS(4*PI()*D_vs_x!P498/(7.06*1400^2*$A$2))</f>
        <v>0.2104404711</v>
      </c>
      <c r="R498" s="2">
        <v>1.07550001144409</v>
      </c>
      <c r="S498">
        <f>ABS(4*PI()*D_vs_x!R498/(7.06*1500^2*$A$2))</f>
        <v>0.4529496722</v>
      </c>
    </row>
    <row r="499">
      <c r="B499" s="3">
        <v>0.494340002536773</v>
      </c>
      <c r="C499">
        <f>ABS(4*PI()*D_vs_x!B499/(7.06*330^2*$A$2))</f>
        <v>0.9722320944</v>
      </c>
      <c r="D499" s="2">
        <v>0.52920001745224</v>
      </c>
      <c r="E499">
        <f>ABS(4*PI()*D_vs_x!D499/(7.06*400^2*$A$2))</f>
        <v>0.5134227437</v>
      </c>
      <c r="F499" s="2">
        <v>0.578999996185302</v>
      </c>
      <c r="G499">
        <f>ABS(4*PI()*D_vs_x!F499/(7.06*500^2*$A$2))</f>
        <v>0.1004885535</v>
      </c>
      <c r="H499" s="2">
        <v>0.628799974918365</v>
      </c>
      <c r="I499">
        <f>ABS(4*PI()*D_vs_x!H499/(7.06*600^2*$A$2))</f>
        <v>0.2078155161</v>
      </c>
      <c r="J499" s="2">
        <v>0.678600013256073</v>
      </c>
      <c r="K499">
        <f>ABS(4*PI()*D_vs_x!J499/(7.06*700^2*$A$2))</f>
        <v>0.3289923877</v>
      </c>
      <c r="L499" s="2">
        <v>0.728399991989135</v>
      </c>
      <c r="M499">
        <f>ABS(4*PI()*D_vs_x!L499/(7.06*800^2*$A$2))</f>
        <v>0.1759741698</v>
      </c>
      <c r="N499" s="2">
        <v>0.977400004863739</v>
      </c>
      <c r="O499">
        <f>ABS(4*PI()*D_vs_x!N499/(7.06*1300^2*$A$2))</f>
        <v>0.1980519696</v>
      </c>
      <c r="P499" s="2">
        <v>1.0271999835968</v>
      </c>
      <c r="Q499">
        <f>ABS(4*PI()*D_vs_x!P499/(7.06*1400^2*$A$2))</f>
        <v>0.2306532321</v>
      </c>
      <c r="R499" s="2">
        <v>1.0770000219345</v>
      </c>
      <c r="S499">
        <f>ABS(4*PI()*D_vs_x!R499/(7.06*1500^2*$A$2))</f>
        <v>0.4712391748</v>
      </c>
    </row>
    <row r="500">
      <c r="B500" s="3">
        <v>0.494670003652572</v>
      </c>
      <c r="C500">
        <f>ABS(4*PI()*D_vs_x!B500/(7.06*330^2*$A$2))</f>
        <v>0.9543475934</v>
      </c>
      <c r="D500" s="2">
        <v>0.529600024223327</v>
      </c>
      <c r="E500">
        <f>ABS(4*PI()*D_vs_x!D500/(7.06*400^2*$A$2))</f>
        <v>0.5098588765</v>
      </c>
      <c r="F500" s="2">
        <v>0.579500019550323</v>
      </c>
      <c r="G500">
        <f>ABS(4*PI()*D_vs_x!F500/(7.06*500^2*$A$2))</f>
        <v>0.09986329762</v>
      </c>
      <c r="H500" s="2">
        <v>0.629400014877319</v>
      </c>
      <c r="I500">
        <f>ABS(4*PI()*D_vs_x!H500/(7.06*600^2*$A$2))</f>
        <v>0.2165856454</v>
      </c>
      <c r="J500" s="2">
        <v>0.679300010204315</v>
      </c>
      <c r="K500">
        <f>ABS(4*PI()*D_vs_x!J500/(7.06*700^2*$A$2))</f>
        <v>0.3236484945</v>
      </c>
      <c r="L500" s="2">
        <v>0.729200005531311</v>
      </c>
      <c r="M500">
        <f>ABS(4*PI()*D_vs_x!L500/(7.06*800^2*$A$2))</f>
        <v>0.1882867746</v>
      </c>
      <c r="N500" s="2">
        <v>0.97869998216629</v>
      </c>
      <c r="O500">
        <f>ABS(4*PI()*D_vs_x!N500/(7.06*1300^2*$A$2))</f>
        <v>0.1956140897</v>
      </c>
      <c r="P500" s="2">
        <v>1.02859997749328</v>
      </c>
      <c r="Q500">
        <f>ABS(4*PI()*D_vs_x!P500/(7.06*1400^2*$A$2))</f>
        <v>0.2554937704</v>
      </c>
      <c r="R500" s="2">
        <v>1.07850003242492</v>
      </c>
      <c r="S500">
        <f>ABS(4*PI()*D_vs_x!R500/(7.06*1500^2*$A$2))</f>
        <v>0.4888554214</v>
      </c>
    </row>
    <row r="501">
      <c r="B501" s="3">
        <v>0.495000004768371</v>
      </c>
      <c r="C501">
        <f>ABS(4*PI()*D_vs_x!B501/(7.06*330^2*$A$2))</f>
        <v>0.9373705868</v>
      </c>
      <c r="D501" s="2">
        <v>0.52999997138977</v>
      </c>
      <c r="E501">
        <f>ABS(4*PI()*D_vs_x!D501/(7.06*400^2*$A$2))</f>
        <v>0.5062928114</v>
      </c>
      <c r="F501" s="2">
        <v>0.579999983310699</v>
      </c>
      <c r="G501">
        <f>ABS(4*PI()*D_vs_x!F501/(7.06*500^2*$A$2))</f>
        <v>0.1032013146</v>
      </c>
      <c r="H501" s="2">
        <v>0.629999995231628</v>
      </c>
      <c r="I501">
        <f>ABS(4*PI()*D_vs_x!H501/(7.06*600^2*$A$2))</f>
        <v>0.2270859534</v>
      </c>
      <c r="J501" s="2">
        <v>0.680000007152557</v>
      </c>
      <c r="K501">
        <f>ABS(4*PI()*D_vs_x!J501/(7.06*700^2*$A$2))</f>
        <v>0.3151643318</v>
      </c>
      <c r="L501" s="2">
        <v>0.730000019073486</v>
      </c>
      <c r="M501">
        <f>ABS(4*PI()*D_vs_x!L501/(7.06*800^2*$A$2))</f>
        <v>0.2018977259</v>
      </c>
      <c r="N501" s="2">
        <v>0.980000019073486</v>
      </c>
      <c r="O501">
        <f>ABS(4*PI()*D_vs_x!N501/(7.06*1300^2*$A$2))</f>
        <v>0.1935383635</v>
      </c>
      <c r="P501" s="2">
        <v>1.02999997138977</v>
      </c>
      <c r="Q501">
        <f>ABS(4*PI()*D_vs_x!P501/(7.06*1400^2*$A$2))</f>
        <v>0.281164145</v>
      </c>
      <c r="R501" s="2">
        <v>1.08000004291534</v>
      </c>
      <c r="S501">
        <f>ABS(4*PI()*D_vs_x!R501/(7.06*1500^2*$A$2))</f>
        <v>0.5066864613</v>
      </c>
    </row>
    <row r="502">
      <c r="B502" s="3">
        <v>0.49533000588417</v>
      </c>
      <c r="C502">
        <f>ABS(4*PI()*D_vs_x!B502/(7.06*330^2*$A$2))</f>
        <v>0.9205332179</v>
      </c>
      <c r="D502" s="2">
        <v>0.530399978160858</v>
      </c>
      <c r="E502">
        <f>ABS(4*PI()*D_vs_x!D502/(7.06*400^2*$A$2))</f>
        <v>0.5018646142</v>
      </c>
      <c r="F502" s="2">
        <v>0.58050000667572</v>
      </c>
      <c r="G502">
        <f>ABS(4*PI()*D_vs_x!F502/(7.06*500^2*$A$2))</f>
        <v>0.1100220947</v>
      </c>
      <c r="H502" s="2">
        <v>0.630599975585937</v>
      </c>
      <c r="I502">
        <f>ABS(4*PI()*D_vs_x!H502/(7.06*600^2*$A$2))</f>
        <v>0.2392530852</v>
      </c>
      <c r="J502" s="2">
        <v>0.680700004100799</v>
      </c>
      <c r="K502">
        <f>ABS(4*PI()*D_vs_x!J502/(7.06*700^2*$A$2))</f>
        <v>0.3031817469</v>
      </c>
      <c r="L502" s="2">
        <v>0.730799973011016</v>
      </c>
      <c r="M502">
        <f>ABS(4*PI()*D_vs_x!L502/(7.06*800^2*$A$2))</f>
        <v>0.2166253882</v>
      </c>
      <c r="N502" s="2">
        <v>0.981299996376037</v>
      </c>
      <c r="O502">
        <f>ABS(4*PI()*D_vs_x!N502/(7.06*1300^2*$A$2))</f>
        <v>0.1917022724</v>
      </c>
      <c r="P502" s="2">
        <v>1.03139996528625</v>
      </c>
      <c r="Q502">
        <f>ABS(4*PI()*D_vs_x!P502/(7.06*1400^2*$A$2))</f>
        <v>0.3037430475</v>
      </c>
      <c r="R502" s="2">
        <v>1.08150005340576</v>
      </c>
      <c r="S502">
        <f>ABS(4*PI()*D_vs_x!R502/(7.06*1500^2*$A$2))</f>
        <v>0.5242352851</v>
      </c>
    </row>
    <row r="503">
      <c r="B503" s="3">
        <v>0.495660006999969</v>
      </c>
      <c r="C503">
        <f>ABS(4*PI()*D_vs_x!B503/(7.06*330^2*$A$2))</f>
        <v>0.9055638538</v>
      </c>
      <c r="D503" s="2">
        <v>0.530799984931945</v>
      </c>
      <c r="E503">
        <f>ABS(4*PI()*D_vs_x!D503/(7.06*400^2*$A$2))</f>
        <v>0.4956807413</v>
      </c>
      <c r="F503" s="2">
        <v>0.581000030040741</v>
      </c>
      <c r="G503">
        <f>ABS(4*PI()*D_vs_x!F503/(7.06*500^2*$A$2))</f>
        <v>0.1195963343</v>
      </c>
      <c r="H503" s="2">
        <v>0.631199955940246</v>
      </c>
      <c r="I503">
        <f>ABS(4*PI()*D_vs_x!H503/(7.06*600^2*$A$2))</f>
        <v>0.2535648684</v>
      </c>
      <c r="J503" s="2">
        <v>0.681400001049041</v>
      </c>
      <c r="K503">
        <f>ABS(4*PI()*D_vs_x!J503/(7.06*700^2*$A$2))</f>
        <v>0.2876989847</v>
      </c>
      <c r="L503" s="2">
        <v>0.731599986553192</v>
      </c>
      <c r="M503">
        <f>ABS(4*PI()*D_vs_x!L503/(7.06*800^2*$A$2))</f>
        <v>0.2321818666</v>
      </c>
      <c r="N503" s="2">
        <v>0.982599973678588</v>
      </c>
      <c r="O503">
        <f>ABS(4*PI()*D_vs_x!N503/(7.06*1300^2*$A$2))</f>
        <v>0.1901709877</v>
      </c>
      <c r="P503" s="2">
        <v>1.03279995918273</v>
      </c>
      <c r="Q503">
        <f>ABS(4*PI()*D_vs_x!P503/(7.06*1400^2*$A$2))</f>
        <v>0.3205997643</v>
      </c>
      <c r="R503" s="2">
        <v>1.08300006389617</v>
      </c>
      <c r="S503">
        <f>ABS(4*PI()*D_vs_x!R503/(7.06*1500^2*$A$2))</f>
        <v>0.5415908027</v>
      </c>
    </row>
    <row r="504">
      <c r="B504" s="3">
        <v>0.495990008115768</v>
      </c>
      <c r="C504">
        <f>ABS(4*PI()*D_vs_x!B504/(7.06*330^2*$A$2))</f>
        <v>0.892617295</v>
      </c>
      <c r="D504" s="2">
        <v>0.531199991703033</v>
      </c>
      <c r="E504">
        <f>ABS(4*PI()*D_vs_x!D504/(7.06*400^2*$A$2))</f>
        <v>0.4877133889</v>
      </c>
      <c r="F504" s="2">
        <v>0.581499993801116</v>
      </c>
      <c r="G504">
        <f>ABS(4*PI()*D_vs_x!F504/(7.06*500^2*$A$2))</f>
        <v>0.1312014058</v>
      </c>
      <c r="H504" s="2">
        <v>0.6317999958992</v>
      </c>
      <c r="I504">
        <f>ABS(4*PI()*D_vs_x!H504/(7.06*600^2*$A$2))</f>
        <v>0.2697733753</v>
      </c>
      <c r="J504" s="2">
        <v>0.682099997997283</v>
      </c>
      <c r="K504">
        <f>ABS(4*PI()*D_vs_x!J504/(7.06*700^2*$A$2))</f>
        <v>0.2678410238</v>
      </c>
      <c r="L504" s="2">
        <v>0.732400000095367</v>
      </c>
      <c r="M504">
        <f>ABS(4*PI()*D_vs_x!L504/(7.06*800^2*$A$2))</f>
        <v>0.2481463584</v>
      </c>
      <c r="N504" s="2">
        <v>0.983900010585784</v>
      </c>
      <c r="O504">
        <f>ABS(4*PI()*D_vs_x!N504/(7.06*1300^2*$A$2))</f>
        <v>0.1891731061</v>
      </c>
      <c r="P504" s="2">
        <v>1.03419995307922</v>
      </c>
      <c r="Q504">
        <f>ABS(4*PI()*D_vs_x!P504/(7.06*1400^2*$A$2))</f>
        <v>0.331267799</v>
      </c>
      <c r="R504" s="2">
        <v>1.0844999551773</v>
      </c>
      <c r="S504">
        <f>ABS(4*PI()*D_vs_x!R504/(7.06*1500^2*$A$2))</f>
        <v>0.5589200104</v>
      </c>
    </row>
    <row r="505">
      <c r="B505" s="3">
        <v>0.496320009231567</v>
      </c>
      <c r="C505">
        <f>ABS(4*PI()*D_vs_x!B505/(7.06*330^2*$A$2))</f>
        <v>0.8814680408</v>
      </c>
      <c r="D505" s="2">
        <v>0.531599998474121</v>
      </c>
      <c r="E505">
        <f>ABS(4*PI()*D_vs_x!D505/(7.06*400^2*$A$2))</f>
        <v>0.4790894749</v>
      </c>
      <c r="F505" s="2">
        <v>0.582000017166137</v>
      </c>
      <c r="G505">
        <f>ABS(4*PI()*D_vs_x!F505/(7.06*500^2*$A$2))</f>
        <v>0.144401258</v>
      </c>
      <c r="H505" s="2">
        <v>0.632399976253509</v>
      </c>
      <c r="I505">
        <f>ABS(4*PI()*D_vs_x!H505/(7.06*600^2*$A$2))</f>
        <v>0.2872259392</v>
      </c>
      <c r="J505" s="2">
        <v>0.682799994945526</v>
      </c>
      <c r="K505">
        <f>ABS(4*PI()*D_vs_x!J505/(7.06*700^2*$A$2))</f>
        <v>0.2433634264</v>
      </c>
      <c r="L505" s="2">
        <v>0.733200013637542</v>
      </c>
      <c r="M505">
        <f>ABS(4*PI()*D_vs_x!L505/(7.06*800^2*$A$2))</f>
        <v>0.2640845894</v>
      </c>
      <c r="N505" s="2">
        <v>0.985199987888336</v>
      </c>
      <c r="O505">
        <f>ABS(4*PI()*D_vs_x!N505/(7.06*1300^2*$A$2))</f>
        <v>0.1892039298</v>
      </c>
      <c r="P505" s="2">
        <v>1.0355999469757</v>
      </c>
      <c r="Q505">
        <f>ABS(4*PI()*D_vs_x!P505/(7.06*1400^2*$A$2))</f>
        <v>0.334583907</v>
      </c>
      <c r="R505" s="2">
        <v>1.08599996566772</v>
      </c>
      <c r="S505">
        <f>ABS(4*PI()*D_vs_x!R505/(7.06*1500^2*$A$2))</f>
        <v>0.5762599653</v>
      </c>
    </row>
    <row r="506">
      <c r="B506" s="3">
        <v>0.496650010347366</v>
      </c>
      <c r="C506">
        <f>ABS(4*PI()*D_vs_x!B506/(7.06*330^2*$A$2))</f>
        <v>0.8705467557</v>
      </c>
      <c r="D506" s="2">
        <v>0.532000005245208</v>
      </c>
      <c r="E506">
        <f>ABS(4*PI()*D_vs_x!D506/(7.06*400^2*$A$2))</f>
        <v>0.4700051631</v>
      </c>
      <c r="F506" s="2">
        <v>0.582500040531158</v>
      </c>
      <c r="G506">
        <f>ABS(4*PI()*D_vs_x!F506/(7.06*500^2*$A$2))</f>
        <v>0.158746865</v>
      </c>
      <c r="H506" s="2">
        <v>0.632999956607818</v>
      </c>
      <c r="I506">
        <f>ABS(4*PI()*D_vs_x!H506/(7.06*600^2*$A$2))</f>
        <v>0.3046666473</v>
      </c>
      <c r="J506" s="2">
        <v>0.683499991893768</v>
      </c>
      <c r="K506">
        <f>ABS(4*PI()*D_vs_x!J506/(7.06*700^2*$A$2))</f>
        <v>0.2163513199</v>
      </c>
      <c r="L506" s="2">
        <v>0.733999967575073</v>
      </c>
      <c r="M506">
        <f>ABS(4*PI()*D_vs_x!L506/(7.06*800^2*$A$2))</f>
        <v>0.2797237949</v>
      </c>
      <c r="N506" s="2">
        <v>0.986500024795532</v>
      </c>
      <c r="O506">
        <f>ABS(4*PI()*D_vs_x!N506/(7.06*1300^2*$A$2))</f>
        <v>0.191043705</v>
      </c>
      <c r="P506" s="2">
        <v>1.03699994087219</v>
      </c>
      <c r="Q506">
        <f>ABS(4*PI()*D_vs_x!P506/(7.06*1400^2*$A$2))</f>
        <v>0.3296969714</v>
      </c>
      <c r="R506" s="2">
        <v>1.08749997615814</v>
      </c>
      <c r="S506">
        <f>ABS(4*PI()*D_vs_x!R506/(7.06*1500^2*$A$2))</f>
        <v>0.5943503496</v>
      </c>
    </row>
    <row r="507">
      <c r="B507" s="3">
        <v>0.496980011463165</v>
      </c>
      <c r="C507">
        <f>ABS(4*PI()*D_vs_x!B507/(7.06*330^2*$A$2))</f>
        <v>0.8624712476</v>
      </c>
      <c r="D507" s="2">
        <v>0.532400012016296</v>
      </c>
      <c r="E507">
        <f>ABS(4*PI()*D_vs_x!D507/(7.06*400^2*$A$2))</f>
        <v>0.4596831347</v>
      </c>
      <c r="F507" s="2">
        <v>0.583000004291534</v>
      </c>
      <c r="G507">
        <f>ABS(4*PI()*D_vs_x!F507/(7.06*500^2*$A$2))</f>
        <v>0.1739323347</v>
      </c>
      <c r="H507" s="2">
        <v>0.633599996566772</v>
      </c>
      <c r="I507">
        <f>ABS(4*PI()*D_vs_x!H507/(7.06*600^2*$A$2))</f>
        <v>0.3209808636</v>
      </c>
      <c r="J507" s="2">
        <v>0.68419998884201</v>
      </c>
      <c r="K507">
        <f>ABS(4*PI()*D_vs_x!J507/(7.06*700^2*$A$2))</f>
        <v>0.1874418562</v>
      </c>
      <c r="L507" s="2">
        <v>0.734799981117248</v>
      </c>
      <c r="M507">
        <f>ABS(4*PI()*D_vs_x!L507/(7.06*800^2*$A$2))</f>
        <v>0.2947286235</v>
      </c>
      <c r="N507" s="2">
        <v>0.987800002098083</v>
      </c>
      <c r="O507">
        <f>ABS(4*PI()*D_vs_x!N507/(7.06*1300^2*$A$2))</f>
        <v>0.1958480107</v>
      </c>
      <c r="P507" s="2">
        <v>1.03839993476867</v>
      </c>
      <c r="Q507">
        <f>ABS(4*PI()*D_vs_x!P507/(7.06*1400^2*$A$2))</f>
        <v>0.3176893734</v>
      </c>
      <c r="R507" s="2">
        <v>1.08899998664855</v>
      </c>
      <c r="S507">
        <f>ABS(4*PI()*D_vs_x!R507/(7.06*1500^2*$A$2))</f>
        <v>0.6133135406</v>
      </c>
    </row>
    <row r="508">
      <c r="B508" s="3">
        <v>0.497310012578964</v>
      </c>
      <c r="C508">
        <f>ABS(4*PI()*D_vs_x!B508/(7.06*330^2*$A$2))</f>
        <v>0.8560064395</v>
      </c>
      <c r="D508" s="2">
        <v>0.532800018787384</v>
      </c>
      <c r="E508">
        <f>ABS(4*PI()*D_vs_x!D508/(7.06*400^2*$A$2))</f>
        <v>0.4475120646</v>
      </c>
      <c r="F508" s="2">
        <v>0.583500027656555</v>
      </c>
      <c r="G508">
        <f>ABS(4*PI()*D_vs_x!F508/(7.06*500^2*$A$2))</f>
        <v>0.1890950702</v>
      </c>
      <c r="H508" s="2">
        <v>0.634199976921081</v>
      </c>
      <c r="I508">
        <f>ABS(4*PI()*D_vs_x!H508/(7.06*600^2*$A$2))</f>
        <v>0.3360927848</v>
      </c>
      <c r="J508" s="2">
        <v>0.684899985790252</v>
      </c>
      <c r="K508">
        <f>ABS(4*PI()*D_vs_x!J508/(7.06*700^2*$A$2))</f>
        <v>0.1616248545</v>
      </c>
      <c r="L508" s="2">
        <v>0.735599994659423</v>
      </c>
      <c r="M508">
        <f>ABS(4*PI()*D_vs_x!L508/(7.06*800^2*$A$2))</f>
        <v>0.3088190516</v>
      </c>
      <c r="N508" s="2">
        <v>0.989099979400634</v>
      </c>
      <c r="O508">
        <f>ABS(4*PI()*D_vs_x!N508/(7.06*1300^2*$A$2))</f>
        <v>0.2049436544</v>
      </c>
      <c r="P508" s="2">
        <v>1.03979992866516</v>
      </c>
      <c r="Q508">
        <f>ABS(4*PI()*D_vs_x!P508/(7.06*1400^2*$A$2))</f>
        <v>0.2966356145</v>
      </c>
      <c r="R508" s="2">
        <v>1.09049999713897</v>
      </c>
      <c r="S508">
        <f>ABS(4*PI()*D_vs_x!R508/(7.06*1500^2*$A$2))</f>
        <v>0.6334239776</v>
      </c>
    </row>
    <row r="509">
      <c r="B509" s="3">
        <v>0.497640013694763</v>
      </c>
      <c r="C509">
        <f>ABS(4*PI()*D_vs_x!B509/(7.06*330^2*$A$2))</f>
        <v>0.8499455513</v>
      </c>
      <c r="D509" s="2">
        <v>0.533199965953826</v>
      </c>
      <c r="E509">
        <f>ABS(4*PI()*D_vs_x!D509/(7.06*400^2*$A$2))</f>
        <v>0.4336495677</v>
      </c>
      <c r="F509" s="2">
        <v>0.583999991416931</v>
      </c>
      <c r="G509">
        <f>ABS(4*PI()*D_vs_x!F509/(7.06*500^2*$A$2))</f>
        <v>0.2043636401</v>
      </c>
      <c r="H509" s="2">
        <v>0.63479995727539</v>
      </c>
      <c r="I509">
        <f>ABS(4*PI()*D_vs_x!H509/(7.06*600^2*$A$2))</f>
        <v>0.3504019776</v>
      </c>
      <c r="J509" s="2">
        <v>0.685599982738494</v>
      </c>
      <c r="K509">
        <f>ABS(4*PI()*D_vs_x!J509/(7.06*700^2*$A$2))</f>
        <v>0.1433063271</v>
      </c>
      <c r="L509" s="2">
        <v>0.736400008201599</v>
      </c>
      <c r="M509">
        <f>ABS(4*PI()*D_vs_x!L509/(7.06*800^2*$A$2))</f>
        <v>0.3218714331</v>
      </c>
      <c r="N509" s="2">
        <v>0.99040001630783</v>
      </c>
      <c r="O509">
        <f>ABS(4*PI()*D_vs_x!N509/(7.06*1300^2*$A$2))</f>
        <v>0.2192437581</v>
      </c>
      <c r="P509" s="2">
        <v>1.04119992256164</v>
      </c>
      <c r="Q509">
        <f>ABS(4*PI()*D_vs_x!P509/(7.06*1400^2*$A$2))</f>
        <v>0.2664793598</v>
      </c>
      <c r="R509" s="2">
        <v>1.09200000762939</v>
      </c>
      <c r="S509">
        <f>ABS(4*PI()*D_vs_x!R509/(7.06*1500^2*$A$2))</f>
        <v>0.6534202809</v>
      </c>
    </row>
    <row r="510">
      <c r="B510" s="3">
        <v>0.497970014810562</v>
      </c>
      <c r="C510">
        <f>ABS(4*PI()*D_vs_x!B510/(7.06*330^2*$A$2))</f>
        <v>0.8463503474</v>
      </c>
      <c r="D510" s="2">
        <v>0.533599972724914</v>
      </c>
      <c r="E510">
        <f>ABS(4*PI()*D_vs_x!D510/(7.06*400^2*$A$2))</f>
        <v>0.4192060324</v>
      </c>
      <c r="F510" s="2">
        <v>0.584500014781951</v>
      </c>
      <c r="G510">
        <f>ABS(4*PI()*D_vs_x!F510/(7.06*500^2*$A$2))</f>
        <v>0.2193432469</v>
      </c>
      <c r="H510" s="2">
        <v>0.635399997234344</v>
      </c>
      <c r="I510">
        <f>ABS(4*PI()*D_vs_x!H510/(7.06*600^2*$A$2))</f>
        <v>0.3636506624</v>
      </c>
      <c r="J510" s="2">
        <v>0.686299979686737</v>
      </c>
      <c r="K510">
        <f>ABS(4*PI()*D_vs_x!J510/(7.06*700^2*$A$2))</f>
        <v>0.133667071</v>
      </c>
      <c r="L510" s="2">
        <v>0.737199962139129</v>
      </c>
      <c r="M510">
        <f>ABS(4*PI()*D_vs_x!L510/(7.06*800^2*$A$2))</f>
        <v>0.3334275465</v>
      </c>
      <c r="N510" s="2">
        <v>0.991699993610382</v>
      </c>
      <c r="O510">
        <f>ABS(4*PI()*D_vs_x!N510/(7.06*1300^2*$A$2))</f>
        <v>0.2384087568</v>
      </c>
      <c r="P510" s="2">
        <v>1.04259991645812</v>
      </c>
      <c r="Q510">
        <f>ABS(4*PI()*D_vs_x!P510/(7.06*1400^2*$A$2))</f>
        <v>0.2381120724</v>
      </c>
      <c r="R510" s="2">
        <v>1.09350001811981</v>
      </c>
      <c r="S510">
        <f>ABS(4*PI()*D_vs_x!R510/(7.06*1500^2*$A$2))</f>
        <v>0.675892148</v>
      </c>
    </row>
    <row r="511">
      <c r="B511" s="3">
        <v>0.498300015926361</v>
      </c>
      <c r="C511">
        <f>ABS(4*PI()*D_vs_x!B511/(7.06*330^2*$A$2))</f>
        <v>0.8437626308</v>
      </c>
      <c r="D511" s="2">
        <v>0.533999979496002</v>
      </c>
      <c r="E511">
        <f>ABS(4*PI()*D_vs_x!D511/(7.06*400^2*$A$2))</f>
        <v>0.4047340459</v>
      </c>
      <c r="F511" s="2">
        <v>0.585000038146972</v>
      </c>
      <c r="G511">
        <f>ABS(4*PI()*D_vs_x!F511/(7.06*500^2*$A$2))</f>
        <v>0.2337946097</v>
      </c>
      <c r="H511" s="2">
        <v>0.635999977588653</v>
      </c>
      <c r="I511">
        <f>ABS(4*PI()*D_vs_x!H511/(7.06*600^2*$A$2))</f>
        <v>0.3755884527</v>
      </c>
      <c r="J511" s="2">
        <v>0.686999976634979</v>
      </c>
      <c r="K511">
        <f>ABS(4*PI()*D_vs_x!J511/(7.06*700^2*$A$2))</f>
        <v>0.1316180368</v>
      </c>
      <c r="L511" s="2">
        <v>0.737999975681304</v>
      </c>
      <c r="M511">
        <f>ABS(4*PI()*D_vs_x!L511/(7.06*800^2*$A$2))</f>
        <v>0.3424404201</v>
      </c>
      <c r="N511" s="2">
        <v>0.993000030517578</v>
      </c>
      <c r="O511">
        <f>ABS(4*PI()*D_vs_x!N511/(7.06*1300^2*$A$2))</f>
        <v>0.2606700034</v>
      </c>
      <c r="P511" s="2">
        <v>1.0440000295639</v>
      </c>
      <c r="Q511">
        <f>ABS(4*PI()*D_vs_x!P511/(7.06*1400^2*$A$2))</f>
        <v>0.2183403224</v>
      </c>
      <c r="R511" s="2">
        <v>1.09500002861022</v>
      </c>
      <c r="S511">
        <f>ABS(4*PI()*D_vs_x!R511/(7.06*1500^2*$A$2))</f>
        <v>0.6965722693</v>
      </c>
    </row>
    <row r="512">
      <c r="B512" s="3">
        <v>0.49863001704216</v>
      </c>
      <c r="C512">
        <f>ABS(4*PI()*D_vs_x!B512/(7.06*330^2*$A$2))</f>
        <v>0.8388239446</v>
      </c>
      <c r="D512" s="2">
        <v>0.534399986267089</v>
      </c>
      <c r="E512">
        <f>ABS(4*PI()*D_vs_x!D512/(7.06*400^2*$A$2))</f>
        <v>0.3905374446</v>
      </c>
      <c r="F512" s="2">
        <v>0.585500001907348</v>
      </c>
      <c r="G512">
        <f>ABS(4*PI()*D_vs_x!F512/(7.06*500^2*$A$2))</f>
        <v>0.2474616534</v>
      </c>
      <c r="H512" s="2">
        <v>0.636599957942962</v>
      </c>
      <c r="I512">
        <f>ABS(4*PI()*D_vs_x!H512/(7.06*600^2*$A$2))</f>
        <v>0.3864440674</v>
      </c>
      <c r="J512" s="2">
        <v>0.687699973583221</v>
      </c>
      <c r="K512">
        <f>ABS(4*PI()*D_vs_x!J512/(7.06*700^2*$A$2))</f>
        <v>0.1356251037</v>
      </c>
      <c r="L512" s="2">
        <v>0.73879998922348</v>
      </c>
      <c r="M512">
        <f>ABS(4*PI()*D_vs_x!L512/(7.06*800^2*$A$2))</f>
        <v>0.3482779124</v>
      </c>
      <c r="N512" s="2">
        <v>0.994300007820129</v>
      </c>
      <c r="O512">
        <f>ABS(4*PI()*D_vs_x!N512/(7.06*1300^2*$A$2))</f>
        <v>0.2830607423</v>
      </c>
      <c r="P512" s="2">
        <v>1.04540002346038</v>
      </c>
      <c r="Q512">
        <f>ABS(4*PI()*D_vs_x!P512/(7.06*1400^2*$A$2))</f>
        <v>0.2060261407</v>
      </c>
      <c r="R512" s="2">
        <v>1.09650003910064</v>
      </c>
      <c r="S512">
        <f>ABS(4*PI()*D_vs_x!R512/(7.06*1500^2*$A$2))</f>
        <v>0.7155659202</v>
      </c>
    </row>
    <row r="513">
      <c r="B513" s="3">
        <v>0.498960018157959</v>
      </c>
      <c r="C513">
        <f>ABS(4*PI()*D_vs_x!B513/(7.06*330^2*$A$2))</f>
        <v>0.8351227183</v>
      </c>
      <c r="D513" s="2">
        <v>0.534799993038177</v>
      </c>
      <c r="E513">
        <f>ABS(4*PI()*D_vs_x!D513/(7.06*400^2*$A$2))</f>
        <v>0.3770417555</v>
      </c>
      <c r="F513" s="2">
        <v>0.586000025272369</v>
      </c>
      <c r="G513">
        <f>ABS(4*PI()*D_vs_x!F513/(7.06*500^2*$A$2))</f>
        <v>0.2599578209</v>
      </c>
      <c r="H513" s="2">
        <v>0.637199997901916</v>
      </c>
      <c r="I513">
        <f>ABS(4*PI()*D_vs_x!H513/(7.06*600^2*$A$2))</f>
        <v>0.3964222673</v>
      </c>
      <c r="J513" s="2">
        <v>0.688399970531463</v>
      </c>
      <c r="K513">
        <f>ABS(4*PI()*D_vs_x!J513/(7.06*700^2*$A$2))</f>
        <v>0.1442391201</v>
      </c>
      <c r="L513" s="2">
        <v>0.739600002765655</v>
      </c>
      <c r="M513">
        <f>ABS(4*PI()*D_vs_x!L513/(7.06*800^2*$A$2))</f>
        <v>0.3494459216</v>
      </c>
      <c r="N513" s="2">
        <v>0.99559998512268</v>
      </c>
      <c r="O513">
        <f>ABS(4*PI()*D_vs_x!N513/(7.06*1300^2*$A$2))</f>
        <v>0.302275513</v>
      </c>
      <c r="P513" s="2">
        <v>1.04680001735687</v>
      </c>
      <c r="Q513">
        <f>ABS(4*PI()*D_vs_x!P513/(7.06*1400^2*$A$2))</f>
        <v>0.1984559015</v>
      </c>
      <c r="R513" s="2">
        <v>1.09800004959106</v>
      </c>
      <c r="S513">
        <f>ABS(4*PI()*D_vs_x!R513/(7.06*1500^2*$A$2))</f>
        <v>0.7349448518</v>
      </c>
    </row>
    <row r="514">
      <c r="B514" s="3">
        <v>0.499290019273757</v>
      </c>
      <c r="C514">
        <f>ABS(4*PI()*D_vs_x!B514/(7.06*330^2*$A$2))</f>
        <v>0.8338877489</v>
      </c>
      <c r="D514" s="2">
        <v>0.535199999809265</v>
      </c>
      <c r="E514">
        <f>ABS(4*PI()*D_vs_x!D514/(7.06*400^2*$A$2))</f>
        <v>0.3644980896</v>
      </c>
      <c r="F514" s="2">
        <v>0.586499989032745</v>
      </c>
      <c r="G514">
        <f>ABS(4*PI()*D_vs_x!F514/(7.06*500^2*$A$2))</f>
        <v>0.2714125351</v>
      </c>
      <c r="H514" s="2">
        <v>0.637799978256225</v>
      </c>
      <c r="I514">
        <f>ABS(4*PI()*D_vs_x!H514/(7.06*600^2*$A$2))</f>
        <v>0.4057507623</v>
      </c>
      <c r="J514" s="2">
        <v>0.689099967479705</v>
      </c>
      <c r="K514">
        <f>ABS(4*PI()*D_vs_x!J514/(7.06*700^2*$A$2))</f>
        <v>0.1561312327</v>
      </c>
      <c r="L514" s="2">
        <v>0.74040001630783</v>
      </c>
      <c r="M514">
        <f>ABS(4*PI()*D_vs_x!L514/(7.06*800^2*$A$2))</f>
        <v>0.346513839</v>
      </c>
      <c r="N514" s="2">
        <v>0.996900022029876</v>
      </c>
      <c r="O514">
        <f>ABS(4*PI()*D_vs_x!N514/(7.06*1300^2*$A$2))</f>
        <v>0.3164519591</v>
      </c>
      <c r="P514" s="2">
        <v>1.04820001125335</v>
      </c>
      <c r="Q514">
        <f>ABS(4*PI()*D_vs_x!P514/(7.06*1400^2*$A$2))</f>
        <v>0.1936443206</v>
      </c>
      <c r="R514" s="2">
        <v>1.09950006008148</v>
      </c>
      <c r="S514">
        <f>ABS(4*PI()*D_vs_x!R514/(7.06*1500^2*$A$2))</f>
        <v>0.7567405965</v>
      </c>
    </row>
    <row r="515">
      <c r="B515" s="3">
        <v>0.499619990587234</v>
      </c>
      <c r="C515">
        <f>ABS(4*PI()*D_vs_x!B515/(7.06*330^2*$A$2))</f>
        <v>0.8360109017</v>
      </c>
      <c r="D515" s="2">
        <v>0.535600006580352</v>
      </c>
      <c r="E515">
        <f>ABS(4*PI()*D_vs_x!D515/(7.06*400^2*$A$2))</f>
        <v>0.3525389464</v>
      </c>
      <c r="F515" s="2">
        <v>0.587000012397766</v>
      </c>
      <c r="G515">
        <f>ABS(4*PI()*D_vs_x!F515/(7.06*500^2*$A$2))</f>
        <v>0.2815492631</v>
      </c>
      <c r="H515" s="2">
        <v>0.638399958610534</v>
      </c>
      <c r="I515">
        <f>ABS(4*PI()*D_vs_x!H515/(7.06*600^2*$A$2))</f>
        <v>0.4141318335</v>
      </c>
      <c r="J515" s="2">
        <v>0.689799964427948</v>
      </c>
      <c r="K515">
        <f>ABS(4*PI()*D_vs_x!J515/(7.06*700^2*$A$2))</f>
        <v>0.1700858535</v>
      </c>
      <c r="L515" s="2">
        <v>0.741199970245361</v>
      </c>
      <c r="M515">
        <f>ABS(4*PI()*D_vs_x!L515/(7.06*800^2*$A$2))</f>
        <v>0.3423693483</v>
      </c>
      <c r="N515" s="2">
        <v>0.998199999332428</v>
      </c>
      <c r="O515">
        <f>ABS(4*PI()*D_vs_x!N515/(7.06*1300^2*$A$2))</f>
        <v>0.3257734589</v>
      </c>
      <c r="P515" s="2">
        <v>1.04960000514984</v>
      </c>
      <c r="Q515">
        <f>ABS(4*PI()*D_vs_x!P515/(7.06*1400^2*$A$2))</f>
        <v>0.1904062488</v>
      </c>
      <c r="R515" s="2">
        <v>1.1009999513626</v>
      </c>
      <c r="S515">
        <f>ABS(4*PI()*D_vs_x!R515/(7.06*1500^2*$A$2))</f>
        <v>0.7786679668</v>
      </c>
    </row>
    <row r="516">
      <c r="B516" s="3">
        <v>0.499949991703033</v>
      </c>
      <c r="C516">
        <f>ABS(4*PI()*D_vs_x!B516/(7.06*330^2*$A$2))</f>
        <v>0.8409969438</v>
      </c>
      <c r="D516" s="2">
        <v>0.53600001335144</v>
      </c>
      <c r="E516">
        <f>ABS(4*PI()*D_vs_x!D516/(7.06*400^2*$A$2))</f>
        <v>0.3407389517</v>
      </c>
      <c r="F516" s="2">
        <v>0.587500035762786</v>
      </c>
      <c r="G516">
        <f>ABS(4*PI()*D_vs_x!F516/(7.06*500^2*$A$2))</f>
        <v>0.2903455044</v>
      </c>
      <c r="H516" s="2">
        <v>0.638999998569488</v>
      </c>
      <c r="I516">
        <f>ABS(4*PI()*D_vs_x!H516/(7.06*600^2*$A$2))</f>
        <v>0.4211735308</v>
      </c>
      <c r="J516" s="2">
        <v>0.69049996137619</v>
      </c>
      <c r="K516">
        <f>ABS(4*PI()*D_vs_x!J516/(7.06*700^2*$A$2))</f>
        <v>0.1856177254</v>
      </c>
      <c r="L516" s="2">
        <v>0.741999983787536</v>
      </c>
      <c r="M516">
        <f>ABS(4*PI()*D_vs_x!L516/(7.06*800^2*$A$2))</f>
        <v>0.3390284529</v>
      </c>
      <c r="N516" s="2">
        <v>0.999499976634979</v>
      </c>
      <c r="O516">
        <f>ABS(4*PI()*D_vs_x!N516/(7.06*1300^2*$A$2))</f>
        <v>0.3310794023</v>
      </c>
      <c r="P516" s="2">
        <v>1.05099999904632</v>
      </c>
      <c r="Q516">
        <f>ABS(4*PI()*D_vs_x!P516/(7.06*1400^2*$A$2))</f>
        <v>0.1881422808</v>
      </c>
      <c r="R516" s="2">
        <v>1.10249996185302</v>
      </c>
      <c r="S516">
        <f>ABS(4*PI()*D_vs_x!R516/(7.06*1500^2*$A$2))</f>
        <v>0.8013860254</v>
      </c>
    </row>
    <row r="517">
      <c r="B517" s="3">
        <v>0.500280022621154</v>
      </c>
      <c r="C517">
        <f>ABS(4*PI()*D_vs_x!B517/(7.06*330^2*$A$2))</f>
        <v>0.8467521563</v>
      </c>
      <c r="D517" s="2">
        <v>0.536400020122528</v>
      </c>
      <c r="E517">
        <f>ABS(4*PI()*D_vs_x!D517/(7.06*400^2*$A$2))</f>
        <v>0.3287152787</v>
      </c>
      <c r="F517" s="2">
        <v>0.587999999523162</v>
      </c>
      <c r="G517">
        <f>ABS(4*PI()*D_vs_x!F517/(7.06*500^2*$A$2))</f>
        <v>0.2980418312</v>
      </c>
      <c r="H517" s="2">
        <v>0.639599978923797</v>
      </c>
      <c r="I517">
        <f>ABS(4*PI()*D_vs_x!H517/(7.06*600^2*$A$2))</f>
        <v>0.4267596737</v>
      </c>
      <c r="J517" s="2">
        <v>0.691199958324432</v>
      </c>
      <c r="K517">
        <f>ABS(4*PI()*D_vs_x!J517/(7.06*700^2*$A$2))</f>
        <v>0.2017428016</v>
      </c>
      <c r="L517" s="2">
        <v>0.742799997329711</v>
      </c>
      <c r="M517">
        <f>ABS(4*PI()*D_vs_x!L517/(7.06*800^2*$A$2))</f>
        <v>0.3368014273</v>
      </c>
      <c r="N517" s="2">
        <v>1.00080001354217</v>
      </c>
      <c r="O517">
        <f>ABS(4*PI()*D_vs_x!N517/(7.06*1300^2*$A$2))</f>
        <v>0.3318941582</v>
      </c>
      <c r="P517" s="2">
        <v>1.05239999294281</v>
      </c>
      <c r="Q517">
        <f>ABS(4*PI()*D_vs_x!P517/(7.06*1400^2*$A$2))</f>
        <v>0.1865173472</v>
      </c>
      <c r="R517" s="2">
        <v>1.10399997234344</v>
      </c>
      <c r="S517">
        <f>ABS(4*PI()*D_vs_x!R517/(7.06*1500^2*$A$2))</f>
        <v>0.8234303444</v>
      </c>
    </row>
    <row r="518">
      <c r="B518" s="3">
        <v>0.500609993934631</v>
      </c>
      <c r="C518">
        <f>ABS(4*PI()*D_vs_x!B518/(7.06*330^2*$A$2))</f>
        <v>0.8538018463</v>
      </c>
      <c r="D518" s="2">
        <v>0.536799967288971</v>
      </c>
      <c r="E518">
        <f>ABS(4*PI()*D_vs_x!D518/(7.06*400^2*$A$2))</f>
        <v>0.3166182979</v>
      </c>
      <c r="F518" s="2">
        <v>0.588500022888183</v>
      </c>
      <c r="G518">
        <f>ABS(4*PI()*D_vs_x!F518/(7.06*500^2*$A$2))</f>
        <v>0.3048933674</v>
      </c>
      <c r="H518" s="2">
        <v>0.640199959278106</v>
      </c>
      <c r="I518">
        <f>ABS(4*PI()*D_vs_x!H518/(7.06*600^2*$A$2))</f>
        <v>0.4306366804</v>
      </c>
      <c r="J518" s="2">
        <v>0.691900014877319</v>
      </c>
      <c r="K518">
        <f>ABS(4*PI()*D_vs_x!J518/(7.06*700^2*$A$2))</f>
        <v>0.2179556701</v>
      </c>
      <c r="L518" s="2">
        <v>0.743600010871887</v>
      </c>
      <c r="M518">
        <f>ABS(4*PI()*D_vs_x!L518/(7.06*800^2*$A$2))</f>
        <v>0.3365707814</v>
      </c>
      <c r="N518" s="2">
        <v>1.00209999084472</v>
      </c>
      <c r="O518">
        <f>ABS(4*PI()*D_vs_x!N518/(7.06*1300^2*$A$2))</f>
        <v>0.3253659035</v>
      </c>
      <c r="P518" s="2">
        <v>1.05379998683929</v>
      </c>
      <c r="Q518">
        <f>ABS(4*PI()*D_vs_x!P518/(7.06*1400^2*$A$2))</f>
        <v>0.1854322023</v>
      </c>
      <c r="R518" s="2">
        <v>1.10549998283386</v>
      </c>
      <c r="S518">
        <f>ABS(4*PI()*D_vs_x!R518/(7.06*1500^2*$A$2))</f>
        <v>0.8468886362</v>
      </c>
    </row>
    <row r="519">
      <c r="B519" s="3">
        <v>0.500940024852752</v>
      </c>
      <c r="C519">
        <f>ABS(4*PI()*D_vs_x!B519/(7.06*330^2*$A$2))</f>
        <v>0.8637387127</v>
      </c>
      <c r="D519" s="2">
        <v>0.537199974060058</v>
      </c>
      <c r="E519">
        <f>ABS(4*PI()*D_vs_x!D519/(7.06*400^2*$A$2))</f>
        <v>0.3046594822</v>
      </c>
      <c r="F519" s="2">
        <v>0.588999986648559</v>
      </c>
      <c r="G519">
        <f>ABS(4*PI()*D_vs_x!F519/(7.06*500^2*$A$2))</f>
        <v>0.3110606474</v>
      </c>
      <c r="H519" s="2">
        <v>0.64079999923706</v>
      </c>
      <c r="I519">
        <f>ABS(4*PI()*D_vs_x!H519/(7.06*600^2*$A$2))</f>
        <v>0.4326476765</v>
      </c>
      <c r="J519" s="2">
        <v>0.692600011825561</v>
      </c>
      <c r="K519">
        <f>ABS(4*PI()*D_vs_x!J519/(7.06*700^2*$A$2))</f>
        <v>0.2336886326</v>
      </c>
      <c r="L519" s="2">
        <v>0.744399964809417</v>
      </c>
      <c r="M519">
        <f>ABS(4*PI()*D_vs_x!L519/(7.06*800^2*$A$2))</f>
        <v>0.3385358326</v>
      </c>
      <c r="N519" s="2">
        <v>1.00339996814727</v>
      </c>
      <c r="O519">
        <f>ABS(4*PI()*D_vs_x!N519/(7.06*1300^2*$A$2))</f>
        <v>0.3099960871</v>
      </c>
      <c r="P519" s="2">
        <v>1.05519998073577</v>
      </c>
      <c r="Q519">
        <f>ABS(4*PI()*D_vs_x!P519/(7.06*1400^2*$A$2))</f>
        <v>0.1848966579</v>
      </c>
      <c r="R519" s="2">
        <v>1.10699999332427</v>
      </c>
      <c r="S519">
        <f>ABS(4*PI()*D_vs_x!R519/(7.06*1500^2*$A$2))</f>
        <v>0.8722337178</v>
      </c>
    </row>
    <row r="520">
      <c r="B520" s="3">
        <v>0.501269996166229</v>
      </c>
      <c r="C520">
        <f>ABS(4*PI()*D_vs_x!B520/(7.06*330^2*$A$2))</f>
        <v>0.8725092886</v>
      </c>
      <c r="D520" s="2">
        <v>0.537599980831146</v>
      </c>
      <c r="E520">
        <f>ABS(4*PI()*D_vs_x!D520/(7.06*400^2*$A$2))</f>
        <v>0.2931819604</v>
      </c>
      <c r="F520" s="2">
        <v>0.58950001001358</v>
      </c>
      <c r="G520">
        <f>ABS(4*PI()*D_vs_x!F520/(7.06*500^2*$A$2))</f>
        <v>0.316804078</v>
      </c>
      <c r="H520" s="2">
        <v>0.641399979591369</v>
      </c>
      <c r="I520">
        <f>ABS(4*PI()*D_vs_x!H520/(7.06*600^2*$A$2))</f>
        <v>0.4335983038</v>
      </c>
      <c r="J520" s="2">
        <v>0.693300008773803</v>
      </c>
      <c r="K520">
        <f>ABS(4*PI()*D_vs_x!J520/(7.06*700^2*$A$2))</f>
        <v>0.2488294503</v>
      </c>
      <c r="L520" s="2">
        <v>0.745199978351593</v>
      </c>
      <c r="M520">
        <f>ABS(4*PI()*D_vs_x!L520/(7.06*800^2*$A$2))</f>
        <v>0.3417093297</v>
      </c>
      <c r="N520" s="2">
        <v>1.00469994544982</v>
      </c>
      <c r="O520">
        <f>ABS(4*PI()*D_vs_x!N520/(7.06*1300^2*$A$2))</f>
        <v>0.2846185492</v>
      </c>
      <c r="P520" s="2">
        <v>1.05659997463226</v>
      </c>
      <c r="Q520">
        <f>ABS(4*PI()*D_vs_x!P520/(7.06*1400^2*$A$2))</f>
        <v>0.1852013787</v>
      </c>
      <c r="R520" s="2">
        <v>1.10850000381469</v>
      </c>
      <c r="S520">
        <f>ABS(4*PI()*D_vs_x!R520/(7.06*1500^2*$A$2))</f>
        <v>0.8967500789</v>
      </c>
    </row>
    <row r="521">
      <c r="B521" s="3">
        <v>0.50160002708435</v>
      </c>
      <c r="C521">
        <f>ABS(4*PI()*D_vs_x!B521/(7.06*330^2*$A$2))</f>
        <v>0.8824590962</v>
      </c>
      <c r="D521" s="2">
        <v>0.537999987602233</v>
      </c>
      <c r="E521">
        <f>ABS(4*PI()*D_vs_x!D521/(7.06*400^2*$A$2))</f>
        <v>0.2819138015</v>
      </c>
      <c r="F521" s="2">
        <v>0.590000033378601</v>
      </c>
      <c r="G521">
        <f>ABS(4*PI()*D_vs_x!F521/(7.06*500^2*$A$2))</f>
        <v>0.3224298943</v>
      </c>
      <c r="H521" s="2">
        <v>0.641999959945678</v>
      </c>
      <c r="I521">
        <f>ABS(4*PI()*D_vs_x!H521/(7.06*600^2*$A$2))</f>
        <v>0.4325782356</v>
      </c>
      <c r="J521" s="2">
        <v>0.694000005722045</v>
      </c>
      <c r="K521">
        <f>ABS(4*PI()*D_vs_x!J521/(7.06*700^2*$A$2))</f>
        <v>0.2632682363</v>
      </c>
      <c r="L521" s="2">
        <v>0.745999991893768</v>
      </c>
      <c r="M521">
        <f>ABS(4*PI()*D_vs_x!L521/(7.06*800^2*$A$2))</f>
        <v>0.344794246</v>
      </c>
      <c r="N521" s="2">
        <v>1.00600004196167</v>
      </c>
      <c r="O521">
        <f>ABS(4*PI()*D_vs_x!N521/(7.06*1300^2*$A$2))</f>
        <v>0.2560345054</v>
      </c>
      <c r="P521" s="2">
        <v>1.05799996852874</v>
      </c>
      <c r="Q521">
        <f>ABS(4*PI()*D_vs_x!P521/(7.06*1400^2*$A$2))</f>
        <v>0.1870343607</v>
      </c>
      <c r="R521" s="2">
        <v>1.11000001430511</v>
      </c>
      <c r="S521">
        <f>ABS(4*PI()*D_vs_x!R521/(7.06*1500^2*$A$2))</f>
        <v>0.9201010383</v>
      </c>
    </row>
    <row r="522">
      <c r="B522" s="3">
        <v>0.501929998397827</v>
      </c>
      <c r="C522">
        <f>ABS(4*PI()*D_vs_x!B522/(7.06*330^2*$A$2))</f>
        <v>0.8939576521</v>
      </c>
      <c r="D522" s="2">
        <v>0.538399994373321</v>
      </c>
      <c r="E522">
        <f>ABS(4*PI()*D_vs_x!D522/(7.06*400^2*$A$2))</f>
        <v>0.2702171443</v>
      </c>
      <c r="F522" s="2">
        <v>0.590499997138977</v>
      </c>
      <c r="G522">
        <f>ABS(4*PI()*D_vs_x!F522/(7.06*500^2*$A$2))</f>
        <v>0.3280764029</v>
      </c>
      <c r="H522" s="2">
        <v>0.642599999904632</v>
      </c>
      <c r="I522">
        <f>ABS(4*PI()*D_vs_x!H522/(7.06*600^2*$A$2))</f>
        <v>0.4293659414</v>
      </c>
      <c r="J522" s="2">
        <v>0.694700002670288</v>
      </c>
      <c r="K522">
        <f>ABS(4*PI()*D_vs_x!J522/(7.06*700^2*$A$2))</f>
        <v>0.2769354064</v>
      </c>
      <c r="L522" s="2">
        <v>0.746800005435943</v>
      </c>
      <c r="M522">
        <f>ABS(4*PI()*D_vs_x!L522/(7.06*800^2*$A$2))</f>
        <v>0.3467588666</v>
      </c>
      <c r="N522" s="2">
        <v>1.00730001926422</v>
      </c>
      <c r="O522">
        <f>ABS(4*PI()*D_vs_x!N522/(7.06*1300^2*$A$2))</f>
        <v>0.2337004858</v>
      </c>
      <c r="P522" s="2">
        <v>1.05939996242523</v>
      </c>
      <c r="Q522">
        <f>ABS(4*PI()*D_vs_x!P522/(7.06*1400^2*$A$2))</f>
        <v>0.1918620292</v>
      </c>
      <c r="R522" s="2">
        <v>1.11150002479553</v>
      </c>
      <c r="S522">
        <f>ABS(4*PI()*D_vs_x!R522/(7.06*1500^2*$A$2))</f>
        <v>0.9451686201</v>
      </c>
    </row>
    <row r="523">
      <c r="B523" s="3">
        <v>0.502260029315948</v>
      </c>
      <c r="C523">
        <f>ABS(4*PI()*D_vs_x!B523/(7.06*330^2*$A$2))</f>
        <v>0.904003468</v>
      </c>
      <c r="D523" s="2">
        <v>0.538800001144409</v>
      </c>
      <c r="E523">
        <f>ABS(4*PI()*D_vs_x!D523/(7.06*400^2*$A$2))</f>
        <v>0.2582466718</v>
      </c>
      <c r="F523" s="2">
        <v>0.591000020503997</v>
      </c>
      <c r="G523">
        <f>ABS(4*PI()*D_vs_x!F523/(7.06*500^2*$A$2))</f>
        <v>0.3343665554</v>
      </c>
      <c r="H523" s="2">
        <v>0.643199980258941</v>
      </c>
      <c r="I523">
        <f>ABS(4*PI()*D_vs_x!H523/(7.06*600^2*$A$2))</f>
        <v>0.4234040999</v>
      </c>
      <c r="J523" s="2">
        <v>0.69539999961853</v>
      </c>
      <c r="K523">
        <f>ABS(4*PI()*D_vs_x!J523/(7.06*700^2*$A$2))</f>
        <v>0.2898178538</v>
      </c>
      <c r="L523" s="2">
        <v>0.747600018978118</v>
      </c>
      <c r="M523">
        <f>ABS(4*PI()*D_vs_x!L523/(7.06*800^2*$A$2))</f>
        <v>0.3466904421</v>
      </c>
      <c r="N523" s="2">
        <v>1.00859999656677</v>
      </c>
      <c r="O523">
        <f>ABS(4*PI()*D_vs_x!N523/(7.06*1300^2*$A$2))</f>
        <v>0.2190071793</v>
      </c>
      <c r="P523" s="2">
        <v>1.06079995632171</v>
      </c>
      <c r="Q523">
        <f>ABS(4*PI()*D_vs_x!P523/(7.06*1400^2*$A$2))</f>
        <v>0.2019834688</v>
      </c>
      <c r="R523" s="2">
        <v>1.11300003528594</v>
      </c>
      <c r="S523">
        <f>ABS(4*PI()*D_vs_x!R523/(7.06*1500^2*$A$2))</f>
        <v>0.9695043203</v>
      </c>
    </row>
    <row r="524">
      <c r="B524" s="3">
        <v>0.502590000629425</v>
      </c>
      <c r="C524">
        <f>ABS(4*PI()*D_vs_x!B524/(7.06*330^2*$A$2))</f>
        <v>0.9152309075</v>
      </c>
      <c r="D524" s="2">
        <v>0.539200007915496</v>
      </c>
      <c r="E524">
        <f>ABS(4*PI()*D_vs_x!D524/(7.06*400^2*$A$2))</f>
        <v>0.2464105498</v>
      </c>
      <c r="F524" s="2">
        <v>0.591499984264373</v>
      </c>
      <c r="G524">
        <f>ABS(4*PI()*D_vs_x!F524/(7.06*500^2*$A$2))</f>
        <v>0.3411683003</v>
      </c>
      <c r="H524" s="2">
        <v>0.64379996061325</v>
      </c>
      <c r="I524">
        <f>ABS(4*PI()*D_vs_x!H524/(7.06*600^2*$A$2))</f>
        <v>0.4145509806</v>
      </c>
      <c r="J524" s="2">
        <v>0.696099996566772</v>
      </c>
      <c r="K524">
        <f>ABS(4*PI()*D_vs_x!J524/(7.06*700^2*$A$2))</f>
        <v>0.3012989824</v>
      </c>
      <c r="L524" s="2">
        <v>0.748399972915649</v>
      </c>
      <c r="M524">
        <f>ABS(4*PI()*D_vs_x!L524/(7.06*800^2*$A$2))</f>
        <v>0.3442552444</v>
      </c>
      <c r="N524" s="2">
        <v>1.00989997386932</v>
      </c>
      <c r="O524">
        <f>ABS(4*PI()*D_vs_x!N524/(7.06*1300^2*$A$2))</f>
        <v>0.2098489269</v>
      </c>
      <c r="P524" s="2">
        <v>1.0621999502182</v>
      </c>
      <c r="Q524">
        <f>ABS(4*PI()*D_vs_x!P524/(7.06*1400^2*$A$2))</f>
        <v>0.2197116774</v>
      </c>
      <c r="R524" s="2">
        <v>1.11450004577636</v>
      </c>
      <c r="S524">
        <f>ABS(4*PI()*D_vs_x!R524/(7.06*1500^2*$A$2))</f>
        <v>0.9935497069</v>
      </c>
    </row>
    <row r="525">
      <c r="B525" s="3">
        <v>0.502920031547546</v>
      </c>
      <c r="C525">
        <f>ABS(4*PI()*D_vs_x!B525/(7.06*330^2*$A$2))</f>
        <v>0.9270600804</v>
      </c>
      <c r="D525" s="2">
        <v>0.539600014686584</v>
      </c>
      <c r="E525">
        <f>ABS(4*PI()*D_vs_x!D525/(7.06*400^2*$A$2))</f>
        <v>0.2352990423</v>
      </c>
      <c r="F525" s="2">
        <v>0.592000007629394</v>
      </c>
      <c r="G525">
        <f>ABS(4*PI()*D_vs_x!F525/(7.06*500^2*$A$2))</f>
        <v>0.3486675827</v>
      </c>
      <c r="H525" s="2">
        <v>0.644400000572204</v>
      </c>
      <c r="I525">
        <f>ABS(4*PI()*D_vs_x!H525/(7.06*600^2*$A$2))</f>
        <v>0.4030975667</v>
      </c>
      <c r="J525" s="2">
        <v>0.696799993515014</v>
      </c>
      <c r="K525">
        <f>ABS(4*PI()*D_vs_x!J525/(7.06*700^2*$A$2))</f>
        <v>0.311004402</v>
      </c>
      <c r="L525" s="2">
        <v>0.749199986457824</v>
      </c>
      <c r="M525">
        <f>ABS(4*PI()*D_vs_x!L525/(7.06*800^2*$A$2))</f>
        <v>0.3394547388</v>
      </c>
      <c r="N525" s="2">
        <v>1.01119995117187</v>
      </c>
      <c r="O525">
        <f>ABS(4*PI()*D_vs_x!N525/(7.06*1300^2*$A$2))</f>
        <v>0.2040205166</v>
      </c>
      <c r="P525" s="2">
        <v>1.06359994411468</v>
      </c>
      <c r="Q525">
        <f>ABS(4*PI()*D_vs_x!P525/(7.06*1400^2*$A$2))</f>
        <v>0.2456930562</v>
      </c>
      <c r="R525" s="2">
        <v>1.11600005626678</v>
      </c>
      <c r="S525">
        <f>ABS(4*PI()*D_vs_x!R525/(7.06*1500^2*$A$2))</f>
        <v>1.017037781</v>
      </c>
    </row>
    <row r="526">
      <c r="B526" s="3">
        <v>0.503250002861023</v>
      </c>
      <c r="C526">
        <f>ABS(4*PI()*D_vs_x!B526/(7.06*330^2*$A$2))</f>
        <v>0.9372241673</v>
      </c>
      <c r="D526" s="2">
        <v>0.540000021457672</v>
      </c>
      <c r="E526">
        <f>ABS(4*PI()*D_vs_x!D526/(7.06*400^2*$A$2))</f>
        <v>0.2251834113</v>
      </c>
      <c r="F526" s="2">
        <v>0.592500030994415</v>
      </c>
      <c r="G526">
        <f>ABS(4*PI()*D_vs_x!F526/(7.06*500^2*$A$2))</f>
        <v>0.3568792332</v>
      </c>
      <c r="H526" s="2">
        <v>0.644999980926513</v>
      </c>
      <c r="I526">
        <f>ABS(4*PI()*D_vs_x!H526/(7.06*600^2*$A$2))</f>
        <v>0.3888757352</v>
      </c>
      <c r="J526" s="2">
        <v>0.697499990463256</v>
      </c>
      <c r="K526">
        <f>ABS(4*PI()*D_vs_x!J526/(7.06*700^2*$A$2))</f>
        <v>0.3181250297</v>
      </c>
      <c r="L526" s="2">
        <v>0.75</v>
      </c>
      <c r="M526">
        <f>ABS(4*PI()*D_vs_x!L526/(7.06*800^2*$A$2))</f>
        <v>0.3317163088</v>
      </c>
      <c r="N526" s="2">
        <v>1.01250004768371</v>
      </c>
      <c r="O526">
        <f>ABS(4*PI()*D_vs_x!N526/(7.06*1300^2*$A$2))</f>
        <v>0.2000139274</v>
      </c>
      <c r="P526" s="2">
        <v>1.06499993801116</v>
      </c>
      <c r="Q526">
        <f>ABS(4*PI()*D_vs_x!P526/(7.06*1400^2*$A$2))</f>
        <v>0.2778320869</v>
      </c>
      <c r="R526" s="2">
        <v>1.11749994754791</v>
      </c>
      <c r="S526">
        <f>ABS(4*PI()*D_vs_x!R526/(7.06*1500^2*$A$2))</f>
        <v>1.041893862</v>
      </c>
    </row>
    <row r="527">
      <c r="B527" s="3">
        <v>0.503580033779144</v>
      </c>
      <c r="C527">
        <f>ABS(4*PI()*D_vs_x!B527/(7.06*330^2*$A$2))</f>
        <v>0.947130709</v>
      </c>
      <c r="D527" s="2">
        <v>0.540399968624115</v>
      </c>
      <c r="E527">
        <f>ABS(4*PI()*D_vs_x!D527/(7.06*400^2*$A$2))</f>
        <v>0.2154855715</v>
      </c>
      <c r="F527" s="2">
        <v>0.592999994754791</v>
      </c>
      <c r="G527">
        <f>ABS(4*PI()*D_vs_x!F527/(7.06*500^2*$A$2))</f>
        <v>0.3658221562</v>
      </c>
      <c r="H527" s="2">
        <v>0.645599961280822</v>
      </c>
      <c r="I527">
        <f>ABS(4*PI()*D_vs_x!H527/(7.06*600^2*$A$2))</f>
        <v>0.3712974755</v>
      </c>
      <c r="J527" s="2">
        <v>0.698199987411499</v>
      </c>
      <c r="K527">
        <f>ABS(4*PI()*D_vs_x!J527/(7.06*700^2*$A$2))</f>
        <v>0.3227240732</v>
      </c>
      <c r="L527" s="2">
        <v>0.750800013542175</v>
      </c>
      <c r="M527">
        <f>ABS(4*PI()*D_vs_x!L527/(7.06*800^2*$A$2))</f>
        <v>0.321070574</v>
      </c>
      <c r="N527" s="2">
        <v>1.01380002498626</v>
      </c>
      <c r="O527">
        <f>ABS(4*PI()*D_vs_x!N527/(7.06*1300^2*$A$2))</f>
        <v>0.1969809997</v>
      </c>
      <c r="P527" s="2">
        <v>1.06639993190765</v>
      </c>
      <c r="Q527">
        <f>ABS(4*PI()*D_vs_x!P527/(7.06*1400^2*$A$2))</f>
        <v>0.3124178905</v>
      </c>
      <c r="R527" s="2">
        <v>1.11899995803833</v>
      </c>
      <c r="S527">
        <f>ABS(4*PI()*D_vs_x!R527/(7.06*1500^2*$A$2))</f>
        <v>1.064066265</v>
      </c>
    </row>
    <row r="528">
      <c r="B528" s="3">
        <v>0.50391000509262</v>
      </c>
      <c r="C528">
        <f>ABS(4*PI()*D_vs_x!B528/(7.06*330^2*$A$2))</f>
        <v>0.9553592973</v>
      </c>
      <c r="D528" s="2">
        <v>0.540799975395202</v>
      </c>
      <c r="E528">
        <f>ABS(4*PI()*D_vs_x!D528/(7.06*400^2*$A$2))</f>
        <v>0.2068163871</v>
      </c>
      <c r="F528" s="2">
        <v>0.593500018119812</v>
      </c>
      <c r="G528">
        <f>ABS(4*PI()*D_vs_x!F528/(7.06*500^2*$A$2))</f>
        <v>0.375421766</v>
      </c>
      <c r="H528" s="2">
        <v>0.646200001239776</v>
      </c>
      <c r="I528">
        <f>ABS(4*PI()*D_vs_x!H528/(7.06*600^2*$A$2))</f>
        <v>0.3509392445</v>
      </c>
      <c r="J528" s="2">
        <v>0.698899984359741</v>
      </c>
      <c r="K528">
        <f>ABS(4*PI()*D_vs_x!J528/(7.06*700^2*$A$2))</f>
        <v>0.3246766707</v>
      </c>
      <c r="L528" s="2">
        <v>0.751599967479705</v>
      </c>
      <c r="M528">
        <f>ABS(4*PI()*D_vs_x!L528/(7.06*800^2*$A$2))</f>
        <v>0.3063099162</v>
      </c>
      <c r="N528" s="2">
        <v>1.01510000228881</v>
      </c>
      <c r="O528">
        <f>ABS(4*PI()*D_vs_x!N528/(7.06*1300^2*$A$2))</f>
        <v>0.1944406099</v>
      </c>
      <c r="P528" s="2">
        <v>1.06779992580413</v>
      </c>
      <c r="Q528">
        <f>ABS(4*PI()*D_vs_x!P528/(7.06*1400^2*$A$2))</f>
        <v>0.3461092647</v>
      </c>
      <c r="R528" s="2">
        <v>1.12049996852874</v>
      </c>
      <c r="S528">
        <f>ABS(4*PI()*D_vs_x!R528/(7.06*1500^2*$A$2))</f>
        <v>1.086198802</v>
      </c>
    </row>
    <row r="529">
      <c r="B529" s="3">
        <v>0.504239976406097</v>
      </c>
      <c r="C529">
        <f>ABS(4*PI()*D_vs_x!B529/(7.06*330^2*$A$2))</f>
        <v>0.9627830789</v>
      </c>
      <c r="D529" s="2">
        <v>0.54119998216629</v>
      </c>
      <c r="E529">
        <f>ABS(4*PI()*D_vs_x!D529/(7.06*400^2*$A$2))</f>
        <v>0.20010865</v>
      </c>
      <c r="F529" s="2">
        <v>0.594000041484832</v>
      </c>
      <c r="G529">
        <f>ABS(4*PI()*D_vs_x!F529/(7.06*500^2*$A$2))</f>
        <v>0.3854496353</v>
      </c>
      <c r="H529" s="2">
        <v>0.646799981594085</v>
      </c>
      <c r="I529">
        <f>ABS(4*PI()*D_vs_x!H529/(7.06*600^2*$A$2))</f>
        <v>0.3278862366</v>
      </c>
      <c r="J529" s="2">
        <v>0.699599981307983</v>
      </c>
      <c r="K529">
        <f>ABS(4*PI()*D_vs_x!J529/(7.06*700^2*$A$2))</f>
        <v>0.3238525356</v>
      </c>
      <c r="L529" s="2">
        <v>0.752399981021881</v>
      </c>
      <c r="M529">
        <f>ABS(4*PI()*D_vs_x!L529/(7.06*800^2*$A$2))</f>
        <v>0.2880037206</v>
      </c>
      <c r="N529" s="2">
        <v>1.01639997959136</v>
      </c>
      <c r="O529">
        <f>ABS(4*PI()*D_vs_x!N529/(7.06*1300^2*$A$2))</f>
        <v>0.1921585378</v>
      </c>
      <c r="P529" s="2">
        <v>1.06919991970062</v>
      </c>
      <c r="Q529">
        <f>ABS(4*PI()*D_vs_x!P529/(7.06*1400^2*$A$2))</f>
        <v>0.377768621</v>
      </c>
      <c r="R529" s="2">
        <v>1.12199997901916</v>
      </c>
      <c r="S529">
        <f>ABS(4*PI()*D_vs_x!R529/(7.06*1500^2*$A$2))</f>
        <v>1.110692163</v>
      </c>
    </row>
    <row r="530">
      <c r="B530" s="3">
        <v>0.504570007324218</v>
      </c>
      <c r="C530">
        <f>ABS(4*PI()*D_vs_x!B530/(7.06*330^2*$A$2))</f>
        <v>0.9695032576</v>
      </c>
      <c r="D530" s="2">
        <v>0.541599988937377</v>
      </c>
      <c r="E530">
        <f>ABS(4*PI()*D_vs_x!D530/(7.06*400^2*$A$2))</f>
        <v>0.1952547247</v>
      </c>
      <c r="F530" s="2">
        <v>0.594500005245208</v>
      </c>
      <c r="G530">
        <f>ABS(4*PI()*D_vs_x!F530/(7.06*500^2*$A$2))</f>
        <v>0.3954799197</v>
      </c>
      <c r="H530" s="2">
        <v>0.647399961948394</v>
      </c>
      <c r="I530">
        <f>ABS(4*PI()*D_vs_x!H530/(7.06*600^2*$A$2))</f>
        <v>0.3026467964</v>
      </c>
      <c r="J530" s="2">
        <v>0.700299978256225</v>
      </c>
      <c r="K530">
        <f>ABS(4*PI()*D_vs_x!J530/(7.06*700^2*$A$2))</f>
        <v>0.3207776883</v>
      </c>
      <c r="L530" s="2">
        <v>0.753199994564056</v>
      </c>
      <c r="M530">
        <f>ABS(4*PI()*D_vs_x!L530/(7.06*800^2*$A$2))</f>
        <v>0.2661796149</v>
      </c>
      <c r="N530" s="2">
        <v>1.01769995689392</v>
      </c>
      <c r="O530">
        <f>ABS(4*PI()*D_vs_x!N530/(7.06*1300^2*$A$2))</f>
        <v>0.1901891805</v>
      </c>
      <c r="P530" s="2">
        <v>1.07060003280639</v>
      </c>
      <c r="Q530">
        <f>ABS(4*PI()*D_vs_x!P530/(7.06*1400^2*$A$2))</f>
        <v>0.4069730788</v>
      </c>
      <c r="R530" s="2">
        <v>1.12349998950958</v>
      </c>
      <c r="S530">
        <f>ABS(4*PI()*D_vs_x!R530/(7.06*1500^2*$A$2))</f>
        <v>1.137135593</v>
      </c>
    </row>
    <row r="531">
      <c r="B531" s="3">
        <v>0.504899978637695</v>
      </c>
      <c r="C531">
        <f>ABS(4*PI()*D_vs_x!B531/(7.06*330^2*$A$2))</f>
        <v>0.971556565</v>
      </c>
      <c r="D531" s="2">
        <v>0.541999995708465</v>
      </c>
      <c r="E531">
        <f>ABS(4*PI()*D_vs_x!D531/(7.06*400^2*$A$2))</f>
        <v>0.191550793</v>
      </c>
      <c r="F531" s="2">
        <v>0.595000028610229</v>
      </c>
      <c r="G531">
        <f>ABS(4*PI()*D_vs_x!F531/(7.06*500^2*$A$2))</f>
        <v>0.4054142281</v>
      </c>
      <c r="H531" s="2">
        <v>0.648000001907348</v>
      </c>
      <c r="I531">
        <f>ABS(4*PI()*D_vs_x!H531/(7.06*600^2*$A$2))</f>
        <v>0.2765719224</v>
      </c>
      <c r="J531" s="2">
        <v>0.700999975204467</v>
      </c>
      <c r="K531">
        <f>ABS(4*PI()*D_vs_x!J531/(7.06*700^2*$A$2))</f>
        <v>0.3157795455</v>
      </c>
      <c r="L531" s="2">
        <v>0.754000008106231</v>
      </c>
      <c r="M531">
        <f>ABS(4*PI()*D_vs_x!L531/(7.06*800^2*$A$2))</f>
        <v>0.2405775083</v>
      </c>
      <c r="N531" s="2">
        <v>1.01900005340576</v>
      </c>
      <c r="O531">
        <f>ABS(4*PI()*D_vs_x!N531/(7.06*1300^2*$A$2))</f>
        <v>0.1888270047</v>
      </c>
      <c r="P531" s="2">
        <v>1.07200002670288</v>
      </c>
      <c r="Q531">
        <f>ABS(4*PI()*D_vs_x!P531/(7.06*1400^2*$A$2))</f>
        <v>0.4343540322</v>
      </c>
      <c r="R531" s="2">
        <v>1.125</v>
      </c>
      <c r="S531">
        <f>ABS(4*PI()*D_vs_x!R531/(7.06*1500^2*$A$2))</f>
        <v>1.162785665</v>
      </c>
    </row>
    <row r="532">
      <c r="B532" s="3">
        <v>0.505230009555816</v>
      </c>
      <c r="C532">
        <f>ABS(4*PI()*D_vs_x!B532/(7.06*330^2*$A$2))</f>
        <v>0.9713446605</v>
      </c>
      <c r="D532" s="2">
        <v>0.542400002479553</v>
      </c>
      <c r="E532">
        <f>ABS(4*PI()*D_vs_x!D532/(7.06*400^2*$A$2))</f>
        <v>0.1886719627</v>
      </c>
      <c r="F532" s="2">
        <v>0.595499992370605</v>
      </c>
      <c r="G532">
        <f>ABS(4*PI()*D_vs_x!F532/(7.06*500^2*$A$2))</f>
        <v>0.414809857</v>
      </c>
      <c r="H532" s="2">
        <v>0.648599982261657</v>
      </c>
      <c r="I532">
        <f>ABS(4*PI()*D_vs_x!H532/(7.06*600^2*$A$2))</f>
        <v>0.2524716335</v>
      </c>
      <c r="J532" s="2">
        <v>0.70169997215271</v>
      </c>
      <c r="K532">
        <f>ABS(4*PI()*D_vs_x!J532/(7.06*700^2*$A$2))</f>
        <v>0.3098213579</v>
      </c>
      <c r="L532" s="2">
        <v>0.754799962043762</v>
      </c>
      <c r="M532">
        <f>ABS(4*PI()*D_vs_x!L532/(7.06*800^2*$A$2))</f>
        <v>0.2102985876</v>
      </c>
      <c r="N532" s="2">
        <v>1.02030003070831</v>
      </c>
      <c r="O532">
        <f>ABS(4*PI()*D_vs_x!N532/(7.06*1300^2*$A$2))</f>
        <v>0.1886056767</v>
      </c>
      <c r="P532" s="2">
        <v>1.07340002059936</v>
      </c>
      <c r="Q532">
        <f>ABS(4*PI()*D_vs_x!P532/(7.06*1400^2*$A$2))</f>
        <v>0.4604870349</v>
      </c>
      <c r="R532" s="2">
        <v>1.12650001049041</v>
      </c>
      <c r="S532">
        <f>ABS(4*PI()*D_vs_x!R532/(7.06*1500^2*$A$2))</f>
        <v>1.185416457</v>
      </c>
    </row>
    <row r="533">
      <c r="B533" s="3">
        <v>0.505559980869293</v>
      </c>
      <c r="C533">
        <f>ABS(4*PI()*D_vs_x!B533/(7.06*330^2*$A$2))</f>
        <v>0.9686329925</v>
      </c>
      <c r="D533" s="2">
        <v>0.54280000925064</v>
      </c>
      <c r="E533">
        <f>ABS(4*PI()*D_vs_x!D533/(7.06*400^2*$A$2))</f>
        <v>0.1861322131</v>
      </c>
      <c r="F533" s="2">
        <v>0.596000015735626</v>
      </c>
      <c r="G533">
        <f>ABS(4*PI()*D_vs_x!F533/(7.06*500^2*$A$2))</f>
        <v>0.4235121752</v>
      </c>
      <c r="H533" s="2">
        <v>0.649199962615966</v>
      </c>
      <c r="I533">
        <f>ABS(4*PI()*D_vs_x!H533/(7.06*600^2*$A$2))</f>
        <v>0.233770151</v>
      </c>
      <c r="J533" s="2">
        <v>0.702399969100952</v>
      </c>
      <c r="K533">
        <f>ABS(4*PI()*D_vs_x!J533/(7.06*700^2*$A$2))</f>
        <v>0.303678169</v>
      </c>
      <c r="L533" s="2">
        <v>0.755599975585937</v>
      </c>
      <c r="M533">
        <f>ABS(4*PI()*D_vs_x!L533/(7.06*800^2*$A$2))</f>
        <v>0.1793406332</v>
      </c>
      <c r="N533" s="2">
        <v>1.02160000801086</v>
      </c>
      <c r="O533">
        <f>ABS(4*PI()*D_vs_x!N533/(7.06*1300^2*$A$2))</f>
        <v>0.1904235346</v>
      </c>
      <c r="P533" s="2">
        <v>1.07480001449584</v>
      </c>
      <c r="Q533">
        <f>ABS(4*PI()*D_vs_x!P533/(7.06*1400^2*$A$2))</f>
        <v>0.4853763082</v>
      </c>
      <c r="R533" s="2">
        <v>1.12800002098083</v>
      </c>
      <c r="S533">
        <f>ABS(4*PI()*D_vs_x!R533/(7.06*1500^2*$A$2))</f>
        <v>1.205405377</v>
      </c>
    </row>
    <row r="534">
      <c r="B534" s="3">
        <v>0.505890011787414</v>
      </c>
      <c r="C534">
        <f>ABS(4*PI()*D_vs_x!B534/(7.06*330^2*$A$2))</f>
        <v>0.9652904704</v>
      </c>
      <c r="D534" s="2">
        <v>0.543200016021728</v>
      </c>
      <c r="E534">
        <f>ABS(4*PI()*D_vs_x!D534/(7.06*400^2*$A$2))</f>
        <v>0.1834542494</v>
      </c>
      <c r="F534" s="2">
        <v>0.596500039100647</v>
      </c>
      <c r="G534">
        <f>ABS(4*PI()*D_vs_x!F534/(7.06*500^2*$A$2))</f>
        <v>0.4316130203</v>
      </c>
      <c r="H534" s="2">
        <v>0.64980000257492</v>
      </c>
      <c r="I534">
        <f>ABS(4*PI()*D_vs_x!H534/(7.06*600^2*$A$2))</f>
        <v>0.2217034212</v>
      </c>
      <c r="J534" s="2">
        <v>0.703099966049194</v>
      </c>
      <c r="K534">
        <f>ABS(4*PI()*D_vs_x!J534/(7.06*700^2*$A$2))</f>
        <v>0.2972353619</v>
      </c>
      <c r="L534" s="2">
        <v>0.756399989128112</v>
      </c>
      <c r="M534">
        <f>ABS(4*PI()*D_vs_x!L534/(7.06*800^2*$A$2))</f>
        <v>0.1546608096</v>
      </c>
      <c r="N534" s="2">
        <v>1.02289998531341</v>
      </c>
      <c r="O534">
        <f>ABS(4*PI()*D_vs_x!N534/(7.06*1300^2*$A$2))</f>
        <v>0.1955615671</v>
      </c>
      <c r="P534" s="2">
        <v>1.07620000839233</v>
      </c>
      <c r="Q534">
        <f>ABS(4*PI()*D_vs_x!P534/(7.06*1400^2*$A$2))</f>
        <v>0.5087293288</v>
      </c>
      <c r="R534" s="2">
        <v>1.12950003147125</v>
      </c>
      <c r="S534">
        <f>ABS(4*PI()*D_vs_x!R534/(7.06*1500^2*$A$2))</f>
        <v>1.22927531</v>
      </c>
    </row>
    <row r="535">
      <c r="B535" s="3">
        <v>0.506219983100891</v>
      </c>
      <c r="C535">
        <f>ABS(4*PI()*D_vs_x!B535/(7.06*330^2*$A$2))</f>
        <v>0.9604806628</v>
      </c>
      <c r="D535" s="2">
        <v>0.543600022792816</v>
      </c>
      <c r="E535">
        <f>ABS(4*PI()*D_vs_x!D535/(7.06*400^2*$A$2))</f>
        <v>0.1803915425</v>
      </c>
      <c r="F535" s="2">
        <v>0.597000002861023</v>
      </c>
      <c r="G535">
        <f>ABS(4*PI()*D_vs_x!F535/(7.06*500^2*$A$2))</f>
        <v>0.4390426318</v>
      </c>
      <c r="H535" s="2">
        <v>0.650399982929229</v>
      </c>
      <c r="I535">
        <f>ABS(4*PI()*D_vs_x!H535/(7.06*600^2*$A$2))</f>
        <v>0.2157590822</v>
      </c>
      <c r="J535" s="2">
        <v>0.703799962997436</v>
      </c>
      <c r="K535">
        <f>ABS(4*PI()*D_vs_x!J535/(7.06*700^2*$A$2))</f>
        <v>0.291138264</v>
      </c>
      <c r="L535" s="2">
        <v>0.757200002670288</v>
      </c>
      <c r="M535">
        <f>ABS(4*PI()*D_vs_x!L535/(7.06*800^2*$A$2))</f>
        <v>0.1383571698</v>
      </c>
      <c r="N535" s="2">
        <v>1.02419996261596</v>
      </c>
      <c r="O535">
        <f>ABS(4*PI()*D_vs_x!N535/(7.06*1300^2*$A$2))</f>
        <v>0.2055705555</v>
      </c>
      <c r="P535" s="2">
        <v>1.07760000228881</v>
      </c>
      <c r="Q535">
        <f>ABS(4*PI()*D_vs_x!P535/(7.06*1400^2*$A$2))</f>
        <v>0.5289817458</v>
      </c>
      <c r="R535" s="2">
        <v>1.13100004196167</v>
      </c>
      <c r="S535">
        <f>ABS(4*PI()*D_vs_x!R535/(7.06*1500^2*$A$2))</f>
        <v>1.251046822</v>
      </c>
    </row>
    <row r="536">
      <c r="B536" s="3">
        <v>0.506550014019012</v>
      </c>
      <c r="C536">
        <f>ABS(4*PI()*D_vs_x!B536/(7.06*330^2*$A$2))</f>
        <v>0.9550163481</v>
      </c>
      <c r="D536" s="2">
        <v>0.543999969959259</v>
      </c>
      <c r="E536">
        <f>ABS(4*PI()*D_vs_x!D536/(7.06*400^2*$A$2))</f>
        <v>0.1771260831</v>
      </c>
      <c r="F536" s="2">
        <v>0.597500026226043</v>
      </c>
      <c r="G536">
        <f>ABS(4*PI()*D_vs_x!F536/(7.06*500^2*$A$2))</f>
        <v>0.445660289</v>
      </c>
      <c r="H536" s="2">
        <v>0.650999963283538</v>
      </c>
      <c r="I536">
        <f>ABS(4*PI()*D_vs_x!H536/(7.06*600^2*$A$2))</f>
        <v>0.2144836504</v>
      </c>
      <c r="J536" s="2">
        <v>0.704499959945678</v>
      </c>
      <c r="K536">
        <f>ABS(4*PI()*D_vs_x!J536/(7.06*700^2*$A$2))</f>
        <v>0.2856802312</v>
      </c>
      <c r="L536" s="2">
        <v>0.758000016212463</v>
      </c>
      <c r="M536">
        <f>ABS(4*PI()*D_vs_x!L536/(7.06*800^2*$A$2))</f>
        <v>0.1300178599</v>
      </c>
      <c r="N536" s="2">
        <v>1.0255000591278</v>
      </c>
      <c r="O536">
        <f>ABS(4*PI()*D_vs_x!N536/(7.06*1300^2*$A$2))</f>
        <v>0.2213178775</v>
      </c>
      <c r="P536" s="2">
        <v>1.0789999961853</v>
      </c>
      <c r="Q536">
        <f>ABS(4*PI()*D_vs_x!P536/(7.06*1400^2*$A$2))</f>
        <v>0.548434235</v>
      </c>
      <c r="R536" s="2">
        <v>1.13250005245208</v>
      </c>
      <c r="S536">
        <f>ABS(4*PI()*D_vs_x!R536/(7.06*1500^2*$A$2))</f>
        <v>1.269925919</v>
      </c>
    </row>
    <row r="537">
      <c r="B537" s="3">
        <v>0.506879985332489</v>
      </c>
      <c r="C537">
        <f>ABS(4*PI()*D_vs_x!B537/(7.06*330^2*$A$2))</f>
        <v>0.948955191</v>
      </c>
      <c r="D537" s="2">
        <v>0.544399976730346</v>
      </c>
      <c r="E537">
        <f>ABS(4*PI()*D_vs_x!D537/(7.06*400^2*$A$2))</f>
        <v>0.1740776475</v>
      </c>
      <c r="F537" s="2">
        <v>0.597999989986419</v>
      </c>
      <c r="G537">
        <f>ABS(4*PI()*D_vs_x!F537/(7.06*500^2*$A$2))</f>
        <v>0.4510862989</v>
      </c>
      <c r="H537" s="2">
        <v>0.651600003242492</v>
      </c>
      <c r="I537">
        <f>ABS(4*PI()*D_vs_x!H537/(7.06*600^2*$A$2))</f>
        <v>0.2163966877</v>
      </c>
      <c r="J537" s="2">
        <v>0.70519995689392</v>
      </c>
      <c r="K537">
        <f>ABS(4*PI()*D_vs_x!J537/(7.06*700^2*$A$2))</f>
        <v>0.2820640912</v>
      </c>
      <c r="L537" s="2">
        <v>0.758799970149993</v>
      </c>
      <c r="M537">
        <f>ABS(4*PI()*D_vs_x!L537/(7.06*800^2*$A$2))</f>
        <v>0.127654696</v>
      </c>
      <c r="N537" s="2">
        <v>1.02680003643035</v>
      </c>
      <c r="O537">
        <f>ABS(4*PI()*D_vs_x!N537/(7.06*1300^2*$A$2))</f>
        <v>0.2422158587</v>
      </c>
      <c r="P537" s="2">
        <v>1.08039999008178</v>
      </c>
      <c r="Q537">
        <f>ABS(4*PI()*D_vs_x!P537/(7.06*1400^2*$A$2))</f>
        <v>0.5726645552</v>
      </c>
      <c r="R537" s="2">
        <v>1.1340000629425</v>
      </c>
      <c r="S537">
        <f>ABS(4*PI()*D_vs_x!R537/(7.06*1500^2*$A$2))</f>
        <v>1.290619665</v>
      </c>
    </row>
    <row r="538">
      <c r="B538" s="3">
        <v>0.50721001625061</v>
      </c>
      <c r="C538">
        <f>ABS(4*PI()*D_vs_x!B538/(7.06*330^2*$A$2))</f>
        <v>0.9393791405</v>
      </c>
      <c r="D538" s="2">
        <v>0.544799983501434</v>
      </c>
      <c r="E538">
        <f>ABS(4*PI()*D_vs_x!D538/(7.06*400^2*$A$2))</f>
        <v>0.171546874</v>
      </c>
      <c r="F538" s="2">
        <v>0.59850001335144</v>
      </c>
      <c r="G538">
        <f>ABS(4*PI()*D_vs_x!F538/(7.06*500^2*$A$2))</f>
        <v>0.4549177842</v>
      </c>
      <c r="H538" s="2">
        <v>0.652199983596801</v>
      </c>
      <c r="I538">
        <f>ABS(4*PI()*D_vs_x!H538/(7.06*600^2*$A$2))</f>
        <v>0.220459503</v>
      </c>
      <c r="J538" s="2">
        <v>0.705900013446807</v>
      </c>
      <c r="K538">
        <f>ABS(4*PI()*D_vs_x!J538/(7.06*700^2*$A$2))</f>
        <v>0.2809603687</v>
      </c>
      <c r="L538" s="2">
        <v>0.759599983692169</v>
      </c>
      <c r="M538">
        <f>ABS(4*PI()*D_vs_x!L538/(7.06*800^2*$A$2))</f>
        <v>0.1297285541</v>
      </c>
      <c r="N538" s="2">
        <v>1.02810001373291</v>
      </c>
      <c r="O538">
        <f>ABS(4*PI()*D_vs_x!N538/(7.06*1300^2*$A$2))</f>
        <v>0.2662051604</v>
      </c>
      <c r="P538" s="2">
        <v>1.08179998397827</v>
      </c>
      <c r="Q538">
        <f>ABS(4*PI()*D_vs_x!P538/(7.06*1400^2*$A$2))</f>
        <v>0.5958623511</v>
      </c>
      <c r="R538" s="2">
        <v>1.13549995422363</v>
      </c>
      <c r="S538">
        <f>ABS(4*PI()*D_vs_x!R538/(7.06*1500^2*$A$2))</f>
        <v>1.310750277</v>
      </c>
    </row>
    <row r="539">
      <c r="B539" s="3">
        <v>0.507539987564086</v>
      </c>
      <c r="C539">
        <f>ABS(4*PI()*D_vs_x!B539/(7.06*330^2*$A$2))</f>
        <v>0.9285870637</v>
      </c>
      <c r="D539" s="2">
        <v>0.545199990272522</v>
      </c>
      <c r="E539">
        <f>ABS(4*PI()*D_vs_x!D539/(7.06*400^2*$A$2))</f>
        <v>0.1694610454</v>
      </c>
      <c r="F539" s="2">
        <v>0.599000036716461</v>
      </c>
      <c r="G539">
        <f>ABS(4*PI()*D_vs_x!F539/(7.06*500^2*$A$2))</f>
        <v>0.4572628671</v>
      </c>
      <c r="H539" s="2">
        <v>0.65279996395111</v>
      </c>
      <c r="I539">
        <f>ABS(4*PI()*D_vs_x!H539/(7.06*600^2*$A$2))</f>
        <v>0.2257167146</v>
      </c>
      <c r="J539" s="2">
        <v>0.70660001039505</v>
      </c>
      <c r="K539">
        <f>ABS(4*PI()*D_vs_x!J539/(7.06*700^2*$A$2))</f>
        <v>0.2824478075</v>
      </c>
      <c r="L539" s="2">
        <v>0.760399997234344</v>
      </c>
      <c r="M539">
        <f>ABS(4*PI()*D_vs_x!L539/(7.06*800^2*$A$2))</f>
        <v>0.1349028167</v>
      </c>
      <c r="N539" s="2">
        <v>1.02939999103546</v>
      </c>
      <c r="O539">
        <f>ABS(4*PI()*D_vs_x!N539/(7.06*1300^2*$A$2))</f>
        <v>0.2902779566</v>
      </c>
      <c r="P539" s="2">
        <v>1.08319997787475</v>
      </c>
      <c r="Q539">
        <f>ABS(4*PI()*D_vs_x!P539/(7.06*1400^2*$A$2))</f>
        <v>0.6154988737</v>
      </c>
      <c r="R539" s="2">
        <v>1.13699996471405</v>
      </c>
      <c r="S539">
        <f>ABS(4*PI()*D_vs_x!R539/(7.06*1500^2*$A$2))</f>
        <v>1.336410975</v>
      </c>
    </row>
    <row r="540">
      <c r="B540" s="3">
        <v>0.507870018482208</v>
      </c>
      <c r="C540">
        <f>ABS(4*PI()*D_vs_x!B540/(7.06*330^2*$A$2))</f>
        <v>0.9161106461</v>
      </c>
      <c r="D540" s="2">
        <v>0.545599997043609</v>
      </c>
      <c r="E540">
        <f>ABS(4*PI()*D_vs_x!D540/(7.06*400^2*$A$2))</f>
        <v>0.1678496055</v>
      </c>
      <c r="F540" s="2">
        <v>0.599500000476837</v>
      </c>
      <c r="G540">
        <f>ABS(4*PI()*D_vs_x!F540/(7.06*500^2*$A$2))</f>
        <v>0.4582792259</v>
      </c>
      <c r="H540" s="2">
        <v>0.653400003910064</v>
      </c>
      <c r="I540">
        <f>ABS(4*PI()*D_vs_x!H540/(7.06*600^2*$A$2))</f>
        <v>0.2314316402</v>
      </c>
      <c r="J540" s="2">
        <v>0.707300007343292</v>
      </c>
      <c r="K540">
        <f>ABS(4*PI()*D_vs_x!J540/(7.06*700^2*$A$2))</f>
        <v>0.2862158371</v>
      </c>
      <c r="L540" s="2">
        <v>0.761200010776519</v>
      </c>
      <c r="M540">
        <f>ABS(4*PI()*D_vs_x!L540/(7.06*800^2*$A$2))</f>
        <v>0.1422245354</v>
      </c>
      <c r="N540" s="2">
        <v>1.03069996833801</v>
      </c>
      <c r="O540">
        <f>ABS(4*PI()*D_vs_x!N540/(7.06*1300^2*$A$2))</f>
        <v>0.3113340857</v>
      </c>
      <c r="P540" s="2">
        <v>1.08459997177124</v>
      </c>
      <c r="Q540">
        <f>ABS(4*PI()*D_vs_x!P540/(7.06*1400^2*$A$2))</f>
        <v>0.6327158816</v>
      </c>
      <c r="R540" s="2">
        <v>1.13849997520446</v>
      </c>
      <c r="S540">
        <f>ABS(4*PI()*D_vs_x!R540/(7.06*1500^2*$A$2))</f>
        <v>1.360411556</v>
      </c>
    </row>
    <row r="541">
      <c r="B541" s="3">
        <v>0.508199989795684</v>
      </c>
      <c r="C541">
        <f>ABS(4*PI()*D_vs_x!B541/(7.06*330^2*$A$2))</f>
        <v>0.9010518987</v>
      </c>
      <c r="D541" s="2">
        <v>0.546000003814697</v>
      </c>
      <c r="E541">
        <f>ABS(4*PI()*D_vs_x!D541/(7.06*400^2*$A$2))</f>
        <v>0.1667156816</v>
      </c>
      <c r="F541" s="2">
        <v>0.600000023841857</v>
      </c>
      <c r="G541">
        <f>ABS(4*PI()*D_vs_x!F541/(7.06*500^2*$A$2))</f>
        <v>0.4581728832</v>
      </c>
      <c r="H541" s="2">
        <v>0.653999984264373</v>
      </c>
      <c r="I541">
        <f>ABS(4*PI()*D_vs_x!H541/(7.06*600^2*$A$2))</f>
        <v>0.2369865787</v>
      </c>
      <c r="J541" s="2">
        <v>0.708000004291534</v>
      </c>
      <c r="K541">
        <f>ABS(4*PI()*D_vs_x!J541/(7.06*700^2*$A$2))</f>
        <v>0.2913150325</v>
      </c>
      <c r="L541" s="2">
        <v>0.76199996471405</v>
      </c>
      <c r="M541">
        <f>ABS(4*PI()*D_vs_x!L541/(7.06*800^2*$A$2))</f>
        <v>0.1513524381</v>
      </c>
      <c r="N541" s="2">
        <v>1.03199994564056</v>
      </c>
      <c r="O541">
        <f>ABS(4*PI()*D_vs_x!N541/(7.06*1300^2*$A$2))</f>
        <v>0.3277193741</v>
      </c>
      <c r="P541" s="2">
        <v>1.08599996566772</v>
      </c>
      <c r="Q541">
        <f>ABS(4*PI()*D_vs_x!P541/(7.06*1400^2*$A$2))</f>
        <v>0.6525276013</v>
      </c>
      <c r="R541" s="2">
        <v>1.13999998569488</v>
      </c>
      <c r="S541">
        <f>ABS(4*PI()*D_vs_x!R541/(7.06*1500^2*$A$2))</f>
        <v>1.381040606</v>
      </c>
    </row>
    <row r="542">
      <c r="B542" s="3">
        <v>0.508530020713806</v>
      </c>
      <c r="C542">
        <f>ABS(4*PI()*D_vs_x!B542/(7.06*330^2*$A$2))</f>
        <v>0.8840977929</v>
      </c>
      <c r="D542" s="2">
        <v>0.546400010585784</v>
      </c>
      <c r="E542">
        <f>ABS(4*PI()*D_vs_x!D542/(7.06*400^2*$A$2))</f>
        <v>0.1659695217</v>
      </c>
      <c r="F542" s="2">
        <v>0.600499987602233</v>
      </c>
      <c r="G542">
        <f>ABS(4*PI()*D_vs_x!F542/(7.06*500^2*$A$2))</f>
        <v>0.4570660949</v>
      </c>
      <c r="H542" s="2">
        <v>0.654599964618682</v>
      </c>
      <c r="I542">
        <f>ABS(4*PI()*D_vs_x!H542/(7.06*600^2*$A$2))</f>
        <v>0.2421406005</v>
      </c>
      <c r="J542" s="2">
        <v>0.708700001239776</v>
      </c>
      <c r="K542">
        <f>ABS(4*PI()*D_vs_x!J542/(7.06*700^2*$A$2))</f>
        <v>0.2970792689</v>
      </c>
      <c r="L542" s="2">
        <v>0.762799978256225</v>
      </c>
      <c r="M542">
        <f>ABS(4*PI()*D_vs_x!L542/(7.06*800^2*$A$2))</f>
        <v>0.1620364812</v>
      </c>
      <c r="N542" s="2">
        <v>1.0333000421524</v>
      </c>
      <c r="O542">
        <f>ABS(4*PI()*D_vs_x!N542/(7.06*1300^2*$A$2))</f>
        <v>0.3400711798</v>
      </c>
      <c r="P542" s="2">
        <v>1.0873999595642</v>
      </c>
      <c r="Q542">
        <f>ABS(4*PI()*D_vs_x!P542/(7.06*1400^2*$A$2))</f>
        <v>0.6773487308</v>
      </c>
      <c r="R542" s="2">
        <v>1.1414999961853</v>
      </c>
      <c r="S542">
        <f>ABS(4*PI()*D_vs_x!R542/(7.06*1500^2*$A$2))</f>
        <v>1.403539037</v>
      </c>
    </row>
    <row r="543">
      <c r="B543" s="3">
        <v>0.508859992027282</v>
      </c>
      <c r="C543">
        <f>ABS(4*PI()*D_vs_x!B543/(7.06*330^2*$A$2))</f>
        <v>0.8654690315</v>
      </c>
      <c r="D543" s="2">
        <v>0.546800017356872</v>
      </c>
      <c r="E543">
        <f>ABS(4*PI()*D_vs_x!D543/(7.06*400^2*$A$2))</f>
        <v>0.1655505681</v>
      </c>
      <c r="F543" s="2">
        <v>0.601000010967254</v>
      </c>
      <c r="G543">
        <f>ABS(4*PI()*D_vs_x!F543/(7.06*500^2*$A$2))</f>
        <v>0.4548787618</v>
      </c>
      <c r="H543" s="2">
        <v>0.655200004577636</v>
      </c>
      <c r="I543">
        <f>ABS(4*PI()*D_vs_x!H543/(7.06*600^2*$A$2))</f>
        <v>0.2466069546</v>
      </c>
      <c r="J543" s="2">
        <v>0.709399998188018</v>
      </c>
      <c r="K543">
        <f>ABS(4*PI()*D_vs_x!J543/(7.06*700^2*$A$2))</f>
        <v>0.3031750663</v>
      </c>
      <c r="L543" s="2">
        <v>0.7635999917984</v>
      </c>
      <c r="M543">
        <f>ABS(4*PI()*D_vs_x!L543/(7.06*800^2*$A$2))</f>
        <v>0.174144505</v>
      </c>
      <c r="N543" s="2">
        <v>1.03460001945495</v>
      </c>
      <c r="O543">
        <f>ABS(4*PI()*D_vs_x!N543/(7.06*1300^2*$A$2))</f>
        <v>0.348282454</v>
      </c>
      <c r="P543" s="2">
        <v>1.08879995346069</v>
      </c>
      <c r="Q543">
        <f>ABS(4*PI()*D_vs_x!P543/(7.06*1400^2*$A$2))</f>
        <v>0.7032519577</v>
      </c>
      <c r="R543" s="2">
        <v>1.14300000667572</v>
      </c>
      <c r="S543">
        <f>ABS(4*PI()*D_vs_x!R543/(7.06*1500^2*$A$2))</f>
        <v>1.424081107</v>
      </c>
    </row>
    <row r="544">
      <c r="B544" s="3">
        <v>0.509190022945404</v>
      </c>
      <c r="C544">
        <f>ABS(4*PI()*D_vs_x!B544/(7.06*330^2*$A$2))</f>
        <v>0.8454371452</v>
      </c>
      <c r="D544" s="2">
        <v>0.54720002412796</v>
      </c>
      <c r="E544">
        <f>ABS(4*PI()*D_vs_x!D544/(7.06*400^2*$A$2))</f>
        <v>0.165382988</v>
      </c>
      <c r="F544" s="2">
        <v>0.601500034332275</v>
      </c>
      <c r="G544">
        <f>ABS(4*PI()*D_vs_x!F544/(7.06*500^2*$A$2))</f>
        <v>0.4517593206</v>
      </c>
      <c r="H544" s="2">
        <v>0.655799984931945</v>
      </c>
      <c r="I544">
        <f>ABS(4*PI()*D_vs_x!H544/(7.06*600^2*$A$2))</f>
        <v>0.2499726045</v>
      </c>
      <c r="J544" s="2">
        <v>0.710099995136261</v>
      </c>
      <c r="K544">
        <f>ABS(4*PI()*D_vs_x!J544/(7.06*700^2*$A$2))</f>
        <v>0.3088695203</v>
      </c>
      <c r="L544" s="2">
        <v>0.764400005340576</v>
      </c>
      <c r="M544">
        <f>ABS(4*PI()*D_vs_x!L544/(7.06*800^2*$A$2))</f>
        <v>0.1877075988</v>
      </c>
      <c r="N544" s="2">
        <v>1.0358999967575</v>
      </c>
      <c r="O544">
        <f>ABS(4*PI()*D_vs_x!N544/(7.06*1300^2*$A$2))</f>
        <v>0.3520415781</v>
      </c>
      <c r="P544" s="2">
        <v>1.09019994735717</v>
      </c>
      <c r="Q544">
        <f>ABS(4*PI()*D_vs_x!P544/(7.06*1400^2*$A$2))</f>
        <v>0.7272909545</v>
      </c>
      <c r="R544" s="2">
        <v>1.14450001716613</v>
      </c>
      <c r="S544">
        <f>ABS(4*PI()*D_vs_x!R544/(7.06*1500^2*$A$2))</f>
        <v>1.445874042</v>
      </c>
    </row>
    <row r="545">
      <c r="B545" s="3">
        <v>0.50951999425888</v>
      </c>
      <c r="C545">
        <f>ABS(4*PI()*D_vs_x!B545/(7.06*330^2*$A$2))</f>
        <v>0.8229923785</v>
      </c>
      <c r="D545" s="2">
        <v>0.547599971294403</v>
      </c>
      <c r="E545">
        <f>ABS(4*PI()*D_vs_x!D545/(7.06*400^2*$A$2))</f>
        <v>0.1653863604</v>
      </c>
      <c r="F545" s="2">
        <v>0.601999998092651</v>
      </c>
      <c r="G545">
        <f>ABS(4*PI()*D_vs_x!F545/(7.06*500^2*$A$2))</f>
        <v>0.4475087483</v>
      </c>
      <c r="H545" s="2">
        <v>0.656399965286254</v>
      </c>
      <c r="I545">
        <f>ABS(4*PI()*D_vs_x!H545/(7.06*600^2*$A$2))</f>
        <v>0.2519745115</v>
      </c>
      <c r="J545" s="2">
        <v>0.710799992084503</v>
      </c>
      <c r="K545">
        <f>ABS(4*PI()*D_vs_x!J545/(7.06*700^2*$A$2))</f>
        <v>0.3139455696</v>
      </c>
      <c r="L545" s="2">
        <v>0.765199959278106</v>
      </c>
      <c r="M545">
        <f>ABS(4*PI()*D_vs_x!L545/(7.06*800^2*$A$2))</f>
        <v>0.2025541153</v>
      </c>
      <c r="N545" s="2">
        <v>1.03719997406005</v>
      </c>
      <c r="O545">
        <f>ABS(4*PI()*D_vs_x!N545/(7.06*1300^2*$A$2))</f>
        <v>0.3496238899</v>
      </c>
      <c r="P545" s="2">
        <v>1.09159994125366</v>
      </c>
      <c r="Q545">
        <f>ABS(4*PI()*D_vs_x!P545/(7.06*1400^2*$A$2))</f>
        <v>0.7472025734</v>
      </c>
      <c r="R545" s="2">
        <v>1.14600002765655</v>
      </c>
      <c r="S545">
        <f>ABS(4*PI()*D_vs_x!R545/(7.06*1500^2*$A$2))</f>
        <v>1.465410139</v>
      </c>
    </row>
    <row r="546">
      <c r="B546" s="3">
        <v>0.509850025177002</v>
      </c>
      <c r="C546">
        <f>ABS(4*PI()*D_vs_x!B546/(7.06*330^2*$A$2))</f>
        <v>0.8009727459</v>
      </c>
      <c r="D546" s="2">
        <v>0.54799997806549</v>
      </c>
      <c r="E546">
        <f>ABS(4*PI()*D_vs_x!D546/(7.06*400^2*$A$2))</f>
        <v>0.165644215</v>
      </c>
      <c r="F546" s="2">
        <v>0.602500021457672</v>
      </c>
      <c r="G546">
        <f>ABS(4*PI()*D_vs_x!F546/(7.06*500^2*$A$2))</f>
        <v>0.4420627448</v>
      </c>
      <c r="H546" s="2">
        <v>0.657000005245208</v>
      </c>
      <c r="I546">
        <f>ABS(4*PI()*D_vs_x!H546/(7.06*600^2*$A$2))</f>
        <v>0.2523002273</v>
      </c>
      <c r="J546" s="2">
        <v>0.711499989032745</v>
      </c>
      <c r="K546">
        <f>ABS(4*PI()*D_vs_x!J546/(7.06*700^2*$A$2))</f>
        <v>0.3187606473</v>
      </c>
      <c r="L546" s="2">
        <v>0.765999972820282</v>
      </c>
      <c r="M546">
        <f>ABS(4*PI()*D_vs_x!L546/(7.06*800^2*$A$2))</f>
        <v>0.2184501271</v>
      </c>
      <c r="N546" s="2">
        <v>1.0384999513626</v>
      </c>
      <c r="O546">
        <f>ABS(4*PI()*D_vs_x!N546/(7.06*1300^2*$A$2))</f>
        <v>0.3383141742</v>
      </c>
      <c r="P546" s="2">
        <v>1.09299993515014</v>
      </c>
      <c r="Q546">
        <f>ABS(4*PI()*D_vs_x!P546/(7.06*1400^2*$A$2))</f>
        <v>0.77153042</v>
      </c>
      <c r="R546" s="2">
        <v>1.14750003814697</v>
      </c>
      <c r="S546">
        <f>ABS(4*PI()*D_vs_x!R546/(7.06*1500^2*$A$2))</f>
        <v>1.486538635</v>
      </c>
    </row>
    <row r="547">
      <c r="B547" s="3">
        <v>0.510179996490478</v>
      </c>
      <c r="C547">
        <f>ABS(4*PI()*D_vs_x!B547/(7.06*330^2*$A$2))</f>
        <v>0.7778449822</v>
      </c>
      <c r="D547" s="2">
        <v>0.548399984836578</v>
      </c>
      <c r="E547">
        <f>ABS(4*PI()*D_vs_x!D547/(7.06*400^2*$A$2))</f>
        <v>0.1661047977</v>
      </c>
      <c r="F547" s="2">
        <v>0.602999985218048</v>
      </c>
      <c r="G547">
        <f>ABS(4*PI()*D_vs_x!F547/(7.06*500^2*$A$2))</f>
        <v>0.4354244471</v>
      </c>
      <c r="H547" s="2">
        <v>0.657599985599517</v>
      </c>
      <c r="I547">
        <f>ABS(4*PI()*D_vs_x!H547/(7.06*600^2*$A$2))</f>
        <v>0.2511159283</v>
      </c>
      <c r="J547" s="2">
        <v>0.712199985980987</v>
      </c>
      <c r="K547">
        <f>ABS(4*PI()*D_vs_x!J547/(7.06*700^2*$A$2))</f>
        <v>0.3226824011</v>
      </c>
      <c r="L547" s="2">
        <v>0.766799986362457</v>
      </c>
      <c r="M547">
        <f>ABS(4*PI()*D_vs_x!L547/(7.06*800^2*$A$2))</f>
        <v>0.2351123326</v>
      </c>
      <c r="N547" s="2">
        <v>1.03980004787445</v>
      </c>
      <c r="O547">
        <f>ABS(4*PI()*D_vs_x!N547/(7.06*1300^2*$A$2))</f>
        <v>0.3171402053</v>
      </c>
      <c r="P547" s="2">
        <v>1.09439992904663</v>
      </c>
      <c r="Q547">
        <f>ABS(4*PI()*D_vs_x!P547/(7.06*1400^2*$A$2))</f>
        <v>0.8013330292</v>
      </c>
      <c r="R547" s="2">
        <v>1.14900004863739</v>
      </c>
      <c r="S547">
        <f>ABS(4*PI()*D_vs_x!R547/(7.06*1500^2*$A$2))</f>
        <v>1.503711121</v>
      </c>
    </row>
    <row r="548">
      <c r="B548" s="3">
        <v>0.510510027408599</v>
      </c>
      <c r="C548">
        <f>ABS(4*PI()*D_vs_x!B548/(7.06*330^2*$A$2))</f>
        <v>0.7534652794</v>
      </c>
      <c r="D548" s="2">
        <v>0.548799991607666</v>
      </c>
      <c r="E548">
        <f>ABS(4*PI()*D_vs_x!D548/(7.06*400^2*$A$2))</f>
        <v>0.1669974169</v>
      </c>
      <c r="F548" s="2">
        <v>0.603500008583068</v>
      </c>
      <c r="G548">
        <f>ABS(4*PI()*D_vs_x!F548/(7.06*500^2*$A$2))</f>
        <v>0.4277558698</v>
      </c>
      <c r="H548" s="2">
        <v>0.658199965953826</v>
      </c>
      <c r="I548">
        <f>ABS(4*PI()*D_vs_x!H548/(7.06*600^2*$A$2))</f>
        <v>0.2491073581</v>
      </c>
      <c r="J548" s="2">
        <v>0.712899982929229</v>
      </c>
      <c r="K548">
        <f>ABS(4*PI()*D_vs_x!J548/(7.06*700^2*$A$2))</f>
        <v>0.3247472947</v>
      </c>
      <c r="L548" s="2">
        <v>0.767599999904632</v>
      </c>
      <c r="M548">
        <f>ABS(4*PI()*D_vs_x!L548/(7.06*800^2*$A$2))</f>
        <v>0.2521905498</v>
      </c>
      <c r="N548" s="2">
        <v>1.041100025177</v>
      </c>
      <c r="O548">
        <f>ABS(4*PI()*D_vs_x!N548/(7.06*1300^2*$A$2))</f>
        <v>0.2850188145</v>
      </c>
      <c r="P548" s="2">
        <v>1.09579992294311</v>
      </c>
      <c r="Q548">
        <f>ABS(4*PI()*D_vs_x!P548/(7.06*1400^2*$A$2))</f>
        <v>0.8317281911</v>
      </c>
      <c r="R548" s="2">
        <v>1.1505000591278</v>
      </c>
      <c r="S548">
        <f>ABS(4*PI()*D_vs_x!R548/(7.06*1500^2*$A$2))</f>
        <v>1.52463902</v>
      </c>
    </row>
    <row r="549">
      <c r="B549" s="3">
        <v>0.510839998722076</v>
      </c>
      <c r="C549">
        <f>ABS(4*PI()*D_vs_x!B549/(7.06*330^2*$A$2))</f>
        <v>0.7290900662</v>
      </c>
      <c r="D549" s="2">
        <v>0.549199998378753</v>
      </c>
      <c r="E549">
        <f>ABS(4*PI()*D_vs_x!D549/(7.06*400^2*$A$2))</f>
        <v>0.1684190591</v>
      </c>
      <c r="F549" s="2">
        <v>0.604000031948089</v>
      </c>
      <c r="G549">
        <f>ABS(4*PI()*D_vs_x!F549/(7.06*500^2*$A$2))</f>
        <v>0.4193345377</v>
      </c>
      <c r="H549" s="2">
        <v>0.65880000591278</v>
      </c>
      <c r="I549">
        <f>ABS(4*PI()*D_vs_x!H549/(7.06*600^2*$A$2))</f>
        <v>0.2462821546</v>
      </c>
      <c r="J549" s="2">
        <v>0.713599979877471</v>
      </c>
      <c r="K549">
        <f>ABS(4*PI()*D_vs_x!J549/(7.06*700^2*$A$2))</f>
        <v>0.3233106752</v>
      </c>
      <c r="L549" s="2">
        <v>0.768400013446807</v>
      </c>
      <c r="M549">
        <f>ABS(4*PI()*D_vs_x!L549/(7.06*800^2*$A$2))</f>
        <v>0.2692263637</v>
      </c>
      <c r="N549" s="2">
        <v>1.04240000247955</v>
      </c>
      <c r="O549">
        <f>ABS(4*PI()*D_vs_x!N549/(7.06*1300^2*$A$2))</f>
        <v>0.2539673569</v>
      </c>
      <c r="P549" s="2">
        <v>1.09719991683959</v>
      </c>
      <c r="Q549">
        <f>ABS(4*PI()*D_vs_x!P549/(7.06*1400^2*$A$2))</f>
        <v>0.8554283929</v>
      </c>
      <c r="R549" s="2">
        <v>1.15199995040893</v>
      </c>
      <c r="S549">
        <f>ABS(4*PI()*D_vs_x!R549/(7.06*1500^2*$A$2))</f>
        <v>1.544332815</v>
      </c>
    </row>
    <row r="550">
      <c r="B550" s="3">
        <v>0.511170029640197</v>
      </c>
      <c r="C550">
        <f>ABS(4*PI()*D_vs_x!B550/(7.06*330^2*$A$2))</f>
        <v>0.7071241881</v>
      </c>
      <c r="D550" s="2">
        <v>0.549600005149841</v>
      </c>
      <c r="E550">
        <f>ABS(4*PI()*D_vs_x!D550/(7.06*400^2*$A$2))</f>
        <v>0.1704733022</v>
      </c>
      <c r="F550" s="2">
        <v>0.604499995708465</v>
      </c>
      <c r="G550">
        <f>ABS(4*PI()*D_vs_x!F550/(7.06*500^2*$A$2))</f>
        <v>0.4102704294</v>
      </c>
      <c r="H550" s="2">
        <v>0.659399986267089</v>
      </c>
      <c r="I550">
        <f>ABS(4*PI()*D_vs_x!H550/(7.06*600^2*$A$2))</f>
        <v>0.2430832156</v>
      </c>
      <c r="J550" s="2">
        <v>0.714299976825714</v>
      </c>
      <c r="K550">
        <f>ABS(4*PI()*D_vs_x!J550/(7.06*700^2*$A$2))</f>
        <v>0.3184473309</v>
      </c>
      <c r="L550" s="2">
        <v>0.769199967384338</v>
      </c>
      <c r="M550">
        <f>ABS(4*PI()*D_vs_x!L550/(7.06*800^2*$A$2))</f>
        <v>0.2858276568</v>
      </c>
      <c r="N550" s="2">
        <v>1.0436999797821</v>
      </c>
      <c r="O550">
        <f>ABS(4*PI()*D_vs_x!N550/(7.06*1300^2*$A$2))</f>
        <v>0.2317821331</v>
      </c>
      <c r="P550" s="2">
        <v>1.09860002994537</v>
      </c>
      <c r="Q550">
        <f>ABS(4*PI()*D_vs_x!P550/(7.06*1400^2*$A$2))</f>
        <v>0.8742352505</v>
      </c>
      <c r="R550" s="2">
        <v>1.15349996089935</v>
      </c>
      <c r="S550">
        <f>ABS(4*PI()*D_vs_x!R550/(7.06*1500^2*$A$2))</f>
        <v>1.569088928</v>
      </c>
    </row>
    <row r="551">
      <c r="B551" s="3">
        <v>0.511500000953674</v>
      </c>
      <c r="C551">
        <f>ABS(4*PI()*D_vs_x!B551/(7.06*330^2*$A$2))</f>
        <v>0.6844935446</v>
      </c>
      <c r="D551" s="2">
        <v>0.550000011920929</v>
      </c>
      <c r="E551">
        <f>ABS(4*PI()*D_vs_x!D551/(7.06*400^2*$A$2))</f>
        <v>0.1732837444</v>
      </c>
      <c r="F551" s="2">
        <v>0.605000019073486</v>
      </c>
      <c r="G551">
        <f>ABS(4*PI()*D_vs_x!F551/(7.06*500^2*$A$2))</f>
        <v>0.4007699644</v>
      </c>
      <c r="H551" s="2">
        <v>0.659999966621398</v>
      </c>
      <c r="I551">
        <f>ABS(4*PI()*D_vs_x!H551/(7.06*600^2*$A$2))</f>
        <v>0.2398273244</v>
      </c>
      <c r="J551" s="2">
        <v>0.714999973773956</v>
      </c>
      <c r="K551">
        <f>ABS(4*PI()*D_vs_x!J551/(7.06*700^2*$A$2))</f>
        <v>0.3105116603</v>
      </c>
      <c r="L551" s="2">
        <v>0.769999980926513</v>
      </c>
      <c r="M551">
        <f>ABS(4*PI()*D_vs_x!L551/(7.06*800^2*$A$2))</f>
        <v>0.3015519997</v>
      </c>
      <c r="N551" s="2">
        <v>1.04499995708465</v>
      </c>
      <c r="O551">
        <f>ABS(4*PI()*D_vs_x!N551/(7.06*1300^2*$A$2))</f>
        <v>0.2178181832</v>
      </c>
      <c r="P551" s="2">
        <v>1.10000002384185</v>
      </c>
      <c r="Q551">
        <f>ABS(4*PI()*D_vs_x!P551/(7.06*1400^2*$A$2))</f>
        <v>0.8956110333</v>
      </c>
      <c r="R551" s="2">
        <v>1.15499997138977</v>
      </c>
      <c r="S551">
        <f>ABS(4*PI()*D_vs_x!R551/(7.06*1500^2*$A$2))</f>
        <v>1.585964902</v>
      </c>
    </row>
    <row r="552">
      <c r="B552" s="3">
        <v>0.511830031871795</v>
      </c>
      <c r="C552">
        <f>ABS(4*PI()*D_vs_x!B552/(7.06*330^2*$A$2))</f>
        <v>0.6633062873</v>
      </c>
      <c r="D552" s="2">
        <v>0.550400018692016</v>
      </c>
      <c r="E552">
        <f>ABS(4*PI()*D_vs_x!D552/(7.06*400^2*$A$2))</f>
        <v>0.1769422014</v>
      </c>
      <c r="F552" s="2">
        <v>0.605500042438507</v>
      </c>
      <c r="G552">
        <f>ABS(4*PI()*D_vs_x!F552/(7.06*500^2*$A$2))</f>
        <v>0.3908056601</v>
      </c>
      <c r="H552" s="2">
        <v>0.660600006580352</v>
      </c>
      <c r="I552">
        <f>ABS(4*PI()*D_vs_x!H552/(7.06*600^2*$A$2))</f>
        <v>0.2363540317</v>
      </c>
      <c r="J552" s="2">
        <v>0.715699970722198</v>
      </c>
      <c r="K552">
        <f>ABS(4*PI()*D_vs_x!J552/(7.06*700^2*$A$2))</f>
        <v>0.2992222477</v>
      </c>
      <c r="L552" s="2">
        <v>0.770799994468689</v>
      </c>
      <c r="M552">
        <f>ABS(4*PI()*D_vs_x!L552/(7.06*800^2*$A$2))</f>
        <v>0.3162339589</v>
      </c>
      <c r="N552" s="2">
        <v>1.04630005359649</v>
      </c>
      <c r="O552">
        <f>ABS(4*PI()*D_vs_x!N552/(7.06*1300^2*$A$2))</f>
        <v>0.2092004454</v>
      </c>
      <c r="P552" s="2">
        <v>1.10140001773834</v>
      </c>
      <c r="Q552">
        <f>ABS(4*PI()*D_vs_x!P552/(7.06*1400^2*$A$2))</f>
        <v>0.9239562049</v>
      </c>
      <c r="R552" s="2">
        <v>1.15649998188018</v>
      </c>
      <c r="S552">
        <f>ABS(4*PI()*D_vs_x!R552/(7.06*1500^2*$A$2))</f>
        <v>1.605494458</v>
      </c>
    </row>
    <row r="553">
      <c r="B553" s="3">
        <v>0.512160003185272</v>
      </c>
      <c r="C553">
        <f>ABS(4*PI()*D_vs_x!B553/(7.06*330^2*$A$2))</f>
        <v>0.643501913</v>
      </c>
      <c r="D553" s="2">
        <v>0.550799965858459</v>
      </c>
      <c r="E553">
        <f>ABS(4*PI()*D_vs_x!D553/(7.06*400^2*$A$2))</f>
        <v>0.1817837211</v>
      </c>
      <c r="F553" s="2">
        <v>0.606000006198883</v>
      </c>
      <c r="G553">
        <f>ABS(4*PI()*D_vs_x!F553/(7.06*500^2*$A$2))</f>
        <v>0.3797435171</v>
      </c>
      <c r="H553" s="2">
        <v>0.661199986934661</v>
      </c>
      <c r="I553">
        <f>ABS(4*PI()*D_vs_x!H553/(7.06*600^2*$A$2))</f>
        <v>0.2329880317</v>
      </c>
      <c r="J553" s="2">
        <v>0.71639996767044</v>
      </c>
      <c r="K553">
        <f>ABS(4*PI()*D_vs_x!J553/(7.06*700^2*$A$2))</f>
        <v>0.2844154417</v>
      </c>
      <c r="L553" s="2">
        <v>0.771600008010864</v>
      </c>
      <c r="M553">
        <f>ABS(4*PI()*D_vs_x!L553/(7.06*800^2*$A$2))</f>
        <v>0.3295843699</v>
      </c>
      <c r="N553" s="2">
        <v>1.04760003089904</v>
      </c>
      <c r="O553">
        <f>ABS(4*PI()*D_vs_x!N553/(7.06*1300^2*$A$2))</f>
        <v>0.2037498759</v>
      </c>
      <c r="P553" s="2">
        <v>1.10280001163482</v>
      </c>
      <c r="Q553">
        <f>ABS(4*PI()*D_vs_x!P553/(7.06*1400^2*$A$2))</f>
        <v>0.953071832</v>
      </c>
      <c r="R553" s="2">
        <v>1.1579999923706</v>
      </c>
      <c r="S553">
        <f>ABS(4*PI()*D_vs_x!R553/(7.06*1500^2*$A$2))</f>
        <v>1.621822373</v>
      </c>
    </row>
    <row r="554">
      <c r="B554" s="3">
        <v>0.512490034103393</v>
      </c>
      <c r="C554">
        <f>ABS(4*PI()*D_vs_x!B554/(7.06*330^2*$A$2))</f>
        <v>0.6253209266</v>
      </c>
      <c r="D554" s="2">
        <v>0.551199972629547</v>
      </c>
      <c r="E554">
        <f>ABS(4*PI()*D_vs_x!D554/(7.06*400^2*$A$2))</f>
        <v>0.1878897624</v>
      </c>
      <c r="F554" s="2">
        <v>0.606500029563903</v>
      </c>
      <c r="G554">
        <f>ABS(4*PI()*D_vs_x!F554/(7.06*500^2*$A$2))</f>
        <v>0.3678350571</v>
      </c>
      <c r="H554" s="2">
        <v>0.661799967288971</v>
      </c>
      <c r="I554">
        <f>ABS(4*PI()*D_vs_x!H554/(7.06*600^2*$A$2))</f>
        <v>0.2296730198</v>
      </c>
      <c r="J554" s="2">
        <v>0.717099964618682</v>
      </c>
      <c r="K554">
        <f>ABS(4*PI()*D_vs_x!J554/(7.06*700^2*$A$2))</f>
        <v>0.2653324604</v>
      </c>
      <c r="L554" s="2">
        <v>0.772399961948394</v>
      </c>
      <c r="M554">
        <f>ABS(4*PI()*D_vs_x!L554/(7.06*800^2*$A$2))</f>
        <v>0.3413310166</v>
      </c>
      <c r="N554" s="2">
        <v>1.04890000820159</v>
      </c>
      <c r="O554">
        <f>ABS(4*PI()*D_vs_x!N554/(7.06*1300^2*$A$2))</f>
        <v>0.200068986</v>
      </c>
      <c r="P554" s="2">
        <v>1.10420000553131</v>
      </c>
      <c r="Q554">
        <f>ABS(4*PI()*D_vs_x!P554/(7.06*1400^2*$A$2))</f>
        <v>0.9770095128</v>
      </c>
      <c r="R554" s="2">
        <v>1.15950000286102</v>
      </c>
      <c r="S554">
        <f>ABS(4*PI()*D_vs_x!R554/(7.06*1500^2*$A$2))</f>
        <v>1.640359832</v>
      </c>
    </row>
    <row r="555">
      <c r="B555" s="3">
        <v>0.51282000541687</v>
      </c>
      <c r="C555">
        <f>ABS(4*PI()*D_vs_x!B555/(7.06*330^2*$A$2))</f>
        <v>0.6092616665</v>
      </c>
      <c r="D555" s="2">
        <v>0.551599979400634</v>
      </c>
      <c r="E555">
        <f>ABS(4*PI()*D_vs_x!D555/(7.06*400^2*$A$2))</f>
        <v>0.1952141348</v>
      </c>
      <c r="F555" s="2">
        <v>0.606999993324279</v>
      </c>
      <c r="G555">
        <f>ABS(4*PI()*D_vs_x!F555/(7.06*500^2*$A$2))</f>
        <v>0.3549860292</v>
      </c>
      <c r="H555" s="2">
        <v>0.662400007247924</v>
      </c>
      <c r="I555">
        <f>ABS(4*PI()*D_vs_x!H555/(7.06*600^2*$A$2))</f>
        <v>0.2272025819</v>
      </c>
      <c r="J555" s="2">
        <v>0.717799961566925</v>
      </c>
      <c r="K555">
        <f>ABS(4*PI()*D_vs_x!J555/(7.06*700^2*$A$2))</f>
        <v>0.2418301555</v>
      </c>
      <c r="L555" s="2">
        <v>0.77319997549057</v>
      </c>
      <c r="M555">
        <f>ABS(4*PI()*D_vs_x!L555/(7.06*800^2*$A$2))</f>
        <v>0.3507524687</v>
      </c>
      <c r="N555" s="2">
        <v>1.05019998550415</v>
      </c>
      <c r="O555">
        <f>ABS(4*PI()*D_vs_x!N555/(7.06*1300^2*$A$2))</f>
        <v>0.1973380674</v>
      </c>
      <c r="P555" s="2">
        <v>1.10559999942779</v>
      </c>
      <c r="Q555">
        <f>ABS(4*PI()*D_vs_x!P555/(7.06*1400^2*$A$2))</f>
        <v>0.9972414445</v>
      </c>
      <c r="R555" s="2">
        <v>1.16100001335144</v>
      </c>
      <c r="S555">
        <f>ABS(4*PI()*D_vs_x!R555/(7.06*1500^2*$A$2))</f>
        <v>1.656704665</v>
      </c>
    </row>
    <row r="556">
      <c r="B556" s="3">
        <v>0.513149976730346</v>
      </c>
      <c r="C556">
        <f>ABS(4*PI()*D_vs_x!B556/(7.06*330^2*$A$2))</f>
        <v>0.5947112117</v>
      </c>
      <c r="D556" s="2">
        <v>0.551999986171722</v>
      </c>
      <c r="E556">
        <f>ABS(4*PI()*D_vs_x!D556/(7.06*400^2*$A$2))</f>
        <v>0.2037886868</v>
      </c>
      <c r="F556" s="2">
        <v>0.6075000166893</v>
      </c>
      <c r="G556">
        <f>ABS(4*PI()*D_vs_x!F556/(7.06*500^2*$A$2))</f>
        <v>0.3411721045</v>
      </c>
      <c r="H556" s="2">
        <v>0.662999987602233</v>
      </c>
      <c r="I556">
        <f>ABS(4*PI()*D_vs_x!H556/(7.06*600^2*$A$2))</f>
        <v>0.2259509311</v>
      </c>
      <c r="J556" s="2">
        <v>0.718499958515167</v>
      </c>
      <c r="K556">
        <f>ABS(4*PI()*D_vs_x!J556/(7.06*700^2*$A$2))</f>
        <v>0.2154778887</v>
      </c>
      <c r="L556" s="2">
        <v>0.773999989032745</v>
      </c>
      <c r="M556">
        <f>ABS(4*PI()*D_vs_x!L556/(7.06*800^2*$A$2))</f>
        <v>0.3556870528</v>
      </c>
      <c r="N556" s="2">
        <v>1.0514999628067</v>
      </c>
      <c r="O556">
        <f>ABS(4*PI()*D_vs_x!N556/(7.06*1300^2*$A$2))</f>
        <v>0.1951393928</v>
      </c>
      <c r="P556" s="2">
        <v>1.10699999332427</v>
      </c>
      <c r="Q556">
        <f>ABS(4*PI()*D_vs_x!P556/(7.06*1400^2*$A$2))</f>
        <v>1.022665708</v>
      </c>
      <c r="R556" s="2">
        <v>1.16250002384185</v>
      </c>
      <c r="S556">
        <f>ABS(4*PI()*D_vs_x!R556/(7.06*1500^2*$A$2))</f>
        <v>1.675230296</v>
      </c>
    </row>
    <row r="557">
      <c r="B557" s="3">
        <v>0.513480007648468</v>
      </c>
      <c r="C557">
        <f>ABS(4*PI()*D_vs_x!B557/(7.06*330^2*$A$2))</f>
        <v>0.5834055204</v>
      </c>
      <c r="D557" s="2">
        <v>0.55239999294281</v>
      </c>
      <c r="E557">
        <f>ABS(4*PI()*D_vs_x!D557/(7.06*400^2*$A$2))</f>
        <v>0.2135110777</v>
      </c>
      <c r="F557" s="2">
        <v>0.608000040054321</v>
      </c>
      <c r="G557">
        <f>ABS(4*PI()*D_vs_x!F557/(7.06*500^2*$A$2))</f>
        <v>0.3260781307</v>
      </c>
      <c r="H557" s="2">
        <v>0.663599967956543</v>
      </c>
      <c r="I557">
        <f>ABS(4*PI()*D_vs_x!H557/(7.06*600^2*$A$2))</f>
        <v>0.226715231</v>
      </c>
      <c r="J557" s="2">
        <v>0.719200015068054</v>
      </c>
      <c r="K557">
        <f>ABS(4*PI()*D_vs_x!J557/(7.06*700^2*$A$2))</f>
        <v>0.1869578871</v>
      </c>
      <c r="L557" s="2">
        <v>0.77480000257492</v>
      </c>
      <c r="M557">
        <f>ABS(4*PI()*D_vs_x!L557/(7.06*800^2*$A$2))</f>
        <v>0.3557794871</v>
      </c>
      <c r="N557" s="2">
        <v>1.05280005931854</v>
      </c>
      <c r="O557">
        <f>ABS(4*PI()*D_vs_x!N557/(7.06*1300^2*$A$2))</f>
        <v>0.1932772836</v>
      </c>
      <c r="P557" s="2">
        <v>1.10839998722076</v>
      </c>
      <c r="Q557">
        <f>ABS(4*PI()*D_vs_x!P557/(7.06*1400^2*$A$2))</f>
        <v>1.052985505</v>
      </c>
      <c r="R557" s="2">
        <v>1.16400003433227</v>
      </c>
      <c r="S557">
        <f>ABS(4*PI()*D_vs_x!R557/(7.06*1500^2*$A$2))</f>
        <v>1.692084917</v>
      </c>
    </row>
    <row r="558">
      <c r="B558" s="3">
        <v>0.513809978961944</v>
      </c>
      <c r="C558">
        <f>ABS(4*PI()*D_vs_x!B558/(7.06*330^2*$A$2))</f>
        <v>0.5728938677</v>
      </c>
      <c r="D558" s="2">
        <v>0.552799999713897</v>
      </c>
      <c r="E558">
        <f>ABS(4*PI()*D_vs_x!D558/(7.06*400^2*$A$2))</f>
        <v>0.2242050425</v>
      </c>
      <c r="F558" s="2">
        <v>0.608500003814697</v>
      </c>
      <c r="G558">
        <f>ABS(4*PI()*D_vs_x!F558/(7.06*500^2*$A$2))</f>
        <v>0.309421743</v>
      </c>
      <c r="H558" s="2">
        <v>0.664200007915496</v>
      </c>
      <c r="I558">
        <f>ABS(4*PI()*D_vs_x!H558/(7.06*600^2*$A$2))</f>
        <v>0.2304633532</v>
      </c>
      <c r="J558" s="2">
        <v>0.719900012016296</v>
      </c>
      <c r="K558">
        <f>ABS(4*PI()*D_vs_x!J558/(7.06*700^2*$A$2))</f>
        <v>0.1611030033</v>
      </c>
      <c r="L558" s="2">
        <v>0.775600016117096</v>
      </c>
      <c r="M558">
        <f>ABS(4*PI()*D_vs_x!L558/(7.06*800^2*$A$2))</f>
        <v>0.3531228142</v>
      </c>
      <c r="N558" s="2">
        <v>1.05410003662109</v>
      </c>
      <c r="O558">
        <f>ABS(4*PI()*D_vs_x!N558/(7.06*1300^2*$A$2))</f>
        <v>0.1917618398</v>
      </c>
      <c r="P558" s="2">
        <v>1.10979998111724</v>
      </c>
      <c r="Q558">
        <f>ABS(4*PI()*D_vs_x!P558/(7.06*1400^2*$A$2))</f>
        <v>1.081220499</v>
      </c>
      <c r="R558" s="2">
        <v>1.16550004482269</v>
      </c>
      <c r="S558">
        <f>ABS(4*PI()*D_vs_x!R558/(7.06*1500^2*$A$2))</f>
        <v>1.706966589</v>
      </c>
    </row>
    <row r="559">
      <c r="B559" s="3">
        <v>0.514140009880065</v>
      </c>
      <c r="C559">
        <f>ABS(4*PI()*D_vs_x!B559/(7.06*330^2*$A$2))</f>
        <v>0.5648127023</v>
      </c>
      <c r="D559" s="2">
        <v>0.553200006484985</v>
      </c>
      <c r="E559">
        <f>ABS(4*PI()*D_vs_x!D559/(7.06*400^2*$A$2))</f>
        <v>0.2359405497</v>
      </c>
      <c r="F559" s="2">
        <v>0.609000027179718</v>
      </c>
      <c r="G559">
        <f>ABS(4*PI()*D_vs_x!F559/(7.06*500^2*$A$2))</f>
        <v>0.291260677</v>
      </c>
      <c r="H559" s="2">
        <v>0.664799988269805</v>
      </c>
      <c r="I559">
        <f>ABS(4*PI()*D_vs_x!H559/(7.06*600^2*$A$2))</f>
        <v>0.2373557098</v>
      </c>
      <c r="J559" s="2">
        <v>0.720600008964538</v>
      </c>
      <c r="K559">
        <f>ABS(4*PI()*D_vs_x!J559/(7.06*700^2*$A$2))</f>
        <v>0.1425671113</v>
      </c>
      <c r="L559" s="2">
        <v>0.776399970054626</v>
      </c>
      <c r="M559">
        <f>ABS(4*PI()*D_vs_x!L559/(7.06*800^2*$A$2))</f>
        <v>0.3499499675</v>
      </c>
      <c r="N559" s="2">
        <v>1.05540001392364</v>
      </c>
      <c r="O559">
        <f>ABS(4*PI()*D_vs_x!N559/(7.06*1300^2*$A$2))</f>
        <v>0.1909234652</v>
      </c>
      <c r="P559" s="2">
        <v>1.11119997501373</v>
      </c>
      <c r="Q559">
        <f>ABS(4*PI()*D_vs_x!P559/(7.06*1400^2*$A$2))</f>
        <v>1.104353116</v>
      </c>
      <c r="R559" s="2">
        <v>1.16700005531311</v>
      </c>
      <c r="S559">
        <f>ABS(4*PI()*D_vs_x!R559/(7.06*1500^2*$A$2))</f>
        <v>1.719598302</v>
      </c>
    </row>
    <row r="560">
      <c r="B560" s="3">
        <v>0.514469981193542</v>
      </c>
      <c r="C560">
        <f>ABS(4*PI()*D_vs_x!B560/(7.06*330^2*$A$2))</f>
        <v>0.5577363036</v>
      </c>
      <c r="D560" s="2">
        <v>0.553600013256073</v>
      </c>
      <c r="E560">
        <f>ABS(4*PI()*D_vs_x!D560/(7.06*400^2*$A$2))</f>
        <v>0.2485040682</v>
      </c>
      <c r="F560" s="2">
        <v>0.609499990940094</v>
      </c>
      <c r="G560">
        <f>ABS(4*PI()*D_vs_x!F560/(7.06*500^2*$A$2))</f>
        <v>0.2722533766</v>
      </c>
      <c r="H560" s="2">
        <v>0.665399968624115</v>
      </c>
      <c r="I560">
        <f>ABS(4*PI()*D_vs_x!H560/(7.06*600^2*$A$2))</f>
        <v>0.247404302</v>
      </c>
      <c r="J560" s="2">
        <v>0.72130000591278</v>
      </c>
      <c r="K560">
        <f>ABS(4*PI()*D_vs_x!J560/(7.06*700^2*$A$2))</f>
        <v>0.1323773931</v>
      </c>
      <c r="L560" s="2">
        <v>0.777199983596801</v>
      </c>
      <c r="M560">
        <f>ABS(4*PI()*D_vs_x!L560/(7.06*800^2*$A$2))</f>
        <v>0.3481699079</v>
      </c>
      <c r="N560" s="2">
        <v>1.05669999122619</v>
      </c>
      <c r="O560">
        <f>ABS(4*PI()*D_vs_x!N560/(7.06*1300^2*$A$2))</f>
        <v>0.1913199436</v>
      </c>
      <c r="P560" s="2">
        <v>1.11259996891021</v>
      </c>
      <c r="Q560">
        <f>ABS(4*PI()*D_vs_x!P560/(7.06*1400^2*$A$2))</f>
        <v>1.125340961</v>
      </c>
      <c r="R560" s="2">
        <v>1.16850006580352</v>
      </c>
      <c r="S560">
        <f>ABS(4*PI()*D_vs_x!R560/(7.06*1500^2*$A$2))</f>
        <v>1.736525575</v>
      </c>
    </row>
    <row r="561">
      <c r="B561" s="3">
        <v>0.514800012111663</v>
      </c>
      <c r="C561">
        <f>ABS(4*PI()*D_vs_x!B561/(7.06*330^2*$A$2))</f>
        <v>0.554234797</v>
      </c>
      <c r="D561" s="2">
        <v>0.55400002002716</v>
      </c>
      <c r="E561">
        <f>ABS(4*PI()*D_vs_x!D561/(7.06*400^2*$A$2))</f>
        <v>0.261814089</v>
      </c>
      <c r="F561" s="2">
        <v>0.610000014305114</v>
      </c>
      <c r="G561">
        <f>ABS(4*PI()*D_vs_x!F561/(7.06*500^2*$A$2))</f>
        <v>0.2527406068</v>
      </c>
      <c r="H561" s="2">
        <v>0.666000008583068</v>
      </c>
      <c r="I561">
        <f>ABS(4*PI()*D_vs_x!H561/(7.06*600^2*$A$2))</f>
        <v>0.2599460889</v>
      </c>
      <c r="J561" s="2">
        <v>0.722000002861023</v>
      </c>
      <c r="K561">
        <f>ABS(4*PI()*D_vs_x!J561/(7.06*700^2*$A$2))</f>
        <v>0.1295383617</v>
      </c>
      <c r="L561" s="2">
        <v>0.777999997138977</v>
      </c>
      <c r="M561">
        <f>ABS(4*PI()*D_vs_x!L561/(7.06*800^2*$A$2))</f>
        <v>0.3488071154</v>
      </c>
      <c r="N561" s="2">
        <v>1.05799996852874</v>
      </c>
      <c r="O561">
        <f>ABS(4*PI()*D_vs_x!N561/(7.06*1300^2*$A$2))</f>
        <v>0.194002329</v>
      </c>
      <c r="P561" s="2">
        <v>1.1139999628067</v>
      </c>
      <c r="Q561">
        <f>ABS(4*PI()*D_vs_x!P561/(7.06*1400^2*$A$2))</f>
        <v>1.150115898</v>
      </c>
      <c r="R561" s="2">
        <v>1.16999995708465</v>
      </c>
      <c r="S561">
        <f>ABS(4*PI()*D_vs_x!R561/(7.06*1500^2*$A$2))</f>
        <v>1.751557797</v>
      </c>
    </row>
    <row r="562">
      <c r="B562" s="3">
        <v>0.51512998342514</v>
      </c>
      <c r="C562">
        <f>ABS(4*PI()*D_vs_x!B562/(7.06*330^2*$A$2))</f>
        <v>0.5519149919</v>
      </c>
      <c r="D562" s="2">
        <v>0.554399967193603</v>
      </c>
      <c r="E562">
        <f>ABS(4*PI()*D_vs_x!D562/(7.06*400^2*$A$2))</f>
        <v>0.2757564422</v>
      </c>
      <c r="F562" s="2">
        <v>0.610500037670135</v>
      </c>
      <c r="G562">
        <f>ABS(4*PI()*D_vs_x!F562/(7.06*500^2*$A$2))</f>
        <v>0.2326951872</v>
      </c>
      <c r="H562" s="2">
        <v>0.666599988937377</v>
      </c>
      <c r="I562">
        <f>ABS(4*PI()*D_vs_x!H562/(7.06*600^2*$A$2))</f>
        <v>0.2742763394</v>
      </c>
      <c r="J562" s="2">
        <v>0.722699999809265</v>
      </c>
      <c r="K562">
        <f>ABS(4*PI()*D_vs_x!J562/(7.06*700^2*$A$2))</f>
        <v>0.1323752057</v>
      </c>
      <c r="L562" s="2">
        <v>0.778800010681152</v>
      </c>
      <c r="M562">
        <f>ABS(4*PI()*D_vs_x!L562/(7.06*800^2*$A$2))</f>
        <v>0.351319887</v>
      </c>
      <c r="N562" s="2">
        <v>1.05929994583129</v>
      </c>
      <c r="O562">
        <f>ABS(4*PI()*D_vs_x!N562/(7.06*1300^2*$A$2))</f>
        <v>0.2005228452</v>
      </c>
      <c r="P562" s="2">
        <v>1.11539995670318</v>
      </c>
      <c r="Q562">
        <f>ABS(4*PI()*D_vs_x!P562/(7.06*1400^2*$A$2))</f>
        <v>1.181278104</v>
      </c>
      <c r="R562" s="2">
        <v>1.17149996757507</v>
      </c>
      <c r="S562">
        <f>ABS(4*PI()*D_vs_x!R562/(7.06*1500^2*$A$2))</f>
        <v>1.766564077</v>
      </c>
    </row>
    <row r="563">
      <c r="B563" s="3">
        <v>0.515460014343261</v>
      </c>
      <c r="C563">
        <f>ABS(4*PI()*D_vs_x!B563/(7.06*330^2*$A$2))</f>
        <v>0.5510872596</v>
      </c>
      <c r="D563" s="2">
        <v>0.554799973964691</v>
      </c>
      <c r="E563">
        <f>ABS(4*PI()*D_vs_x!D563/(7.06*400^2*$A$2))</f>
        <v>0.2901831749</v>
      </c>
      <c r="F563" s="2">
        <v>0.611000001430511</v>
      </c>
      <c r="G563">
        <f>ABS(4*PI()*D_vs_x!F563/(7.06*500^2*$A$2))</f>
        <v>0.2128108424</v>
      </c>
      <c r="H563" s="2">
        <v>0.667199969291687</v>
      </c>
      <c r="I563">
        <f>ABS(4*PI()*D_vs_x!H563/(7.06*600^2*$A$2))</f>
        <v>0.2899246905</v>
      </c>
      <c r="J563" s="2">
        <v>0.723399996757507</v>
      </c>
      <c r="K563">
        <f>ABS(4*PI()*D_vs_x!J563/(7.06*700^2*$A$2))</f>
        <v>0.1395446144</v>
      </c>
      <c r="L563" s="2">
        <v>0.779599964618682</v>
      </c>
      <c r="M563">
        <f>ABS(4*PI()*D_vs_x!L563/(7.06*800^2*$A$2))</f>
        <v>0.3549713296</v>
      </c>
      <c r="N563" s="2">
        <v>1.06060004234313</v>
      </c>
      <c r="O563">
        <f>ABS(4*PI()*D_vs_x!N563/(7.06*1300^2*$A$2))</f>
        <v>0.2127386523</v>
      </c>
      <c r="P563" s="2">
        <v>1.11679995059967</v>
      </c>
      <c r="Q563">
        <f>ABS(4*PI()*D_vs_x!P563/(7.06*1400^2*$A$2))</f>
        <v>1.209721851</v>
      </c>
      <c r="R563" s="2">
        <v>1.17299997806549</v>
      </c>
      <c r="S563">
        <f>ABS(4*PI()*D_vs_x!R563/(7.06*1500^2*$A$2))</f>
        <v>1.778896565</v>
      </c>
    </row>
    <row r="564">
      <c r="B564" s="3">
        <v>0.515789985656738</v>
      </c>
      <c r="C564">
        <f>ABS(4*PI()*D_vs_x!B564/(7.06*330^2*$A$2))</f>
        <v>0.552471753</v>
      </c>
      <c r="D564" s="2">
        <v>0.555199980735778</v>
      </c>
      <c r="E564">
        <f>ABS(4*PI()*D_vs_x!D564/(7.06*400^2*$A$2))</f>
        <v>0.3050330112</v>
      </c>
      <c r="F564" s="2">
        <v>0.611500024795532</v>
      </c>
      <c r="G564">
        <f>ABS(4*PI()*D_vs_x!F564/(7.06*500^2*$A$2))</f>
        <v>0.1936244142</v>
      </c>
      <c r="H564" s="2">
        <v>0.66780000925064</v>
      </c>
      <c r="I564">
        <f>ABS(4*PI()*D_vs_x!H564/(7.06*600^2*$A$2))</f>
        <v>0.3068067046</v>
      </c>
      <c r="J564" s="2">
        <v>0.724099993705749</v>
      </c>
      <c r="K564">
        <f>ABS(4*PI()*D_vs_x!J564/(7.06*700^2*$A$2))</f>
        <v>0.1498043109</v>
      </c>
      <c r="L564" s="2">
        <v>0.780399978160858</v>
      </c>
      <c r="M564">
        <f>ABS(4*PI()*D_vs_x!L564/(7.06*800^2*$A$2))</f>
        <v>0.3598234572</v>
      </c>
      <c r="N564" s="2">
        <v>1.06190001964569</v>
      </c>
      <c r="O564">
        <f>ABS(4*PI()*D_vs_x!N564/(7.06*1300^2*$A$2))</f>
        <v>0.2316966772</v>
      </c>
      <c r="P564" s="2">
        <v>1.11819994449615</v>
      </c>
      <c r="Q564">
        <f>ABS(4*PI()*D_vs_x!P564/(7.06*1400^2*$A$2))</f>
        <v>1.233355917</v>
      </c>
      <c r="R564" s="2">
        <v>1.1744999885559</v>
      </c>
      <c r="S564">
        <f>ABS(4*PI()*D_vs_x!R564/(7.06*1500^2*$A$2))</f>
        <v>1.788532503</v>
      </c>
    </row>
    <row r="565">
      <c r="B565" s="3">
        <v>0.516120016574859</v>
      </c>
      <c r="C565">
        <f>ABS(4*PI()*D_vs_x!B565/(7.06*330^2*$A$2))</f>
        <v>0.5551525207</v>
      </c>
      <c r="D565" s="2">
        <v>0.555599987506866</v>
      </c>
      <c r="E565">
        <f>ABS(4*PI()*D_vs_x!D565/(7.06*400^2*$A$2))</f>
        <v>0.3202884129</v>
      </c>
      <c r="F565" s="2">
        <v>0.611999988555908</v>
      </c>
      <c r="G565">
        <f>ABS(4*PI()*D_vs_x!F565/(7.06*500^2*$A$2))</f>
        <v>0.1757622176</v>
      </c>
      <c r="H565" s="2">
        <v>0.66839998960495</v>
      </c>
      <c r="I565">
        <f>ABS(4*PI()*D_vs_x!H565/(7.06*600^2*$A$2))</f>
        <v>0.3240714477</v>
      </c>
      <c r="J565" s="2">
        <v>0.724799990653991</v>
      </c>
      <c r="K565">
        <f>ABS(4*PI()*D_vs_x!J565/(7.06*700^2*$A$2))</f>
        <v>0.1622281338</v>
      </c>
      <c r="L565" s="2">
        <v>0.781199991703033</v>
      </c>
      <c r="M565">
        <f>ABS(4*PI()*D_vs_x!L565/(7.06*800^2*$A$2))</f>
        <v>0.3651471105</v>
      </c>
      <c r="N565" s="2">
        <v>1.06319999694824</v>
      </c>
      <c r="O565">
        <f>ABS(4*PI()*D_vs_x!N565/(7.06*1300^2*$A$2))</f>
        <v>0.2570898116</v>
      </c>
      <c r="P565" s="2">
        <v>1.11959993839263</v>
      </c>
      <c r="Q565">
        <f>ABS(4*PI()*D_vs_x!P565/(7.06*1400^2*$A$2))</f>
        <v>1.254319387</v>
      </c>
      <c r="R565" s="2">
        <v>1.17599999904632</v>
      </c>
      <c r="S565">
        <f>ABS(4*PI()*D_vs_x!R565/(7.06*1500^2*$A$2))</f>
        <v>1.801388891</v>
      </c>
    </row>
    <row r="566">
      <c r="B566" s="3">
        <v>0.516449987888336</v>
      </c>
      <c r="C566">
        <f>ABS(4*PI()*D_vs_x!B566/(7.06*330^2*$A$2))</f>
        <v>0.5606741548</v>
      </c>
      <c r="D566" s="2">
        <v>0.555999994277954</v>
      </c>
      <c r="E566">
        <f>ABS(4*PI()*D_vs_x!D566/(7.06*400^2*$A$2))</f>
        <v>0.3356009693</v>
      </c>
      <c r="F566" s="2">
        <v>0.612500011920929</v>
      </c>
      <c r="G566">
        <f>ABS(4*PI()*D_vs_x!F566/(7.06*500^2*$A$2))</f>
        <v>0.1601229973</v>
      </c>
      <c r="H566" s="2">
        <v>0.668999969959259</v>
      </c>
      <c r="I566">
        <f>ABS(4*PI()*D_vs_x!H566/(7.06*600^2*$A$2))</f>
        <v>0.3406812246</v>
      </c>
      <c r="J566" s="2">
        <v>0.725499987602233</v>
      </c>
      <c r="K566">
        <f>ABS(4*PI()*D_vs_x!J566/(7.06*700^2*$A$2))</f>
        <v>0.1760927835</v>
      </c>
      <c r="L566" s="2">
        <v>0.782000005245208</v>
      </c>
      <c r="M566">
        <f>ABS(4*PI()*D_vs_x!L566/(7.06*800^2*$A$2))</f>
        <v>0.3698750961</v>
      </c>
      <c r="N566" s="2">
        <v>1.06449997425079</v>
      </c>
      <c r="O566">
        <f>ABS(4*PI()*D_vs_x!N566/(7.06*1300^2*$A$2))</f>
        <v>0.2869565568</v>
      </c>
      <c r="P566" s="2">
        <v>1.12099993228912</v>
      </c>
      <c r="Q566">
        <f>ABS(4*PI()*D_vs_x!P566/(7.06*1400^2*$A$2))</f>
        <v>1.281260831</v>
      </c>
      <c r="R566" s="2">
        <v>1.17750000953674</v>
      </c>
      <c r="S566">
        <f>ABS(4*PI()*D_vs_x!R566/(7.06*1500^2*$A$2))</f>
        <v>1.807306193</v>
      </c>
    </row>
    <row r="567">
      <c r="B567" s="3">
        <v>0.516780018806457</v>
      </c>
      <c r="C567">
        <f>ABS(4*PI()*D_vs_x!B567/(7.06*330^2*$A$2))</f>
        <v>0.566196388</v>
      </c>
      <c r="D567" s="2">
        <v>0.556400001049041</v>
      </c>
      <c r="E567">
        <f>ABS(4*PI()*D_vs_x!D567/(7.06*400^2*$A$2))</f>
        <v>0.3512337332</v>
      </c>
      <c r="F567" s="2">
        <v>0.613000035285949</v>
      </c>
      <c r="G567">
        <f>ABS(4*PI()*D_vs_x!F567/(7.06*500^2*$A$2))</f>
        <v>0.1477360575</v>
      </c>
      <c r="H567" s="2">
        <v>0.669600009918212</v>
      </c>
      <c r="I567">
        <f>ABS(4*PI()*D_vs_x!H567/(7.06*600^2*$A$2))</f>
        <v>0.3555981285</v>
      </c>
      <c r="J567" s="2">
        <v>0.726199984550476</v>
      </c>
      <c r="K567">
        <f>ABS(4*PI()*D_vs_x!J567/(7.06*700^2*$A$2))</f>
        <v>0.190727248</v>
      </c>
      <c r="L567" s="2">
        <v>0.782799959182739</v>
      </c>
      <c r="M567">
        <f>ABS(4*PI()*D_vs_x!L567/(7.06*800^2*$A$2))</f>
        <v>0.3731434044</v>
      </c>
      <c r="N567" s="2">
        <v>1.06579995155334</v>
      </c>
      <c r="O567">
        <f>ABS(4*PI()*D_vs_x!N567/(7.06*1300^2*$A$2))</f>
        <v>0.3183477626</v>
      </c>
      <c r="P567" s="2">
        <v>1.1223999261856</v>
      </c>
      <c r="Q567">
        <f>ABS(4*PI()*D_vs_x!P567/(7.06*1400^2*$A$2))</f>
        <v>1.314715072</v>
      </c>
      <c r="R567" s="2">
        <v>1.17900002002716</v>
      </c>
      <c r="S567">
        <f>ABS(4*PI()*D_vs_x!R567/(7.06*1500^2*$A$2))</f>
        <v>1.810746774</v>
      </c>
    </row>
    <row r="568">
      <c r="B568" s="3">
        <v>0.517109990119934</v>
      </c>
      <c r="C568">
        <f>ABS(4*PI()*D_vs_x!B568/(7.06*330^2*$A$2))</f>
        <v>0.5744391469</v>
      </c>
      <c r="D568" s="2">
        <v>0.556800007820129</v>
      </c>
      <c r="E568">
        <f>ABS(4*PI()*D_vs_x!D568/(7.06*400^2*$A$2))</f>
        <v>0.3672776844</v>
      </c>
      <c r="F568" s="2">
        <v>0.613499999046325</v>
      </c>
      <c r="G568">
        <f>ABS(4*PI()*D_vs_x!F568/(7.06*500^2*$A$2))</f>
        <v>0.1394112565</v>
      </c>
      <c r="H568" s="2">
        <v>0.670199990272522</v>
      </c>
      <c r="I568">
        <f>ABS(4*PI()*D_vs_x!H568/(7.06*600^2*$A$2))</f>
        <v>0.368615152</v>
      </c>
      <c r="J568" s="2">
        <v>0.726899981498718</v>
      </c>
      <c r="K568">
        <f>ABS(4*PI()*D_vs_x!J568/(7.06*700^2*$A$2))</f>
        <v>0.2055876842</v>
      </c>
      <c r="L568" s="2">
        <v>0.783599972724914</v>
      </c>
      <c r="M568">
        <f>ABS(4*PI()*D_vs_x!L568/(7.06*800^2*$A$2))</f>
        <v>0.3737321876</v>
      </c>
      <c r="N568" s="2">
        <v>1.06710004806518</v>
      </c>
      <c r="O568">
        <f>ABS(4*PI()*D_vs_x!N568/(7.06*1300^2*$A$2))</f>
        <v>0.3487495214</v>
      </c>
      <c r="P568" s="2">
        <v>1.12379992008209</v>
      </c>
      <c r="Q568">
        <f>ABS(4*PI()*D_vs_x!P568/(7.06*1400^2*$A$2))</f>
        <v>1.344459438</v>
      </c>
      <c r="R568" s="2">
        <v>1.18050003051757</v>
      </c>
      <c r="S568">
        <f>ABS(4*PI()*D_vs_x!R568/(7.06*1500^2*$A$2))</f>
        <v>1.753128145</v>
      </c>
    </row>
    <row r="569">
      <c r="B569" s="3">
        <v>0.517440021038055</v>
      </c>
      <c r="C569">
        <f>ABS(4*PI()*D_vs_x!B569/(7.06*330^2*$A$2))</f>
        <v>0.5842445952</v>
      </c>
      <c r="D569" s="2">
        <v>0.557200014591217</v>
      </c>
      <c r="E569">
        <f>ABS(4*PI()*D_vs_x!D569/(7.06*400^2*$A$2))</f>
        <v>0.3833391622</v>
      </c>
      <c r="F569" s="2">
        <v>0.614000022411346</v>
      </c>
      <c r="G569">
        <f>ABS(4*PI()*D_vs_x!F569/(7.06*500^2*$A$2))</f>
        <v>0.1351332151</v>
      </c>
      <c r="H569" s="2">
        <v>0.670799970626831</v>
      </c>
      <c r="I569">
        <f>ABS(4*PI()*D_vs_x!H569/(7.06*600^2*$A$2))</f>
        <v>0.3800826853</v>
      </c>
      <c r="J569" s="2">
        <v>0.72759997844696</v>
      </c>
      <c r="K569">
        <f>ABS(4*PI()*D_vs_x!J569/(7.06*700^2*$A$2))</f>
        <v>0.2202985893</v>
      </c>
      <c r="L569" s="2">
        <v>0.784399986267089</v>
      </c>
      <c r="M569">
        <f>ABS(4*PI()*D_vs_x!L569/(7.06*800^2*$A$2))</f>
        <v>0.371032813</v>
      </c>
      <c r="N569" s="2">
        <v>1.06840002536773</v>
      </c>
      <c r="O569">
        <f>ABS(4*PI()*D_vs_x!N569/(7.06*1300^2*$A$2))</f>
        <v>0.3776840209</v>
      </c>
      <c r="P569" s="2">
        <v>1.12519991397857</v>
      </c>
      <c r="Q569">
        <f>ABS(4*PI()*D_vs_x!P569/(7.06*1400^2*$A$2))</f>
        <v>1.366350301</v>
      </c>
      <c r="R569" s="2">
        <v>1.18200004100799</v>
      </c>
      <c r="S569">
        <f>ABS(4*PI()*D_vs_x!R569/(7.06*1500^2*$A$2))</f>
        <v>1.683679802</v>
      </c>
    </row>
    <row r="570">
      <c r="B570" s="3">
        <v>0.517769992351532</v>
      </c>
      <c r="C570">
        <f>ABS(4*PI()*D_vs_x!B570/(7.06*330^2*$A$2))</f>
        <v>0.5944932588</v>
      </c>
      <c r="D570" s="2">
        <v>0.557600021362304</v>
      </c>
      <c r="E570">
        <f>ABS(4*PI()*D_vs_x!D570/(7.06*400^2*$A$2))</f>
        <v>0.3992046842</v>
      </c>
      <c r="F570" s="2">
        <v>0.614499986171722</v>
      </c>
      <c r="G570">
        <f>ABS(4*PI()*D_vs_x!F570/(7.06*500^2*$A$2))</f>
        <v>0.1344225549</v>
      </c>
      <c r="H570" s="2">
        <v>0.671400010585784</v>
      </c>
      <c r="I570">
        <f>ABS(4*PI()*D_vs_x!H570/(7.06*600^2*$A$2))</f>
        <v>0.3900750625</v>
      </c>
      <c r="J570" s="2">
        <v>0.728299975395202</v>
      </c>
      <c r="K570">
        <f>ABS(4*PI()*D_vs_x!J570/(7.06*700^2*$A$2))</f>
        <v>0.2346527032</v>
      </c>
      <c r="L570" s="2">
        <v>0.785199999809265</v>
      </c>
      <c r="M570">
        <f>ABS(4*PI()*D_vs_x!L570/(7.06*800^2*$A$2))</f>
        <v>0.3651684264</v>
      </c>
      <c r="N570" s="2">
        <v>1.06970000267028</v>
      </c>
      <c r="O570">
        <f>ABS(4*PI()*D_vs_x!N570/(7.06*1300^2*$A$2))</f>
        <v>0.4067162065</v>
      </c>
      <c r="P570" s="2">
        <v>1.12660002708435</v>
      </c>
      <c r="Q570">
        <f>ABS(4*PI()*D_vs_x!P570/(7.06*1400^2*$A$2))</f>
        <v>1.387817689</v>
      </c>
      <c r="R570" s="2">
        <v>1.18350005149841</v>
      </c>
      <c r="S570">
        <f>ABS(4*PI()*D_vs_x!R570/(7.06*1500^2*$A$2))</f>
        <v>1.628393773</v>
      </c>
    </row>
    <row r="571">
      <c r="B571" s="3">
        <v>0.518100023269653</v>
      </c>
      <c r="C571">
        <f>ABS(4*PI()*D_vs_x!B571/(7.06*330^2*$A$2))</f>
        <v>0.6075891114</v>
      </c>
      <c r="D571" s="2">
        <v>0.557999968528747</v>
      </c>
      <c r="E571">
        <f>ABS(4*PI()*D_vs_x!D571/(7.06*400^2*$A$2))</f>
        <v>0.4147431599</v>
      </c>
      <c r="F571" s="2">
        <v>0.615000009536743</v>
      </c>
      <c r="G571">
        <f>ABS(4*PI()*D_vs_x!F571/(7.06*500^2*$A$2))</f>
        <v>0.1362657875</v>
      </c>
      <c r="H571" s="2">
        <v>0.671999990940094</v>
      </c>
      <c r="I571">
        <f>ABS(4*PI()*D_vs_x!H571/(7.06*600^2*$A$2))</f>
        <v>0.3989965624</v>
      </c>
      <c r="J571" s="2">
        <v>0.728999972343444</v>
      </c>
      <c r="K571">
        <f>ABS(4*PI()*D_vs_x!J571/(7.06*700^2*$A$2))</f>
        <v>0.2482457608</v>
      </c>
      <c r="L571" s="2">
        <v>0.78600001335144</v>
      </c>
      <c r="M571">
        <f>ABS(4*PI()*D_vs_x!L571/(7.06*800^2*$A$2))</f>
        <v>0.3558112154</v>
      </c>
      <c r="N571" s="2">
        <v>1.07099997997283</v>
      </c>
      <c r="O571">
        <f>ABS(4*PI()*D_vs_x!N571/(7.06*1300^2*$A$2))</f>
        <v>0.4365977716</v>
      </c>
      <c r="P571" s="2">
        <v>1.12800002098083</v>
      </c>
      <c r="Q571">
        <f>ABS(4*PI()*D_vs_x!P571/(7.06*1400^2*$A$2))</f>
        <v>1.414450261</v>
      </c>
      <c r="R571" s="2">
        <v>1.18500006198883</v>
      </c>
      <c r="S571">
        <f>ABS(4*PI()*D_vs_x!R571/(7.06*1500^2*$A$2))</f>
        <v>1.528556579</v>
      </c>
    </row>
    <row r="572">
      <c r="B572" s="3">
        <v>0.518429994583129</v>
      </c>
      <c r="C572">
        <f>ABS(4*PI()*D_vs_x!B572/(7.06*330^2*$A$2))</f>
        <v>0.6221320485</v>
      </c>
      <c r="D572" s="2">
        <v>0.558399975299835</v>
      </c>
      <c r="E572">
        <f>ABS(4*PI()*D_vs_x!D572/(7.06*400^2*$A$2))</f>
        <v>0.4303223569</v>
      </c>
      <c r="F572" s="2">
        <v>0.615500032901763</v>
      </c>
      <c r="G572">
        <f>ABS(4*PI()*D_vs_x!F572/(7.06*500^2*$A$2))</f>
        <v>0.1401299931</v>
      </c>
      <c r="H572" s="2">
        <v>0.672599971294403</v>
      </c>
      <c r="I572">
        <f>ABS(4*PI()*D_vs_x!H572/(7.06*600^2*$A$2))</f>
        <v>0.407144509</v>
      </c>
      <c r="J572" s="2">
        <v>0.729699969291687</v>
      </c>
      <c r="K572">
        <f>ABS(4*PI()*D_vs_x!J572/(7.06*700^2*$A$2))</f>
        <v>0.2608899331</v>
      </c>
      <c r="L572" s="2">
        <v>0.786799967288971</v>
      </c>
      <c r="M572">
        <f>ABS(4*PI()*D_vs_x!L572/(7.06*800^2*$A$2))</f>
        <v>0.3436356641</v>
      </c>
      <c r="N572" s="2">
        <v>1.07229995727539</v>
      </c>
      <c r="O572">
        <f>ABS(4*PI()*D_vs_x!N572/(7.06*1300^2*$A$2))</f>
        <v>0.4662155325</v>
      </c>
      <c r="P572" s="2">
        <v>1.12940001487731</v>
      </c>
      <c r="Q572">
        <f>ABS(4*PI()*D_vs_x!P572/(7.06*1400^2*$A$2))</f>
        <v>1.442245226</v>
      </c>
      <c r="R572" s="2">
        <v>1.18649995326995</v>
      </c>
      <c r="S572">
        <f>ABS(4*PI()*D_vs_x!R572/(7.06*1500^2*$A$2))</f>
        <v>1.354616316</v>
      </c>
    </row>
    <row r="573">
      <c r="B573" s="3">
        <v>0.518760025501251</v>
      </c>
      <c r="C573">
        <f>ABS(4*PI()*D_vs_x!B573/(7.06*330^2*$A$2))</f>
        <v>0.6374471541</v>
      </c>
      <c r="D573" s="2">
        <v>0.558799982070922</v>
      </c>
      <c r="E573">
        <f>ABS(4*PI()*D_vs_x!D573/(7.06*400^2*$A$2))</f>
        <v>0.4458412492</v>
      </c>
      <c r="F573" s="2">
        <v>0.615999996662139</v>
      </c>
      <c r="G573">
        <f>ABS(4*PI()*D_vs_x!F573/(7.06*500^2*$A$2))</f>
        <v>0.1456457663</v>
      </c>
      <c r="H573" s="2">
        <v>0.673200011253356</v>
      </c>
      <c r="I573">
        <f>ABS(4*PI()*D_vs_x!H573/(7.06*600^2*$A$2))</f>
        <v>0.4146018347</v>
      </c>
      <c r="J573" s="2">
        <v>0.730399966239929</v>
      </c>
      <c r="K573">
        <f>ABS(4*PI()*D_vs_x!J573/(7.06*700^2*$A$2))</f>
        <v>0.2721827958</v>
      </c>
      <c r="L573" s="2">
        <v>0.787599980831146</v>
      </c>
      <c r="M573">
        <f>ABS(4*PI()*D_vs_x!L573/(7.06*800^2*$A$2))</f>
        <v>0.3278703104</v>
      </c>
      <c r="N573" s="2">
        <v>1.07360005378723</v>
      </c>
      <c r="O573">
        <f>ABS(4*PI()*D_vs_x!N573/(7.06*1300^2*$A$2))</f>
        <v>0.4932046686</v>
      </c>
      <c r="P573" s="2">
        <v>1.1308000087738</v>
      </c>
      <c r="Q573">
        <f>ABS(4*PI()*D_vs_x!P573/(7.06*1400^2*$A$2))</f>
        <v>1.465419091</v>
      </c>
      <c r="R573" s="2">
        <v>1.18799996376037</v>
      </c>
      <c r="S573">
        <f>ABS(4*PI()*D_vs_x!R573/(7.06*1500^2*$A$2))</f>
        <v>1.16872005</v>
      </c>
    </row>
    <row r="574">
      <c r="B574" s="3">
        <v>0.519089996814727</v>
      </c>
      <c r="C574">
        <f>ABS(4*PI()*D_vs_x!B574/(7.06*330^2*$A$2))</f>
        <v>0.6541803498</v>
      </c>
      <c r="D574" s="2">
        <v>0.55919998884201</v>
      </c>
      <c r="E574">
        <f>ABS(4*PI()*D_vs_x!D574/(7.06*400^2*$A$2))</f>
        <v>0.4602973414</v>
      </c>
      <c r="F574" s="2">
        <v>0.61650002002716</v>
      </c>
      <c r="G574">
        <f>ABS(4*PI()*D_vs_x!F574/(7.06*500^2*$A$2))</f>
        <v>0.1523643587</v>
      </c>
      <c r="H574" s="2">
        <v>0.673799991607666</v>
      </c>
      <c r="I574">
        <f>ABS(4*PI()*D_vs_x!H574/(7.06*600^2*$A$2))</f>
        <v>0.421245743</v>
      </c>
      <c r="J574" s="2">
        <v>0.731099963188171</v>
      </c>
      <c r="K574">
        <f>ABS(4*PI()*D_vs_x!J574/(7.06*700^2*$A$2))</f>
        <v>0.2816219774</v>
      </c>
      <c r="L574" s="2">
        <v>0.788399994373321</v>
      </c>
      <c r="M574">
        <f>ABS(4*PI()*D_vs_x!L574/(7.06*800^2*$A$2))</f>
        <v>0.308661312</v>
      </c>
      <c r="N574" s="2">
        <v>1.07490003108978</v>
      </c>
      <c r="O574">
        <f>ABS(4*PI()*D_vs_x!N574/(7.06*1300^2*$A$2))</f>
        <v>0.5198981832</v>
      </c>
      <c r="P574" s="2">
        <v>1.13220000267028</v>
      </c>
      <c r="Q574">
        <f>ABS(4*PI()*D_vs_x!P574/(7.06*1400^2*$A$2))</f>
        <v>1.485231005</v>
      </c>
      <c r="R574" s="2">
        <v>1.18949997425079</v>
      </c>
      <c r="S574">
        <f>ABS(4*PI()*D_vs_x!R574/(7.06*1500^2*$A$2))</f>
        <v>0.9732406467</v>
      </c>
    </row>
    <row r="575">
      <c r="B575" s="3">
        <v>0.519420027732849</v>
      </c>
      <c r="C575">
        <f>ABS(4*PI()*D_vs_x!B575/(7.06*330^2*$A$2))</f>
        <v>0.6724204929</v>
      </c>
      <c r="D575" s="2">
        <v>0.559599995613098</v>
      </c>
      <c r="E575">
        <f>ABS(4*PI()*D_vs_x!D575/(7.06*400^2*$A$2))</f>
        <v>0.47301547</v>
      </c>
      <c r="F575" s="2">
        <v>0.617000043392181</v>
      </c>
      <c r="G575">
        <f>ABS(4*PI()*D_vs_x!F575/(7.06*500^2*$A$2))</f>
        <v>0.159953566</v>
      </c>
      <c r="H575" s="2">
        <v>0.674399971961975</v>
      </c>
      <c r="I575">
        <f>ABS(4*PI()*D_vs_x!H575/(7.06*600^2*$A$2))</f>
        <v>0.4279467219</v>
      </c>
      <c r="J575" s="2">
        <v>0.731799960136413</v>
      </c>
      <c r="K575">
        <f>ABS(4*PI()*D_vs_x!J575/(7.06*700^2*$A$2))</f>
        <v>0.2885959598</v>
      </c>
      <c r="L575" s="2">
        <v>0.789200007915496</v>
      </c>
      <c r="M575">
        <f>ABS(4*PI()*D_vs_x!L575/(7.06*800^2*$A$2))</f>
        <v>0.2856032127</v>
      </c>
      <c r="N575" s="2">
        <v>1.07620000839233</v>
      </c>
      <c r="O575">
        <f>ABS(4*PI()*D_vs_x!N575/(7.06*1300^2*$A$2))</f>
        <v>0.5459555577</v>
      </c>
      <c r="P575" s="2">
        <v>1.13359999656677</v>
      </c>
      <c r="Q575">
        <f>ABS(4*PI()*D_vs_x!P575/(7.06*1400^2*$A$2))</f>
        <v>1.502010323</v>
      </c>
      <c r="R575" s="2">
        <v>1.19099998474121</v>
      </c>
      <c r="S575">
        <f>ABS(4*PI()*D_vs_x!R575/(7.06*1500^2*$A$2))</f>
        <v>0.7786965055</v>
      </c>
    </row>
    <row r="576">
      <c r="B576" s="3">
        <v>0.519749999046325</v>
      </c>
      <c r="C576">
        <f>ABS(4*PI()*D_vs_x!B576/(7.06*330^2*$A$2))</f>
        <v>0.6910393828</v>
      </c>
      <c r="D576" s="2">
        <v>0.560000002384185</v>
      </c>
      <c r="E576">
        <f>ABS(4*PI()*D_vs_x!D576/(7.06*400^2*$A$2))</f>
        <v>0.4836167925</v>
      </c>
      <c r="F576" s="2">
        <v>0.617500007152557</v>
      </c>
      <c r="G576">
        <f>ABS(4*PI()*D_vs_x!F576/(7.06*500^2*$A$2))</f>
        <v>0.1683785143</v>
      </c>
      <c r="H576" s="2">
        <v>0.675000011920929</v>
      </c>
      <c r="I576">
        <f>ABS(4*PI()*D_vs_x!H576/(7.06*600^2*$A$2))</f>
        <v>0.435254246</v>
      </c>
      <c r="J576" s="2">
        <v>0.732499957084655</v>
      </c>
      <c r="K576">
        <f>ABS(4*PI()*D_vs_x!J576/(7.06*700^2*$A$2))</f>
        <v>0.2926975721</v>
      </c>
      <c r="L576" s="2">
        <v>0.789999961853027</v>
      </c>
      <c r="M576">
        <f>ABS(4*PI()*D_vs_x!L576/(7.06*800^2*$A$2))</f>
        <v>0.2578651861</v>
      </c>
      <c r="N576" s="2">
        <v>1.07749998569488</v>
      </c>
      <c r="O576">
        <f>ABS(4*PI()*D_vs_x!N576/(7.06*1300^2*$A$2))</f>
        <v>0.5698832992</v>
      </c>
      <c r="P576" s="2">
        <v>1.13499999046325</v>
      </c>
      <c r="Q576">
        <f>ABS(4*PI()*D_vs_x!P576/(7.06*1400^2*$A$2))</f>
        <v>1.553040495</v>
      </c>
      <c r="R576" s="2">
        <v>1.19249999523162</v>
      </c>
      <c r="S576">
        <f>ABS(4*PI()*D_vs_x!R576/(7.06*1500^2*$A$2))</f>
        <v>0.5606027256</v>
      </c>
    </row>
    <row r="577">
      <c r="B577" s="3">
        <v>0.520080029964447</v>
      </c>
      <c r="C577">
        <f>ABS(4*PI()*D_vs_x!B577/(7.06*330^2*$A$2))</f>
        <v>0.7105065858</v>
      </c>
      <c r="D577" s="2">
        <v>0.560400009155273</v>
      </c>
      <c r="E577">
        <f>ABS(4*PI()*D_vs_x!D577/(7.06*400^2*$A$2))</f>
        <v>0.4923251559</v>
      </c>
      <c r="F577" s="2">
        <v>0.618000030517578</v>
      </c>
      <c r="G577">
        <f>ABS(4*PI()*D_vs_x!F577/(7.06*500^2*$A$2))</f>
        <v>0.1774705584</v>
      </c>
      <c r="H577" s="2">
        <v>0.675599992275238</v>
      </c>
      <c r="I577">
        <f>ABS(4*PI()*D_vs_x!H577/(7.06*600^2*$A$2))</f>
        <v>0.4421018533</v>
      </c>
      <c r="J577" s="2">
        <v>0.733200013637542</v>
      </c>
      <c r="K577">
        <f>ABS(4*PI()*D_vs_x!J577/(7.06*700^2*$A$2))</f>
        <v>0.294236611</v>
      </c>
      <c r="L577" s="2">
        <v>0.790799975395202</v>
      </c>
      <c r="M577">
        <f>ABS(4*PI()*D_vs_x!L577/(7.06*800^2*$A$2))</f>
        <v>0.2241478107</v>
      </c>
      <c r="N577" s="2">
        <v>1.07879996299743</v>
      </c>
      <c r="O577">
        <f>ABS(4*PI()*D_vs_x!N577/(7.06*1300^2*$A$2))</f>
        <v>0.5953816035</v>
      </c>
      <c r="P577" s="2">
        <v>1.13639998435974</v>
      </c>
      <c r="Q577">
        <f>ABS(4*PI()*D_vs_x!P577/(7.06*1400^2*$A$2))</f>
        <v>1.562553326</v>
      </c>
      <c r="R577" s="2">
        <v>1.19400000572204</v>
      </c>
      <c r="S577">
        <f>ABS(4*PI()*D_vs_x!R577/(7.06*1500^2*$A$2))</f>
        <v>0.3421483168</v>
      </c>
    </row>
    <row r="578">
      <c r="B578" s="3">
        <v>0.520410001277923</v>
      </c>
      <c r="C578">
        <f>ABS(4*PI()*D_vs_x!B578/(7.06*330^2*$A$2))</f>
        <v>0.7303820756</v>
      </c>
      <c r="D578" s="2">
        <v>0.560800015926361</v>
      </c>
      <c r="E578">
        <f>ABS(4*PI()*D_vs_x!D578/(7.06*400^2*$A$2))</f>
        <v>0.4996741688</v>
      </c>
      <c r="F578" s="2">
        <v>0.618499994277954</v>
      </c>
      <c r="G578">
        <f>ABS(4*PI()*D_vs_x!F578/(7.06*500^2*$A$2))</f>
        <v>0.1869640872</v>
      </c>
      <c r="H578" s="2">
        <v>0.676199972629547</v>
      </c>
      <c r="I578">
        <f>ABS(4*PI()*D_vs_x!H578/(7.06*600^2*$A$2))</f>
        <v>0.4474704124</v>
      </c>
      <c r="J578" s="2">
        <v>0.733900010585784</v>
      </c>
      <c r="K578">
        <f>ABS(4*PI()*D_vs_x!J578/(7.06*700^2*$A$2))</f>
        <v>0.2935794855</v>
      </c>
      <c r="L578" s="2">
        <v>0.791599988937377</v>
      </c>
      <c r="M578">
        <f>ABS(4*PI()*D_vs_x!L578/(7.06*800^2*$A$2))</f>
        <v>0.1893040692</v>
      </c>
      <c r="N578" s="2">
        <v>1.08010005950927</v>
      </c>
      <c r="O578">
        <f>ABS(4*PI()*D_vs_x!N578/(7.06*1300^2*$A$2))</f>
        <v>0.6185661123</v>
      </c>
      <c r="P578" s="2">
        <v>1.13779997825622</v>
      </c>
      <c r="Q578">
        <f>ABS(4*PI()*D_vs_x!P578/(7.06*1400^2*$A$2))</f>
        <v>1.58664294</v>
      </c>
      <c r="R578" s="2">
        <v>1.19550001621246</v>
      </c>
      <c r="S578">
        <f>ABS(4*PI()*D_vs_x!R578/(7.06*1500^2*$A$2))</f>
        <v>0.1139947565</v>
      </c>
    </row>
    <row r="579">
      <c r="B579" s="3">
        <v>0.520740032196044</v>
      </c>
      <c r="C579">
        <f>ABS(4*PI()*D_vs_x!B579/(7.06*330^2*$A$2))</f>
        <v>0.7517206669</v>
      </c>
      <c r="D579" s="2">
        <v>0.561200022697448</v>
      </c>
      <c r="E579">
        <f>ABS(4*PI()*D_vs_x!D579/(7.06*400^2*$A$2))</f>
        <v>0.5049435541</v>
      </c>
      <c r="F579" s="2">
        <v>0.619000017642974</v>
      </c>
      <c r="G579">
        <f>ABS(4*PI()*D_vs_x!F579/(7.06*500^2*$A$2))</f>
        <v>0.1964353308</v>
      </c>
      <c r="H579" s="2">
        <v>0.676800012588501</v>
      </c>
      <c r="I579">
        <f>ABS(4*PI()*D_vs_x!H579/(7.06*600^2*$A$2))</f>
        <v>0.4505190285</v>
      </c>
      <c r="J579" s="2">
        <v>0.734600007534027</v>
      </c>
      <c r="K579">
        <f>ABS(4*PI()*D_vs_x!J579/(7.06*700^2*$A$2))</f>
        <v>0.2911015102</v>
      </c>
      <c r="L579" s="2">
        <v>0.792400002479553</v>
      </c>
      <c r="M579">
        <f>ABS(4*PI()*D_vs_x!L579/(7.06*800^2*$A$2))</f>
        <v>0.1611256779</v>
      </c>
      <c r="N579" s="2">
        <v>1.08140003681182</v>
      </c>
      <c r="O579">
        <f>ABS(4*PI()*D_vs_x!N579/(7.06*1300^2*$A$2))</f>
        <v>0.6433253954</v>
      </c>
      <c r="P579" s="2">
        <v>1.13919997215271</v>
      </c>
      <c r="Q579">
        <f>ABS(4*PI()*D_vs_x!P579/(7.06*1400^2*$A$2))</f>
        <v>1.613000955</v>
      </c>
      <c r="R579" s="2">
        <v>1.19700002670288</v>
      </c>
      <c r="S579">
        <f>ABS(4*PI()*D_vs_x!R579/(7.06*1500^2*$A$2))</f>
        <v>0.1879175388</v>
      </c>
    </row>
    <row r="580">
      <c r="B580" s="3">
        <v>0.521070003509521</v>
      </c>
      <c r="C580">
        <f>ABS(4*PI()*D_vs_x!B580/(7.06*330^2*$A$2))</f>
        <v>0.7726419548</v>
      </c>
      <c r="D580" s="2">
        <v>0.561599969863891</v>
      </c>
      <c r="E580">
        <f>ABS(4*PI()*D_vs_x!D580/(7.06*400^2*$A$2))</f>
        <v>0.5070350546</v>
      </c>
      <c r="F580" s="2">
        <v>0.619500041007995</v>
      </c>
      <c r="G580">
        <f>ABS(4*PI()*D_vs_x!F580/(7.06*500^2*$A$2))</f>
        <v>0.2057285198</v>
      </c>
      <c r="H580" s="2">
        <v>0.67739999294281</v>
      </c>
      <c r="I580">
        <f>ABS(4*PI()*D_vs_x!H580/(7.06*600^2*$A$2))</f>
        <v>0.451230775</v>
      </c>
      <c r="J580" s="2">
        <v>0.735300004482269</v>
      </c>
      <c r="K580">
        <f>ABS(4*PI()*D_vs_x!J580/(7.06*700^2*$A$2))</f>
        <v>0.287653868</v>
      </c>
      <c r="L580" s="2">
        <v>0.793200016021728</v>
      </c>
      <c r="M580">
        <f>ABS(4*PI()*D_vs_x!L580/(7.06*800^2*$A$2))</f>
        <v>0.1423260005</v>
      </c>
      <c r="N580" s="2">
        <v>1.08270001411437</v>
      </c>
      <c r="O580">
        <f>ABS(4*PI()*D_vs_x!N580/(7.06*1300^2*$A$2))</f>
        <v>0.6674582895</v>
      </c>
      <c r="P580" s="2">
        <v>1.14059996604919</v>
      </c>
      <c r="Q580">
        <f>ABS(4*PI()*D_vs_x!P580/(7.06*1400^2*$A$2))</f>
        <v>1.630113103</v>
      </c>
      <c r="R580" s="2">
        <v>1.19850003719329</v>
      </c>
      <c r="S580">
        <f>ABS(4*PI()*D_vs_x!R580/(7.06*1500^2*$A$2))</f>
        <v>0.2943303207</v>
      </c>
    </row>
    <row r="581">
      <c r="B581" s="3">
        <v>0.521400034427642</v>
      </c>
      <c r="C581">
        <f>ABS(4*PI()*D_vs_x!B581/(7.06*330^2*$A$2))</f>
        <v>0.7943371688</v>
      </c>
      <c r="D581" s="2">
        <v>0.561999976634979</v>
      </c>
      <c r="E581">
        <f>ABS(4*PI()*D_vs_x!D581/(7.06*400^2*$A$2))</f>
        <v>0.5053598506</v>
      </c>
      <c r="F581" s="2">
        <v>0.620000004768371</v>
      </c>
      <c r="G581">
        <f>ABS(4*PI()*D_vs_x!F581/(7.06*500^2*$A$2))</f>
        <v>0.2147865797</v>
      </c>
      <c r="H581" s="2">
        <v>0.677999973297119</v>
      </c>
      <c r="I581">
        <f>ABS(4*PI()*D_vs_x!H581/(7.06*600^2*$A$2))</f>
        <v>0.4493228799</v>
      </c>
      <c r="J581" s="2">
        <v>0.736000001430511</v>
      </c>
      <c r="K581">
        <f>ABS(4*PI()*D_vs_x!J581/(7.06*700^2*$A$2))</f>
        <v>0.2837218661</v>
      </c>
      <c r="L581" s="2">
        <v>0.793999969959259</v>
      </c>
      <c r="M581">
        <f>ABS(4*PI()*D_vs_x!L581/(7.06*800^2*$A$2))</f>
        <v>0.132220982</v>
      </c>
      <c r="N581" s="2">
        <v>1.08399999141693</v>
      </c>
      <c r="O581">
        <f>ABS(4*PI()*D_vs_x!N581/(7.06*1300^2*$A$2))</f>
        <v>0.690459144</v>
      </c>
      <c r="P581" s="2">
        <v>1.14199995994567</v>
      </c>
      <c r="Q581">
        <f>ABS(4*PI()*D_vs_x!P581/(7.06*1400^2*$A$2))</f>
        <v>1.658503703</v>
      </c>
      <c r="R581" s="2">
        <v>1.20000004768371</v>
      </c>
      <c r="S581">
        <f>ABS(4*PI()*D_vs_x!R581/(7.06*1500^2*$A$2))</f>
        <v>0.2942779214</v>
      </c>
    </row>
    <row r="582">
      <c r="B582" s="3">
        <v>0.521730005741119</v>
      </c>
      <c r="C582">
        <f>ABS(4*PI()*D_vs_x!B582/(7.06*330^2*$A$2))</f>
        <v>0.8143843983</v>
      </c>
      <c r="D582" s="2">
        <v>0.562399983406066</v>
      </c>
      <c r="E582">
        <f>ABS(4*PI()*D_vs_x!D582/(7.06*400^2*$A$2))</f>
        <v>0.5014273453</v>
      </c>
      <c r="F582" s="2">
        <v>0.620500028133392</v>
      </c>
      <c r="G582">
        <f>ABS(4*PI()*D_vs_x!F582/(7.06*500^2*$A$2))</f>
        <v>0.2235339737</v>
      </c>
      <c r="H582" s="2">
        <v>0.678599953651428</v>
      </c>
      <c r="I582">
        <f>ABS(4*PI()*D_vs_x!H582/(7.06*600^2*$A$2))</f>
        <v>0.4444740377</v>
      </c>
      <c r="J582" s="2">
        <v>0.736699998378753</v>
      </c>
      <c r="K582">
        <f>ABS(4*PI()*D_vs_x!J582/(7.06*700^2*$A$2))</f>
        <v>0.2798953914</v>
      </c>
      <c r="L582" s="2">
        <v>0.794799983501434</v>
      </c>
      <c r="M582">
        <f>ABS(4*PI()*D_vs_x!L582/(7.06*800^2*$A$2))</f>
        <v>0.1286185348</v>
      </c>
      <c r="N582" s="2">
        <v>1.08529996871948</v>
      </c>
      <c r="O582">
        <f>ABS(4*PI()*D_vs_x!N582/(7.06*1300^2*$A$2))</f>
        <v>0.7154591799</v>
      </c>
      <c r="P582" s="2">
        <v>1.14339995384216</v>
      </c>
      <c r="Q582">
        <f>ABS(4*PI()*D_vs_x!P582/(7.06*1400^2*$A$2))</f>
        <v>1.679780644</v>
      </c>
      <c r="R582" s="2">
        <v>1.20150005817413</v>
      </c>
      <c r="S582">
        <f>ABS(4*PI()*D_vs_x!R582/(7.06*1500^2*$A$2))</f>
        <v>0.2946034078</v>
      </c>
    </row>
    <row r="583">
      <c r="B583" s="3">
        <v>0.522059977054596</v>
      </c>
      <c r="C583">
        <f>ABS(4*PI()*D_vs_x!B583/(7.06*330^2*$A$2))</f>
        <v>0.8343695967</v>
      </c>
      <c r="D583" s="2">
        <v>0.562799990177154</v>
      </c>
      <c r="E583">
        <f>ABS(4*PI()*D_vs_x!D583/(7.06*400^2*$A$2))</f>
        <v>0.4969082175</v>
      </c>
      <c r="F583" s="2">
        <v>0.620999991893768</v>
      </c>
      <c r="G583">
        <f>ABS(4*PI()*D_vs_x!F583/(7.06*500^2*$A$2))</f>
        <v>0.2321376555</v>
      </c>
      <c r="H583" s="2">
        <v>0.679199993610382</v>
      </c>
      <c r="I583">
        <f>ABS(4*PI()*D_vs_x!H583/(7.06*600^2*$A$2))</f>
        <v>0.4365475144</v>
      </c>
      <c r="J583" s="2">
        <v>0.737399995326995</v>
      </c>
      <c r="K583">
        <f>ABS(4*PI()*D_vs_x!J583/(7.06*700^2*$A$2))</f>
        <v>0.2765339252</v>
      </c>
      <c r="L583" s="2">
        <v>0.795599997043609</v>
      </c>
      <c r="M583">
        <f>ABS(4*PI()*D_vs_x!L583/(7.06*800^2*$A$2))</f>
        <v>0.1300272501</v>
      </c>
      <c r="N583" s="2">
        <v>1.08659994602203</v>
      </c>
      <c r="O583">
        <f>ABS(4*PI()*D_vs_x!N583/(7.06*1300^2*$A$2))</f>
        <v>0.7392815821</v>
      </c>
      <c r="P583" s="2">
        <v>1.14479994773864</v>
      </c>
      <c r="Q583">
        <f>ABS(4*PI()*D_vs_x!P583/(7.06*1400^2*$A$2))</f>
        <v>1.702364254</v>
      </c>
      <c r="R583" s="2">
        <v>1.20299994945526</v>
      </c>
      <c r="S583">
        <f>ABS(4*PI()*D_vs_x!R583/(7.06*1500^2*$A$2))</f>
        <v>0.2944963571</v>
      </c>
    </row>
    <row r="584">
      <c r="B584" s="3">
        <v>0.522390007972717</v>
      </c>
      <c r="C584">
        <f>ABS(4*PI()*D_vs_x!B584/(7.06*330^2*$A$2))</f>
        <v>0.8516993868</v>
      </c>
      <c r="D584" s="2">
        <v>0.563199996948242</v>
      </c>
      <c r="E584">
        <f>ABS(4*PI()*D_vs_x!D584/(7.06*400^2*$A$2))</f>
        <v>0.4919737006</v>
      </c>
      <c r="F584" s="2">
        <v>0.621500015258789</v>
      </c>
      <c r="G584">
        <f>ABS(4*PI()*D_vs_x!F584/(7.06*500^2*$A$2))</f>
        <v>0.2404982543</v>
      </c>
      <c r="H584" s="2">
        <v>0.679799973964691</v>
      </c>
      <c r="I584">
        <f>ABS(4*PI()*D_vs_x!H584/(7.06*600^2*$A$2))</f>
        <v>0.4256383048</v>
      </c>
      <c r="J584" s="2">
        <v>0.738099992275238</v>
      </c>
      <c r="K584">
        <f>ABS(4*PI()*D_vs_x!J584/(7.06*700^2*$A$2))</f>
        <v>0.2739723013</v>
      </c>
      <c r="L584" s="2">
        <v>0.796400010585784</v>
      </c>
      <c r="M584">
        <f>ABS(4*PI()*D_vs_x!L584/(7.06*800^2*$A$2))</f>
        <v>0.1350447335</v>
      </c>
      <c r="N584" s="2">
        <v>1.08790004253387</v>
      </c>
      <c r="O584">
        <f>ABS(4*PI()*D_vs_x!N584/(7.06*1300^2*$A$2))</f>
        <v>0.7656086576</v>
      </c>
      <c r="P584" s="2">
        <v>1.14619994163513</v>
      </c>
      <c r="Q584">
        <f>ABS(4*PI()*D_vs_x!P584/(7.06*1400^2*$A$2))</f>
        <v>9.438227511</v>
      </c>
      <c r="R584" s="2">
        <v>1.20449995994567</v>
      </c>
      <c r="S584">
        <f>ABS(4*PI()*D_vs_x!R584/(7.06*1500^2*$A$2))</f>
        <v>0.2933350471</v>
      </c>
    </row>
    <row r="585">
      <c r="B585" s="3">
        <v>0.522719979286193</v>
      </c>
      <c r="C585">
        <f>ABS(4*PI()*D_vs_x!B585/(7.06*330^2*$A$2))</f>
        <v>0.865891787</v>
      </c>
      <c r="D585" s="2">
        <v>0.563600003719329</v>
      </c>
      <c r="E585">
        <f>ABS(4*PI()*D_vs_x!D585/(7.06*400^2*$A$2))</f>
        <v>0.4866441701</v>
      </c>
      <c r="F585" s="2">
        <v>0.622000038623809</v>
      </c>
      <c r="G585">
        <f>ABS(4*PI()*D_vs_x!F585/(7.06*500^2*$A$2))</f>
        <v>0.2483807764</v>
      </c>
      <c r="H585" s="2">
        <v>0.680399954319</v>
      </c>
      <c r="I585">
        <f>ABS(4*PI()*D_vs_x!H585/(7.06*600^2*$A$2))</f>
        <v>0.4120599205</v>
      </c>
      <c r="J585" s="2">
        <v>0.73879998922348</v>
      </c>
      <c r="K585">
        <f>ABS(4*PI()*D_vs_x!J585/(7.06*700^2*$A$2))</f>
        <v>0.2721306328</v>
      </c>
      <c r="L585" s="2">
        <v>0.797199964523315</v>
      </c>
      <c r="M585">
        <f>ABS(4*PI()*D_vs_x!L585/(7.06*800^2*$A$2))</f>
        <v>0.1425576644</v>
      </c>
      <c r="N585" s="2">
        <v>1.08920001983642</v>
      </c>
      <c r="O585">
        <f>ABS(4*PI()*D_vs_x!N585/(7.06*1300^2*$A$2))</f>
        <v>0.7947129946</v>
      </c>
      <c r="P585" s="2">
        <v>1.14759993553161</v>
      </c>
      <c r="Q585">
        <f>ABS(4*PI()*D_vs_x!P585/(7.06*1400^2*$A$2))</f>
        <v>4.231747551</v>
      </c>
      <c r="R585" s="2">
        <v>1.20599997043609</v>
      </c>
      <c r="S585">
        <f>ABS(4*PI()*D_vs_x!R585/(7.06*1500^2*$A$2))</f>
        <v>0.2919003066</v>
      </c>
    </row>
    <row r="586">
      <c r="B586" s="3">
        <v>0.523050010204315</v>
      </c>
      <c r="C586">
        <f>ABS(4*PI()*D_vs_x!B586/(7.06*330^2*$A$2))</f>
        <v>0.8776849249</v>
      </c>
      <c r="D586" s="2">
        <v>0.564000010490417</v>
      </c>
      <c r="E586">
        <f>ABS(4*PI()*D_vs_x!D586/(7.06*400^2*$A$2))</f>
        <v>0.4807208376</v>
      </c>
      <c r="F586" s="2">
        <v>0.622500002384185</v>
      </c>
      <c r="G586">
        <f>ABS(4*PI()*D_vs_x!F586/(7.06*500^2*$A$2))</f>
        <v>0.2558304279</v>
      </c>
      <c r="H586" s="2">
        <v>0.680999994277954</v>
      </c>
      <c r="I586">
        <f>ABS(4*PI()*D_vs_x!H586/(7.06*600^2*$A$2))</f>
        <v>0.3957727673</v>
      </c>
      <c r="J586" s="2">
        <v>0.739499986171722</v>
      </c>
      <c r="K586">
        <f>ABS(4*PI()*D_vs_x!J586/(7.06*700^2*$A$2))</f>
        <v>0.2695508495</v>
      </c>
      <c r="L586" s="2">
        <v>0.79799997806549</v>
      </c>
      <c r="M586">
        <f>ABS(4*PI()*D_vs_x!L586/(7.06*800^2*$A$2))</f>
        <v>0.1520660104</v>
      </c>
      <c r="N586" s="2">
        <v>1.09049999713897</v>
      </c>
      <c r="O586">
        <f>ABS(4*PI()*D_vs_x!N586/(7.06*1300^2*$A$2))</f>
        <v>0.8220936049</v>
      </c>
      <c r="P586" s="2">
        <v>1.1489999294281</v>
      </c>
      <c r="Q586">
        <f>ABS(4*PI()*D_vs_x!P586/(7.06*1400^2*$A$2))</f>
        <v>3.319791535</v>
      </c>
      <c r="R586" s="2">
        <v>1.20749998092651</v>
      </c>
      <c r="S586">
        <f>ABS(4*PI()*D_vs_x!R586/(7.06*1500^2*$A$2))</f>
        <v>0.2911041939</v>
      </c>
    </row>
    <row r="587">
      <c r="B587" s="3">
        <v>0.523379981517791</v>
      </c>
      <c r="C587">
        <f>ABS(4*PI()*D_vs_x!B587/(7.06*330^2*$A$2))</f>
        <v>0.8847290936</v>
      </c>
      <c r="D587" s="2">
        <v>0.564400017261505</v>
      </c>
      <c r="E587">
        <f>ABS(4*PI()*D_vs_x!D587/(7.06*400^2*$A$2))</f>
        <v>0.4741828569</v>
      </c>
      <c r="F587" s="2">
        <v>0.623000025749206</v>
      </c>
      <c r="G587">
        <f>ABS(4*PI()*D_vs_x!F587/(7.06*500^2*$A$2))</f>
        <v>0.2624534292</v>
      </c>
      <c r="H587" s="2">
        <v>0.681599974632263</v>
      </c>
      <c r="I587">
        <f>ABS(4*PI()*D_vs_x!H587/(7.06*600^2*$A$2))</f>
        <v>0.3761413767</v>
      </c>
      <c r="J587" s="2">
        <v>0.740199983119964</v>
      </c>
      <c r="K587">
        <f>ABS(4*PI()*D_vs_x!J587/(7.06*700^2*$A$2))</f>
        <v>0.2677506729</v>
      </c>
      <c r="L587" s="2">
        <v>0.798799991607666</v>
      </c>
      <c r="M587">
        <f>ABS(4*PI()*D_vs_x!L587/(7.06*800^2*$A$2))</f>
        <v>0.1630823132</v>
      </c>
      <c r="N587" s="2">
        <v>1.09179997444152</v>
      </c>
      <c r="O587">
        <f>ABS(4*PI()*D_vs_x!N587/(7.06*1300^2*$A$2))</f>
        <v>0.8504213277</v>
      </c>
      <c r="P587" s="2">
        <v>1.15039992332458</v>
      </c>
      <c r="Q587">
        <f>ABS(4*PI()*D_vs_x!P587/(7.06*1400^2*$A$2))</f>
        <v>2.672381349</v>
      </c>
      <c r="R587" s="2">
        <v>1.20899999141693</v>
      </c>
      <c r="S587">
        <f>ABS(4*PI()*D_vs_x!R587/(7.06*1500^2*$A$2))</f>
        <v>0.2904434196</v>
      </c>
    </row>
    <row r="588">
      <c r="B588" s="3">
        <v>0.523710012435913</v>
      </c>
      <c r="C588">
        <f>ABS(4*PI()*D_vs_x!B588/(7.06*330^2*$A$2))</f>
        <v>0.8911371746</v>
      </c>
      <c r="D588" s="2">
        <v>0.564799964427948</v>
      </c>
      <c r="E588">
        <f>ABS(4*PI()*D_vs_x!D588/(7.06*400^2*$A$2))</f>
        <v>0.4667975316</v>
      </c>
      <c r="F588" s="2">
        <v>0.623499989509582</v>
      </c>
      <c r="G588">
        <f>ABS(4*PI()*D_vs_x!F588/(7.06*500^2*$A$2))</f>
        <v>0.2698675585</v>
      </c>
      <c r="H588" s="2">
        <v>0.682199954986572</v>
      </c>
      <c r="I588">
        <f>ABS(4*PI()*D_vs_x!H588/(7.06*600^2*$A$2))</f>
        <v>0.3539842004</v>
      </c>
      <c r="J588" s="2">
        <v>0.740899980068206</v>
      </c>
      <c r="K588">
        <f>ABS(4*PI()*D_vs_x!J588/(7.06*700^2*$A$2))</f>
        <v>0.2669851875</v>
      </c>
      <c r="L588" s="2">
        <v>0.799600005149841</v>
      </c>
      <c r="M588">
        <f>ABS(4*PI()*D_vs_x!L588/(7.06*800^2*$A$2))</f>
        <v>0.1752529618</v>
      </c>
      <c r="N588" s="2">
        <v>1.09309995174407</v>
      </c>
      <c r="O588">
        <f>ABS(4*PI()*D_vs_x!N588/(7.06*1300^2*$A$2))</f>
        <v>0.8770593498</v>
      </c>
      <c r="P588" s="2">
        <v>1.15179991722106</v>
      </c>
      <c r="Q588">
        <f>ABS(4*PI()*D_vs_x!P588/(7.06*1400^2*$A$2))</f>
        <v>2.954125475</v>
      </c>
      <c r="R588" s="2">
        <v>1.21050000190734</v>
      </c>
      <c r="S588">
        <f>ABS(4*PI()*D_vs_x!R588/(7.06*1500^2*$A$2))</f>
        <v>0.2894376986</v>
      </c>
    </row>
    <row r="589">
      <c r="B589" s="3">
        <v>0.524039983749389</v>
      </c>
      <c r="C589">
        <f>ABS(4*PI()*D_vs_x!B589/(7.06*330^2*$A$2))</f>
        <v>0.89404768</v>
      </c>
      <c r="D589" s="2">
        <v>0.565199971199035</v>
      </c>
      <c r="E589">
        <f>ABS(4*PI()*D_vs_x!D589/(7.06*400^2*$A$2))</f>
        <v>0.458599487</v>
      </c>
      <c r="F589" s="2">
        <v>0.624000012874603</v>
      </c>
      <c r="G589">
        <f>ABS(4*PI()*D_vs_x!F589/(7.06*500^2*$A$2))</f>
        <v>0.277324441</v>
      </c>
      <c r="H589" s="2">
        <v>0.682799994945526</v>
      </c>
      <c r="I589">
        <f>ABS(4*PI()*D_vs_x!H589/(7.06*600^2*$A$2))</f>
        <v>0.3296549638</v>
      </c>
      <c r="J589" s="2">
        <v>0.741599977016449</v>
      </c>
      <c r="K589">
        <f>ABS(4*PI()*D_vs_x!J589/(7.06*700^2*$A$2))</f>
        <v>0.2679374647</v>
      </c>
      <c r="L589" s="2">
        <v>0.800399959087371</v>
      </c>
      <c r="M589">
        <f>ABS(4*PI()*D_vs_x!L589/(7.06*800^2*$A$2))</f>
        <v>0.1886615691</v>
      </c>
      <c r="N589" s="2">
        <v>1.09440004825592</v>
      </c>
      <c r="O589">
        <f>ABS(4*PI()*D_vs_x!N589/(7.06*1300^2*$A$2))</f>
        <v>0.9033333172</v>
      </c>
      <c r="P589" s="2">
        <v>1.15319991111755</v>
      </c>
      <c r="Q589">
        <f>ABS(4*PI()*D_vs_x!P589/(7.06*1400^2*$A$2))</f>
        <v>3.028617662</v>
      </c>
      <c r="R589" s="2">
        <v>1.21200001239776</v>
      </c>
      <c r="S589">
        <f>ABS(4*PI()*D_vs_x!R589/(7.06*1500^2*$A$2))</f>
        <v>0.2881036847</v>
      </c>
    </row>
    <row r="590">
      <c r="B590" s="3">
        <v>0.524370014667511</v>
      </c>
      <c r="C590">
        <f>ABS(4*PI()*D_vs_x!B590/(7.06*330^2*$A$2))</f>
        <v>0.8958316023</v>
      </c>
      <c r="D590" s="2">
        <v>0.565599977970123</v>
      </c>
      <c r="E590">
        <f>ABS(4*PI()*D_vs_x!D590/(7.06*400^2*$A$2))</f>
        <v>0.4507894111</v>
      </c>
      <c r="F590" s="2">
        <v>0.624500036239624</v>
      </c>
      <c r="G590">
        <f>ABS(4*PI()*D_vs_x!F590/(7.06*500^2*$A$2))</f>
        <v>0.2847254311</v>
      </c>
      <c r="H590" s="2">
        <v>0.683399975299835</v>
      </c>
      <c r="I590">
        <f>ABS(4*PI()*D_vs_x!H590/(7.06*600^2*$A$2))</f>
        <v>0.3037072722</v>
      </c>
      <c r="J590" s="2">
        <v>0.742299973964691</v>
      </c>
      <c r="K590">
        <f>ABS(4*PI()*D_vs_x!J590/(7.06*700^2*$A$2))</f>
        <v>0.2712276304</v>
      </c>
      <c r="L590" s="2">
        <v>0.801199972629547</v>
      </c>
      <c r="M590">
        <f>ABS(4*PI()*D_vs_x!L590/(7.06*800^2*$A$2))</f>
        <v>0.203271456</v>
      </c>
      <c r="N590" s="2">
        <v>1.09570002555847</v>
      </c>
      <c r="O590">
        <f>ABS(4*PI()*D_vs_x!N590/(7.06*1300^2*$A$2))</f>
        <v>0.9297265681</v>
      </c>
      <c r="P590" s="2">
        <v>1.15460002422332</v>
      </c>
      <c r="Q590">
        <f>ABS(4*PI()*D_vs_x!P590/(7.06*1400^2*$A$2))</f>
        <v>3.125064489</v>
      </c>
      <c r="R590" s="2">
        <v>1.21350002288818</v>
      </c>
      <c r="S590">
        <f>ABS(4*PI()*D_vs_x!R590/(7.06*1500^2*$A$2))</f>
        <v>0.2868382128</v>
      </c>
    </row>
    <row r="591">
      <c r="B591" s="3">
        <v>0.524699985980987</v>
      </c>
      <c r="C591">
        <f>ABS(4*PI()*D_vs_x!B591/(7.06*330^2*$A$2))</f>
        <v>0.8970545908</v>
      </c>
      <c r="D591" s="2">
        <v>0.56599998474121</v>
      </c>
      <c r="E591">
        <f>ABS(4*PI()*D_vs_x!D591/(7.06*400^2*$A$2))</f>
        <v>0.4435560187</v>
      </c>
      <c r="F591" s="2">
        <v>0.625</v>
      </c>
      <c r="G591">
        <f>ABS(4*PI()*D_vs_x!F591/(7.06*500^2*$A$2))</f>
        <v>0.2921322787</v>
      </c>
      <c r="H591" s="2">
        <v>0.683999955654144</v>
      </c>
      <c r="I591">
        <f>ABS(4*PI()*D_vs_x!H591/(7.06*600^2*$A$2))</f>
        <v>0.2766974527</v>
      </c>
      <c r="J591" s="2">
        <v>0.742999970912933</v>
      </c>
      <c r="K591">
        <f>ABS(4*PI()*D_vs_x!J591/(7.06*700^2*$A$2))</f>
        <v>0.2761675119</v>
      </c>
      <c r="L591" s="2">
        <v>0.801999986171722</v>
      </c>
      <c r="M591">
        <f>ABS(4*PI()*D_vs_x!L591/(7.06*800^2*$A$2))</f>
        <v>0.2188123142</v>
      </c>
      <c r="N591" s="2">
        <v>1.09700000286102</v>
      </c>
      <c r="O591">
        <f>ABS(4*PI()*D_vs_x!N591/(7.06*1300^2*$A$2))</f>
        <v>0.954636516</v>
      </c>
      <c r="P591" s="2">
        <v>1.15600001811981</v>
      </c>
      <c r="Q591">
        <f>ABS(4*PI()*D_vs_x!P591/(7.06*1400^2*$A$2))</f>
        <v>3.323925695</v>
      </c>
      <c r="R591" s="2">
        <v>1.2150000333786</v>
      </c>
      <c r="S591">
        <f>ABS(4*PI()*D_vs_x!R591/(7.06*1500^2*$A$2))</f>
        <v>0.2856637565</v>
      </c>
    </row>
    <row r="592">
      <c r="B592" s="3">
        <v>0.525030016899108</v>
      </c>
      <c r="C592">
        <f>ABS(4*PI()*D_vs_x!B592/(7.06*330^2*$A$2))</f>
        <v>0.8964477443</v>
      </c>
      <c r="D592" s="2">
        <v>0.566399991512298</v>
      </c>
      <c r="E592">
        <f>ABS(4*PI()*D_vs_x!D592/(7.06*400^2*$A$2))</f>
        <v>0.4355489776</v>
      </c>
      <c r="F592" s="2">
        <v>0.62550002336502</v>
      </c>
      <c r="G592">
        <f>ABS(4*PI()*D_vs_x!F592/(7.06*500^2*$A$2))</f>
        <v>0.2996762418</v>
      </c>
      <c r="H592" s="2">
        <v>0.684599995613098</v>
      </c>
      <c r="I592">
        <f>ABS(4*PI()*D_vs_x!H592/(7.06*600^2*$A$2))</f>
        <v>0.2521351436</v>
      </c>
      <c r="J592" s="2">
        <v>0.743699967861175</v>
      </c>
      <c r="K592">
        <f>ABS(4*PI()*D_vs_x!J592/(7.06*700^2*$A$2))</f>
        <v>0.2823826155</v>
      </c>
      <c r="L592" s="2">
        <v>0.802799999713897</v>
      </c>
      <c r="M592">
        <f>ABS(4*PI()*D_vs_x!L592/(7.06*800^2*$A$2))</f>
        <v>0.2351428663</v>
      </c>
      <c r="N592" s="2">
        <v>1.09829998016357</v>
      </c>
      <c r="O592">
        <f>ABS(4*PI()*D_vs_x!N592/(7.06*1300^2*$A$2))</f>
        <v>0.9815974071</v>
      </c>
      <c r="P592" s="2">
        <v>1.15740001201629</v>
      </c>
      <c r="Q592">
        <f>ABS(4*PI()*D_vs_x!P592/(7.06*1400^2*$A$2))</f>
        <v>3.698590415</v>
      </c>
      <c r="R592" s="2">
        <v>1.21650004386901</v>
      </c>
      <c r="S592">
        <f>ABS(4*PI()*D_vs_x!R592/(7.06*1500^2*$A$2))</f>
        <v>0.2843069924</v>
      </c>
    </row>
    <row r="593">
      <c r="B593" s="3">
        <v>0.525359988212585</v>
      </c>
      <c r="C593">
        <f>ABS(4*PI()*D_vs_x!B593/(7.06*330^2*$A$2))</f>
        <v>0.8950691786</v>
      </c>
      <c r="D593" s="2">
        <v>0.566799998283386</v>
      </c>
      <c r="E593">
        <f>ABS(4*PI()*D_vs_x!D593/(7.06*400^2*$A$2))</f>
        <v>0.4259546628</v>
      </c>
      <c r="F593" s="2">
        <v>0.625999987125396</v>
      </c>
      <c r="G593">
        <f>ABS(4*PI()*D_vs_x!F593/(7.06*500^2*$A$2))</f>
        <v>0.3075240428</v>
      </c>
      <c r="H593" s="2">
        <v>0.685199975967407</v>
      </c>
      <c r="I593">
        <f>ABS(4*PI()*D_vs_x!H593/(7.06*600^2*$A$2))</f>
        <v>0.233459201</v>
      </c>
      <c r="J593" s="2">
        <v>0.744399964809417</v>
      </c>
      <c r="K593">
        <f>ABS(4*PI()*D_vs_x!J593/(7.06*700^2*$A$2))</f>
        <v>0.2891744256</v>
      </c>
      <c r="L593" s="2">
        <v>0.803600013256073</v>
      </c>
      <c r="M593">
        <f>ABS(4*PI()*D_vs_x!L593/(7.06*800^2*$A$2))</f>
        <v>0.2518832022</v>
      </c>
      <c r="N593" s="2">
        <v>1.09959995746612</v>
      </c>
      <c r="O593">
        <f>ABS(4*PI()*D_vs_x!N593/(7.06*1300^2*$A$2))</f>
        <v>1.006856719</v>
      </c>
      <c r="P593" s="2">
        <v>1.15880000591278</v>
      </c>
      <c r="Q593">
        <f>ABS(4*PI()*D_vs_x!P593/(7.06*1400^2*$A$2))</f>
        <v>4.181496284</v>
      </c>
      <c r="R593" s="2">
        <v>1.21800005435943</v>
      </c>
      <c r="S593">
        <f>ABS(4*PI()*D_vs_x!R593/(7.06*1500^2*$A$2))</f>
        <v>0.2830582508</v>
      </c>
    </row>
    <row r="594">
      <c r="B594" s="3">
        <v>0.525690019130706</v>
      </c>
      <c r="C594">
        <f>ABS(4*PI()*D_vs_x!B594/(7.06*330^2*$A$2))</f>
        <v>0.8944828716</v>
      </c>
      <c r="D594" s="2">
        <v>0.567200005054473</v>
      </c>
      <c r="E594">
        <f>ABS(4*PI()*D_vs_x!D594/(7.06*400^2*$A$2))</f>
        <v>0.4151453594</v>
      </c>
      <c r="F594" s="2">
        <v>0.626500010490417</v>
      </c>
      <c r="G594">
        <f>ABS(4*PI()*D_vs_x!F594/(7.06*500^2*$A$2))</f>
        <v>0.3158696778</v>
      </c>
      <c r="H594" s="2">
        <v>0.685799956321716</v>
      </c>
      <c r="I594">
        <f>ABS(4*PI()*D_vs_x!H594/(7.06*600^2*$A$2))</f>
        <v>0.2217359613</v>
      </c>
      <c r="J594" s="2">
        <v>0.745099961757659</v>
      </c>
      <c r="K594">
        <f>ABS(4*PI()*D_vs_x!J594/(7.06*700^2*$A$2))</f>
        <v>0.2957540519</v>
      </c>
      <c r="L594" s="2">
        <v>0.804399967193603</v>
      </c>
      <c r="M594">
        <f>ABS(4*PI()*D_vs_x!L594/(7.06*800^2*$A$2))</f>
        <v>0.2687186656</v>
      </c>
      <c r="N594" s="2">
        <v>1.10090005397796</v>
      </c>
      <c r="O594">
        <f>ABS(4*PI()*D_vs_x!N594/(7.06*1300^2*$A$2))</f>
        <v>1.033145778</v>
      </c>
      <c r="P594" s="2">
        <v>1.16019999980926</v>
      </c>
      <c r="Q594">
        <f>ABS(4*PI()*D_vs_x!P594/(7.06*1400^2*$A$2))</f>
        <v>5.044164271</v>
      </c>
      <c r="R594" s="2">
        <v>1.21950006484985</v>
      </c>
      <c r="S594">
        <f>ABS(4*PI()*D_vs_x!R594/(7.06*1500^2*$A$2))</f>
        <v>0.2808591024</v>
      </c>
    </row>
    <row r="595">
      <c r="B595" s="3">
        <v>0.526019990444183</v>
      </c>
      <c r="C595">
        <f>ABS(4*PI()*D_vs_x!B595/(7.06*330^2*$A$2))</f>
        <v>0.8932189299</v>
      </c>
      <c r="D595" s="2">
        <v>0.567600011825561</v>
      </c>
      <c r="E595">
        <f>ABS(4*PI()*D_vs_x!D595/(7.06*400^2*$A$2))</f>
        <v>0.404615609</v>
      </c>
      <c r="F595" s="2">
        <v>0.627000033855438</v>
      </c>
      <c r="G595">
        <f>ABS(4*PI()*D_vs_x!F595/(7.06*500^2*$A$2))</f>
        <v>0.3246432823</v>
      </c>
      <c r="H595" s="2">
        <v>0.68639999628067</v>
      </c>
      <c r="I595">
        <f>ABS(4*PI()*D_vs_x!H595/(7.06*600^2*$A$2))</f>
        <v>0.2163565472</v>
      </c>
      <c r="J595" s="2">
        <v>0.745799958705902</v>
      </c>
      <c r="K595">
        <f>ABS(4*PI()*D_vs_x!J595/(7.06*700^2*$A$2))</f>
        <v>0.3018559517</v>
      </c>
      <c r="L595" s="2">
        <v>0.805199980735778</v>
      </c>
      <c r="M595">
        <f>ABS(4*PI()*D_vs_x!L595/(7.06*800^2*$A$2))</f>
        <v>0.2851665252</v>
      </c>
      <c r="N595" s="2">
        <v>1.10220003128051</v>
      </c>
      <c r="O595">
        <f>ABS(4*PI()*D_vs_x!N595/(7.06*1300^2*$A$2))</f>
        <v>1.06023032</v>
      </c>
      <c r="P595" s="2">
        <v>1.16159999370574</v>
      </c>
      <c r="Q595">
        <f>ABS(4*PI()*D_vs_x!P595/(7.06*1400^2*$A$2))</f>
        <v>6.271636795</v>
      </c>
      <c r="R595" s="2">
        <v>1.22099995613098</v>
      </c>
      <c r="S595">
        <f>ABS(4*PI()*D_vs_x!R595/(7.06*1500^2*$A$2))</f>
        <v>0.2788447996</v>
      </c>
    </row>
    <row r="596">
      <c r="B596" s="3">
        <v>0.526350021362304</v>
      </c>
      <c r="C596">
        <f>ABS(4*PI()*D_vs_x!B596/(7.06*330^2*$A$2))</f>
        <v>0.8902179396</v>
      </c>
      <c r="D596" s="2">
        <v>0.568000018596649</v>
      </c>
      <c r="E596">
        <f>ABS(4*PI()*D_vs_x!D596/(7.06*400^2*$A$2))</f>
        <v>0.3945898528</v>
      </c>
      <c r="F596" s="2">
        <v>0.627499997615814</v>
      </c>
      <c r="G596">
        <f>ABS(4*PI()*D_vs_x!F596/(7.06*500^2*$A$2))</f>
        <v>0.3339167782</v>
      </c>
      <c r="H596" s="2">
        <v>0.686999976634979</v>
      </c>
      <c r="I596">
        <f>ABS(4*PI()*D_vs_x!H596/(7.06*600^2*$A$2))</f>
        <v>0.2157620394</v>
      </c>
      <c r="J596" s="2">
        <v>0.746499955654144</v>
      </c>
      <c r="K596">
        <f>ABS(4*PI()*D_vs_x!J596/(7.06*700^2*$A$2))</f>
        <v>0.3074207461</v>
      </c>
      <c r="L596" s="2">
        <v>0.805999994277954</v>
      </c>
      <c r="M596">
        <f>ABS(4*PI()*D_vs_x!L596/(7.06*800^2*$A$2))</f>
        <v>0.3007132296</v>
      </c>
      <c r="N596" s="2">
        <v>1.10350000858306</v>
      </c>
      <c r="O596">
        <f>ABS(4*PI()*D_vs_x!N596/(7.06*1300^2*$A$2))</f>
        <v>1.086826787</v>
      </c>
      <c r="P596" s="2">
        <v>1.16299998760223</v>
      </c>
      <c r="Q596">
        <f>ABS(4*PI()*D_vs_x!P596/(7.06*1400^2*$A$2))</f>
        <v>8.209269528</v>
      </c>
      <c r="R596" s="2">
        <v>1.22249996662139</v>
      </c>
      <c r="S596">
        <f>ABS(4*PI()*D_vs_x!R596/(7.06*1500^2*$A$2))</f>
        <v>0.2773603351</v>
      </c>
    </row>
    <row r="597">
      <c r="B597" s="3">
        <v>0.526679992675781</v>
      </c>
      <c r="C597">
        <f>ABS(4*PI()*D_vs_x!B597/(7.06*330^2*$A$2))</f>
        <v>0.8879485738</v>
      </c>
      <c r="D597" s="2">
        <v>0.568399965763092</v>
      </c>
      <c r="E597">
        <f>ABS(4*PI()*D_vs_x!D597/(7.06*400^2*$A$2))</f>
        <v>0.3840601593</v>
      </c>
      <c r="F597" s="2">
        <v>0.628000020980835</v>
      </c>
      <c r="G597">
        <f>ABS(4*PI()*D_vs_x!F597/(7.06*500^2*$A$2))</f>
        <v>0.3438439532</v>
      </c>
      <c r="H597" s="2">
        <v>0.687599956989288</v>
      </c>
      <c r="I597">
        <f>ABS(4*PI()*D_vs_x!H597/(7.06*600^2*$A$2))</f>
        <v>0.2182586476</v>
      </c>
      <c r="J597" s="2">
        <v>0.747200012207031</v>
      </c>
      <c r="K597">
        <f>ABS(4*PI()*D_vs_x!J597/(7.06*700^2*$A$2))</f>
        <v>0.3124559674</v>
      </c>
      <c r="L597" s="2">
        <v>0.806800007820129</v>
      </c>
      <c r="M597">
        <f>ABS(4*PI()*D_vs_x!L597/(7.06*800^2*$A$2))</f>
        <v>0.3152967813</v>
      </c>
      <c r="N597" s="2">
        <v>1.10479998588562</v>
      </c>
      <c r="O597">
        <f>ABS(4*PI()*D_vs_x!N597/(7.06*1300^2*$A$2))</f>
        <v>1.113018549</v>
      </c>
      <c r="P597" s="2">
        <v>1.16439998149871</v>
      </c>
      <c r="Q597">
        <f>ABS(4*PI()*D_vs_x!P597/(7.06*1400^2*$A$2))</f>
        <v>10.84425689</v>
      </c>
      <c r="R597" s="2">
        <v>1.22399997711181</v>
      </c>
      <c r="S597">
        <f>ABS(4*PI()*D_vs_x!R597/(7.06*1500^2*$A$2))</f>
        <v>0.2756654547</v>
      </c>
    </row>
    <row r="598">
      <c r="B598" s="3">
        <v>0.527010023593902</v>
      </c>
      <c r="C598">
        <f>ABS(4*PI()*D_vs_x!B598/(7.06*330^2*$A$2))</f>
        <v>0.8870459371</v>
      </c>
      <c r="D598" s="2">
        <v>0.568799972534179</v>
      </c>
      <c r="E598">
        <f>ABS(4*PI()*D_vs_x!D598/(7.06*400^2*$A$2))</f>
        <v>0.3722410942</v>
      </c>
      <c r="F598" s="2">
        <v>0.62849998474121</v>
      </c>
      <c r="G598">
        <f>ABS(4*PI()*D_vs_x!F598/(7.06*500^2*$A$2))</f>
        <v>0.3541796349</v>
      </c>
      <c r="H598" s="2">
        <v>0.688199996948242</v>
      </c>
      <c r="I598">
        <f>ABS(4*PI()*D_vs_x!H598/(7.06*600^2*$A$2))</f>
        <v>0.2229261256</v>
      </c>
      <c r="J598" s="2">
        <v>0.747900009155273</v>
      </c>
      <c r="K598">
        <f>ABS(4*PI()*D_vs_x!J598/(7.06*700^2*$A$2))</f>
        <v>0.3166732282</v>
      </c>
      <c r="L598" s="2">
        <v>0.807599961757659</v>
      </c>
      <c r="M598">
        <f>ABS(4*PI()*D_vs_x!L598/(7.06*800^2*$A$2))</f>
        <v>0.3287041229</v>
      </c>
      <c r="N598" s="2">
        <v>1.10609996318817</v>
      </c>
      <c r="O598">
        <f>ABS(4*PI()*D_vs_x!N598/(7.06*1300^2*$A$2))</f>
        <v>1.13939668</v>
      </c>
      <c r="P598" s="2">
        <v>1.1657999753952</v>
      </c>
      <c r="Q598">
        <f>ABS(4*PI()*D_vs_x!P598/(7.06*1400^2*$A$2))</f>
        <v>13.98105921</v>
      </c>
      <c r="R598" s="2">
        <v>1.22549998760223</v>
      </c>
      <c r="S598">
        <f>ABS(4*PI()*D_vs_x!R598/(7.06*1500^2*$A$2))</f>
        <v>0.273898909</v>
      </c>
    </row>
    <row r="599">
      <c r="B599" s="3">
        <v>0.527339994907379</v>
      </c>
      <c r="C599">
        <f>ABS(4*PI()*D_vs_x!B599/(7.06*330^2*$A$2))</f>
        <v>0.8863761156</v>
      </c>
      <c r="D599" s="2">
        <v>0.569199979305267</v>
      </c>
      <c r="E599">
        <f>ABS(4*PI()*D_vs_x!D599/(7.06*400^2*$A$2))</f>
        <v>0.3592984248</v>
      </c>
      <c r="F599" s="2">
        <v>0.629000008106231</v>
      </c>
      <c r="G599">
        <f>ABS(4*PI()*D_vs_x!F599/(7.06*500^2*$A$2))</f>
        <v>0.3647477026</v>
      </c>
      <c r="H599" s="2">
        <v>0.688799977302551</v>
      </c>
      <c r="I599">
        <f>ABS(4*PI()*D_vs_x!H599/(7.06*600^2*$A$2))</f>
        <v>0.2287509098</v>
      </c>
      <c r="J599" s="2">
        <v>0.748600006103515</v>
      </c>
      <c r="K599">
        <f>ABS(4*PI()*D_vs_x!J599/(7.06*700^2*$A$2))</f>
        <v>0.3195074571</v>
      </c>
      <c r="L599" s="2">
        <v>0.808399975299835</v>
      </c>
      <c r="M599">
        <f>ABS(4*PI()*D_vs_x!L599/(7.06*800^2*$A$2))</f>
        <v>0.3407205291</v>
      </c>
      <c r="N599" s="2">
        <v>1.10740005970001</v>
      </c>
      <c r="O599">
        <f>ABS(4*PI()*D_vs_x!N599/(7.06*1300^2*$A$2))</f>
        <v>1.165418217</v>
      </c>
      <c r="P599" s="2">
        <v>1.16719996929168</v>
      </c>
      <c r="Q599">
        <f>ABS(4*PI()*D_vs_x!P599/(7.06*1400^2*$A$2))</f>
        <v>17.5423833</v>
      </c>
      <c r="R599" s="2">
        <v>1.22699999809265</v>
      </c>
      <c r="S599">
        <f>ABS(4*PI()*D_vs_x!R599/(7.06*1500^2*$A$2))</f>
        <v>0.2718404399</v>
      </c>
    </row>
    <row r="600">
      <c r="B600" s="3">
        <v>0.5276700258255</v>
      </c>
      <c r="C600">
        <f>ABS(4*PI()*D_vs_x!B600/(7.06*330^2*$A$2))</f>
        <v>0.8867899133</v>
      </c>
      <c r="D600" s="2">
        <v>0.569599986076355</v>
      </c>
      <c r="E600">
        <f>ABS(4*PI()*D_vs_x!D600/(7.06*400^2*$A$2))</f>
        <v>0.3460909021</v>
      </c>
      <c r="F600" s="2">
        <v>0.629500031471252</v>
      </c>
      <c r="G600">
        <f>ABS(4*PI()*D_vs_x!F600/(7.06*500^2*$A$2))</f>
        <v>0.3757446643</v>
      </c>
      <c r="H600" s="2">
        <v>0.68939995765686</v>
      </c>
      <c r="I600">
        <f>ABS(4*PI()*D_vs_x!H600/(7.06*600^2*$A$2))</f>
        <v>0.234964391</v>
      </c>
      <c r="J600" s="2">
        <v>0.749300003051757</v>
      </c>
      <c r="K600">
        <f>ABS(4*PI()*D_vs_x!J600/(7.06*700^2*$A$2))</f>
        <v>0.3199544511</v>
      </c>
      <c r="L600" s="2">
        <v>0.80919998884201</v>
      </c>
      <c r="M600">
        <f>ABS(4*PI()*D_vs_x!L600/(7.06*800^2*$A$2))</f>
        <v>0.3506517131</v>
      </c>
      <c r="N600" s="2">
        <v>1.10870003700256</v>
      </c>
      <c r="O600">
        <f>ABS(4*PI()*D_vs_x!N600/(7.06*1300^2*$A$2))</f>
        <v>1.194163802</v>
      </c>
      <c r="P600" s="2">
        <v>1.16859996318817</v>
      </c>
      <c r="Q600">
        <f>ABS(4*PI()*D_vs_x!P600/(7.06*1400^2*$A$2))</f>
        <v>21.21460762</v>
      </c>
      <c r="R600" s="2">
        <v>1.22850000858306</v>
      </c>
      <c r="S600">
        <f>ABS(4*PI()*D_vs_x!R600/(7.06*1500^2*$A$2))</f>
        <v>0.2698033452</v>
      </c>
    </row>
    <row r="601">
      <c r="B601" s="3">
        <v>0.527999997138977</v>
      </c>
      <c r="C601">
        <f>ABS(4*PI()*D_vs_x!B601/(7.06*330^2*$A$2))</f>
        <v>0.8888742604</v>
      </c>
      <c r="D601" s="2">
        <v>0.569999992847442</v>
      </c>
      <c r="E601">
        <f>ABS(4*PI()*D_vs_x!D601/(7.06*400^2*$A$2))</f>
        <v>0.3327840533</v>
      </c>
      <c r="F601" s="2">
        <v>0.629999995231628</v>
      </c>
      <c r="G601">
        <f>ABS(4*PI()*D_vs_x!F601/(7.06*500^2*$A$2))</f>
        <v>0.3867852235</v>
      </c>
      <c r="H601" s="2">
        <v>0.689999997615814</v>
      </c>
      <c r="I601">
        <f>ABS(4*PI()*D_vs_x!H601/(7.06*600^2*$A$2))</f>
        <v>0.2408865108</v>
      </c>
      <c r="J601" s="2">
        <v>0.75</v>
      </c>
      <c r="K601">
        <f>ABS(4*PI()*D_vs_x!J601/(7.06*700^2*$A$2))</f>
        <v>0.3174897778</v>
      </c>
      <c r="L601" s="2">
        <v>0.810000002384185</v>
      </c>
      <c r="M601">
        <f>ABS(4*PI()*D_vs_x!L601/(7.06*800^2*$A$2))</f>
        <v>0.3563819498</v>
      </c>
      <c r="N601" s="2">
        <v>1.11000001430511</v>
      </c>
      <c r="O601">
        <f>ABS(4*PI()*D_vs_x!N601/(7.06*1300^2*$A$2))</f>
        <v>1.22268517</v>
      </c>
      <c r="P601" s="2">
        <v>1.16999995708465</v>
      </c>
      <c r="Q601">
        <f>ABS(4*PI()*D_vs_x!P601/(7.06*1400^2*$A$2))</f>
        <v>25.17743281</v>
      </c>
      <c r="R601" s="2">
        <v>1.23000001907348</v>
      </c>
      <c r="S601">
        <f>ABS(4*PI()*D_vs_x!R601/(7.06*1500^2*$A$2))</f>
        <v>0.2674707015</v>
      </c>
    </row>
    <row r="602">
      <c r="B602" s="3">
        <v>0.528330028057098</v>
      </c>
      <c r="C602">
        <f>ABS(4*PI()*D_vs_x!B602/(7.06*330^2*$A$2))</f>
        <v>0.8921156045</v>
      </c>
      <c r="D602" s="2">
        <v>0.57039999961853</v>
      </c>
      <c r="E602">
        <f>ABS(4*PI()*D_vs_x!D602/(7.06*400^2*$A$2))</f>
        <v>0.3197095479</v>
      </c>
      <c r="F602" s="2">
        <v>0.630500018596649</v>
      </c>
      <c r="G602">
        <f>ABS(4*PI()*D_vs_x!F602/(7.06*500^2*$A$2))</f>
        <v>0.3976121344</v>
      </c>
      <c r="H602" s="2">
        <v>0.690599977970123</v>
      </c>
      <c r="I602">
        <f>ABS(4*PI()*D_vs_x!H602/(7.06*600^2*$A$2))</f>
        <v>0.2461937504</v>
      </c>
      <c r="J602" s="2">
        <v>0.750699996948242</v>
      </c>
      <c r="K602">
        <f>ABS(4*PI()*D_vs_x!J602/(7.06*700^2*$A$2))</f>
        <v>0.3121458157</v>
      </c>
      <c r="L602" s="2">
        <v>0.810800015926361</v>
      </c>
      <c r="M602">
        <f>ABS(4*PI()*D_vs_x!L602/(7.06*800^2*$A$2))</f>
        <v>0.3577806679</v>
      </c>
      <c r="N602" s="2">
        <v>1.11129999160766</v>
      </c>
      <c r="O602">
        <f>ABS(4*PI()*D_vs_x!N602/(7.06*1300^2*$A$2))</f>
        <v>1.249968354</v>
      </c>
      <c r="P602" s="2">
        <v>1.17139995098114</v>
      </c>
      <c r="Q602">
        <f>ABS(4*PI()*D_vs_x!P602/(7.06*1400^2*$A$2))</f>
        <v>28.85169492</v>
      </c>
      <c r="R602" s="2">
        <v>1.2315000295639</v>
      </c>
      <c r="S602">
        <f>ABS(4*PI()*D_vs_x!R602/(7.06*1500^2*$A$2))</f>
        <v>0.2651584877</v>
      </c>
    </row>
    <row r="603">
      <c r="B603" s="3">
        <v>0.528659999370575</v>
      </c>
      <c r="C603">
        <f>ABS(4*PI()*D_vs_x!B603/(7.06*330^2*$A$2))</f>
        <v>0.8960012727</v>
      </c>
      <c r="D603" s="2">
        <v>0.570800006389617</v>
      </c>
      <c r="E603">
        <f>ABS(4*PI()*D_vs_x!D603/(7.06*400^2*$A$2))</f>
        <v>0.3071680793</v>
      </c>
      <c r="F603" s="2">
        <v>0.631000041961669</v>
      </c>
      <c r="G603">
        <f>ABS(4*PI()*D_vs_x!F603/(7.06*500^2*$A$2))</f>
        <v>0.407877945</v>
      </c>
      <c r="H603" s="2">
        <v>0.691199958324432</v>
      </c>
      <c r="I603">
        <f>ABS(4*PI()*D_vs_x!H603/(7.06*600^2*$A$2))</f>
        <v>0.2505263024</v>
      </c>
      <c r="J603" s="2">
        <v>0.751399993896484</v>
      </c>
      <c r="K603">
        <f>ABS(4*PI()*D_vs_x!J603/(7.06*700^2*$A$2))</f>
        <v>0.3040279343</v>
      </c>
      <c r="L603" s="2">
        <v>0.811599969863891</v>
      </c>
      <c r="M603">
        <f>ABS(4*PI()*D_vs_x!L603/(7.06*800^2*$A$2))</f>
        <v>0.3558931009</v>
      </c>
      <c r="N603" s="2">
        <v>1.11259996891021</v>
      </c>
      <c r="O603">
        <f>ABS(4*PI()*D_vs_x!N603/(7.06*1300^2*$A$2))</f>
        <v>1.275908123</v>
      </c>
      <c r="P603" s="2">
        <v>1.17279994487762</v>
      </c>
      <c r="Q603">
        <f>ABS(4*PI()*D_vs_x!P603/(7.06*1400^2*$A$2))</f>
        <v>31.44169486</v>
      </c>
      <c r="R603" s="2">
        <v>1.23300004005432</v>
      </c>
      <c r="S603">
        <f>ABS(4*PI()*D_vs_x!R603/(7.06*1500^2*$A$2))</f>
        <v>0.2625305082</v>
      </c>
    </row>
    <row r="604">
      <c r="B604" s="3">
        <v>0.528990030288696</v>
      </c>
      <c r="C604">
        <f>ABS(4*PI()*D_vs_x!B604/(7.06*330^2*$A$2))</f>
        <v>0.9001185865</v>
      </c>
      <c r="D604" s="2">
        <v>0.571200013160705</v>
      </c>
      <c r="E604">
        <f>ABS(4*PI()*D_vs_x!D604/(7.06*400^2*$A$2))</f>
        <v>0.2953946323</v>
      </c>
      <c r="F604" s="2">
        <v>0.631500005722045</v>
      </c>
      <c r="G604">
        <f>ABS(4*PI()*D_vs_x!F604/(7.06*500^2*$A$2))</f>
        <v>0.4172826812</v>
      </c>
      <c r="H604" s="2">
        <v>0.691799998283386</v>
      </c>
      <c r="I604">
        <f>ABS(4*PI()*D_vs_x!H604/(7.06*600^2*$A$2))</f>
        <v>0.2538227549</v>
      </c>
      <c r="J604" s="2">
        <v>0.752099990844726</v>
      </c>
      <c r="K604">
        <f>ABS(4*PI()*D_vs_x!J604/(7.06*700^2*$A$2))</f>
        <v>0.2919740376</v>
      </c>
      <c r="L604" s="2">
        <v>0.812399983406066</v>
      </c>
      <c r="M604">
        <f>ABS(4*PI()*D_vs_x!L604/(7.06*800^2*$A$2))</f>
        <v>0.3531994668</v>
      </c>
      <c r="N604" s="2">
        <v>1.11389994621276</v>
      </c>
      <c r="O604">
        <f>ABS(4*PI()*D_vs_x!N604/(7.06*1300^2*$A$2))</f>
        <v>1.303906715</v>
      </c>
      <c r="P604" s="2">
        <v>1.1741999387741</v>
      </c>
      <c r="Q604">
        <f>ABS(4*PI()*D_vs_x!P604/(7.06*1400^2*$A$2))</f>
        <v>33.32712856</v>
      </c>
      <c r="R604" s="2">
        <v>1.23450005054473</v>
      </c>
      <c r="S604">
        <f>ABS(4*PI()*D_vs_x!R604/(7.06*1500^2*$A$2))</f>
        <v>0.2599061847</v>
      </c>
    </row>
    <row r="605">
      <c r="B605" s="3">
        <v>0.529320001602172</v>
      </c>
      <c r="C605">
        <f>ABS(4*PI()*D_vs_x!B605/(7.06*330^2*$A$2))</f>
        <v>0.9038885205</v>
      </c>
      <c r="D605" s="2">
        <v>0.571600019931793</v>
      </c>
      <c r="E605">
        <f>ABS(4*PI()*D_vs_x!D605/(7.06*400^2*$A$2))</f>
        <v>0.2840717842</v>
      </c>
      <c r="F605" s="2">
        <v>0.632000029087066</v>
      </c>
      <c r="G605">
        <f>ABS(4*PI()*D_vs_x!F605/(7.06*500^2*$A$2))</f>
        <v>0.4256743789</v>
      </c>
      <c r="H605" s="2">
        <v>0.692399978637695</v>
      </c>
      <c r="I605">
        <f>ABS(4*PI()*D_vs_x!H605/(7.06*600^2*$A$2))</f>
        <v>0.2559521793</v>
      </c>
      <c r="J605" s="2">
        <v>0.752799987792968</v>
      </c>
      <c r="K605">
        <f>ABS(4*PI()*D_vs_x!J605/(7.06*700^2*$A$2))</f>
        <v>0.2758363507</v>
      </c>
      <c r="L605" s="2">
        <v>0.813199996948242</v>
      </c>
      <c r="M605">
        <f>ABS(4*PI()*D_vs_x!L605/(7.06*800^2*$A$2))</f>
        <v>0.352185991</v>
      </c>
      <c r="N605" s="2">
        <v>1.1152000427246</v>
      </c>
      <c r="O605">
        <f>ABS(4*PI()*D_vs_x!N605/(7.06*1300^2*$A$2))</f>
        <v>1.330767321</v>
      </c>
      <c r="P605" s="2">
        <v>1.17559993267059</v>
      </c>
      <c r="Q605">
        <f>ABS(4*PI()*D_vs_x!P605/(7.06*1400^2*$A$2))</f>
        <v>34.15793528</v>
      </c>
      <c r="R605" s="2">
        <v>1.23600006103515</v>
      </c>
      <c r="S605">
        <f>ABS(4*PI()*D_vs_x!R605/(7.06*1500^2*$A$2))</f>
        <v>0.2569937337</v>
      </c>
    </row>
    <row r="606">
      <c r="B606" s="3">
        <v>0.529650032520294</v>
      </c>
      <c r="C606">
        <f>ABS(4*PI()*D_vs_x!B606/(7.06*330^2*$A$2))</f>
        <v>0.9056148583</v>
      </c>
      <c r="D606" s="2">
        <v>0.571999967098236</v>
      </c>
      <c r="E606">
        <f>ABS(4*PI()*D_vs_x!D606/(7.06*400^2*$A$2))</f>
        <v>0.2730571153</v>
      </c>
      <c r="F606" s="2">
        <v>0.632499992847442</v>
      </c>
      <c r="G606">
        <f>ABS(4*PI()*D_vs_x!F606/(7.06*500^2*$A$2))</f>
        <v>0.4333514541</v>
      </c>
      <c r="H606" s="2">
        <v>0.692999958992004</v>
      </c>
      <c r="I606">
        <f>ABS(4*PI()*D_vs_x!H606/(7.06*600^2*$A$2))</f>
        <v>0.2568329434</v>
      </c>
      <c r="J606" s="2">
        <v>0.75349998474121</v>
      </c>
      <c r="K606">
        <f>ABS(4*PI()*D_vs_x!J606/(7.06*700^2*$A$2))</f>
        <v>0.2557457589</v>
      </c>
      <c r="L606" s="2">
        <v>0.814000010490417</v>
      </c>
      <c r="M606">
        <f>ABS(4*PI()*D_vs_x!L606/(7.06*800^2*$A$2))</f>
        <v>0.3538011564</v>
      </c>
      <c r="N606" s="2">
        <v>1.11650002002716</v>
      </c>
      <c r="O606">
        <f>ABS(4*PI()*D_vs_x!N606/(7.06*1300^2*$A$2))</f>
        <v>1.357753985</v>
      </c>
      <c r="P606" s="2">
        <v>1.17699992656707</v>
      </c>
      <c r="Q606">
        <f>ABS(4*PI()*D_vs_x!P606/(7.06*1400^2*$A$2))</f>
        <v>34.52091325</v>
      </c>
      <c r="R606" s="2">
        <v>1.23749995231628</v>
      </c>
      <c r="S606">
        <f>ABS(4*PI()*D_vs_x!R606/(7.06*1500^2*$A$2))</f>
        <v>0.2541094813</v>
      </c>
    </row>
    <row r="607">
      <c r="B607" s="3">
        <v>0.52998000383377</v>
      </c>
      <c r="C607">
        <f>ABS(4*PI()*D_vs_x!B607/(7.06*330^2*$A$2))</f>
        <v>0.9053224825</v>
      </c>
      <c r="D607" s="2">
        <v>0.572399973869323</v>
      </c>
      <c r="E607">
        <f>ABS(4*PI()*D_vs_x!D607/(7.06*400^2*$A$2))</f>
        <v>0.261958938</v>
      </c>
      <c r="F607" s="2">
        <v>0.633000016212463</v>
      </c>
      <c r="G607">
        <f>ABS(4*PI()*D_vs_x!F607/(7.06*500^2*$A$2))</f>
        <v>0.4403010923</v>
      </c>
      <c r="H607" s="2">
        <v>0.693599998950958</v>
      </c>
      <c r="I607">
        <f>ABS(4*PI()*D_vs_x!H607/(7.06*600^2*$A$2))</f>
        <v>0.2568416766</v>
      </c>
      <c r="J607" s="2">
        <v>0.754199981689453</v>
      </c>
      <c r="K607">
        <f>ABS(4*PI()*D_vs_x!J607/(7.06*700^2*$A$2))</f>
        <v>0.2321774005</v>
      </c>
      <c r="L607" s="2">
        <v>0.814799964427948</v>
      </c>
      <c r="M607">
        <f>ABS(4*PI()*D_vs_x!L607/(7.06*800^2*$A$2))</f>
        <v>0.3576293717</v>
      </c>
      <c r="N607" s="2">
        <v>1.11779999732971</v>
      </c>
      <c r="O607">
        <f>ABS(4*PI()*D_vs_x!N607/(7.06*1300^2*$A$2))</f>
        <v>1.384194153</v>
      </c>
      <c r="P607" s="2">
        <v>1.17839992046356</v>
      </c>
      <c r="Q607">
        <f>ABS(4*PI()*D_vs_x!P607/(7.06*1400^2*$A$2))</f>
        <v>34.24706857</v>
      </c>
      <c r="R607" s="2">
        <v>1.2389999628067</v>
      </c>
      <c r="S607">
        <f>ABS(4*PI()*D_vs_x!R607/(7.06*1500^2*$A$2))</f>
        <v>0.2509305188</v>
      </c>
    </row>
    <row r="608">
      <c r="B608" s="3">
        <v>0.530310034751892</v>
      </c>
      <c r="C608">
        <f>ABS(4*PI()*D_vs_x!B608/(7.06*330^2*$A$2))</f>
        <v>0.902203449</v>
      </c>
      <c r="D608" s="2">
        <v>0.572799980640411</v>
      </c>
      <c r="E608">
        <f>ABS(4*PI()*D_vs_x!D608/(7.06*400^2*$A$2))</f>
        <v>0.2507561195</v>
      </c>
      <c r="F608" s="2">
        <v>0.633500039577484</v>
      </c>
      <c r="G608">
        <f>ABS(4*PI()*D_vs_x!F608/(7.06*500^2*$A$2))</f>
        <v>0.4463321289</v>
      </c>
      <c r="H608" s="2">
        <v>0.694199979305267</v>
      </c>
      <c r="I608">
        <f>ABS(4*PI()*D_vs_x!H608/(7.06*600^2*$A$2))</f>
        <v>0.2556415343</v>
      </c>
      <c r="J608" s="2">
        <v>0.754899978637695</v>
      </c>
      <c r="K608">
        <f>ABS(4*PI()*D_vs_x!J608/(7.06*700^2*$A$2))</f>
        <v>0.2057322355</v>
      </c>
      <c r="L608" s="2">
        <v>0.815599977970123</v>
      </c>
      <c r="M608">
        <f>ABS(4*PI()*D_vs_x!L608/(7.06*800^2*$A$2))</f>
        <v>0.3632360882</v>
      </c>
      <c r="N608" s="2">
        <v>1.11909997463226</v>
      </c>
      <c r="O608">
        <f>ABS(4*PI()*D_vs_x!N608/(7.06*1300^2*$A$2))</f>
        <v>1.410987769</v>
      </c>
      <c r="P608" s="2">
        <v>1.17979991436004</v>
      </c>
      <c r="Q608">
        <f>ABS(4*PI()*D_vs_x!P608/(7.06*1400^2*$A$2))</f>
        <v>32.8727955</v>
      </c>
      <c r="R608" s="2">
        <v>1.24049997329711</v>
      </c>
      <c r="S608">
        <f>ABS(4*PI()*D_vs_x!R608/(7.06*1500^2*$A$2))</f>
        <v>0.2476772796</v>
      </c>
    </row>
    <row r="609">
      <c r="B609" s="3">
        <v>0.530640006065368</v>
      </c>
      <c r="C609">
        <f>ABS(4*PI()*D_vs_x!B609/(7.06*330^2*$A$2))</f>
        <v>0.8982959972</v>
      </c>
      <c r="D609" s="2">
        <v>0.573199987411499</v>
      </c>
      <c r="E609">
        <f>ABS(4*PI()*D_vs_x!D609/(7.06*400^2*$A$2))</f>
        <v>0.2396748255</v>
      </c>
      <c r="F609" s="2">
        <v>0.63400000333786</v>
      </c>
      <c r="G609">
        <f>ABS(4*PI()*D_vs_x!F609/(7.06*500^2*$A$2))</f>
        <v>0.4514070062</v>
      </c>
      <c r="H609" s="2">
        <v>0.694799959659576</v>
      </c>
      <c r="I609">
        <f>ABS(4*PI()*D_vs_x!H609/(7.06*600^2*$A$2))</f>
        <v>0.253393856</v>
      </c>
      <c r="J609" s="2">
        <v>0.755599975585937</v>
      </c>
      <c r="K609">
        <f>ABS(4*PI()*D_vs_x!J609/(7.06*700^2*$A$2))</f>
        <v>0.1790050027</v>
      </c>
      <c r="L609" s="2">
        <v>0.816399991512298</v>
      </c>
      <c r="M609">
        <f>ABS(4*PI()*D_vs_x!L609/(7.06*800^2*$A$2))</f>
        <v>0.3705732147</v>
      </c>
      <c r="N609" s="2">
        <v>1.12039995193481</v>
      </c>
      <c r="O609">
        <f>ABS(4*PI()*D_vs_x!N609/(7.06*1300^2*$A$2))</f>
        <v>1.438335478</v>
      </c>
      <c r="P609" s="2">
        <v>1.18120002746582</v>
      </c>
      <c r="Q609">
        <f>ABS(4*PI()*D_vs_x!P609/(7.06*1400^2*$A$2))</f>
        <v>31.37214832</v>
      </c>
      <c r="R609" s="2">
        <v>1.24199998378753</v>
      </c>
      <c r="S609">
        <f>ABS(4*PI()*D_vs_x!R609/(7.06*1500^2*$A$2))</f>
        <v>0.2439865696</v>
      </c>
    </row>
    <row r="610">
      <c r="B610" s="3">
        <v>0.530969977378845</v>
      </c>
      <c r="C610">
        <f>ABS(4*PI()*D_vs_x!B610/(7.06*330^2*$A$2))</f>
        <v>0.8927278263</v>
      </c>
      <c r="D610" s="2">
        <v>0.573599994182586</v>
      </c>
      <c r="E610">
        <f>ABS(4*PI()*D_vs_x!D610/(7.06*400^2*$A$2))</f>
        <v>0.2287319543</v>
      </c>
      <c r="F610" s="2">
        <v>0.63450002670288</v>
      </c>
      <c r="G610">
        <f>ABS(4*PI()*D_vs_x!F610/(7.06*500^2*$A$2))</f>
        <v>0.4552692842</v>
      </c>
      <c r="H610" s="2">
        <v>0.69539999961853</v>
      </c>
      <c r="I610">
        <f>ABS(4*PI()*D_vs_x!H610/(7.06*600^2*$A$2))</f>
        <v>0.2506501702</v>
      </c>
      <c r="J610" s="2">
        <v>0.756299972534179</v>
      </c>
      <c r="K610">
        <f>ABS(4*PI()*D_vs_x!J610/(7.06*700^2*$A$2))</f>
        <v>0.1583017864</v>
      </c>
      <c r="L610" s="2">
        <v>0.817200005054473</v>
      </c>
      <c r="M610">
        <f>ABS(4*PI()*D_vs_x!L610/(7.06*800^2*$A$2))</f>
        <v>0.378497131</v>
      </c>
      <c r="N610" s="2">
        <v>1.12170004844665</v>
      </c>
      <c r="O610">
        <f>ABS(4*PI()*D_vs_x!N610/(7.06*1300^2*$A$2))</f>
        <v>1.465911857</v>
      </c>
      <c r="P610" s="2">
        <v>1.1826000213623</v>
      </c>
      <c r="Q610">
        <f>ABS(4*PI()*D_vs_x!P610/(7.06*1400^2*$A$2))</f>
        <v>29.65991855</v>
      </c>
      <c r="R610" s="2">
        <v>1.24349999427795</v>
      </c>
      <c r="S610">
        <f>ABS(4*PI()*D_vs_x!R610/(7.06*1500^2*$A$2))</f>
        <v>0.2400246206</v>
      </c>
    </row>
    <row r="611">
      <c r="B611" s="3">
        <v>0.531300008296966</v>
      </c>
      <c r="C611">
        <f>ABS(4*PI()*D_vs_x!B611/(7.06*330^2*$A$2))</f>
        <v>0.8878632728</v>
      </c>
      <c r="D611" s="2">
        <v>0.574000000953674</v>
      </c>
      <c r="E611">
        <f>ABS(4*PI()*D_vs_x!D611/(7.06*400^2*$A$2))</f>
        <v>0.217806702</v>
      </c>
      <c r="F611" s="2">
        <v>0.634999990463256</v>
      </c>
      <c r="G611">
        <f>ABS(4*PI()*D_vs_x!F611/(7.06*500^2*$A$2))</f>
        <v>0.4578398908</v>
      </c>
      <c r="H611" s="2">
        <v>0.695999979972839</v>
      </c>
      <c r="I611">
        <f>ABS(4*PI()*D_vs_x!H611/(7.06*600^2*$A$2))</f>
        <v>0.2472772215</v>
      </c>
      <c r="J611" s="2">
        <v>0.756999969482421</v>
      </c>
      <c r="K611">
        <f>ABS(4*PI()*D_vs_x!J611/(7.06*700^2*$A$2))</f>
        <v>0.1458686909</v>
      </c>
      <c r="L611" s="2">
        <v>0.817999958992004</v>
      </c>
      <c r="M611">
        <f>ABS(4*PI()*D_vs_x!L611/(7.06*800^2*$A$2))</f>
        <v>0.3861734223</v>
      </c>
      <c r="N611" s="2">
        <v>1.1230000257492</v>
      </c>
      <c r="O611">
        <f>ABS(4*PI()*D_vs_x!N611/(7.06*1300^2*$A$2))</f>
        <v>1.492337336</v>
      </c>
      <c r="P611" s="2">
        <v>1.18400001525878</v>
      </c>
      <c r="Q611">
        <f>ABS(4*PI()*D_vs_x!P611/(7.06*1400^2*$A$2))</f>
        <v>28.15533767</v>
      </c>
      <c r="R611" s="2">
        <v>1.24500000476837</v>
      </c>
      <c r="S611">
        <f>ABS(4*PI()*D_vs_x!R611/(7.06*1500^2*$A$2))</f>
        <v>0.2353871145</v>
      </c>
    </row>
    <row r="612">
      <c r="B612" s="3">
        <v>0.531629979610443</v>
      </c>
      <c r="C612">
        <f>ABS(4*PI()*D_vs_x!B612/(7.06*330^2*$A$2))</f>
        <v>0.8816413408</v>
      </c>
      <c r="D612" s="2">
        <v>0.574400007724762</v>
      </c>
      <c r="E612">
        <f>ABS(4*PI()*D_vs_x!D612/(7.06*400^2*$A$2))</f>
        <v>0.2064079384</v>
      </c>
      <c r="F612" s="2">
        <v>0.635500013828277</v>
      </c>
      <c r="G612">
        <f>ABS(4*PI()*D_vs_x!F612/(7.06*500^2*$A$2))</f>
        <v>0.4594097236</v>
      </c>
      <c r="H612" s="2">
        <v>0.696599960327148</v>
      </c>
      <c r="I612">
        <f>ABS(4*PI()*D_vs_x!H612/(7.06*600^2*$A$2))</f>
        <v>0.2433117881</v>
      </c>
      <c r="J612" s="2">
        <v>0.757699966430664</v>
      </c>
      <c r="K612">
        <f>ABS(4*PI()*D_vs_x!J612/(7.06*700^2*$A$2))</f>
        <v>0.1412840512</v>
      </c>
      <c r="L612" s="2">
        <v>0.818799972534179</v>
      </c>
      <c r="M612">
        <f>ABS(4*PI()*D_vs_x!L612/(7.06*800^2*$A$2))</f>
        <v>0.3924277096</v>
      </c>
      <c r="N612" s="2">
        <v>1.12430000305175</v>
      </c>
      <c r="O612">
        <f>ABS(4*PI()*D_vs_x!N612/(7.06*1300^2*$A$2))</f>
        <v>1.519706625</v>
      </c>
      <c r="P612" s="2">
        <v>1.18540000915527</v>
      </c>
      <c r="Q612">
        <f>ABS(4*PI()*D_vs_x!P612/(7.06*1400^2*$A$2))</f>
        <v>26.61210991</v>
      </c>
      <c r="R612" s="2">
        <v>1.24650001525878</v>
      </c>
      <c r="S612">
        <f>ABS(4*PI()*D_vs_x!R612/(7.06*1500^2*$A$2))</f>
        <v>0.2301593191</v>
      </c>
    </row>
    <row r="613">
      <c r="B613" s="3">
        <v>0.531960010528564</v>
      </c>
      <c r="C613">
        <f>ABS(4*PI()*D_vs_x!B613/(7.06*330^2*$A$2))</f>
        <v>0.8746008909</v>
      </c>
      <c r="D613" s="2">
        <v>0.574800014495849</v>
      </c>
      <c r="E613">
        <f>ABS(4*PI()*D_vs_x!D613/(7.06*400^2*$A$2))</f>
        <v>0.1947831969</v>
      </c>
      <c r="F613" s="2">
        <v>0.636000037193298</v>
      </c>
      <c r="G613">
        <f>ABS(4*PI()*D_vs_x!F613/(7.06*500^2*$A$2))</f>
        <v>0.4604760022</v>
      </c>
      <c r="H613" s="2">
        <v>0.697200000286102</v>
      </c>
      <c r="I613">
        <f>ABS(4*PI()*D_vs_x!H613/(7.06*600^2*$A$2))</f>
        <v>0.2394523334</v>
      </c>
      <c r="J613" s="2">
        <v>0.758399963378906</v>
      </c>
      <c r="K613">
        <f>ABS(4*PI()*D_vs_x!J613/(7.06*700^2*$A$2))</f>
        <v>0.1431963042</v>
      </c>
      <c r="L613" s="2">
        <v>0.819599986076355</v>
      </c>
      <c r="M613">
        <f>ABS(4*PI()*D_vs_x!L613/(7.06*800^2*$A$2))</f>
        <v>0.3958686166</v>
      </c>
      <c r="N613" s="2">
        <v>1.1255999803543</v>
      </c>
      <c r="O613">
        <f>ABS(4*PI()*D_vs_x!N613/(7.06*1300^2*$A$2))</f>
        <v>1.542506081</v>
      </c>
      <c r="P613" s="2">
        <v>1.18680000305175</v>
      </c>
      <c r="Q613">
        <f>ABS(4*PI()*D_vs_x!P613/(7.06*1400^2*$A$2))</f>
        <v>24.23333484</v>
      </c>
      <c r="R613" s="2">
        <v>1.2480000257492</v>
      </c>
      <c r="S613">
        <f>ABS(4*PI()*D_vs_x!R613/(7.06*1500^2*$A$2))</f>
        <v>0.2240335735</v>
      </c>
    </row>
    <row r="614">
      <c r="B614" s="3">
        <v>0.532289981842041</v>
      </c>
      <c r="C614">
        <f>ABS(4*PI()*D_vs_x!B614/(7.06*330^2*$A$2))</f>
        <v>0.8659087886</v>
      </c>
      <c r="D614" s="2">
        <v>0.575200021266937</v>
      </c>
      <c r="E614">
        <f>ABS(4*PI()*D_vs_x!D614/(7.06*400^2*$A$2))</f>
        <v>0.1835429501</v>
      </c>
      <c r="F614" s="2">
        <v>0.636500000953674</v>
      </c>
      <c r="G614">
        <f>ABS(4*PI()*D_vs_x!F614/(7.06*500^2*$A$2))</f>
        <v>0.4611900739</v>
      </c>
      <c r="H614" s="2">
        <v>0.697799980640411</v>
      </c>
      <c r="I614">
        <f>ABS(4*PI()*D_vs_x!H614/(7.06*600^2*$A$2))</f>
        <v>0.2361122253</v>
      </c>
      <c r="J614" s="2">
        <v>0.759099960327148</v>
      </c>
      <c r="K614">
        <f>ABS(4*PI()*D_vs_x!J614/(7.06*700^2*$A$2))</f>
        <v>0.1502028108</v>
      </c>
      <c r="L614" s="2">
        <v>0.82039999961853</v>
      </c>
      <c r="M614">
        <f>ABS(4*PI()*D_vs_x!L614/(7.06*800^2*$A$2))</f>
        <v>0.3958623619</v>
      </c>
      <c r="N614" s="2">
        <v>1.12689995765686</v>
      </c>
      <c r="O614">
        <f>ABS(4*PI()*D_vs_x!N614/(7.06*1300^2*$A$2))</f>
        <v>1.561660816</v>
      </c>
      <c r="P614" s="2">
        <v>1.18819999694824</v>
      </c>
      <c r="Q614">
        <f>ABS(4*PI()*D_vs_x!P614/(7.06*1400^2*$A$2))</f>
        <v>20.97222964</v>
      </c>
      <c r="R614" s="2">
        <v>1.24950003623962</v>
      </c>
      <c r="S614">
        <f>ABS(4*PI()*D_vs_x!R614/(7.06*1500^2*$A$2))</f>
        <v>0.2171743133</v>
      </c>
    </row>
    <row r="615">
      <c r="B615" s="3">
        <v>0.532620012760162</v>
      </c>
      <c r="C615">
        <f>ABS(4*PI()*D_vs_x!B615/(7.06*330^2*$A$2))</f>
        <v>0.8566738506</v>
      </c>
      <c r="D615" s="2">
        <v>0.57559996843338</v>
      </c>
      <c r="E615">
        <f>ABS(4*PI()*D_vs_x!D615/(7.06*400^2*$A$2))</f>
        <v>0.1731692607</v>
      </c>
      <c r="F615" s="2">
        <v>0.637000024318695</v>
      </c>
      <c r="G615">
        <f>ABS(4*PI()*D_vs_x!F615/(7.06*500^2*$A$2))</f>
        <v>0.461391264</v>
      </c>
      <c r="H615" s="2">
        <v>0.69839996099472</v>
      </c>
      <c r="I615">
        <f>ABS(4*PI()*D_vs_x!H615/(7.06*600^2*$A$2))</f>
        <v>0.2338193384</v>
      </c>
      <c r="J615" s="2">
        <v>0.75979995727539</v>
      </c>
      <c r="K615">
        <f>ABS(4*PI()*D_vs_x!J615/(7.06*700^2*$A$2))</f>
        <v>0.1609523904</v>
      </c>
      <c r="L615" s="2">
        <v>0.821200013160705</v>
      </c>
      <c r="M615">
        <f>ABS(4*PI()*D_vs_x!L615/(7.06*800^2*$A$2))</f>
        <v>0.3921650235</v>
      </c>
      <c r="N615" s="2">
        <v>1.1282000541687</v>
      </c>
      <c r="O615">
        <f>ABS(4*PI()*D_vs_x!N615/(7.06*1300^2*$A$2))</f>
        <v>1.584439482</v>
      </c>
      <c r="P615" s="2">
        <v>1.18959999084472</v>
      </c>
      <c r="Q615">
        <f>ABS(4*PI()*D_vs_x!P615/(7.06*1400^2*$A$2))</f>
        <v>16.24475138</v>
      </c>
      <c r="R615" s="2">
        <v>1.25100004673004</v>
      </c>
      <c r="S615">
        <f>ABS(4*PI()*D_vs_x!R615/(7.06*1500^2*$A$2))</f>
        <v>0.2091411362</v>
      </c>
    </row>
    <row r="616">
      <c r="B616" s="3">
        <v>0.532949984073638</v>
      </c>
      <c r="C616">
        <f>ABS(4*PI()*D_vs_x!B616/(7.06*330^2*$A$2))</f>
        <v>0.8456604126</v>
      </c>
      <c r="D616" s="2">
        <v>0.575999975204467</v>
      </c>
      <c r="E616">
        <f>ABS(4*PI()*D_vs_x!D616/(7.06*400^2*$A$2))</f>
        <v>0.1637528953</v>
      </c>
      <c r="F616" s="2">
        <v>0.637499988079071</v>
      </c>
      <c r="G616">
        <f>ABS(4*PI()*D_vs_x!F616/(7.06*500^2*$A$2))</f>
        <v>0.460843979</v>
      </c>
      <c r="H616" s="2">
        <v>0.699000000953674</v>
      </c>
      <c r="I616">
        <f>ABS(4*PI()*D_vs_x!H616/(7.06*600^2*$A$2))</f>
        <v>0.2324171487</v>
      </c>
      <c r="J616" s="2">
        <v>0.760500013828277</v>
      </c>
      <c r="K616">
        <f>ABS(4*PI()*D_vs_x!J616/(7.06*700^2*$A$2))</f>
        <v>0.1742047684</v>
      </c>
      <c r="L616" s="2">
        <v>0.821999967098236</v>
      </c>
      <c r="M616">
        <f>ABS(4*PI()*D_vs_x!L616/(7.06*800^2*$A$2))</f>
        <v>0.3843074287</v>
      </c>
      <c r="N616" s="2">
        <v>1.12950003147125</v>
      </c>
      <c r="O616">
        <f>ABS(4*PI()*D_vs_x!N616/(7.06*1300^2*$A$2))</f>
        <v>1.606052999</v>
      </c>
      <c r="P616" s="2">
        <v>1.19099998474121</v>
      </c>
      <c r="Q616">
        <f>ABS(4*PI()*D_vs_x!P616/(7.06*1400^2*$A$2))</f>
        <v>12.82037853</v>
      </c>
      <c r="R616" s="2">
        <v>1.25250005722045</v>
      </c>
      <c r="S616">
        <f>ABS(4*PI()*D_vs_x!R616/(7.06*1500^2*$A$2))</f>
        <v>0.2008193974</v>
      </c>
    </row>
    <row r="617">
      <c r="B617" s="3">
        <v>0.53328001499176</v>
      </c>
      <c r="C617">
        <f>ABS(4*PI()*D_vs_x!B617/(7.06*330^2*$A$2))</f>
        <v>0.8344730786</v>
      </c>
      <c r="D617" s="2">
        <v>0.576399981975555</v>
      </c>
      <c r="E617">
        <f>ABS(4*PI()*D_vs_x!D617/(7.06*400^2*$A$2))</f>
        <v>0.1545950471</v>
      </c>
      <c r="F617" s="2">
        <v>0.638000011444091</v>
      </c>
      <c r="G617">
        <f>ABS(4*PI()*D_vs_x!F617/(7.06*500^2*$A$2))</f>
        <v>0.4594795724</v>
      </c>
      <c r="H617" s="2">
        <v>0.699599981307983</v>
      </c>
      <c r="I617">
        <f>ABS(4*PI()*D_vs_x!H617/(7.06*600^2*$A$2))</f>
        <v>0.2325572935</v>
      </c>
      <c r="J617" s="2">
        <v>0.761200010776519</v>
      </c>
      <c r="K617">
        <f>ABS(4*PI()*D_vs_x!J617/(7.06*700^2*$A$2))</f>
        <v>0.1888864506</v>
      </c>
      <c r="L617" s="2">
        <v>0.822799980640411</v>
      </c>
      <c r="M617">
        <f>ABS(4*PI()*D_vs_x!L617/(7.06*800^2*$A$2))</f>
        <v>0.3729507374</v>
      </c>
      <c r="N617" s="2">
        <v>1.1308000087738</v>
      </c>
      <c r="O617">
        <f>ABS(4*PI()*D_vs_x!N617/(7.06*1300^2*$A$2))</f>
        <v>1.626918406</v>
      </c>
      <c r="P617" s="2">
        <v>1.19239997863769</v>
      </c>
      <c r="Q617">
        <f>ABS(4*PI()*D_vs_x!P617/(7.06*1400^2*$A$2))</f>
        <v>10.67879199</v>
      </c>
      <c r="R617" s="2">
        <v>1.25399994850158</v>
      </c>
      <c r="S617">
        <f>ABS(4*PI()*D_vs_x!R617/(7.06*1500^2*$A$2))</f>
        <v>0.1693705537</v>
      </c>
    </row>
    <row r="618">
      <c r="B618" s="3">
        <v>0.533609986305236</v>
      </c>
      <c r="C618">
        <f>ABS(4*PI()*D_vs_x!B618/(7.06*330^2*$A$2))</f>
        <v>0.8207532895</v>
      </c>
      <c r="D618" s="2">
        <v>0.576799988746643</v>
      </c>
      <c r="E618">
        <f>ABS(4*PI()*D_vs_x!D618/(7.06*400^2*$A$2))</f>
        <v>0.1460104099</v>
      </c>
      <c r="F618" s="2">
        <v>0.638500034809112</v>
      </c>
      <c r="G618">
        <f>ABS(4*PI()*D_vs_x!F618/(7.06*500^2*$A$2))</f>
        <v>0.4572681923</v>
      </c>
      <c r="H618" s="2">
        <v>0.700199961662292</v>
      </c>
      <c r="I618">
        <f>ABS(4*PI()*D_vs_x!H618/(7.06*600^2*$A$2))</f>
        <v>0.2353250522</v>
      </c>
      <c r="J618" s="2">
        <v>0.761900007724762</v>
      </c>
      <c r="K618">
        <f>ABS(4*PI()*D_vs_x!J618/(7.06*700^2*$A$2))</f>
        <v>0.2045083802</v>
      </c>
      <c r="L618" s="2">
        <v>0.823599994182586</v>
      </c>
      <c r="M618">
        <f>ABS(4*PI()*D_vs_x!L618/(7.06*800^2*$A$2))</f>
        <v>0.3572761948</v>
      </c>
      <c r="N618" s="2">
        <v>1.13209998607635</v>
      </c>
      <c r="O618">
        <f>ABS(4*PI()*D_vs_x!N618/(7.06*1300^2*$A$2))</f>
        <v>1.648819587</v>
      </c>
      <c r="P618" s="2">
        <v>1.19379997253417</v>
      </c>
      <c r="Q618">
        <f>ABS(4*PI()*D_vs_x!P618/(7.06*1400^2*$A$2))</f>
        <v>7.544024762</v>
      </c>
      <c r="R618" s="2">
        <v>1.255499958992</v>
      </c>
      <c r="S618">
        <f>ABS(4*PI()*D_vs_x!R618/(7.06*1500^2*$A$2))</f>
        <v>0.1406648478</v>
      </c>
    </row>
    <row r="619">
      <c r="B619" s="3">
        <v>0.533940017223358</v>
      </c>
      <c r="C619">
        <f>ABS(4*PI()*D_vs_x!B619/(7.06*330^2*$A$2))</f>
        <v>0.8065409477</v>
      </c>
      <c r="D619" s="2">
        <v>0.57719999551773</v>
      </c>
      <c r="E619">
        <f>ABS(4*PI()*D_vs_x!D619/(7.06*400^2*$A$2))</f>
        <v>0.1392442613</v>
      </c>
      <c r="F619" s="2">
        <v>0.638999998569488</v>
      </c>
      <c r="G619">
        <f>ABS(4*PI()*D_vs_x!F619/(7.06*500^2*$A$2))</f>
        <v>0.4542613576</v>
      </c>
      <c r="H619" s="2">
        <v>0.700800001621246</v>
      </c>
      <c r="I619">
        <f>ABS(4*PI()*D_vs_x!H619/(7.06*600^2*$A$2))</f>
        <v>0.2412128306</v>
      </c>
      <c r="J619" s="2">
        <v>0.762600004673004</v>
      </c>
      <c r="K619">
        <f>ABS(4*PI()*D_vs_x!J619/(7.06*700^2*$A$2))</f>
        <v>0.2203015327</v>
      </c>
      <c r="L619" s="2">
        <v>0.824400007724762</v>
      </c>
      <c r="M619">
        <f>ABS(4*PI()*D_vs_x!L619/(7.06*800^2*$A$2))</f>
        <v>0.3370773429</v>
      </c>
      <c r="N619" s="2">
        <v>1.1333999633789</v>
      </c>
      <c r="O619">
        <f>ABS(4*PI()*D_vs_x!N619/(7.06*1300^2*$A$2))</f>
        <v>1.66783954</v>
      </c>
      <c r="P619" s="2">
        <v>1.19519996643066</v>
      </c>
      <c r="Q619">
        <f>ABS(4*PI()*D_vs_x!P619/(7.06*1400^2*$A$2))</f>
        <v>3.273554633</v>
      </c>
      <c r="R619" s="2">
        <v>1.25699996948242</v>
      </c>
      <c r="S619">
        <f>ABS(4*PI()*D_vs_x!R619/(7.06*1500^2*$A$2))</f>
        <v>0.1198433289</v>
      </c>
    </row>
    <row r="620">
      <c r="B620" s="3">
        <v>0.534269988536834</v>
      </c>
      <c r="C620">
        <f>ABS(4*PI()*D_vs_x!B620/(7.06*330^2*$A$2))</f>
        <v>0.7928923556</v>
      </c>
      <c r="D620" s="2">
        <v>0.577600002288818</v>
      </c>
      <c r="E620">
        <f>ABS(4*PI()*D_vs_x!D620/(7.06*400^2*$A$2))</f>
        <v>0.1345242874</v>
      </c>
      <c r="F620" s="2">
        <v>0.639500021934509</v>
      </c>
      <c r="G620">
        <f>ABS(4*PI()*D_vs_x!F620/(7.06*500^2*$A$2))</f>
        <v>0.4505959844</v>
      </c>
      <c r="H620" s="2">
        <v>0.701399981975555</v>
      </c>
      <c r="I620">
        <f>ABS(4*PI()*D_vs_x!H620/(7.06*600^2*$A$2))</f>
        <v>0.2500552205</v>
      </c>
      <c r="J620" s="2">
        <v>0.763300001621246</v>
      </c>
      <c r="K620">
        <f>ABS(4*PI()*D_vs_x!J620/(7.06*700^2*$A$2))</f>
        <v>0.2359230997</v>
      </c>
      <c r="L620" s="2">
        <v>0.825199961662292</v>
      </c>
      <c r="M620">
        <f>ABS(4*PI()*D_vs_x!L620/(7.06*800^2*$A$2))</f>
        <v>0.3124235407</v>
      </c>
      <c r="N620" s="2">
        <v>1.13470005989074</v>
      </c>
      <c r="O620">
        <f>ABS(4*PI()*D_vs_x!N620/(7.06*1300^2*$A$2))</f>
        <v>1.687521025</v>
      </c>
      <c r="P620" s="2">
        <v>1.19659996032714</v>
      </c>
      <c r="Q620">
        <f>ABS(4*PI()*D_vs_x!P620/(7.06*1400^2*$A$2))</f>
        <v>1.012343874</v>
      </c>
      <c r="R620" s="2">
        <v>1.25849997997283</v>
      </c>
      <c r="S620">
        <f>ABS(4*PI()*D_vs_x!R620/(7.06*1500^2*$A$2))</f>
        <v>0.1039609503</v>
      </c>
    </row>
    <row r="621">
      <c r="B621" s="3">
        <v>0.534600019454956</v>
      </c>
      <c r="C621">
        <f>ABS(4*PI()*D_vs_x!B621/(7.06*330^2*$A$2))</f>
        <v>0.7813078039</v>
      </c>
      <c r="D621" s="2">
        <v>0.578000009059906</v>
      </c>
      <c r="E621">
        <f>ABS(4*PI()*D_vs_x!D621/(7.06*400^2*$A$2))</f>
        <v>0.1317758496</v>
      </c>
      <c r="F621" s="2">
        <v>0.639999985694885</v>
      </c>
      <c r="G621">
        <f>ABS(4*PI()*D_vs_x!F621/(7.06*500^2*$A$2))</f>
        <v>0.4462223027</v>
      </c>
      <c r="H621" s="2">
        <v>0.701999962329864</v>
      </c>
      <c r="I621">
        <f>ABS(4*PI()*D_vs_x!H621/(7.06*600^2*$A$2))</f>
        <v>0.2611518527</v>
      </c>
      <c r="J621" s="2">
        <v>0.763999998569488</v>
      </c>
      <c r="K621">
        <f>ABS(4*PI()*D_vs_x!J621/(7.06*700^2*$A$2))</f>
        <v>0.2509166107</v>
      </c>
      <c r="L621" s="2">
        <v>0.825999975204467</v>
      </c>
      <c r="M621">
        <f>ABS(4*PI()*D_vs_x!L621/(7.06*800^2*$A$2))</f>
        <v>0.2832707165</v>
      </c>
      <c r="N621" s="2">
        <v>1.13600003719329</v>
      </c>
      <c r="O621">
        <f>ABS(4*PI()*D_vs_x!N621/(7.06*1300^2*$A$2))</f>
        <v>1.70527948</v>
      </c>
      <c r="P621" s="2">
        <v>1.19799995422363</v>
      </c>
      <c r="Q621">
        <f>ABS(4*PI()*D_vs_x!P621/(7.06*1400^2*$A$2))</f>
        <v>4.42884349</v>
      </c>
      <c r="R621" s="2">
        <v>1.25999999046325</v>
      </c>
      <c r="S621">
        <f>ABS(4*PI()*D_vs_x!R621/(7.06*1500^2*$A$2))</f>
        <v>0.09084420825</v>
      </c>
    </row>
    <row r="622">
      <c r="B622" s="3">
        <v>0.534929990768432</v>
      </c>
      <c r="C622">
        <f>ABS(4*PI()*D_vs_x!B622/(7.06*330^2*$A$2))</f>
        <v>0.7719900029</v>
      </c>
      <c r="D622" s="2">
        <v>0.578400015830993</v>
      </c>
      <c r="E622">
        <f>ABS(4*PI()*D_vs_x!D622/(7.06*400^2*$A$2))</f>
        <v>0.1306737775</v>
      </c>
      <c r="F622" s="2">
        <v>0.640500009059906</v>
      </c>
      <c r="G622">
        <f>ABS(4*PI()*D_vs_x!F622/(7.06*500^2*$A$2))</f>
        <v>0.441142983</v>
      </c>
      <c r="H622" s="2">
        <v>0.702600002288818</v>
      </c>
      <c r="I622">
        <f>ABS(4*PI()*D_vs_x!H622/(7.06*600^2*$A$2))</f>
        <v>0.2736449865</v>
      </c>
      <c r="J622" s="2">
        <v>0.76469999551773</v>
      </c>
      <c r="K622">
        <f>ABS(4*PI()*D_vs_x!J622/(7.06*700^2*$A$2))</f>
        <v>0.2650392861</v>
      </c>
      <c r="L622" s="2">
        <v>0.826799988746643</v>
      </c>
      <c r="M622">
        <f>ABS(4*PI()*D_vs_x!L622/(7.06*800^2*$A$2))</f>
        <v>0.2478231315</v>
      </c>
      <c r="N622" s="2">
        <v>1.13730001449584</v>
      </c>
      <c r="O622">
        <f>ABS(4*PI()*D_vs_x!N622/(7.06*1300^2*$A$2))</f>
        <v>1.722470614</v>
      </c>
      <c r="P622" s="2">
        <v>1.19939994812011</v>
      </c>
      <c r="Q622">
        <f>ABS(4*PI()*D_vs_x!P622/(7.06*1400^2*$A$2))</f>
        <v>5.668218235</v>
      </c>
      <c r="R622" s="2">
        <v>1.26150000095367</v>
      </c>
      <c r="S622">
        <f>ABS(4*PI()*D_vs_x!R622/(7.06*1500^2*$A$2))</f>
        <v>0.07880050185</v>
      </c>
    </row>
    <row r="623">
      <c r="B623" s="3">
        <v>0.535260021686554</v>
      </c>
      <c r="C623">
        <f>ABS(4*PI()*D_vs_x!B623/(7.06*330^2*$A$2))</f>
        <v>0.7648999019</v>
      </c>
      <c r="D623" s="2">
        <v>0.578800022602081</v>
      </c>
      <c r="E623">
        <f>ABS(4*PI()*D_vs_x!D623/(7.06*400^2*$A$2))</f>
        <v>0.1303327305</v>
      </c>
      <c r="F623" s="2">
        <v>0.641000032424926</v>
      </c>
      <c r="G623">
        <f>ABS(4*PI()*D_vs_x!F623/(7.06*500^2*$A$2))</f>
        <v>0.4350915131</v>
      </c>
      <c r="H623" s="2">
        <v>0.703199982643127</v>
      </c>
      <c r="I623">
        <f>ABS(4*PI()*D_vs_x!H623/(7.06*600^2*$A$2))</f>
        <v>0.2872651742</v>
      </c>
      <c r="J623" s="2">
        <v>0.765399992465972</v>
      </c>
      <c r="K623">
        <f>ABS(4*PI()*D_vs_x!J623/(7.06*700^2*$A$2))</f>
        <v>0.2780490175</v>
      </c>
      <c r="L623" s="2">
        <v>0.827600002288818</v>
      </c>
      <c r="M623">
        <f>ABS(4*PI()*D_vs_x!L623/(7.06*800^2*$A$2))</f>
        <v>0.2113224641</v>
      </c>
      <c r="N623" s="2">
        <v>1.1385999917984</v>
      </c>
      <c r="O623">
        <f>ABS(4*PI()*D_vs_x!N623/(7.06*1300^2*$A$2))</f>
        <v>1.739377517</v>
      </c>
      <c r="P623" s="2">
        <v>1.2007999420166</v>
      </c>
      <c r="Q623">
        <f>ABS(4*PI()*D_vs_x!P623/(7.06*1400^2*$A$2))</f>
        <v>6.651629961</v>
      </c>
      <c r="R623" s="2">
        <v>1.26300001144409</v>
      </c>
      <c r="S623">
        <f>ABS(4*PI()*D_vs_x!R623/(7.06*1500^2*$A$2))</f>
        <v>0.06988173879</v>
      </c>
    </row>
    <row r="624">
      <c r="B624" s="3">
        <v>0.53558999300003</v>
      </c>
      <c r="C624">
        <f>ABS(4*PI()*D_vs_x!B624/(7.06*330^2*$A$2))</f>
        <v>0.7579786078</v>
      </c>
      <c r="D624" s="2">
        <v>0.579199969768524</v>
      </c>
      <c r="E624">
        <f>ABS(4*PI()*D_vs_x!D624/(7.06*400^2*$A$2))</f>
        <v>0.1300116869</v>
      </c>
      <c r="F624" s="2">
        <v>0.641499996185302</v>
      </c>
      <c r="G624">
        <f>ABS(4*PI()*D_vs_x!F624/(7.06*500^2*$A$2))</f>
        <v>0.4277213656</v>
      </c>
      <c r="H624" s="2">
        <v>0.703799962997436</v>
      </c>
      <c r="I624">
        <f>ABS(4*PI()*D_vs_x!H624/(7.06*600^2*$A$2))</f>
        <v>0.3016094962</v>
      </c>
      <c r="J624" s="2">
        <v>0.766099989414215</v>
      </c>
      <c r="K624">
        <f>ABS(4*PI()*D_vs_x!J624/(7.06*700^2*$A$2))</f>
        <v>0.2896430862</v>
      </c>
      <c r="L624" s="2">
        <v>0.828400015830993</v>
      </c>
      <c r="M624">
        <f>ABS(4*PI()*D_vs_x!L624/(7.06*800^2*$A$2))</f>
        <v>0.1818932619</v>
      </c>
      <c r="N624" s="2">
        <v>1.13989996910095</v>
      </c>
      <c r="O624">
        <f>ABS(4*PI()*D_vs_x!N624/(7.06*1300^2*$A$2))</f>
        <v>1.754373994</v>
      </c>
      <c r="P624" s="2">
        <v>1.20219993591308</v>
      </c>
      <c r="Q624">
        <f>ABS(4*PI()*D_vs_x!P624/(7.06*1400^2*$A$2))</f>
        <v>7.401423742</v>
      </c>
      <c r="R624" s="2">
        <v>1.2645000219345</v>
      </c>
      <c r="S624">
        <f>ABS(4*PI()*D_vs_x!R624/(7.06*1500^2*$A$2))</f>
        <v>0.06050257777</v>
      </c>
    </row>
    <row r="625">
      <c r="B625" s="3">
        <v>0.535920023918151</v>
      </c>
      <c r="C625">
        <f>ABS(4*PI()*D_vs_x!B625/(7.06*330^2*$A$2))</f>
        <v>0.7542078441</v>
      </c>
      <c r="D625" s="2">
        <v>0.579599976539611</v>
      </c>
      <c r="E625">
        <f>ABS(4*PI()*D_vs_x!D625/(7.06*400^2*$A$2))</f>
        <v>0.1295475709</v>
      </c>
      <c r="F625" s="2">
        <v>0.642000019550323</v>
      </c>
      <c r="G625">
        <f>ABS(4*PI()*D_vs_x!F625/(7.06*500^2*$A$2))</f>
        <v>0.4190479876</v>
      </c>
      <c r="H625" s="2">
        <v>0.70440000295639</v>
      </c>
      <c r="I625">
        <f>ABS(4*PI()*D_vs_x!H625/(7.06*600^2*$A$2))</f>
        <v>0.3163494972</v>
      </c>
      <c r="J625" s="2">
        <v>0.766799986362457</v>
      </c>
      <c r="K625">
        <f>ABS(4*PI()*D_vs_x!J625/(7.06*700^2*$A$2))</f>
        <v>0.2992316592</v>
      </c>
      <c r="L625" s="2">
        <v>0.829199969768524</v>
      </c>
      <c r="M625">
        <f>ABS(4*PI()*D_vs_x!L625/(7.06*800^2*$A$2))</f>
        <v>0.16179011</v>
      </c>
      <c r="N625" s="2">
        <v>1.1411999464035</v>
      </c>
      <c r="O625">
        <f>ABS(4*PI()*D_vs_x!N625/(7.06*1300^2*$A$2))</f>
        <v>1.770038768</v>
      </c>
      <c r="P625" s="2">
        <v>1.20359992980957</v>
      </c>
      <c r="Q625">
        <f>ABS(4*PI()*D_vs_x!P625/(7.06*1400^2*$A$2))</f>
        <v>8.032092216</v>
      </c>
      <c r="R625" s="2">
        <v>1.26600003242492</v>
      </c>
      <c r="S625">
        <f>ABS(4*PI()*D_vs_x!R625/(7.06*1500^2*$A$2))</f>
        <v>0.05387264713</v>
      </c>
    </row>
    <row r="626">
      <c r="B626" s="3">
        <v>0.536249995231628</v>
      </c>
      <c r="C626">
        <f>ABS(4*PI()*D_vs_x!B626/(7.06*330^2*$A$2))</f>
        <v>0.7489180277</v>
      </c>
      <c r="D626" s="2">
        <v>0.579999983310699</v>
      </c>
      <c r="E626">
        <f>ABS(4*PI()*D_vs_x!D626/(7.06*400^2*$A$2))</f>
        <v>0.1289690612</v>
      </c>
      <c r="F626" s="2">
        <v>0.642500042915344</v>
      </c>
      <c r="G626">
        <f>ABS(4*PI()*D_vs_x!F626/(7.06*500^2*$A$2))</f>
        <v>0.4091633899</v>
      </c>
      <c r="H626" s="2">
        <v>0.704999983310699</v>
      </c>
      <c r="I626">
        <f>ABS(4*PI()*D_vs_x!H626/(7.06*600^2*$A$2))</f>
        <v>0.3306800265</v>
      </c>
      <c r="J626" s="2">
        <v>0.767499983310699</v>
      </c>
      <c r="K626">
        <f>ABS(4*PI()*D_vs_x!J626/(7.06*700^2*$A$2))</f>
        <v>0.3063790105</v>
      </c>
      <c r="L626" s="2">
        <v>0.829999983310699</v>
      </c>
      <c r="M626">
        <f>ABS(4*PI()*D_vs_x!L626/(7.06*800^2*$A$2))</f>
        <v>0.1501999865</v>
      </c>
      <c r="N626" s="2">
        <v>1.14250004291534</v>
      </c>
      <c r="O626">
        <f>ABS(4*PI()*D_vs_x!N626/(7.06*1300^2*$A$2))</f>
        <v>1.786523748</v>
      </c>
      <c r="P626" s="2">
        <v>1.20499992370605</v>
      </c>
      <c r="Q626">
        <f>ABS(4*PI()*D_vs_x!P626/(7.06*1400^2*$A$2))</f>
        <v>8.585723418</v>
      </c>
      <c r="R626" s="2">
        <v>1.26750004291534</v>
      </c>
      <c r="S626">
        <f>ABS(4*PI()*D_vs_x!R626/(7.06*1500^2*$A$2))</f>
        <v>0.04796565486</v>
      </c>
    </row>
    <row r="627">
      <c r="B627" s="3">
        <v>0.536580026149749</v>
      </c>
      <c r="C627">
        <f>ABS(4*PI()*D_vs_x!B627/(7.06*330^2*$A$2))</f>
        <v>0.744738742</v>
      </c>
      <c r="D627" s="2">
        <v>0.580399990081787</v>
      </c>
      <c r="E627">
        <f>ABS(4*PI()*D_vs_x!D627/(7.06*400^2*$A$2))</f>
        <v>0.128418648</v>
      </c>
      <c r="F627" s="2">
        <v>0.64300000667572</v>
      </c>
      <c r="G627">
        <f>ABS(4*PI()*D_vs_x!F627/(7.06*500^2*$A$2))</f>
        <v>0.3979770215</v>
      </c>
      <c r="H627" s="2">
        <v>0.705599963665008</v>
      </c>
      <c r="I627">
        <f>ABS(4*PI()*D_vs_x!H627/(7.06*600^2*$A$2))</f>
        <v>0.3435273354</v>
      </c>
      <c r="J627" s="2">
        <v>0.768199980258941</v>
      </c>
      <c r="K627">
        <f>ABS(4*PI()*D_vs_x!J627/(7.06*700^2*$A$2))</f>
        <v>0.3106813968</v>
      </c>
      <c r="L627" s="2">
        <v>0.830799996852874</v>
      </c>
      <c r="M627">
        <f>ABS(4*PI()*D_vs_x!L627/(7.06*800^2*$A$2))</f>
        <v>0.1454169591</v>
      </c>
      <c r="N627" s="2">
        <v>1.14380002021789</v>
      </c>
      <c r="O627">
        <f>ABS(4*PI()*D_vs_x!N627/(7.06*1300^2*$A$2))</f>
        <v>1.806320324</v>
      </c>
      <c r="P627" s="2">
        <v>1.20639991760253</v>
      </c>
      <c r="Q627">
        <f>ABS(4*PI()*D_vs_x!P627/(7.06*1400^2*$A$2))</f>
        <v>9.004513384</v>
      </c>
      <c r="R627" s="2">
        <v>1.26900005340576</v>
      </c>
      <c r="S627">
        <f>ABS(4*PI()*D_vs_x!R627/(7.06*1500^2*$A$2))</f>
        <v>0.04280732216</v>
      </c>
    </row>
    <row r="628">
      <c r="B628" s="3">
        <v>0.536909997463226</v>
      </c>
      <c r="C628">
        <f>ABS(4*PI()*D_vs_x!B628/(7.06*330^2*$A$2))</f>
        <v>0.7410495398</v>
      </c>
      <c r="D628" s="2">
        <v>0.580799996852874</v>
      </c>
      <c r="E628">
        <f>ABS(4*PI()*D_vs_x!D628/(7.06*400^2*$A$2))</f>
        <v>0.1279325726</v>
      </c>
      <c r="F628" s="2">
        <v>0.643500030040741</v>
      </c>
      <c r="G628">
        <f>ABS(4*PI()*D_vs_x!F628/(7.06*500^2*$A$2))</f>
        <v>0.3854373134</v>
      </c>
      <c r="H628" s="2">
        <v>0.706200003623962</v>
      </c>
      <c r="I628">
        <f>ABS(4*PI()*D_vs_x!H628/(7.06*600^2*$A$2))</f>
        <v>0.3548358429</v>
      </c>
      <c r="J628" s="2">
        <v>0.768899977207183</v>
      </c>
      <c r="K628">
        <f>ABS(4*PI()*D_vs_x!J628/(7.06*700^2*$A$2))</f>
        <v>0.312324611</v>
      </c>
      <c r="L628" s="2">
        <v>0.83160001039505</v>
      </c>
      <c r="M628">
        <f>ABS(4*PI()*D_vs_x!L628/(7.06*800^2*$A$2))</f>
        <v>0.1459107281</v>
      </c>
      <c r="N628" s="2">
        <v>1.14509999752044</v>
      </c>
      <c r="O628">
        <f>ABS(4*PI()*D_vs_x!N628/(7.06*1300^2*$A$2))</f>
        <v>1.826005525</v>
      </c>
      <c r="P628" s="2">
        <v>1.20779991149902</v>
      </c>
      <c r="Q628">
        <f>ABS(4*PI()*D_vs_x!P628/(7.06*1400^2*$A$2))</f>
        <v>9.28517303</v>
      </c>
      <c r="R628" s="2">
        <v>1.27050006389617</v>
      </c>
      <c r="S628">
        <f>ABS(4*PI()*D_vs_x!R628/(7.06*1500^2*$A$2))</f>
        <v>0.03821971399</v>
      </c>
    </row>
    <row r="629">
      <c r="B629" s="3">
        <v>0.537240028381347</v>
      </c>
      <c r="C629">
        <f>ABS(4*PI()*D_vs_x!B629/(7.06*330^2*$A$2))</f>
        <v>0.7375471795</v>
      </c>
      <c r="D629" s="2">
        <v>0.581200003623962</v>
      </c>
      <c r="E629">
        <f>ABS(4*PI()*D_vs_x!D629/(7.06*400^2*$A$2))</f>
        <v>0.1276698224</v>
      </c>
      <c r="F629" s="2">
        <v>0.643999993801116</v>
      </c>
      <c r="G629">
        <f>ABS(4*PI()*D_vs_x!F629/(7.06*500^2*$A$2))</f>
        <v>0.3712450059</v>
      </c>
      <c r="H629" s="2">
        <v>0.706799983978271</v>
      </c>
      <c r="I629">
        <f>ABS(4*PI()*D_vs_x!H629/(7.06*600^2*$A$2))</f>
        <v>0.3647500907</v>
      </c>
      <c r="J629" s="2">
        <v>0.769599974155426</v>
      </c>
      <c r="K629">
        <f>ABS(4*PI()*D_vs_x!J629/(7.06*700^2*$A$2))</f>
        <v>0.3115174514</v>
      </c>
      <c r="L629" s="2">
        <v>0.83239996433258</v>
      </c>
      <c r="M629">
        <f>ABS(4*PI()*D_vs_x!L629/(7.06*800^2*$A$2))</f>
        <v>0.1500619827</v>
      </c>
      <c r="N629" s="2">
        <v>1.14639997482299</v>
      </c>
      <c r="O629">
        <f>ABS(4*PI()*D_vs_x!N629/(7.06*1300^2*$A$2))</f>
        <v>1.838807711</v>
      </c>
      <c r="P629" s="2">
        <v>1.20920002460479</v>
      </c>
      <c r="Q629">
        <f>ABS(4*PI()*D_vs_x!P629/(7.06*1400^2*$A$2))</f>
        <v>9.428035143</v>
      </c>
      <c r="R629" s="2">
        <v>1.2719999551773</v>
      </c>
      <c r="S629">
        <f>ABS(4*PI()*D_vs_x!R629/(7.06*1500^2*$A$2))</f>
        <v>0.03430118277</v>
      </c>
    </row>
    <row r="630">
      <c r="B630" s="3">
        <v>0.537569999694824</v>
      </c>
      <c r="C630">
        <f>ABS(4*PI()*D_vs_x!B630/(7.06*330^2*$A$2))</f>
        <v>0.7355643009</v>
      </c>
      <c r="D630" s="2">
        <v>0.58160001039505</v>
      </c>
      <c r="E630">
        <f>ABS(4*PI()*D_vs_x!D630/(7.06*400^2*$A$2))</f>
        <v>0.1275537956</v>
      </c>
      <c r="F630" s="2">
        <v>0.644500017166137</v>
      </c>
      <c r="G630">
        <f>ABS(4*PI()*D_vs_x!F630/(7.06*500^2*$A$2))</f>
        <v>0.3551595209</v>
      </c>
      <c r="H630" s="2">
        <v>0.70739996433258</v>
      </c>
      <c r="I630">
        <f>ABS(4*PI()*D_vs_x!H630/(7.06*600^2*$A$2))</f>
        <v>0.3729724722</v>
      </c>
      <c r="J630" s="2">
        <v>0.770299971103668</v>
      </c>
      <c r="K630">
        <f>ABS(4*PI()*D_vs_x!J630/(7.06*700^2*$A$2))</f>
        <v>0.3085539766</v>
      </c>
      <c r="L630" s="2">
        <v>0.833199977874755</v>
      </c>
      <c r="M630">
        <f>ABS(4*PI()*D_vs_x!L630/(7.06*800^2*$A$2))</f>
        <v>0.1567989554</v>
      </c>
      <c r="N630" s="2">
        <v>1.14769995212554</v>
      </c>
      <c r="O630">
        <f>ABS(4*PI()*D_vs_x!N630/(7.06*1300^2*$A$2))</f>
        <v>1.859086216</v>
      </c>
      <c r="P630" s="2">
        <v>1.21060001850128</v>
      </c>
      <c r="Q630">
        <f>ABS(4*PI()*D_vs_x!P630/(7.06*1400^2*$A$2))</f>
        <v>9.491651507</v>
      </c>
      <c r="R630" s="2">
        <v>1.27349996566772</v>
      </c>
      <c r="S630">
        <f>ABS(4*PI()*D_vs_x!R630/(7.06*1500^2*$A$2))</f>
        <v>0.0307176097</v>
      </c>
    </row>
    <row r="631">
      <c r="B631" s="3">
        <v>0.537900030612945</v>
      </c>
      <c r="C631">
        <f>ABS(4*PI()*D_vs_x!B631/(7.06*330^2*$A$2))</f>
        <v>0.7325334737</v>
      </c>
      <c r="D631" s="2">
        <v>0.582000017166137</v>
      </c>
      <c r="E631">
        <f>ABS(4*PI()*D_vs_x!D631/(7.06*400^2*$A$2))</f>
        <v>0.12766722</v>
      </c>
      <c r="F631" s="2">
        <v>0.645000040531158</v>
      </c>
      <c r="G631">
        <f>ABS(4*PI()*D_vs_x!F631/(7.06*500^2*$A$2))</f>
        <v>0.3374622825</v>
      </c>
      <c r="H631" s="2">
        <v>0.708000004291534</v>
      </c>
      <c r="I631">
        <f>ABS(4*PI()*D_vs_x!H631/(7.06*600^2*$A$2))</f>
        <v>0.3797897766</v>
      </c>
      <c r="J631" s="2">
        <v>0.77099996805191</v>
      </c>
      <c r="K631">
        <f>ABS(4*PI()*D_vs_x!J631/(7.06*700^2*$A$2))</f>
        <v>0.3037939655</v>
      </c>
      <c r="L631" s="2">
        <v>0.833999991416931</v>
      </c>
      <c r="M631">
        <f>ABS(4*PI()*D_vs_x!L631/(7.06*800^2*$A$2))</f>
        <v>0.1655133597</v>
      </c>
      <c r="N631" s="2">
        <v>1.14900004863739</v>
      </c>
      <c r="O631">
        <f>ABS(4*PI()*D_vs_x!N631/(7.06*1300^2*$A$2))</f>
        <v>1.875261058</v>
      </c>
      <c r="P631" s="2">
        <v>1.21200001239776</v>
      </c>
      <c r="Q631">
        <f>ABS(4*PI()*D_vs_x!P631/(7.06*1400^2*$A$2))</f>
        <v>9.508561596</v>
      </c>
      <c r="R631" s="2">
        <v>1.27499997615814</v>
      </c>
      <c r="S631">
        <f>ABS(4*PI()*D_vs_x!R631/(7.06*1500^2*$A$2))</f>
        <v>0.027408886</v>
      </c>
    </row>
    <row r="632">
      <c r="B632" s="3">
        <v>0.538230001926422</v>
      </c>
      <c r="C632">
        <f>ABS(4*PI()*D_vs_x!B632/(7.06*330^2*$A$2))</f>
        <v>0.7310763933</v>
      </c>
      <c r="D632" s="2">
        <v>0.58239996433258</v>
      </c>
      <c r="E632">
        <f>ABS(4*PI()*D_vs_x!D632/(7.06*400^2*$A$2))</f>
        <v>0.1279783022</v>
      </c>
      <c r="F632" s="2">
        <v>0.645500004291534</v>
      </c>
      <c r="G632">
        <f>ABS(4*PI()*D_vs_x!F632/(7.06*500^2*$A$2))</f>
        <v>0.3188763113</v>
      </c>
      <c r="H632" s="2">
        <v>0.708599984645843</v>
      </c>
      <c r="I632">
        <f>ABS(4*PI()*D_vs_x!H632/(7.06*600^2*$A$2))</f>
        <v>0.3861199844</v>
      </c>
      <c r="J632" s="2">
        <v>0.771699965000152</v>
      </c>
      <c r="K632">
        <f>ABS(4*PI()*D_vs_x!J632/(7.06*700^2*$A$2))</f>
        <v>0.2984970495</v>
      </c>
      <c r="L632" s="2">
        <v>0.834800004959106</v>
      </c>
      <c r="M632">
        <f>ABS(4*PI()*D_vs_x!L632/(7.06*800^2*$A$2))</f>
        <v>0.1758183874</v>
      </c>
      <c r="N632" s="2">
        <v>1.15030002593994</v>
      </c>
      <c r="O632">
        <f>ABS(4*PI()*D_vs_x!N632/(7.06*1300^2*$A$2))</f>
        <v>1.890025729</v>
      </c>
      <c r="P632" s="2">
        <v>1.21340000629425</v>
      </c>
      <c r="Q632">
        <f>ABS(4*PI()*D_vs_x!P632/(7.06*1400^2*$A$2))</f>
        <v>9.42973201</v>
      </c>
      <c r="R632" s="2">
        <v>1.27649998664855</v>
      </c>
      <c r="S632">
        <f>ABS(4*PI()*D_vs_x!R632/(7.06*1500^2*$A$2))</f>
        <v>0.02450517561</v>
      </c>
    </row>
    <row r="633">
      <c r="B633" s="3">
        <v>0.538560032844543</v>
      </c>
      <c r="C633">
        <f>ABS(4*PI()*D_vs_x!B633/(7.06*330^2*$A$2))</f>
        <v>0.7281954575</v>
      </c>
      <c r="D633" s="2">
        <v>0.582799971103668</v>
      </c>
      <c r="E633">
        <f>ABS(4*PI()*D_vs_x!D633/(7.06*400^2*$A$2))</f>
        <v>0.1284866056</v>
      </c>
      <c r="F633" s="2">
        <v>0.646000027656555</v>
      </c>
      <c r="G633">
        <f>ABS(4*PI()*D_vs_x!F633/(7.06*500^2*$A$2))</f>
        <v>0.2997344173</v>
      </c>
      <c r="H633" s="2">
        <v>0.709199965000152</v>
      </c>
      <c r="I633">
        <f>ABS(4*PI()*D_vs_x!H633/(7.06*600^2*$A$2))</f>
        <v>0.3923435724</v>
      </c>
      <c r="J633" s="2">
        <v>0.772399961948394</v>
      </c>
      <c r="K633">
        <f>ABS(4*PI()*D_vs_x!J633/(7.06*700^2*$A$2))</f>
        <v>0.293539325</v>
      </c>
      <c r="L633" s="2">
        <v>0.835599958896637</v>
      </c>
      <c r="M633">
        <f>ABS(4*PI()*D_vs_x!L633/(7.06*800^2*$A$2))</f>
        <v>0.1873713558</v>
      </c>
      <c r="N633" s="2">
        <v>1.15160000324249</v>
      </c>
      <c r="O633">
        <f>ABS(4*PI()*D_vs_x!N633/(7.06*1300^2*$A$2))</f>
        <v>1.906625672</v>
      </c>
      <c r="P633" s="2">
        <v>1.21480000019073</v>
      </c>
      <c r="Q633">
        <f>ABS(4*PI()*D_vs_x!P633/(7.06*1400^2*$A$2))</f>
        <v>9.330425901</v>
      </c>
      <c r="R633" s="2">
        <v>1.27799999713897</v>
      </c>
      <c r="S633">
        <f>ABS(4*PI()*D_vs_x!R633/(7.06*1500^2*$A$2))</f>
        <v>0.02184137708</v>
      </c>
    </row>
    <row r="634">
      <c r="B634" s="3">
        <v>0.53889000415802</v>
      </c>
      <c r="C634">
        <f>ABS(4*PI()*D_vs_x!B634/(7.06*330^2*$A$2))</f>
        <v>0.7253247247</v>
      </c>
      <c r="D634" s="2">
        <v>0.583199977874755</v>
      </c>
      <c r="E634">
        <f>ABS(4*PI()*D_vs_x!D634/(7.06*400^2*$A$2))</f>
        <v>0.1290833766</v>
      </c>
      <c r="F634" s="2">
        <v>0.646499991416931</v>
      </c>
      <c r="G634">
        <f>ABS(4*PI()*D_vs_x!F634/(7.06*500^2*$A$2))</f>
        <v>0.2799458008</v>
      </c>
      <c r="H634" s="2">
        <v>0.709800004959106</v>
      </c>
      <c r="I634">
        <f>ABS(4*PI()*D_vs_x!H634/(7.06*600^2*$A$2))</f>
        <v>0.3985441112</v>
      </c>
      <c r="J634" s="2">
        <v>0.773099958896637</v>
      </c>
      <c r="K634">
        <f>ABS(4*PI()*D_vs_x!J634/(7.06*700^2*$A$2))</f>
        <v>0.2891821872</v>
      </c>
      <c r="L634" s="2">
        <v>0.836399972438812</v>
      </c>
      <c r="M634">
        <f>ABS(4*PI()*D_vs_x!L634/(7.06*800^2*$A$2))</f>
        <v>0.2000126172</v>
      </c>
      <c r="N634" s="2">
        <v>1.15289998054504</v>
      </c>
      <c r="O634">
        <f>ABS(4*PI()*D_vs_x!N634/(7.06*1300^2*$A$2))</f>
        <v>1.915208367</v>
      </c>
      <c r="P634" s="2">
        <v>1.21619999408721</v>
      </c>
      <c r="Q634">
        <f>ABS(4*PI()*D_vs_x!P634/(7.06*1400^2*$A$2))</f>
        <v>9.163132845</v>
      </c>
      <c r="R634" s="2">
        <v>1.27950000762939</v>
      </c>
      <c r="S634">
        <f>ABS(4*PI()*D_vs_x!R634/(7.06*1500^2*$A$2))</f>
        <v>0.01940044821</v>
      </c>
    </row>
    <row r="635">
      <c r="B635" s="3">
        <v>0.539220035076141</v>
      </c>
      <c r="C635">
        <f>ABS(4*PI()*D_vs_x!B635/(7.06*330^2*$A$2))</f>
        <v>0.7224806652</v>
      </c>
      <c r="D635" s="2">
        <v>0.583599984645843</v>
      </c>
      <c r="E635">
        <f>ABS(4*PI()*D_vs_x!D635/(7.06*400^2*$A$2))</f>
        <v>0.129840011</v>
      </c>
      <c r="F635" s="2">
        <v>0.647000014781951</v>
      </c>
      <c r="G635">
        <f>ABS(4*PI()*D_vs_x!F635/(7.06*500^2*$A$2))</f>
        <v>0.2599928889</v>
      </c>
      <c r="H635" s="2">
        <v>0.710399985313415</v>
      </c>
      <c r="I635">
        <f>ABS(4*PI()*D_vs_x!H635/(7.06*600^2*$A$2))</f>
        <v>0.4042370022</v>
      </c>
      <c r="J635" s="2">
        <v>0.773799955844879</v>
      </c>
      <c r="K635">
        <f>ABS(4*PI()*D_vs_x!J635/(7.06*700^2*$A$2))</f>
        <v>0.2854170181</v>
      </c>
      <c r="L635" s="2">
        <v>0.837199985980987</v>
      </c>
      <c r="M635">
        <f>ABS(4*PI()*D_vs_x!L635/(7.06*800^2*$A$2))</f>
        <v>0.2136861623</v>
      </c>
      <c r="N635" s="2">
        <v>1.15419995784759</v>
      </c>
      <c r="O635">
        <f>ABS(4*PI()*D_vs_x!N635/(7.06*1300^2*$A$2))</f>
        <v>1.931101832</v>
      </c>
      <c r="P635" s="2">
        <v>1.2175999879837</v>
      </c>
      <c r="Q635">
        <f>ABS(4*PI()*D_vs_x!P635/(7.06*1400^2*$A$2))</f>
        <v>8.965009153</v>
      </c>
      <c r="R635" s="2">
        <v>1.28100001811981</v>
      </c>
      <c r="S635">
        <f>ABS(4*PI()*D_vs_x!R635/(7.06*1500^2*$A$2))</f>
        <v>0.01707263366</v>
      </c>
    </row>
    <row r="636">
      <c r="B636" s="3">
        <v>0.539550006389617</v>
      </c>
      <c r="C636">
        <f>ABS(4*PI()*D_vs_x!B636/(7.06*330^2*$A$2))</f>
        <v>0.7185278852</v>
      </c>
      <c r="D636" s="2">
        <v>0.583999991416931</v>
      </c>
      <c r="E636">
        <f>ABS(4*PI()*D_vs_x!D636/(7.06*400^2*$A$2))</f>
        <v>0.1307019152</v>
      </c>
      <c r="F636" s="2">
        <v>0.647500038146972</v>
      </c>
      <c r="G636">
        <f>ABS(4*PI()*D_vs_x!F636/(7.06*500^2*$A$2))</f>
        <v>0.2406147953</v>
      </c>
      <c r="H636" s="2">
        <v>0.710999965667724</v>
      </c>
      <c r="I636">
        <f>ABS(4*PI()*D_vs_x!H636/(7.06*600^2*$A$2))</f>
        <v>0.4090026856</v>
      </c>
      <c r="J636" s="2">
        <v>0.774500012397766</v>
      </c>
      <c r="K636">
        <f>ABS(4*PI()*D_vs_x!J636/(7.06*700^2*$A$2))</f>
        <v>0.2810496373</v>
      </c>
      <c r="L636" s="2">
        <v>0.837999999523162</v>
      </c>
      <c r="M636">
        <f>ABS(4*PI()*D_vs_x!L636/(7.06*800^2*$A$2))</f>
        <v>0.2282438673</v>
      </c>
      <c r="N636" s="2">
        <v>1.15550005435943</v>
      </c>
      <c r="O636">
        <f>ABS(4*PI()*D_vs_x!N636/(7.06*1300^2*$A$2))</f>
        <v>1.934854868</v>
      </c>
      <c r="P636" s="2">
        <v>1.21899998188018</v>
      </c>
      <c r="Q636">
        <f>ABS(4*PI()*D_vs_x!P636/(7.06*1400^2*$A$2))</f>
        <v>8.878785345</v>
      </c>
      <c r="R636" s="2">
        <v>1.28250002861022</v>
      </c>
      <c r="S636">
        <f>ABS(4*PI()*D_vs_x!R636/(7.06*1500^2*$A$2))</f>
        <v>0.01502134286</v>
      </c>
    </row>
    <row r="637">
      <c r="B637" s="3">
        <v>0.539879977703094</v>
      </c>
      <c r="C637">
        <f>ABS(4*PI()*D_vs_x!B637/(7.06*330^2*$A$2))</f>
        <v>0.7124983849</v>
      </c>
      <c r="D637" s="2">
        <v>0.584399998188018</v>
      </c>
      <c r="E637">
        <f>ABS(4*PI()*D_vs_x!D637/(7.06*400^2*$A$2))</f>
        <v>0.1318456571</v>
      </c>
      <c r="F637" s="2">
        <v>0.648000001907348</v>
      </c>
      <c r="G637">
        <f>ABS(4*PI()*D_vs_x!F637/(7.06*500^2*$A$2))</f>
        <v>0.2223264191</v>
      </c>
      <c r="H637" s="2">
        <v>0.711600005626678</v>
      </c>
      <c r="I637">
        <f>ABS(4*PI()*D_vs_x!H637/(7.06*600^2*$A$2))</f>
        <v>0.4126061413</v>
      </c>
      <c r="J637" s="2">
        <v>0.775200009346008</v>
      </c>
      <c r="K637">
        <f>ABS(4*PI()*D_vs_x!J637/(7.06*700^2*$A$2))</f>
        <v>0.2777696088</v>
      </c>
      <c r="L637" s="2">
        <v>0.838800013065338</v>
      </c>
      <c r="M637">
        <f>ABS(4*PI()*D_vs_x!L637/(7.06*800^2*$A$2))</f>
        <v>0.2434747056</v>
      </c>
      <c r="N637" s="2">
        <v>1.15680003166198</v>
      </c>
      <c r="O637">
        <f>ABS(4*PI()*D_vs_x!N637/(7.06*1300^2*$A$2))</f>
        <v>1.946068709</v>
      </c>
      <c r="P637" s="2">
        <v>1.22039997577667</v>
      </c>
      <c r="Q637">
        <f>ABS(4*PI()*D_vs_x!P637/(7.06*1400^2*$A$2))</f>
        <v>8.571476411</v>
      </c>
      <c r="R637" s="2">
        <v>1.28400003910064</v>
      </c>
      <c r="S637">
        <f>ABS(4*PI()*D_vs_x!R637/(7.06*1500^2*$A$2))</f>
        <v>0.01316374717</v>
      </c>
    </row>
    <row r="638">
      <c r="B638" s="3">
        <v>0.540210008621215</v>
      </c>
      <c r="C638">
        <f>ABS(4*PI()*D_vs_x!B638/(7.06*330^2*$A$2))</f>
        <v>0.7036136498</v>
      </c>
      <c r="D638" s="2">
        <v>0.584800004959106</v>
      </c>
      <c r="E638">
        <f>ABS(4*PI()*D_vs_x!D638/(7.06*400^2*$A$2))</f>
        <v>0.1335264834</v>
      </c>
      <c r="F638" s="2">
        <v>0.648500025272369</v>
      </c>
      <c r="G638">
        <f>ABS(4*PI()*D_vs_x!F638/(7.06*500^2*$A$2))</f>
        <v>0.2061412916</v>
      </c>
      <c r="H638" s="2">
        <v>0.712199985980987</v>
      </c>
      <c r="I638">
        <f>ABS(4*PI()*D_vs_x!H638/(7.06*600^2*$A$2))</f>
        <v>0.4137601798</v>
      </c>
      <c r="J638" s="2">
        <v>0.77590000629425</v>
      </c>
      <c r="K638">
        <f>ABS(4*PI()*D_vs_x!J638/(7.06*700^2*$A$2))</f>
        <v>0.276790739</v>
      </c>
      <c r="L638" s="2">
        <v>0.839599967002868</v>
      </c>
      <c r="M638">
        <f>ABS(4*PI()*D_vs_x!L638/(7.06*800^2*$A$2))</f>
        <v>0.2588722744</v>
      </c>
      <c r="N638" s="2">
        <v>1.15810000896453</v>
      </c>
      <c r="O638">
        <f>ABS(4*PI()*D_vs_x!N638/(7.06*1300^2*$A$2))</f>
        <v>1.955504305</v>
      </c>
      <c r="P638" s="2">
        <v>1.22179996967315</v>
      </c>
      <c r="Q638">
        <f>ABS(4*PI()*D_vs_x!P638/(7.06*1400^2*$A$2))</f>
        <v>8.31915189</v>
      </c>
      <c r="R638" s="2">
        <v>1.28550004959106</v>
      </c>
      <c r="S638">
        <f>ABS(4*PI()*D_vs_x!R638/(7.06*1500^2*$A$2))</f>
        <v>0.01142673296</v>
      </c>
    </row>
    <row r="639">
      <c r="B639" s="3">
        <v>0.540539979934692</v>
      </c>
      <c r="C639">
        <f>ABS(4*PI()*D_vs_x!B639/(7.06*330^2*$A$2))</f>
        <v>0.6949241705</v>
      </c>
      <c r="D639" s="2">
        <v>0.585200011730194</v>
      </c>
      <c r="E639">
        <f>ABS(4*PI()*D_vs_x!D639/(7.06*400^2*$A$2))</f>
        <v>0.1357995866</v>
      </c>
      <c r="F639" s="2">
        <v>0.648999989032745</v>
      </c>
      <c r="G639">
        <f>ABS(4*PI()*D_vs_x!F639/(7.06*500^2*$A$2))</f>
        <v>0.1931646055</v>
      </c>
      <c r="H639" s="2">
        <v>0.712799966335296</v>
      </c>
      <c r="I639">
        <f>ABS(4*PI()*D_vs_x!H639/(7.06*600^2*$A$2))</f>
        <v>0.4123204007</v>
      </c>
      <c r="J639" s="2">
        <v>0.776600003242492</v>
      </c>
      <c r="K639">
        <f>ABS(4*PI()*D_vs_x!J639/(7.06*700^2*$A$2))</f>
        <v>0.2780092751</v>
      </c>
      <c r="L639" s="2">
        <v>0.840399980545044</v>
      </c>
      <c r="M639">
        <f>ABS(4*PI()*D_vs_x!L639/(7.06*800^2*$A$2))</f>
        <v>0.2741919022</v>
      </c>
      <c r="N639" s="2">
        <v>1.15939998626708</v>
      </c>
      <c r="O639">
        <f>ABS(4*PI()*D_vs_x!N639/(7.06*1300^2*$A$2))</f>
        <v>1.960577811</v>
      </c>
      <c r="P639" s="2">
        <v>1.22319996356964</v>
      </c>
      <c r="Q639">
        <f>ABS(4*PI()*D_vs_x!P639/(7.06*1400^2*$A$2))</f>
        <v>8.04688669</v>
      </c>
      <c r="R639" s="2">
        <v>1.28700006008148</v>
      </c>
      <c r="S639">
        <f>ABS(4*PI()*D_vs_x!R639/(7.06*1500^2*$A$2))</f>
        <v>0.009848955136</v>
      </c>
    </row>
    <row r="640">
      <c r="B640" s="3">
        <v>0.540870010852813</v>
      </c>
      <c r="C640">
        <f>ABS(4*PI()*D_vs_x!B640/(7.06*330^2*$A$2))</f>
        <v>0.6842867246</v>
      </c>
      <c r="D640" s="2">
        <v>0.585600018501281</v>
      </c>
      <c r="E640">
        <f>ABS(4*PI()*D_vs_x!D640/(7.06*400^2*$A$2))</f>
        <v>0.1388082452</v>
      </c>
      <c r="F640" s="2">
        <v>0.649500012397766</v>
      </c>
      <c r="G640">
        <f>ABS(4*PI()*D_vs_x!F640/(7.06*500^2*$A$2))</f>
        <v>0.1841515262</v>
      </c>
      <c r="H640" s="2">
        <v>0.71340000629425</v>
      </c>
      <c r="I640">
        <f>ABS(4*PI()*D_vs_x!H640/(7.06*600^2*$A$2))</f>
        <v>0.4087070629</v>
      </c>
      <c r="J640" s="2">
        <v>0.777300000190734</v>
      </c>
      <c r="K640">
        <f>ABS(4*PI()*D_vs_x!J640/(7.06*700^2*$A$2))</f>
        <v>0.2816290274</v>
      </c>
      <c r="L640" s="2">
        <v>0.841199994087219</v>
      </c>
      <c r="M640">
        <f>ABS(4*PI()*D_vs_x!L640/(7.06*800^2*$A$2))</f>
        <v>0.2892084515</v>
      </c>
      <c r="N640" s="2">
        <v>1.16069996356964</v>
      </c>
      <c r="O640">
        <f>ABS(4*PI()*D_vs_x!N640/(7.06*1300^2*$A$2))</f>
        <v>1.973235276</v>
      </c>
      <c r="P640" s="2">
        <v>1.22459995746612</v>
      </c>
      <c r="Q640">
        <f>ABS(4*PI()*D_vs_x!P640/(7.06*1400^2*$A$2))</f>
        <v>7.781840891</v>
      </c>
      <c r="R640" s="2">
        <v>1.2884999513626</v>
      </c>
      <c r="S640">
        <f>ABS(4*PI()*D_vs_x!R640/(7.06*1500^2*$A$2))</f>
        <v>0.008102974229</v>
      </c>
    </row>
    <row r="641">
      <c r="B641" s="3">
        <v>0.54119998216629</v>
      </c>
      <c r="C641">
        <f>ABS(4*PI()*D_vs_x!B641/(7.06*330^2*$A$2))</f>
        <v>0.6703118706</v>
      </c>
      <c r="D641" s="2">
        <v>0.585999965667724</v>
      </c>
      <c r="E641">
        <f>ABS(4*PI()*D_vs_x!D641/(7.06*400^2*$A$2))</f>
        <v>0.1426884801</v>
      </c>
      <c r="F641" s="2">
        <v>0.650000035762786</v>
      </c>
      <c r="G641">
        <f>ABS(4*PI()*D_vs_x!F641/(7.06*500^2*$A$2))</f>
        <v>0.1794275156</v>
      </c>
      <c r="H641" s="2">
        <v>0.713999986648559</v>
      </c>
      <c r="I641">
        <f>ABS(4*PI()*D_vs_x!H641/(7.06*600^2*$A$2))</f>
        <v>0.4025229514</v>
      </c>
      <c r="J641" s="2">
        <v>0.777999997138977</v>
      </c>
      <c r="K641">
        <f>ABS(4*PI()*D_vs_x!J641/(7.06*700^2*$A$2))</f>
        <v>0.2870417377</v>
      </c>
      <c r="L641" s="2">
        <v>0.842000007629394</v>
      </c>
      <c r="M641">
        <f>ABS(4*PI()*D_vs_x!L641/(7.06*800^2*$A$2))</f>
        <v>0.3034065135</v>
      </c>
      <c r="N641" s="2">
        <v>1.16200006008148</v>
      </c>
      <c r="O641">
        <f>ABS(4*PI()*D_vs_x!N641/(7.06*1300^2*$A$2))</f>
        <v>1.984524723</v>
      </c>
      <c r="P641" s="2">
        <v>1.2259999513626</v>
      </c>
      <c r="Q641">
        <f>ABS(4*PI()*D_vs_x!P641/(7.06*1400^2*$A$2))</f>
        <v>7.546787807</v>
      </c>
      <c r="R641" s="2">
        <v>1.28999996185302</v>
      </c>
      <c r="S641">
        <f>ABS(4*PI()*D_vs_x!R641/(7.06*1500^2*$A$2))</f>
        <v>0.00683621923</v>
      </c>
    </row>
    <row r="642">
      <c r="B642" s="3">
        <v>0.541530013084411</v>
      </c>
      <c r="C642">
        <f>ABS(4*PI()*D_vs_x!B642/(7.06*330^2*$A$2))</f>
        <v>0.6550673989</v>
      </c>
      <c r="D642" s="2">
        <v>0.586399972438812</v>
      </c>
      <c r="E642">
        <f>ABS(4*PI()*D_vs_x!D642/(7.06*400^2*$A$2))</f>
        <v>0.1476259105</v>
      </c>
      <c r="F642" s="2">
        <v>0.650499999523162</v>
      </c>
      <c r="G642">
        <f>ABS(4*PI()*D_vs_x!F642/(7.06*500^2*$A$2))</f>
        <v>0.1785908222</v>
      </c>
      <c r="H642" s="2">
        <v>0.714599967002868</v>
      </c>
      <c r="I642">
        <f>ABS(4*PI()*D_vs_x!H642/(7.06*600^2*$A$2))</f>
        <v>0.3933619138</v>
      </c>
      <c r="J642" s="2">
        <v>0.778699994087219</v>
      </c>
      <c r="K642">
        <f>ABS(4*PI()*D_vs_x!J642/(7.06*700^2*$A$2))</f>
        <v>0.2937390613</v>
      </c>
      <c r="L642" s="2">
        <v>0.842799961566925</v>
      </c>
      <c r="M642">
        <f>ABS(4*PI()*D_vs_x!L642/(7.06*800^2*$A$2))</f>
        <v>0.3165986213</v>
      </c>
      <c r="N642" s="2">
        <v>1.16330003738403</v>
      </c>
      <c r="O642">
        <f>ABS(4*PI()*D_vs_x!N642/(7.06*1300^2*$A$2))</f>
        <v>1.993248396</v>
      </c>
      <c r="P642" s="2">
        <v>1.22739994525909</v>
      </c>
      <c r="Q642">
        <f>ABS(4*PI()*D_vs_x!P642/(7.06*1400^2*$A$2))</f>
        <v>7.239731214</v>
      </c>
      <c r="R642" s="2">
        <v>1.29149997234344</v>
      </c>
      <c r="S642">
        <f>ABS(4*PI()*D_vs_x!R642/(7.06*1500^2*$A$2))</f>
        <v>0.005735517903</v>
      </c>
    </row>
    <row r="643">
      <c r="B643" s="3">
        <v>0.541859984397888</v>
      </c>
      <c r="C643">
        <f>ABS(4*PI()*D_vs_x!B643/(7.06*330^2*$A$2))</f>
        <v>0.6396563701</v>
      </c>
      <c r="D643" s="2">
        <v>0.586799979209899</v>
      </c>
      <c r="E643">
        <f>ABS(4*PI()*D_vs_x!D643/(7.06*400^2*$A$2))</f>
        <v>0.1538936002</v>
      </c>
      <c r="F643" s="2">
        <v>0.651000022888183</v>
      </c>
      <c r="G643">
        <f>ABS(4*PI()*D_vs_x!F643/(7.06*500^2*$A$2))</f>
        <v>0.1806266642</v>
      </c>
      <c r="H643" s="2">
        <v>0.715200006961822</v>
      </c>
      <c r="I643">
        <f>ABS(4*PI()*D_vs_x!H643/(7.06*600^2*$A$2))</f>
        <v>0.3809238336</v>
      </c>
      <c r="J643" s="2">
        <v>0.779399991035461</v>
      </c>
      <c r="K643">
        <f>ABS(4*PI()*D_vs_x!J643/(7.06*700^2*$A$2))</f>
        <v>0.3010760537</v>
      </c>
      <c r="L643" s="2">
        <v>0.8435999751091</v>
      </c>
      <c r="M643">
        <f>ABS(4*PI()*D_vs_x!L643/(7.06*800^2*$A$2))</f>
        <v>0.3287300432</v>
      </c>
      <c r="N643" s="2">
        <v>1.16460001468658</v>
      </c>
      <c r="O643">
        <f>ABS(4*PI()*D_vs_x!N643/(7.06*1300^2*$A$2))</f>
        <v>1.999427989</v>
      </c>
      <c r="P643" s="2">
        <v>1.22879993915557</v>
      </c>
      <c r="Q643">
        <f>ABS(4*PI()*D_vs_x!P643/(7.06*1400^2*$A$2))</f>
        <v>6.923714187</v>
      </c>
      <c r="R643" s="2">
        <v>1.29299998283386</v>
      </c>
      <c r="S643">
        <f>ABS(4*PI()*D_vs_x!R643/(7.06*1500^2*$A$2))</f>
        <v>0.004740942915</v>
      </c>
    </row>
    <row r="644">
      <c r="B644" s="3">
        <v>0.542190015316009</v>
      </c>
      <c r="C644">
        <f>ABS(4*PI()*D_vs_x!B644/(7.06*330^2*$A$2))</f>
        <v>0.6236639252</v>
      </c>
      <c r="D644" s="2">
        <v>0.587199985980987</v>
      </c>
      <c r="E644">
        <f>ABS(4*PI()*D_vs_x!D644/(7.06*400^2*$A$2))</f>
        <v>0.1615343308</v>
      </c>
      <c r="F644" s="2">
        <v>0.651499986648559</v>
      </c>
      <c r="G644">
        <f>ABS(4*PI()*D_vs_x!F644/(7.06*500^2*$A$2))</f>
        <v>0.1849280841</v>
      </c>
      <c r="H644" s="2">
        <v>0.715799987316131</v>
      </c>
      <c r="I644">
        <f>ABS(4*PI()*D_vs_x!H644/(7.06*600^2*$A$2))</f>
        <v>0.3653074041</v>
      </c>
      <c r="J644" s="2">
        <v>0.780099987983703</v>
      </c>
      <c r="K644">
        <f>ABS(4*PI()*D_vs_x!J644/(7.06*700^2*$A$2))</f>
        <v>0.308503529</v>
      </c>
      <c r="L644" s="2">
        <v>0.844399988651275</v>
      </c>
      <c r="M644">
        <f>ABS(4*PI()*D_vs_x!L644/(7.06*800^2*$A$2))</f>
        <v>0.3395167265</v>
      </c>
      <c r="N644" s="2">
        <v>1.16589999198913</v>
      </c>
      <c r="O644">
        <f>ABS(4*PI()*D_vs_x!N644/(7.06*1300^2*$A$2))</f>
        <v>2.011450121</v>
      </c>
      <c r="P644" s="2">
        <v>1.23019993305206</v>
      </c>
      <c r="Q644">
        <f>ABS(4*PI()*D_vs_x!P644/(7.06*1400^2*$A$2))</f>
        <v>6.596591766</v>
      </c>
      <c r="R644" s="2">
        <v>1.29449999332427</v>
      </c>
      <c r="S644">
        <f>ABS(4*PI()*D_vs_x!R644/(7.06*1500^2*$A$2))</f>
        <v>0.003829529256</v>
      </c>
    </row>
    <row r="645">
      <c r="B645" s="3">
        <v>0.542519986629486</v>
      </c>
      <c r="C645">
        <f>ABS(4*PI()*D_vs_x!B645/(7.06*330^2*$A$2))</f>
        <v>0.6104125813</v>
      </c>
      <c r="D645" s="2">
        <v>0.587599992752075</v>
      </c>
      <c r="E645">
        <f>ABS(4*PI()*D_vs_x!D645/(7.06*400^2*$A$2))</f>
        <v>0.1704018693</v>
      </c>
      <c r="F645" s="2">
        <v>0.65200001001358</v>
      </c>
      <c r="G645">
        <f>ABS(4*PI()*D_vs_x!F645/(7.06*500^2*$A$2))</f>
        <v>0.1909930886</v>
      </c>
      <c r="H645" s="2">
        <v>0.71639996767044</v>
      </c>
      <c r="I645">
        <f>ABS(4*PI()*D_vs_x!H645/(7.06*600^2*$A$2))</f>
        <v>0.3469129816</v>
      </c>
      <c r="J645" s="2">
        <v>0.780799984931945</v>
      </c>
      <c r="K645">
        <f>ABS(4*PI()*D_vs_x!J645/(7.06*700^2*$A$2))</f>
        <v>0.3156650978</v>
      </c>
      <c r="L645" s="2">
        <v>0.84520000219345</v>
      </c>
      <c r="M645">
        <f>ABS(4*PI()*D_vs_x!L645/(7.06*800^2*$A$2))</f>
        <v>0.3481022499</v>
      </c>
      <c r="N645" s="2">
        <v>1.16719996929168</v>
      </c>
      <c r="O645">
        <f>ABS(4*PI()*D_vs_x!N645/(7.06*1300^2*$A$2))</f>
        <v>2.020339747</v>
      </c>
      <c r="P645" s="2">
        <v>1.23159992694854</v>
      </c>
      <c r="Q645">
        <f>ABS(4*PI()*D_vs_x!P645/(7.06*1400^2*$A$2))</f>
        <v>6.265232292</v>
      </c>
      <c r="R645" s="2">
        <v>1.29600000381469</v>
      </c>
      <c r="S645">
        <f>ABS(4*PI()*D_vs_x!R645/(7.06*1500^2*$A$2))</f>
        <v>0.002959249887</v>
      </c>
    </row>
    <row r="646">
      <c r="B646" s="3">
        <v>0.542850017547607</v>
      </c>
      <c r="C646">
        <f>ABS(4*PI()*D_vs_x!B646/(7.06*330^2*$A$2))</f>
        <v>0.5963540909</v>
      </c>
      <c r="D646" s="2">
        <v>0.587999999523162</v>
      </c>
      <c r="E646">
        <f>ABS(4*PI()*D_vs_x!D646/(7.06*400^2*$A$2))</f>
        <v>0.1801233607</v>
      </c>
      <c r="F646" s="2">
        <v>0.652500033378601</v>
      </c>
      <c r="G646">
        <f>ABS(4*PI()*D_vs_x!F646/(7.06*500^2*$A$2))</f>
        <v>0.1980667784</v>
      </c>
      <c r="H646" s="2">
        <v>0.717000007629394</v>
      </c>
      <c r="I646">
        <f>ABS(4*PI()*D_vs_x!H646/(7.06*600^2*$A$2))</f>
        <v>0.32572225</v>
      </c>
      <c r="J646" s="2">
        <v>0.781499981880188</v>
      </c>
      <c r="K646">
        <f>ABS(4*PI()*D_vs_x!J646/(7.06*700^2*$A$2))</f>
        <v>0.3223807136</v>
      </c>
      <c r="L646" s="2">
        <v>0.846000015735626</v>
      </c>
      <c r="M646">
        <f>ABS(4*PI()*D_vs_x!L646/(7.06*800^2*$A$2))</f>
        <v>0.3519709608</v>
      </c>
      <c r="N646" s="2">
        <v>1.16849994659423</v>
      </c>
      <c r="O646">
        <f>ABS(4*PI()*D_vs_x!N646/(7.06*1300^2*$A$2))</f>
        <v>2.025456535</v>
      </c>
      <c r="P646" s="2">
        <v>1.23299992084503</v>
      </c>
      <c r="Q646">
        <f>ABS(4*PI()*D_vs_x!P646/(7.06*1400^2*$A$2))</f>
        <v>5.923211638</v>
      </c>
      <c r="R646" s="2">
        <v>1.29750001430511</v>
      </c>
      <c r="S646">
        <f>ABS(4*PI()*D_vs_x!R646/(7.06*1500^2*$A$2))</f>
        <v>0.002173153009</v>
      </c>
    </row>
    <row r="647">
      <c r="B647" s="3">
        <v>0.543179988861084</v>
      </c>
      <c r="C647">
        <f>ABS(4*PI()*D_vs_x!B647/(7.06*330^2*$A$2))</f>
        <v>0.5835939719</v>
      </c>
      <c r="D647" s="2">
        <v>0.58840000629425</v>
      </c>
      <c r="E647">
        <f>ABS(4*PI()*D_vs_x!D647/(7.06*400^2*$A$2))</f>
        <v>0.1904843519</v>
      </c>
      <c r="F647" s="2">
        <v>0.652999997138977</v>
      </c>
      <c r="G647">
        <f>ABS(4*PI()*D_vs_x!F647/(7.06*500^2*$A$2))</f>
        <v>0.2058832413</v>
      </c>
      <c r="H647" s="2">
        <v>0.717599987983703</v>
      </c>
      <c r="I647">
        <f>ABS(4*PI()*D_vs_x!H647/(7.06*600^2*$A$2))</f>
        <v>0.301687585</v>
      </c>
      <c r="J647" s="2">
        <v>0.78219997882843</v>
      </c>
      <c r="K647">
        <f>ABS(4*PI()*D_vs_x!J647/(7.06*700^2*$A$2))</f>
        <v>0.3287298756</v>
      </c>
      <c r="L647" s="2">
        <v>0.846799969673156</v>
      </c>
      <c r="M647">
        <f>ABS(4*PI()*D_vs_x!L647/(7.06*800^2*$A$2))</f>
        <v>0.3507090686</v>
      </c>
      <c r="N647" s="2">
        <v>1.16980004310607</v>
      </c>
      <c r="O647">
        <f>ABS(4*PI()*D_vs_x!N647/(7.06*1300^2*$A$2))</f>
        <v>2.025895382</v>
      </c>
      <c r="P647" s="2">
        <v>1.23439991474151</v>
      </c>
      <c r="Q647">
        <f>ABS(4*PI()*D_vs_x!P647/(7.06*1400^2*$A$2))</f>
        <v>5.553549966</v>
      </c>
      <c r="R647" s="2">
        <v>1.29900002479553</v>
      </c>
      <c r="S647">
        <f>ABS(4*PI()*D_vs_x!R647/(7.06*1500^2*$A$2))</f>
        <v>0.001493148637</v>
      </c>
    </row>
    <row r="648">
      <c r="B648" s="3">
        <v>0.543510019779205</v>
      </c>
      <c r="C648">
        <f>ABS(4*PI()*D_vs_x!B648/(7.06*330^2*$A$2))</f>
        <v>0.5689353509</v>
      </c>
      <c r="D648" s="2">
        <v>0.588800013065338</v>
      </c>
      <c r="E648">
        <f>ABS(4*PI()*D_vs_x!D648/(7.06*400^2*$A$2))</f>
        <v>0.2014242834</v>
      </c>
      <c r="F648" s="2">
        <v>0.653500020503997</v>
      </c>
      <c r="G648">
        <f>ABS(4*PI()*D_vs_x!F648/(7.06*500^2*$A$2))</f>
        <v>0.214013985</v>
      </c>
      <c r="H648" s="2">
        <v>0.718199968338012</v>
      </c>
      <c r="I648">
        <f>ABS(4*PI()*D_vs_x!H648/(7.06*600^2*$A$2))</f>
        <v>0.2765184949</v>
      </c>
      <c r="J648" s="2">
        <v>0.782899975776672</v>
      </c>
      <c r="K648">
        <f>ABS(4*PI()*D_vs_x!J648/(7.06*700^2*$A$2))</f>
        <v>0.3344091266</v>
      </c>
      <c r="L648" s="2">
        <v>0.847599983215332</v>
      </c>
      <c r="M648">
        <f>ABS(4*PI()*D_vs_x!L648/(7.06*800^2*$A$2))</f>
        <v>0.3465951199</v>
      </c>
      <c r="N648" s="2">
        <v>1.17110002040863</v>
      </c>
      <c r="O648">
        <f>ABS(4*PI()*D_vs_x!N648/(7.06*1300^2*$A$2))</f>
        <v>2.028776951</v>
      </c>
      <c r="P648" s="2">
        <v>1.235799908638</v>
      </c>
      <c r="Q648">
        <f>ABS(4*PI()*D_vs_x!P648/(7.06*1400^2*$A$2))</f>
        <v>5.17820735</v>
      </c>
    </row>
    <row r="649">
      <c r="B649" s="3">
        <v>0.543839991092681</v>
      </c>
      <c r="C649">
        <f>ABS(4*PI()*D_vs_x!B649/(7.06*330^2*$A$2))</f>
        <v>0.5555383987</v>
      </c>
      <c r="D649" s="2">
        <v>0.589200019836425</v>
      </c>
      <c r="E649">
        <f>ABS(4*PI()*D_vs_x!D649/(7.06*400^2*$A$2))</f>
        <v>0.2127070939</v>
      </c>
      <c r="F649" s="2">
        <v>0.654000043869018</v>
      </c>
      <c r="G649">
        <f>ABS(4*PI()*D_vs_x!F649/(7.06*500^2*$A$2))</f>
        <v>0.2222346761</v>
      </c>
      <c r="H649" s="2">
        <v>0.718800008296966</v>
      </c>
      <c r="I649">
        <f>ABS(4*PI()*D_vs_x!H649/(7.06*600^2*$A$2))</f>
        <v>0.2501933869</v>
      </c>
      <c r="J649" s="2">
        <v>0.783599972724914</v>
      </c>
      <c r="K649">
        <f>ABS(4*PI()*D_vs_x!J649/(7.06*700^2*$A$2))</f>
        <v>0.3389333531</v>
      </c>
      <c r="L649" s="2">
        <v>0.848399996757507</v>
      </c>
      <c r="M649">
        <f>ABS(4*PI()*D_vs_x!L649/(7.06*800^2*$A$2))</f>
        <v>0.3423378823</v>
      </c>
      <c r="N649" s="2">
        <v>1.17239999771118</v>
      </c>
      <c r="O649">
        <f>ABS(4*PI()*D_vs_x!N649/(7.06*1300^2*$A$2))</f>
        <v>2.030287267</v>
      </c>
      <c r="P649" s="2">
        <v>1.23720002174377</v>
      </c>
      <c r="Q649">
        <f>ABS(4*PI()*D_vs_x!P649/(7.06*1400^2*$A$2))</f>
        <v>4.82732985</v>
      </c>
    </row>
    <row r="650">
      <c r="B650" s="3">
        <v>0.544170022010803</v>
      </c>
      <c r="C650">
        <f>ABS(4*PI()*D_vs_x!B650/(7.06*330^2*$A$2))</f>
        <v>0.5435720746</v>
      </c>
      <c r="D650" s="2">
        <v>0.589599967002868</v>
      </c>
      <c r="E650">
        <f>ABS(4*PI()*D_vs_x!D650/(7.06*400^2*$A$2))</f>
        <v>0.2242188352</v>
      </c>
      <c r="F650" s="2">
        <v>0.654500007629394</v>
      </c>
      <c r="G650">
        <f>ABS(4*PI()*D_vs_x!F650/(7.06*500^2*$A$2))</f>
        <v>0.2302847847</v>
      </c>
      <c r="H650" s="2">
        <v>0.719399988651275</v>
      </c>
      <c r="I650">
        <f>ABS(4*PI()*D_vs_x!H650/(7.06*600^2*$A$2))</f>
        <v>0.2245665011</v>
      </c>
      <c r="J650" s="2">
        <v>0.784299969673156</v>
      </c>
      <c r="K650">
        <f>ABS(4*PI()*D_vs_x!J650/(7.06*700^2*$A$2))</f>
        <v>0.3417045209</v>
      </c>
      <c r="L650" s="2">
        <v>0.849200010299682</v>
      </c>
      <c r="M650">
        <f>ABS(4*PI()*D_vs_x!L650/(7.06*800^2*$A$2))</f>
        <v>0.3397900949</v>
      </c>
      <c r="N650" s="2">
        <v>1.17369997501373</v>
      </c>
      <c r="O650">
        <f>ABS(4*PI()*D_vs_x!N650/(7.06*1300^2*$A$2))</f>
        <v>2.030633473</v>
      </c>
      <c r="P650" s="2">
        <v>1.23860001564025</v>
      </c>
      <c r="Q650">
        <f>ABS(4*PI()*D_vs_x!P650/(7.06*1400^2*$A$2))</f>
        <v>4.512929492</v>
      </c>
    </row>
    <row r="651">
      <c r="B651" s="3">
        <v>0.544499993324279</v>
      </c>
      <c r="C651">
        <f>ABS(4*PI()*D_vs_x!B651/(7.06*330^2*$A$2))</f>
        <v>0.5294182706</v>
      </c>
      <c r="D651" s="2">
        <v>0.589999973773956</v>
      </c>
      <c r="E651">
        <f>ABS(4*PI()*D_vs_x!D651/(7.06*400^2*$A$2))</f>
        <v>0.2358212375</v>
      </c>
      <c r="F651" s="2">
        <v>0.655000030994415</v>
      </c>
      <c r="G651">
        <f>ABS(4*PI()*D_vs_x!F651/(7.06*500^2*$A$2))</f>
        <v>0.2380491698</v>
      </c>
      <c r="H651" s="2">
        <v>0.719999969005584</v>
      </c>
      <c r="I651">
        <f>ABS(4*PI()*D_vs_x!H651/(7.06*600^2*$A$2))</f>
        <v>0.2043809361</v>
      </c>
      <c r="J651" s="2">
        <v>0.784999966621398</v>
      </c>
      <c r="K651">
        <f>ABS(4*PI()*D_vs_x!J651/(7.06*700^2*$A$2))</f>
        <v>0.3422974676</v>
      </c>
      <c r="L651" s="2">
        <v>0.849999964237213</v>
      </c>
      <c r="M651">
        <f>ABS(4*PI()*D_vs_x!L651/(7.06*800^2*$A$2))</f>
        <v>0.3396682178</v>
      </c>
      <c r="N651" s="2">
        <v>1.17499995231628</v>
      </c>
      <c r="O651">
        <f>ABS(4*PI()*D_vs_x!N651/(7.06*1300^2*$A$2))</f>
        <v>2.03383541</v>
      </c>
      <c r="P651" s="2">
        <v>1.24000000953674</v>
      </c>
      <c r="Q651">
        <f>ABS(4*PI()*D_vs_x!P651/(7.06*1400^2*$A$2))</f>
        <v>4.230680092</v>
      </c>
    </row>
    <row r="652">
      <c r="B652" s="3">
        <v>0.544830024242401</v>
      </c>
      <c r="C652">
        <f>ABS(4*PI()*D_vs_x!B652/(7.06*330^2*$A$2))</f>
        <v>0.5187315112</v>
      </c>
      <c r="D652" s="2">
        <v>0.590399980545044</v>
      </c>
      <c r="E652">
        <f>ABS(4*PI()*D_vs_x!D652/(7.06*400^2*$A$2))</f>
        <v>0.2478804991</v>
      </c>
      <c r="F652" s="2">
        <v>0.655499994754791</v>
      </c>
      <c r="G652">
        <f>ABS(4*PI()*D_vs_x!F652/(7.06*500^2*$A$2))</f>
        <v>0.2453746161</v>
      </c>
      <c r="H652" s="2">
        <v>0.720600008964538</v>
      </c>
      <c r="I652">
        <f>ABS(4*PI()*D_vs_x!H652/(7.06*600^2*$A$2))</f>
        <v>0.1914186083</v>
      </c>
      <c r="J652" s="2">
        <v>0.785699963569641</v>
      </c>
      <c r="K652">
        <f>ABS(4*PI()*D_vs_x!J652/(7.06*700^2*$A$2))</f>
        <v>0.3403160798</v>
      </c>
      <c r="L652" s="2">
        <v>0.850799977779388</v>
      </c>
      <c r="M652">
        <f>ABS(4*PI()*D_vs_x!L652/(7.06*800^2*$A$2))</f>
        <v>0.3410094231</v>
      </c>
      <c r="N652" s="2">
        <v>1.17630004882812</v>
      </c>
      <c r="O652">
        <f>ABS(4*PI()*D_vs_x!N652/(7.06*1300^2*$A$2))</f>
        <v>2.027505376</v>
      </c>
      <c r="P652" s="2">
        <v>1.24140000343322</v>
      </c>
      <c r="Q652">
        <f>ABS(4*PI()*D_vs_x!P652/(7.06*1400^2*$A$2))</f>
        <v>3.957344</v>
      </c>
    </row>
    <row r="653">
      <c r="B653" s="3">
        <v>0.545159995555877</v>
      </c>
      <c r="C653">
        <f>ABS(4*PI()*D_vs_x!B653/(7.06*330^2*$A$2))</f>
        <v>0.5079547239</v>
      </c>
      <c r="D653" s="2">
        <v>0.590799987316131</v>
      </c>
      <c r="E653">
        <f>ABS(4*PI()*D_vs_x!D653/(7.06*400^2*$A$2))</f>
        <v>0.2603117583</v>
      </c>
      <c r="F653" s="2">
        <v>0.656000018119812</v>
      </c>
      <c r="G653">
        <f>ABS(4*PI()*D_vs_x!F653/(7.06*500^2*$A$2))</f>
        <v>0.2522672593</v>
      </c>
      <c r="H653" s="2">
        <v>0.721199989318847</v>
      </c>
      <c r="I653">
        <f>ABS(4*PI()*D_vs_x!H653/(7.06*600^2*$A$2))</f>
        <v>0.1852326151</v>
      </c>
      <c r="J653" s="2">
        <v>0.786399960517883</v>
      </c>
      <c r="K653">
        <f>ABS(4*PI()*D_vs_x!J653/(7.06*700^2*$A$2))</f>
        <v>0.3355232124</v>
      </c>
      <c r="L653" s="2">
        <v>0.851599991321563</v>
      </c>
      <c r="M653">
        <f>ABS(4*PI()*D_vs_x!L653/(7.06*800^2*$A$2))</f>
        <v>0.343304122</v>
      </c>
      <c r="N653" s="2">
        <v>1.17760002613067</v>
      </c>
      <c r="O653">
        <f>ABS(4*PI()*D_vs_x!N653/(7.06*1300^2*$A$2))</f>
        <v>1.95974418</v>
      </c>
      <c r="P653" s="2">
        <v>1.24279999732971</v>
      </c>
      <c r="Q653">
        <f>ABS(4*PI()*D_vs_x!P653/(7.06*1400^2*$A$2))</f>
        <v>3.692233564</v>
      </c>
    </row>
    <row r="654">
      <c r="B654" s="3">
        <v>0.545490026473999</v>
      </c>
      <c r="C654">
        <f>ABS(4*PI()*D_vs_x!B654/(7.06*330^2*$A$2))</f>
        <v>0.4982952739</v>
      </c>
      <c r="D654" s="2">
        <v>0.591199994087219</v>
      </c>
      <c r="E654">
        <f>ABS(4*PI()*D_vs_x!D654/(7.06*400^2*$A$2))</f>
        <v>0.2726143708</v>
      </c>
      <c r="F654" s="2">
        <v>0.656500041484832</v>
      </c>
      <c r="G654">
        <f>ABS(4*PI()*D_vs_x!F654/(7.06*500^2*$A$2))</f>
        <v>0.2587467002</v>
      </c>
      <c r="H654" s="2">
        <v>0.721799969673156</v>
      </c>
      <c r="I654">
        <f>ABS(4*PI()*D_vs_x!H654/(7.06*600^2*$A$2))</f>
        <v>0.1843750325</v>
      </c>
      <c r="J654" s="2">
        <v>0.787099957466125</v>
      </c>
      <c r="K654">
        <f>ABS(4*PI()*D_vs_x!J654/(7.06*700^2*$A$2))</f>
        <v>0.3267654096</v>
      </c>
      <c r="L654" s="2">
        <v>0.852400004863739</v>
      </c>
      <c r="M654">
        <f>ABS(4*PI()*D_vs_x!L654/(7.06*800^2*$A$2))</f>
        <v>0.3464356983</v>
      </c>
      <c r="N654" s="2">
        <v>1.17890000343322</v>
      </c>
      <c r="O654">
        <f>ABS(4*PI()*D_vs_x!N654/(7.06*1300^2*$A$2))</f>
        <v>1.85036179</v>
      </c>
      <c r="P654" s="2">
        <v>1.24419999122619</v>
      </c>
      <c r="Q654">
        <f>ABS(4*PI()*D_vs_x!P654/(7.06*1400^2*$A$2))</f>
        <v>3.443300723</v>
      </c>
    </row>
    <row r="655">
      <c r="B655" s="3">
        <v>0.545819997787475</v>
      </c>
      <c r="C655">
        <f>ABS(4*PI()*D_vs_x!B655/(7.06*330^2*$A$2))</f>
        <v>0.4882247971</v>
      </c>
      <c r="D655" s="2">
        <v>0.591600000858306</v>
      </c>
      <c r="E655">
        <f>ABS(4*PI()*D_vs_x!D655/(7.06*400^2*$A$2))</f>
        <v>0.2844888476</v>
      </c>
      <c r="F655" s="2">
        <v>0.657000005245208</v>
      </c>
      <c r="G655">
        <f>ABS(4*PI()*D_vs_x!F655/(7.06*500^2*$A$2))</f>
        <v>0.2646435722</v>
      </c>
      <c r="H655" s="2">
        <v>0.72240000963211</v>
      </c>
      <c r="I655">
        <f>ABS(4*PI()*D_vs_x!H655/(7.06*600^2*$A$2))</f>
        <v>0.1873267344</v>
      </c>
      <c r="J655" s="2">
        <v>0.787799954414367</v>
      </c>
      <c r="K655">
        <f>ABS(4*PI()*D_vs_x!J655/(7.06*700^2*$A$2))</f>
        <v>0.3137208945</v>
      </c>
      <c r="L655" s="2">
        <v>0.853199958801269</v>
      </c>
      <c r="M655">
        <f>ABS(4*PI()*D_vs_x!L655/(7.06*800^2*$A$2))</f>
        <v>0.3494471964</v>
      </c>
      <c r="N655" s="2">
        <v>1.18019998073577</v>
      </c>
      <c r="O655">
        <f>ABS(4*PI()*D_vs_x!N655/(7.06*1300^2*$A$2))</f>
        <v>1.751254769</v>
      </c>
      <c r="P655" s="2">
        <v>1.24559998512268</v>
      </c>
      <c r="Q655">
        <f>ABS(4*PI()*D_vs_x!P655/(7.06*1400^2*$A$2))</f>
        <v>3.210164684</v>
      </c>
    </row>
    <row r="656">
      <c r="B656" s="3">
        <v>0.546150028705596</v>
      </c>
      <c r="C656">
        <f>ABS(4*PI()*D_vs_x!B656/(7.06*330^2*$A$2))</f>
        <v>0.4802517242</v>
      </c>
      <c r="D656" s="2">
        <v>0.592000007629394</v>
      </c>
      <c r="E656">
        <f>ABS(4*PI()*D_vs_x!D656/(7.06*400^2*$A$2))</f>
        <v>0.2961389857</v>
      </c>
      <c r="F656" s="2">
        <v>0.657500028610229</v>
      </c>
      <c r="G656">
        <f>ABS(4*PI()*D_vs_x!F656/(7.06*500^2*$A$2))</f>
        <v>0.270241178</v>
      </c>
      <c r="H656" s="2">
        <v>0.722999989986419</v>
      </c>
      <c r="I656">
        <f>ABS(4*PI()*D_vs_x!H656/(7.06*600^2*$A$2))</f>
        <v>0.1927932854</v>
      </c>
      <c r="J656" s="2">
        <v>0.788500010967254</v>
      </c>
      <c r="K656">
        <f>ABS(4*PI()*D_vs_x!J656/(7.06*700^2*$A$2))</f>
        <v>0.2969012724</v>
      </c>
      <c r="L656" s="2">
        <v>0.853999972343444</v>
      </c>
      <c r="M656">
        <f>ABS(4*PI()*D_vs_x!L656/(7.06*800^2*$A$2))</f>
        <v>0.3513261558</v>
      </c>
      <c r="N656" s="2">
        <v>1.18149995803833</v>
      </c>
      <c r="O656">
        <f>ABS(4*PI()*D_vs_x!N656/(7.06*1300^2*$A$2))</f>
        <v>1.658680871</v>
      </c>
      <c r="P656" s="2">
        <v>1.24699997901916</v>
      </c>
      <c r="Q656">
        <f>ABS(4*PI()*D_vs_x!P656/(7.06*1400^2*$A$2))</f>
        <v>2.986913525</v>
      </c>
    </row>
    <row r="657">
      <c r="B657" s="3">
        <v>0.546480000019073</v>
      </c>
      <c r="C657">
        <f>ABS(4*PI()*D_vs_x!B657/(7.06*330^2*$A$2))</f>
        <v>0.4717556699</v>
      </c>
      <c r="D657" s="2">
        <v>0.592400014400482</v>
      </c>
      <c r="E657">
        <f>ABS(4*PI()*D_vs_x!D657/(7.06*400^2*$A$2))</f>
        <v>0.3081738747</v>
      </c>
      <c r="F657" s="2">
        <v>0.657999992370605</v>
      </c>
      <c r="G657">
        <f>ABS(4*PI()*D_vs_x!F657/(7.06*500^2*$A$2))</f>
        <v>0.2757251162</v>
      </c>
      <c r="H657" s="2">
        <v>0.723599970340728</v>
      </c>
      <c r="I657">
        <f>ABS(4*PI()*D_vs_x!H657/(7.06*600^2*$A$2))</f>
        <v>0.1996834745</v>
      </c>
      <c r="J657" s="2">
        <v>0.789200007915496</v>
      </c>
      <c r="K657">
        <f>ABS(4*PI()*D_vs_x!J657/(7.06*700^2*$A$2))</f>
        <v>0.2767816078</v>
      </c>
      <c r="L657" s="2">
        <v>0.85479998588562</v>
      </c>
      <c r="M657">
        <f>ABS(4*PI()*D_vs_x!L657/(7.06*800^2*$A$2))</f>
        <v>0.3513871218</v>
      </c>
      <c r="N657" s="2">
        <v>1.18280005455017</v>
      </c>
      <c r="O657">
        <f>ABS(4*PI()*D_vs_x!N657/(7.06*1300^2*$A$2))</f>
        <v>1.554143361</v>
      </c>
      <c r="P657" s="2">
        <v>1.24839997291564</v>
      </c>
      <c r="Q657">
        <f>ABS(4*PI()*D_vs_x!P657/(7.06*1400^2*$A$2))</f>
        <v>2.761949873</v>
      </c>
    </row>
    <row r="658">
      <c r="B658" s="3">
        <v>0.546810030937194</v>
      </c>
      <c r="C658">
        <f>ABS(4*PI()*D_vs_x!B658/(7.06*330^2*$A$2))</f>
        <v>0.464135736</v>
      </c>
      <c r="D658" s="2">
        <v>0.592800021171569</v>
      </c>
      <c r="E658">
        <f>ABS(4*PI()*D_vs_x!D658/(7.06*400^2*$A$2))</f>
        <v>0.3206148541</v>
      </c>
      <c r="F658" s="2">
        <v>0.658500015735626</v>
      </c>
      <c r="G658">
        <f>ABS(4*PI()*D_vs_x!F658/(7.06*500^2*$A$2))</f>
        <v>0.2810090827</v>
      </c>
      <c r="H658" s="2">
        <v>0.724199950695037</v>
      </c>
      <c r="I658">
        <f>ABS(4*PI()*D_vs_x!H658/(7.06*600^2*$A$2))</f>
        <v>0.2073581999</v>
      </c>
      <c r="J658" s="2">
        <v>0.789900004863739</v>
      </c>
      <c r="K658">
        <f>ABS(4*PI()*D_vs_x!J658/(7.06*700^2*$A$2))</f>
        <v>0.2522550409</v>
      </c>
      <c r="L658" s="2">
        <v>0.855599999427795</v>
      </c>
      <c r="M658">
        <f>ABS(4*PI()*D_vs_x!L658/(7.06*800^2*$A$2))</f>
        <v>0.3487776728</v>
      </c>
      <c r="N658" s="2">
        <v>1.18410003185272</v>
      </c>
      <c r="O658">
        <f>ABS(4*PI()*D_vs_x!N658/(7.06*1300^2*$A$2))</f>
        <v>1.41902713</v>
      </c>
      <c r="P658" s="2">
        <v>1.24979996681213</v>
      </c>
      <c r="Q658">
        <f>ABS(4*PI()*D_vs_x!P658/(7.06*1400^2*$A$2))</f>
        <v>2.535356019</v>
      </c>
    </row>
    <row r="659">
      <c r="B659" s="3">
        <v>0.547140002250671</v>
      </c>
      <c r="C659">
        <f>ABS(4*PI()*D_vs_x!B659/(7.06*330^2*$A$2))</f>
        <v>0.4572693451</v>
      </c>
      <c r="D659" s="2">
        <v>0.593199968338012</v>
      </c>
      <c r="E659">
        <f>ABS(4*PI()*D_vs_x!D659/(7.06*400^2*$A$2))</f>
        <v>0.333166153</v>
      </c>
      <c r="F659" s="2">
        <v>0.659000039100647</v>
      </c>
      <c r="G659">
        <f>ABS(4*PI()*D_vs_x!F659/(7.06*500^2*$A$2))</f>
        <v>0.2859906823</v>
      </c>
      <c r="H659" s="2">
        <v>0.724799990653991</v>
      </c>
      <c r="I659">
        <f>ABS(4*PI()*D_vs_x!H659/(7.06*600^2*$A$2))</f>
        <v>0.2153412918</v>
      </c>
      <c r="J659" s="2">
        <v>0.790600001811981</v>
      </c>
      <c r="K659">
        <f>ABS(4*PI()*D_vs_x!J659/(7.06*700^2*$A$2))</f>
        <v>0.2247187288</v>
      </c>
      <c r="L659" s="2">
        <v>0.85640001296997</v>
      </c>
      <c r="M659">
        <f>ABS(4*PI()*D_vs_x!L659/(7.06*800^2*$A$2))</f>
        <v>0.3430836876</v>
      </c>
      <c r="N659" s="2">
        <v>1.18540000915527</v>
      </c>
      <c r="O659">
        <f>ABS(4*PI()*D_vs_x!N659/(7.06*1300^2*$A$2))</f>
        <v>1.27298505</v>
      </c>
      <c r="P659" s="2">
        <v>1.25119996070861</v>
      </c>
      <c r="Q659">
        <f>ABS(4*PI()*D_vs_x!P659/(7.06*1400^2*$A$2))</f>
        <v>2.310219627</v>
      </c>
    </row>
    <row r="660">
      <c r="B660" s="3">
        <v>0.547470033168792</v>
      </c>
      <c r="C660">
        <f>ABS(4*PI()*D_vs_x!B660/(7.06*330^2*$A$2))</f>
        <v>0.4512068525</v>
      </c>
      <c r="D660" s="2">
        <v>0.5935999751091</v>
      </c>
      <c r="E660">
        <f>ABS(4*PI()*D_vs_x!D660/(7.06*400^2*$A$2))</f>
        <v>0.3457117603</v>
      </c>
      <c r="F660" s="2">
        <v>0.659500002861023</v>
      </c>
      <c r="G660">
        <f>ABS(4*PI()*D_vs_x!F660/(7.06*500^2*$A$2))</f>
        <v>0.2925655674</v>
      </c>
      <c r="H660" s="2">
        <v>0.7253999710083</v>
      </c>
      <c r="I660">
        <f>ABS(4*PI()*D_vs_x!H660/(7.06*600^2*$A$2))</f>
        <v>0.2231589689</v>
      </c>
      <c r="J660" s="2">
        <v>0.791299998760223</v>
      </c>
      <c r="K660">
        <f>ABS(4*PI()*D_vs_x!J660/(7.06*700^2*$A$2))</f>
        <v>0.1951495285</v>
      </c>
      <c r="L660" s="2">
        <v>0.857199966907501</v>
      </c>
      <c r="M660">
        <f>ABS(4*PI()*D_vs_x!L660/(7.06*800^2*$A$2))</f>
        <v>0.3339938892</v>
      </c>
      <c r="N660" s="2">
        <v>1.18669998645782</v>
      </c>
      <c r="O660">
        <f>ABS(4*PI()*D_vs_x!N660/(7.06*1300^2*$A$2))</f>
        <v>1.1588522</v>
      </c>
      <c r="P660" s="2">
        <v>1.2525999546051</v>
      </c>
      <c r="Q660">
        <f>ABS(4*PI()*D_vs_x!P660/(7.06*1400^2*$A$2))</f>
        <v>2.097709949</v>
      </c>
    </row>
    <row r="661">
      <c r="B661" s="3">
        <v>0.547800004482269</v>
      </c>
      <c r="C661">
        <f>ABS(4*PI()*D_vs_x!B661/(7.06*330^2*$A$2))</f>
        <v>0.4460408397</v>
      </c>
      <c r="D661" s="2">
        <v>0.593999981880188</v>
      </c>
      <c r="E661">
        <f>ABS(4*PI()*D_vs_x!D661/(7.06*400^2*$A$2))</f>
        <v>0.3583982283</v>
      </c>
      <c r="F661" s="2">
        <v>0.660000026226043</v>
      </c>
      <c r="G661">
        <f>ABS(4*PI()*D_vs_x!F661/(7.06*500^2*$A$2))</f>
        <v>0.2999937758</v>
      </c>
      <c r="H661" s="2">
        <v>0.725999951362609</v>
      </c>
      <c r="I661">
        <f>ABS(4*PI()*D_vs_x!H661/(7.06*600^2*$A$2))</f>
        <v>0.2303270325</v>
      </c>
      <c r="J661" s="2">
        <v>0.791999995708465</v>
      </c>
      <c r="K661">
        <f>ABS(4*PI()*D_vs_x!J661/(7.06*700^2*$A$2))</f>
        <v>0.1698439451</v>
      </c>
      <c r="L661" s="2">
        <v>0.857999980449676</v>
      </c>
      <c r="M661">
        <f>ABS(4*PI()*D_vs_x!L661/(7.06*800^2*$A$2))</f>
        <v>0.3216011849</v>
      </c>
      <c r="N661" s="2">
        <v>1.18799996376037</v>
      </c>
      <c r="O661">
        <f>ABS(4*PI()*D_vs_x!N661/(7.06*1300^2*$A$2))</f>
        <v>0.999126085</v>
      </c>
      <c r="P661" s="2">
        <v>1.25399994850158</v>
      </c>
      <c r="Q661">
        <f>ABS(4*PI()*D_vs_x!P661/(7.06*1400^2*$A$2))</f>
        <v>1.779531997</v>
      </c>
    </row>
    <row r="662">
      <c r="B662" s="3">
        <v>0.54813003540039</v>
      </c>
      <c r="C662">
        <f>ABS(4*PI()*D_vs_x!B662/(7.06*330^2*$A$2))</f>
        <v>0.44314092</v>
      </c>
      <c r="D662" s="2">
        <v>0.594399988651275</v>
      </c>
      <c r="E662">
        <f>ABS(4*PI()*D_vs_x!D662/(7.06*400^2*$A$2))</f>
        <v>0.3716601695</v>
      </c>
      <c r="F662" s="2">
        <v>0.660499989986419</v>
      </c>
      <c r="G662">
        <f>ABS(4*PI()*D_vs_x!F662/(7.06*500^2*$A$2))</f>
        <v>0.3079670214</v>
      </c>
      <c r="H662" s="2">
        <v>0.726599991321563</v>
      </c>
      <c r="I662">
        <f>ABS(4*PI()*D_vs_x!H662/(7.06*600^2*$A$2))</f>
        <v>0.2363405413</v>
      </c>
      <c r="J662" s="2">
        <v>0.792699992656707</v>
      </c>
      <c r="K662">
        <f>ABS(4*PI()*D_vs_x!J662/(7.06*700^2*$A$2))</f>
        <v>0.1528129583</v>
      </c>
      <c r="L662" s="2">
        <v>0.858799993991851</v>
      </c>
      <c r="M662">
        <f>ABS(4*PI()*D_vs_x!L662/(7.06*800^2*$A$2))</f>
        <v>0.3063828845</v>
      </c>
      <c r="N662" s="2">
        <v>1.18930006027221</v>
      </c>
      <c r="O662">
        <f>ABS(4*PI()*D_vs_x!N662/(7.06*1300^2*$A$2))</f>
        <v>0.8314699808</v>
      </c>
      <c r="P662" s="2">
        <v>1.25539994239807</v>
      </c>
      <c r="Q662">
        <f>ABS(4*PI()*D_vs_x!P662/(7.06*1400^2*$A$2))</f>
        <v>1.505240591</v>
      </c>
    </row>
    <row r="663">
      <c r="B663" s="3">
        <v>0.548460006713867</v>
      </c>
      <c r="C663">
        <f>ABS(4*PI()*D_vs_x!B663/(7.06*330^2*$A$2))</f>
        <v>0.4406431208</v>
      </c>
      <c r="D663" s="2">
        <v>0.594799995422363</v>
      </c>
      <c r="E663">
        <f>ABS(4*PI()*D_vs_x!D663/(7.06*400^2*$A$2))</f>
        <v>0.3853439402</v>
      </c>
      <c r="F663" s="2">
        <v>0.66100001335144</v>
      </c>
      <c r="G663">
        <f>ABS(4*PI()*D_vs_x!F663/(7.06*500^2*$A$2))</f>
        <v>0.3164653951</v>
      </c>
      <c r="H663" s="2">
        <v>0.727199971675872</v>
      </c>
      <c r="I663">
        <f>ABS(4*PI()*D_vs_x!H663/(7.06*600^2*$A$2))</f>
        <v>0.2408511643</v>
      </c>
      <c r="J663" s="2">
        <v>0.79339998960495</v>
      </c>
      <c r="K663">
        <f>ABS(4*PI()*D_vs_x!J663/(7.06*700^2*$A$2))</f>
        <v>0.1446025946</v>
      </c>
      <c r="L663" s="2">
        <v>0.859600007534027</v>
      </c>
      <c r="M663">
        <f>ABS(4*PI()*D_vs_x!L663/(7.06*800^2*$A$2))</f>
        <v>0.2877539576</v>
      </c>
      <c r="N663" s="2">
        <v>1.19060003757476</v>
      </c>
      <c r="O663">
        <f>ABS(4*PI()*D_vs_x!N663/(7.06*1300^2*$A$2))</f>
        <v>0.6985498739</v>
      </c>
      <c r="P663" s="2">
        <v>1.25679993629455</v>
      </c>
      <c r="Q663">
        <f>ABS(4*PI()*D_vs_x!P663/(7.06*1400^2*$A$2))</f>
        <v>1.291081424</v>
      </c>
    </row>
    <row r="664">
      <c r="B664" s="3">
        <v>0.548789978027343</v>
      </c>
      <c r="C664">
        <f>ABS(4*PI()*D_vs_x!B664/(7.06*330^2*$A$2))</f>
        <v>0.4369771746</v>
      </c>
      <c r="D664" s="2">
        <v>0.59520000219345</v>
      </c>
      <c r="E664">
        <f>ABS(4*PI()*D_vs_x!D664/(7.06*400^2*$A$2))</f>
        <v>0.3984904615</v>
      </c>
      <c r="F664" s="2">
        <v>0.661500036716461</v>
      </c>
      <c r="G664">
        <f>ABS(4*PI()*D_vs_x!F664/(7.06*500^2*$A$2))</f>
        <v>0.3255689852</v>
      </c>
      <c r="H664" s="2">
        <v>0.727799952030181</v>
      </c>
      <c r="I664">
        <f>ABS(4*PI()*D_vs_x!H664/(7.06*600^2*$A$2))</f>
        <v>0.243664559</v>
      </c>
      <c r="J664" s="2">
        <v>0.794099986553192</v>
      </c>
      <c r="K664">
        <f>ABS(4*PI()*D_vs_x!J664/(7.06*700^2*$A$2))</f>
        <v>0.1438019693</v>
      </c>
      <c r="L664" s="2">
        <v>0.860399961471557</v>
      </c>
      <c r="M664">
        <f>ABS(4*PI()*D_vs_x!L664/(7.06*800^2*$A$2))</f>
        <v>0.2652939342</v>
      </c>
      <c r="N664" s="2">
        <v>1.19190001487731</v>
      </c>
      <c r="O664">
        <f>ABS(4*PI()*D_vs_x!N664/(7.06*1300^2*$A$2))</f>
        <v>0.5120066173</v>
      </c>
      <c r="P664" s="2">
        <v>1.25819993019104</v>
      </c>
      <c r="Q664">
        <f>ABS(4*PI()*D_vs_x!P664/(7.06*1400^2*$A$2))</f>
        <v>1.119717764</v>
      </c>
    </row>
    <row r="665">
      <c r="B665" s="3">
        <v>0.549120008945465</v>
      </c>
      <c r="C665">
        <f>ABS(4*PI()*D_vs_x!B665/(7.06*330^2*$A$2))</f>
        <v>0.4364226597</v>
      </c>
      <c r="D665" s="2">
        <v>0.595600008964538</v>
      </c>
      <c r="E665">
        <f>ABS(4*PI()*D_vs_x!D665/(7.06*400^2*$A$2))</f>
        <v>0.4105344114</v>
      </c>
      <c r="F665" s="2">
        <v>0.662000000476837</v>
      </c>
      <c r="G665">
        <f>ABS(4*PI()*D_vs_x!F665/(7.06*500^2*$A$2))</f>
        <v>0.3352287207</v>
      </c>
      <c r="H665" s="2">
        <v>0.728399991989135</v>
      </c>
      <c r="I665">
        <f>ABS(4*PI()*D_vs_x!H665/(7.06*600^2*$A$2))</f>
        <v>0.2446868177</v>
      </c>
      <c r="J665" s="2">
        <v>0.794799983501434</v>
      </c>
      <c r="K665">
        <f>ABS(4*PI()*D_vs_x!J665/(7.06*700^2*$A$2))</f>
        <v>0.1489111536</v>
      </c>
      <c r="L665" s="2">
        <v>0.861199975013732</v>
      </c>
      <c r="M665">
        <f>ABS(4*PI()*D_vs_x!L665/(7.06*800^2*$A$2))</f>
        <v>0.239212248</v>
      </c>
      <c r="N665" s="2">
        <v>1.19319999217987</v>
      </c>
      <c r="O665">
        <f>ABS(4*PI()*D_vs_x!N665/(7.06*1300^2*$A$2))</f>
        <v>0.3265596083</v>
      </c>
      <c r="P665" s="2">
        <v>1.25959992408752</v>
      </c>
      <c r="Q665">
        <f>ABS(4*PI()*D_vs_x!P665/(7.06*1400^2*$A$2))</f>
        <v>0.9783031018</v>
      </c>
    </row>
    <row r="666">
      <c r="B666" s="3">
        <v>0.549449980258941</v>
      </c>
      <c r="C666">
        <f>ABS(4*PI()*D_vs_x!B666/(7.06*330^2*$A$2))</f>
        <v>0.4377794123</v>
      </c>
      <c r="D666" s="2">
        <v>0.596000015735626</v>
      </c>
      <c r="E666">
        <f>ABS(4*PI()*D_vs_x!D666/(7.06*400^2*$A$2))</f>
        <v>0.4212209784</v>
      </c>
      <c r="F666" s="2">
        <v>0.662500023841857</v>
      </c>
      <c r="G666">
        <f>ABS(4*PI()*D_vs_x!F666/(7.06*500^2*$A$2))</f>
        <v>0.3455623491</v>
      </c>
      <c r="H666" s="2">
        <v>0.728999972343444</v>
      </c>
      <c r="I666">
        <f>ABS(4*PI()*D_vs_x!H666/(7.06*600^2*$A$2))</f>
        <v>0.2444205909</v>
      </c>
      <c r="J666" s="2">
        <v>0.795499980449676</v>
      </c>
      <c r="K666">
        <f>ABS(4*PI()*D_vs_x!J666/(7.06*700^2*$A$2))</f>
        <v>0.1585663169</v>
      </c>
      <c r="L666" s="2">
        <v>0.861999988555908</v>
      </c>
      <c r="M666">
        <f>ABS(4*PI()*D_vs_x!L666/(7.06*800^2*$A$2))</f>
        <v>0.2093508243</v>
      </c>
      <c r="N666" s="2">
        <v>1.19449996948242</v>
      </c>
      <c r="O666">
        <f>ABS(4*PI()*D_vs_x!N666/(7.06*1300^2*$A$2))</f>
        <v>0.2009422865</v>
      </c>
      <c r="P666" s="2">
        <v>1.260999917984</v>
      </c>
      <c r="Q666">
        <f>ABS(4*PI()*D_vs_x!P666/(7.06*1400^2*$A$2))</f>
        <v>0.8824940962</v>
      </c>
    </row>
    <row r="667">
      <c r="B667" s="3">
        <v>0.549780011177063</v>
      </c>
      <c r="C667">
        <f>ABS(4*PI()*D_vs_x!B667/(7.06*330^2*$A$2))</f>
        <v>0.4400459898</v>
      </c>
      <c r="D667" s="2">
        <v>0.596400022506713</v>
      </c>
      <c r="E667">
        <f>ABS(4*PI()*D_vs_x!D667/(7.06*400^2*$A$2))</f>
        <v>0.4305591315</v>
      </c>
      <c r="F667" s="2">
        <v>0.662999987602233</v>
      </c>
      <c r="G667">
        <f>ABS(4*PI()*D_vs_x!F667/(7.06*500^2*$A$2))</f>
        <v>0.3564876785</v>
      </c>
      <c r="H667" s="2">
        <v>0.729599952697753</v>
      </c>
      <c r="I667">
        <f>ABS(4*PI()*D_vs_x!H667/(7.06*600^2*$A$2))</f>
        <v>0.2431409796</v>
      </c>
      <c r="J667" s="2">
        <v>0.796199977397918</v>
      </c>
      <c r="K667">
        <f>ABS(4*PI()*D_vs_x!J667/(7.06*700^2*$A$2))</f>
        <v>0.1713791348</v>
      </c>
      <c r="L667" s="2">
        <v>0.862800002098083</v>
      </c>
      <c r="M667">
        <f>ABS(4*PI()*D_vs_x!L667/(7.06*800^2*$A$2))</f>
        <v>0.1787088289</v>
      </c>
      <c r="N667" s="2">
        <v>1.19579994678497</v>
      </c>
      <c r="O667">
        <f>ABS(4*PI()*D_vs_x!N667/(7.06*1300^2*$A$2))</f>
        <v>0.01809951137</v>
      </c>
      <c r="P667" s="2">
        <v>1.26239991188049</v>
      </c>
      <c r="Q667">
        <f>ABS(4*PI()*D_vs_x!P667/(7.06*1400^2*$A$2))</f>
        <v>0.7780959614</v>
      </c>
    </row>
    <row r="668">
      <c r="B668" s="3">
        <v>0.550109982490539</v>
      </c>
      <c r="C668">
        <f>ABS(4*PI()*D_vs_x!B668/(7.06*330^2*$A$2))</f>
        <v>0.4441845143</v>
      </c>
      <c r="D668" s="2">
        <v>0.596799969673156</v>
      </c>
      <c r="E668">
        <f>ABS(4*PI()*D_vs_x!D668/(7.06*400^2*$A$2))</f>
        <v>0.4385831781</v>
      </c>
      <c r="F668" s="2">
        <v>0.663500010967254</v>
      </c>
      <c r="G668">
        <f>ABS(4*PI()*D_vs_x!F668/(7.06*500^2*$A$2))</f>
        <v>0.3679789611</v>
      </c>
      <c r="H668" s="2">
        <v>0.730199992656707</v>
      </c>
      <c r="I668">
        <f>ABS(4*PI()*D_vs_x!H668/(7.06*600^2*$A$2))</f>
        <v>0.2412273197</v>
      </c>
      <c r="J668" s="2">
        <v>0.79689997434616</v>
      </c>
      <c r="K668">
        <f>ABS(4*PI()*D_vs_x!J668/(7.06*700^2*$A$2))</f>
        <v>0.1862871564</v>
      </c>
      <c r="L668" s="2">
        <v>0.863600015640258</v>
      </c>
      <c r="M668">
        <f>ABS(4*PI()*D_vs_x!L668/(7.06*800^2*$A$2))</f>
        <v>0.1546053047</v>
      </c>
      <c r="N668" s="2">
        <v>1.19710004329681</v>
      </c>
      <c r="O668">
        <f>ABS(4*PI()*D_vs_x!N668/(7.06*1300^2*$A$2))</f>
        <v>0.1540180291</v>
      </c>
      <c r="P668" s="2">
        <v>1.26380002498626</v>
      </c>
      <c r="Q668">
        <f>ABS(4*PI()*D_vs_x!P668/(7.06*1400^2*$A$2))</f>
        <v>0.6799003308</v>
      </c>
    </row>
    <row r="669">
      <c r="B669" s="3">
        <v>0.55044001340866</v>
      </c>
      <c r="C669">
        <f>ABS(4*PI()*D_vs_x!B669/(7.06*330^2*$A$2))</f>
        <v>0.4501003096</v>
      </c>
      <c r="D669" s="2">
        <v>0.597199976444244</v>
      </c>
      <c r="E669">
        <f>ABS(4*PI()*D_vs_x!D669/(7.06*400^2*$A$2))</f>
        <v>0.4445791828</v>
      </c>
      <c r="F669" s="2">
        <v>0.664000034332275</v>
      </c>
      <c r="G669">
        <f>ABS(4*PI()*D_vs_x!F669/(7.06*500^2*$A$2))</f>
        <v>0.3797140806</v>
      </c>
      <c r="H669" s="2">
        <v>0.730799973011016</v>
      </c>
      <c r="I669">
        <f>ABS(4*PI()*D_vs_x!H669/(7.06*600^2*$A$2))</f>
        <v>0.2390016856</v>
      </c>
      <c r="J669" s="2">
        <v>0.797599971294403</v>
      </c>
      <c r="K669">
        <f>ABS(4*PI()*D_vs_x!J669/(7.06*700^2*$A$2))</f>
        <v>0.2027059917</v>
      </c>
      <c r="L669" s="2">
        <v>0.864399969577789</v>
      </c>
      <c r="M669">
        <f>ABS(4*PI()*D_vs_x!L669/(7.06*800^2*$A$2))</f>
        <v>0.1390869991</v>
      </c>
      <c r="N669" s="2">
        <v>1.19840002059936</v>
      </c>
      <c r="O669">
        <f>ABS(4*PI()*D_vs_x!N669/(7.06*1300^2*$A$2))</f>
        <v>0.2446125258</v>
      </c>
      <c r="P669" s="2">
        <v>1.26520001888275</v>
      </c>
      <c r="Q669">
        <f>ABS(4*PI()*D_vs_x!P669/(7.06*1400^2*$A$2))</f>
        <v>0.5981439631</v>
      </c>
    </row>
    <row r="670">
      <c r="B670" s="3">
        <v>0.550769984722137</v>
      </c>
      <c r="C670">
        <f>ABS(4*PI()*D_vs_x!B670/(7.06*330^2*$A$2))</f>
        <v>0.4575545226</v>
      </c>
      <c r="D670" s="2">
        <v>0.597599983215332</v>
      </c>
      <c r="E670">
        <f>ABS(4*PI()*D_vs_x!D670/(7.06*400^2*$A$2))</f>
        <v>0.4475579121</v>
      </c>
      <c r="F670" s="2">
        <v>0.664499998092651</v>
      </c>
      <c r="G670">
        <f>ABS(4*PI()*D_vs_x!F670/(7.06*500^2*$A$2))</f>
        <v>0.3915418032</v>
      </c>
      <c r="H670" s="2">
        <v>0.731399953365325</v>
      </c>
      <c r="I670">
        <f>ABS(4*PI()*D_vs_x!H670/(7.06*600^2*$A$2))</f>
        <v>0.2363730621</v>
      </c>
      <c r="J670" s="2">
        <v>0.798299968242645</v>
      </c>
      <c r="K670">
        <f>ABS(4*PI()*D_vs_x!J670/(7.06*700^2*$A$2))</f>
        <v>0.2195798704</v>
      </c>
      <c r="L670" s="2">
        <v>0.865199983119964</v>
      </c>
      <c r="M670">
        <f>ABS(4*PI()*D_vs_x!L670/(7.06*800^2*$A$2))</f>
        <v>0.1312893654</v>
      </c>
      <c r="N670" s="2">
        <v>1.19969999790191</v>
      </c>
      <c r="O670">
        <f>ABS(4*PI()*D_vs_x!N670/(7.06*1300^2*$A$2))</f>
        <v>0.2438916786</v>
      </c>
      <c r="P670" s="2">
        <v>1.26660001277923</v>
      </c>
      <c r="Q670">
        <f>ABS(4*PI()*D_vs_x!P670/(7.06*1400^2*$A$2))</f>
        <v>0.5248102775</v>
      </c>
    </row>
    <row r="671">
      <c r="B671" s="3">
        <v>0.551100015640258</v>
      </c>
      <c r="C671">
        <f>ABS(4*PI()*D_vs_x!B671/(7.06*330^2*$A$2))</f>
        <v>0.4657445629</v>
      </c>
      <c r="D671" s="2">
        <v>0.597999989986419</v>
      </c>
      <c r="E671">
        <f>ABS(4*PI()*D_vs_x!D671/(7.06*400^2*$A$2))</f>
        <v>0.4469889442</v>
      </c>
      <c r="F671" s="2">
        <v>0.665000021457672</v>
      </c>
      <c r="G671">
        <f>ABS(4*PI()*D_vs_x!F671/(7.06*500^2*$A$2))</f>
        <v>0.4033774688</v>
      </c>
      <c r="H671" s="2">
        <v>0.731999993324279</v>
      </c>
      <c r="I671">
        <f>ABS(4*PI()*D_vs_x!H671/(7.06*600^2*$A$2))</f>
        <v>0.2336078675</v>
      </c>
      <c r="J671" s="2">
        <v>0.798999965190887</v>
      </c>
      <c r="K671">
        <f>ABS(4*PI()*D_vs_x!J671/(7.06*700^2*$A$2))</f>
        <v>0.2364566291</v>
      </c>
      <c r="L671" s="2">
        <v>0.865999996662139</v>
      </c>
      <c r="M671">
        <f>ABS(4*PI()*D_vs_x!L671/(7.06*800^2*$A$2))</f>
        <v>0.129125152</v>
      </c>
      <c r="N671" s="2">
        <v>1.20099997520446</v>
      </c>
      <c r="O671">
        <f>ABS(4*PI()*D_vs_x!N671/(7.06*1300^2*$A$2))</f>
        <v>0.2446900579</v>
      </c>
      <c r="P671" s="2">
        <v>1.26800000667572</v>
      </c>
      <c r="Q671">
        <f>ABS(4*PI()*D_vs_x!P671/(7.06*1400^2*$A$2))</f>
        <v>0.4627304149</v>
      </c>
    </row>
    <row r="672">
      <c r="B672" s="3">
        <v>0.551429986953735</v>
      </c>
      <c r="C672">
        <f>ABS(4*PI()*D_vs_x!B672/(7.06*330^2*$A$2))</f>
        <v>0.476661318</v>
      </c>
      <c r="D672" s="2">
        <v>0.598399996757507</v>
      </c>
      <c r="E672">
        <f>ABS(4*PI()*D_vs_x!D672/(7.06*400^2*$A$2))</f>
        <v>0.443803768</v>
      </c>
      <c r="F672" s="2">
        <v>0.665500044822692</v>
      </c>
      <c r="G672">
        <f>ABS(4*PI()*D_vs_x!F672/(7.06*500^2*$A$2))</f>
        <v>0.414881417</v>
      </c>
      <c r="H672" s="2">
        <v>0.732599973678588</v>
      </c>
      <c r="I672">
        <f>ABS(4*PI()*D_vs_x!H672/(7.06*600^2*$A$2))</f>
        <v>0.2307229008</v>
      </c>
      <c r="J672" s="2">
        <v>0.799699962139129</v>
      </c>
      <c r="K672">
        <f>ABS(4*PI()*D_vs_x!J672/(7.06*700^2*$A$2))</f>
        <v>0.2528207732</v>
      </c>
      <c r="L672" s="2">
        <v>0.866800010204315</v>
      </c>
      <c r="M672">
        <f>ABS(4*PI()*D_vs_x!L672/(7.06*800^2*$A$2))</f>
        <v>0.1309137085</v>
      </c>
      <c r="N672" s="2">
        <v>1.20229995250701</v>
      </c>
      <c r="O672">
        <f>ABS(4*PI()*D_vs_x!N672/(7.06*1300^2*$A$2))</f>
        <v>0.2446495638</v>
      </c>
      <c r="P672" s="2">
        <v>1.2694000005722</v>
      </c>
      <c r="Q672">
        <f>ABS(4*PI()*D_vs_x!P672/(7.06*1400^2*$A$2))</f>
        <v>0.410264856</v>
      </c>
    </row>
    <row r="673">
      <c r="B673" s="3">
        <v>0.551760017871856</v>
      </c>
      <c r="C673">
        <f>ABS(4*PI()*D_vs_x!B673/(7.06*330^2*$A$2))</f>
        <v>0.4905729248</v>
      </c>
      <c r="D673" s="2">
        <v>0.598800003528595</v>
      </c>
      <c r="E673">
        <f>ABS(4*PI()*D_vs_x!D673/(7.06*400^2*$A$2))</f>
        <v>0.4395597338</v>
      </c>
      <c r="F673" s="2">
        <v>0.666000008583068</v>
      </c>
      <c r="G673">
        <f>ABS(4*PI()*D_vs_x!F673/(7.06*500^2*$A$2))</f>
        <v>0.4254870532</v>
      </c>
      <c r="H673" s="2">
        <v>0.733199954032898</v>
      </c>
      <c r="I673">
        <f>ABS(4*PI()*D_vs_x!H673/(7.06*600^2*$A$2))</f>
        <v>0.2279587513</v>
      </c>
      <c r="J673" s="2">
        <v>0.800399959087371</v>
      </c>
      <c r="K673">
        <f>ABS(4*PI()*D_vs_x!J673/(7.06*700^2*$A$2))</f>
        <v>0.2685311201</v>
      </c>
      <c r="L673" s="2">
        <v>0.867599964141845</v>
      </c>
      <c r="M673">
        <f>ABS(4*PI()*D_vs_x!L673/(7.06*800^2*$A$2))</f>
        <v>0.1355315331</v>
      </c>
      <c r="N673" s="2">
        <v>1.20360004901885</v>
      </c>
      <c r="O673">
        <f>ABS(4*PI()*D_vs_x!N673/(7.06*1300^2*$A$2))</f>
        <v>0.2440843582</v>
      </c>
      <c r="P673" s="2">
        <v>1.27079999446868</v>
      </c>
      <c r="Q673">
        <f>ABS(4*PI()*D_vs_x!P673/(7.06*1400^2*$A$2))</f>
        <v>0.3681721763</v>
      </c>
    </row>
    <row r="674">
      <c r="B674" s="3">
        <v>0.552089989185333</v>
      </c>
      <c r="C674">
        <f>ABS(4*PI()*D_vs_x!B674/(7.06*330^2*$A$2))</f>
        <v>0.5052893458</v>
      </c>
      <c r="D674" s="2">
        <v>0.599200010299682</v>
      </c>
      <c r="E674">
        <f>ABS(4*PI()*D_vs_x!D674/(7.06*400^2*$A$2))</f>
        <v>0.4342125904</v>
      </c>
      <c r="F674" s="2">
        <v>0.666500031948089</v>
      </c>
      <c r="G674">
        <f>ABS(4*PI()*D_vs_x!F674/(7.06*500^2*$A$2))</f>
        <v>0.435526029</v>
      </c>
      <c r="H674" s="2">
        <v>0.733799993991851</v>
      </c>
      <c r="I674">
        <f>ABS(4*PI()*D_vs_x!H674/(7.06*600^2*$A$2))</f>
        <v>0.2256176814</v>
      </c>
      <c r="J674" s="2">
        <v>0.801099956035614</v>
      </c>
      <c r="K674">
        <f>ABS(4*PI()*D_vs_x!J674/(7.06*700^2*$A$2))</f>
        <v>0.2835739051</v>
      </c>
      <c r="L674" s="2">
        <v>0.868399977684021</v>
      </c>
      <c r="M674">
        <f>ABS(4*PI()*D_vs_x!L674/(7.06*800^2*$A$2))</f>
        <v>0.1421587977</v>
      </c>
      <c r="N674" s="2">
        <v>1.20490002632141</v>
      </c>
      <c r="O674">
        <f>ABS(4*PI()*D_vs_x!N674/(7.06*1300^2*$A$2))</f>
        <v>0.2425546073</v>
      </c>
      <c r="P674" s="2">
        <v>1.27219998836517</v>
      </c>
      <c r="Q674">
        <f>ABS(4*PI()*D_vs_x!P674/(7.06*1400^2*$A$2))</f>
        <v>0.3296564517</v>
      </c>
    </row>
    <row r="675">
      <c r="B675" s="3">
        <v>0.552420020103454</v>
      </c>
      <c r="C675">
        <f>ABS(4*PI()*D_vs_x!B675/(7.06*330^2*$A$2))</f>
        <v>0.5222523289</v>
      </c>
      <c r="D675" s="2">
        <v>0.59960001707077</v>
      </c>
      <c r="E675">
        <f>ABS(4*PI()*D_vs_x!D675/(7.06*400^2*$A$2))</f>
        <v>0.4279371877</v>
      </c>
      <c r="F675" s="2">
        <v>0.666999995708465</v>
      </c>
      <c r="G675">
        <f>ABS(4*PI()*D_vs_x!F675/(7.06*500^2*$A$2))</f>
        <v>0.4446683496</v>
      </c>
      <c r="H675" s="2">
        <v>0.73439997434616</v>
      </c>
      <c r="I675">
        <f>ABS(4*PI()*D_vs_x!H675/(7.06*600^2*$A$2))</f>
        <v>0.2249737555</v>
      </c>
      <c r="J675" s="2">
        <v>0.801800012588501</v>
      </c>
      <c r="K675">
        <f>ABS(4*PI()*D_vs_x!J675/(7.06*700^2*$A$2))</f>
        <v>0.2978560828</v>
      </c>
      <c r="L675" s="2">
        <v>0.869199991226196</v>
      </c>
      <c r="M675">
        <f>ABS(4*PI()*D_vs_x!L675/(7.06*800^2*$A$2))</f>
        <v>0.1502614752</v>
      </c>
      <c r="N675" s="2">
        <v>1.20620000362396</v>
      </c>
      <c r="O675">
        <f>ABS(4*PI()*D_vs_x!N675/(7.06*1300^2*$A$2))</f>
        <v>0.2409667976</v>
      </c>
      <c r="P675" s="2">
        <v>1.27359998226165</v>
      </c>
      <c r="Q675">
        <f>ABS(4*PI()*D_vs_x!P675/(7.06*1400^2*$A$2))</f>
        <v>0.2967419355</v>
      </c>
    </row>
    <row r="676">
      <c r="B676" s="3">
        <v>0.552749991416931</v>
      </c>
      <c r="C676">
        <f>ABS(4*PI()*D_vs_x!B676/(7.06*330^2*$A$2))</f>
        <v>0.5412283258</v>
      </c>
      <c r="D676" s="2">
        <v>0.599999964237213</v>
      </c>
      <c r="E676">
        <f>ABS(4*PI()*D_vs_x!D676/(7.06*400^2*$A$2))</f>
        <v>0.4207281698</v>
      </c>
      <c r="F676" s="2">
        <v>0.667500019073486</v>
      </c>
      <c r="G676">
        <f>ABS(4*PI()*D_vs_x!F676/(7.06*500^2*$A$2))</f>
        <v>0.4528618208</v>
      </c>
      <c r="H676" s="2">
        <v>0.73499995470047</v>
      </c>
      <c r="I676">
        <f>ABS(4*PI()*D_vs_x!H676/(7.06*600^2*$A$2))</f>
        <v>0.2251282284</v>
      </c>
      <c r="J676" s="2">
        <v>0.802500009536743</v>
      </c>
      <c r="K676">
        <f>ABS(4*PI()*D_vs_x!J676/(7.06*700^2*$A$2))</f>
        <v>0.3112292101</v>
      </c>
      <c r="L676" s="2">
        <v>0.870000004768371</v>
      </c>
      <c r="M676">
        <f>ABS(4*PI()*D_vs_x!L676/(7.06*800^2*$A$2))</f>
        <v>0.1596223213</v>
      </c>
      <c r="N676" s="2">
        <v>1.20749998092651</v>
      </c>
      <c r="O676">
        <f>ABS(4*PI()*D_vs_x!N676/(7.06*1300^2*$A$2))</f>
        <v>0.2406781221</v>
      </c>
    </row>
    <row r="677">
      <c r="B677" s="3">
        <v>0.553080022335052</v>
      </c>
      <c r="C677">
        <f>ABS(4*PI()*D_vs_x!B677/(7.06*330^2*$A$2))</f>
        <v>0.561129356</v>
      </c>
      <c r="D677" s="2">
        <v>0.6003999710083</v>
      </c>
      <c r="E677">
        <f>ABS(4*PI()*D_vs_x!D677/(7.06*400^2*$A$2))</f>
        <v>0.4127795448</v>
      </c>
      <c r="F677" s="2">
        <v>0.668000042438507</v>
      </c>
      <c r="G677">
        <f>ABS(4*PI()*D_vs_x!F677/(7.06*500^2*$A$2))</f>
        <v>0.4601773625</v>
      </c>
      <c r="H677" s="2">
        <v>0.735599994659423</v>
      </c>
      <c r="I677">
        <f>ABS(4*PI()*D_vs_x!H677/(7.06*600^2*$A$2))</f>
        <v>0.226843397</v>
      </c>
      <c r="J677" s="2">
        <v>0.803200006484985</v>
      </c>
      <c r="K677">
        <f>ABS(4*PI()*D_vs_x!J677/(7.06*700^2*$A$2))</f>
        <v>0.3231360769</v>
      </c>
      <c r="L677" s="2">
        <v>0.870799958705902</v>
      </c>
      <c r="M677">
        <f>ABS(4*PI()*D_vs_x!L677/(7.06*800^2*$A$2))</f>
        <v>0.1701846782</v>
      </c>
      <c r="N677" s="2">
        <v>1.20879995822906</v>
      </c>
      <c r="O677">
        <f>ABS(4*PI()*D_vs_x!N677/(7.06*1300^2*$A$2))</f>
        <v>0.2397687886</v>
      </c>
    </row>
    <row r="678">
      <c r="B678" s="3">
        <v>0.553409993648529</v>
      </c>
      <c r="C678">
        <f>ABS(4*PI()*D_vs_x!B678/(7.06*330^2*$A$2))</f>
        <v>0.5826372215</v>
      </c>
      <c r="D678" s="2">
        <v>0.600799977779388</v>
      </c>
      <c r="E678">
        <f>ABS(4*PI()*D_vs_x!D678/(7.06*400^2*$A$2))</f>
        <v>0.4041439771</v>
      </c>
      <c r="F678" s="2">
        <v>0.668500006198883</v>
      </c>
      <c r="G678">
        <f>ABS(4*PI()*D_vs_x!F678/(7.06*500^2*$A$2))</f>
        <v>0.466614099</v>
      </c>
      <c r="H678" s="2">
        <v>0.736199975013732</v>
      </c>
      <c r="I678">
        <f>ABS(4*PI()*D_vs_x!H678/(7.06*600^2*$A$2))</f>
        <v>0.2316492536</v>
      </c>
      <c r="J678" s="2">
        <v>0.803900003433227</v>
      </c>
      <c r="K678">
        <f>ABS(4*PI()*D_vs_x!J678/(7.06*700^2*$A$2))</f>
        <v>0.3330570768</v>
      </c>
      <c r="L678" s="2">
        <v>0.871599972248077</v>
      </c>
      <c r="M678">
        <f>ABS(4*PI()*D_vs_x!L678/(7.06*800^2*$A$2))</f>
        <v>0.1820075725</v>
      </c>
      <c r="N678" s="2">
        <v>1.2101000547409</v>
      </c>
      <c r="O678">
        <f>ABS(4*PI()*D_vs_x!N678/(7.06*1300^2*$A$2))</f>
        <v>0.2385570914</v>
      </c>
    </row>
    <row r="679">
      <c r="B679" s="3">
        <v>0.55374002456665</v>
      </c>
      <c r="C679">
        <f>ABS(4*PI()*D_vs_x!B679/(7.06*330^2*$A$2))</f>
        <v>0.6048093536</v>
      </c>
      <c r="D679" s="2">
        <v>0.601199984550476</v>
      </c>
      <c r="E679">
        <f>ABS(4*PI()*D_vs_x!D679/(7.06*400^2*$A$2))</f>
        <v>0.395028359</v>
      </c>
      <c r="F679" s="2">
        <v>0.669000029563903</v>
      </c>
      <c r="G679">
        <f>ABS(4*PI()*D_vs_x!F679/(7.06*500^2*$A$2))</f>
        <v>0.4720225863</v>
      </c>
      <c r="H679" s="2">
        <v>0.736799955368042</v>
      </c>
      <c r="I679">
        <f>ABS(4*PI()*D_vs_x!H679/(7.06*600^2*$A$2))</f>
        <v>0.2397577089</v>
      </c>
      <c r="J679" s="2">
        <v>0.804600000381469</v>
      </c>
      <c r="K679">
        <f>ABS(4*PI()*D_vs_x!J679/(7.06*700^2*$A$2))</f>
        <v>0.3404576193</v>
      </c>
      <c r="L679" s="2">
        <v>0.872399985790252</v>
      </c>
      <c r="M679">
        <f>ABS(4*PI()*D_vs_x!L679/(7.06*800^2*$A$2))</f>
        <v>0.1951242275</v>
      </c>
      <c r="N679" s="2">
        <v>1.21140003204345</v>
      </c>
      <c r="O679">
        <f>ABS(4*PI()*D_vs_x!N679/(7.06*1300^2*$A$2))</f>
        <v>0.2367134543</v>
      </c>
    </row>
    <row r="680">
      <c r="B680" s="3">
        <v>0.554069995880127</v>
      </c>
      <c r="C680">
        <f>ABS(4*PI()*D_vs_x!B680/(7.06*330^2*$A$2))</f>
        <v>0.628050497</v>
      </c>
      <c r="D680" s="2">
        <v>0.601599991321563</v>
      </c>
      <c r="E680">
        <f>ABS(4*PI()*D_vs_x!D680/(7.06*400^2*$A$2))</f>
        <v>0.3863410688</v>
      </c>
      <c r="F680" s="2">
        <v>0.669499993324279</v>
      </c>
      <c r="G680">
        <f>ABS(4*PI()*D_vs_x!F680/(7.06*500^2*$A$2))</f>
        <v>0.4763470607</v>
      </c>
      <c r="H680" s="2">
        <v>0.737399995326995</v>
      </c>
      <c r="I680">
        <f>ABS(4*PI()*D_vs_x!H680/(7.06*600^2*$A$2))</f>
        <v>0.2506999378</v>
      </c>
      <c r="J680" s="2">
        <v>0.805299997329711</v>
      </c>
      <c r="K680">
        <f>ABS(4*PI()*D_vs_x!J680/(7.06*700^2*$A$2))</f>
        <v>0.3451836288</v>
      </c>
      <c r="L680" s="2">
        <v>0.873199999332428</v>
      </c>
      <c r="M680">
        <f>ABS(4*PI()*D_vs_x!L680/(7.06*800^2*$A$2))</f>
        <v>0.2093781586</v>
      </c>
      <c r="N680" s="2">
        <v>1.212700009346</v>
      </c>
      <c r="O680">
        <f>ABS(4*PI()*D_vs_x!N680/(7.06*1300^2*$A$2))</f>
        <v>0.2350641481</v>
      </c>
    </row>
    <row r="681">
      <c r="B681" s="3">
        <v>0.554400026798248</v>
      </c>
      <c r="C681">
        <f>ABS(4*PI()*D_vs_x!B681/(7.06*330^2*$A$2))</f>
        <v>0.6527080439</v>
      </c>
      <c r="D681" s="2">
        <v>0.601999998092651</v>
      </c>
      <c r="E681">
        <f>ABS(4*PI()*D_vs_x!D681/(7.06*400^2*$A$2))</f>
        <v>0.378366588</v>
      </c>
      <c r="F681" s="2">
        <v>0.6700000166893</v>
      </c>
      <c r="G681">
        <f>ABS(4*PI()*D_vs_x!F681/(7.06*500^2*$A$2))</f>
        <v>0.4797624085</v>
      </c>
      <c r="H681" s="2">
        <v>0.737999975681304</v>
      </c>
      <c r="I681">
        <f>ABS(4*PI()*D_vs_x!H681/(7.06*600^2*$A$2))</f>
        <v>0.2637428412</v>
      </c>
      <c r="J681" s="2">
        <v>0.805999994277954</v>
      </c>
      <c r="K681">
        <f>ABS(4*PI()*D_vs_x!J681/(7.06*700^2*$A$2))</f>
        <v>0.3471416591</v>
      </c>
      <c r="L681" s="2">
        <v>0.874000012874603</v>
      </c>
      <c r="M681">
        <f>ABS(4*PI()*D_vs_x!L681/(7.06*800^2*$A$2))</f>
        <v>0.2245927795</v>
      </c>
      <c r="N681" s="2">
        <v>1.21399998664855</v>
      </c>
      <c r="O681">
        <f>ABS(4*PI()*D_vs_x!N681/(7.06*1300^2*$A$2))</f>
        <v>0.2342528322</v>
      </c>
    </row>
    <row r="682">
      <c r="B682" s="3">
        <v>0.554729998111724</v>
      </c>
      <c r="C682">
        <f>ABS(4*PI()*D_vs_x!B682/(7.06*330^2*$A$2))</f>
        <v>0.6777320606</v>
      </c>
      <c r="D682" s="2">
        <v>0.602400004863739</v>
      </c>
      <c r="E682">
        <f>ABS(4*PI()*D_vs_x!D682/(7.06*400^2*$A$2))</f>
        <v>0.3705235561</v>
      </c>
      <c r="F682" s="2">
        <v>0.670500040054321</v>
      </c>
      <c r="G682">
        <f>ABS(4*PI()*D_vs_x!F682/(7.06*500^2*$A$2))</f>
        <v>0.482330942</v>
      </c>
      <c r="H682" s="2">
        <v>0.738599956035614</v>
      </c>
      <c r="I682">
        <f>ABS(4*PI()*D_vs_x!H682/(7.06*600^2*$A$2))</f>
        <v>0.2783170907</v>
      </c>
      <c r="J682" s="2">
        <v>0.806699991226196</v>
      </c>
      <c r="K682">
        <f>ABS(4*PI()*D_vs_x!J682/(7.06*700^2*$A$2))</f>
        <v>0.3460989072</v>
      </c>
      <c r="L682" s="2">
        <v>0.874799966812133</v>
      </c>
      <c r="M682">
        <f>ABS(4*PI()*D_vs_x!L682/(7.06*800^2*$A$2))</f>
        <v>0.2404139635</v>
      </c>
      <c r="N682" s="2">
        <v>1.21529996395111</v>
      </c>
      <c r="O682">
        <f>ABS(4*PI()*D_vs_x!N682/(7.06*1300^2*$A$2))</f>
        <v>0.2328876997</v>
      </c>
    </row>
    <row r="683">
      <c r="B683" s="3">
        <v>0.555060029029846</v>
      </c>
      <c r="C683">
        <f>ABS(4*PI()*D_vs_x!B683/(7.06*330^2*$A$2))</f>
        <v>0.7032141877</v>
      </c>
      <c r="D683" s="2">
        <v>0.602800011634826</v>
      </c>
      <c r="E683">
        <f>ABS(4*PI()*D_vs_x!D683/(7.06*400^2*$A$2))</f>
        <v>0.3616451906</v>
      </c>
      <c r="F683" s="2">
        <v>0.671000003814697</v>
      </c>
      <c r="G683">
        <f>ABS(4*PI()*D_vs_x!F683/(7.06*500^2*$A$2))</f>
        <v>0.4844957864</v>
      </c>
      <c r="H683" s="2">
        <v>0.739199995994567</v>
      </c>
      <c r="I683">
        <f>ABS(4*PI()*D_vs_x!H683/(7.06*600^2*$A$2))</f>
        <v>0.2937042617</v>
      </c>
      <c r="J683" s="2">
        <v>0.807399988174438</v>
      </c>
      <c r="K683">
        <f>ABS(4*PI()*D_vs_x!J683/(7.06*700^2*$A$2))</f>
        <v>0.3427624066</v>
      </c>
      <c r="L683" s="2">
        <v>0.875599980354309</v>
      </c>
      <c r="M683">
        <f>ABS(4*PI()*D_vs_x!L683/(7.06*800^2*$A$2))</f>
        <v>0.256411616</v>
      </c>
      <c r="N683" s="2">
        <v>1.21660006046295</v>
      </c>
      <c r="O683">
        <f>ABS(4*PI()*D_vs_x!N683/(7.06*1300^2*$A$2))</f>
        <v>0.231204841</v>
      </c>
    </row>
    <row r="684">
      <c r="B684" s="3">
        <v>0.555390000343322</v>
      </c>
      <c r="C684">
        <f>ABS(4*PI()*D_vs_x!B684/(7.06*330^2*$A$2))</f>
        <v>0.7296006658</v>
      </c>
      <c r="D684" s="2">
        <v>0.603200018405914</v>
      </c>
      <c r="E684">
        <f>ABS(4*PI()*D_vs_x!D684/(7.06*400^2*$A$2))</f>
        <v>0.3518029898</v>
      </c>
      <c r="F684" s="2">
        <v>0.671500027179718</v>
      </c>
      <c r="G684">
        <f>ABS(4*PI()*D_vs_x!F684/(7.06*500^2*$A$2))</f>
        <v>0.4866239219</v>
      </c>
      <c r="H684" s="2">
        <v>0.739799976348877</v>
      </c>
      <c r="I684">
        <f>ABS(4*PI()*D_vs_x!H684/(7.06*600^2*$A$2))</f>
        <v>0.3100641226</v>
      </c>
      <c r="J684" s="2">
        <v>0.80809998512268</v>
      </c>
      <c r="K684">
        <f>ABS(4*PI()*D_vs_x!J684/(7.06*700^2*$A$2))</f>
        <v>0.3376927372</v>
      </c>
      <c r="L684" s="2">
        <v>0.876399993896484</v>
      </c>
      <c r="M684">
        <f>ABS(4*PI()*D_vs_x!L684/(7.06*800^2*$A$2))</f>
        <v>0.2722426605</v>
      </c>
      <c r="N684" s="2">
        <v>1.2179000377655</v>
      </c>
      <c r="O684">
        <f>ABS(4*PI()*D_vs_x!N684/(7.06*1300^2*$A$2))</f>
        <v>0.2290715494</v>
      </c>
    </row>
    <row r="685">
      <c r="B685" s="3">
        <v>0.555720031261444</v>
      </c>
      <c r="C685">
        <f>ABS(4*PI()*D_vs_x!B685/(7.06*330^2*$A$2))</f>
        <v>0.7533914002</v>
      </c>
      <c r="D685" s="2">
        <v>0.603599965572357</v>
      </c>
      <c r="E685">
        <f>ABS(4*PI()*D_vs_x!D685/(7.06*400^2*$A$2))</f>
        <v>0.3419990866</v>
      </c>
      <c r="F685" s="2">
        <v>0.671999990940094</v>
      </c>
      <c r="G685">
        <f>ABS(4*PI()*D_vs_x!F685/(7.06*500^2*$A$2))</f>
        <v>0.4883970282</v>
      </c>
      <c r="H685" s="2">
        <v>0.740399956703186</v>
      </c>
      <c r="I685">
        <f>ABS(4*PI()*D_vs_x!H685/(7.06*600^2*$A$2))</f>
        <v>0.32670586</v>
      </c>
      <c r="J685" s="2">
        <v>0.808799982070922</v>
      </c>
      <c r="K685">
        <f>ABS(4*PI()*D_vs_x!J685/(7.06*700^2*$A$2))</f>
        <v>0.3319742931</v>
      </c>
      <c r="L685" s="2">
        <v>0.877200007438659</v>
      </c>
      <c r="M685">
        <f>ABS(4*PI()*D_vs_x!L685/(7.06*800^2*$A$2))</f>
        <v>0.2875893442</v>
      </c>
      <c r="N685" s="2">
        <v>1.21920001506805</v>
      </c>
      <c r="O685">
        <f>ABS(4*PI()*D_vs_x!N685/(7.06*1300^2*$A$2))</f>
        <v>0.2271927626</v>
      </c>
    </row>
    <row r="686">
      <c r="B686" s="3">
        <v>0.55605000257492</v>
      </c>
      <c r="C686">
        <f>ABS(4*PI()*D_vs_x!B686/(7.06*330^2*$A$2))</f>
        <v>0.7787238</v>
      </c>
      <c r="D686" s="2">
        <v>0.603999972343444</v>
      </c>
      <c r="E686">
        <f>ABS(4*PI()*D_vs_x!D686/(7.06*400^2*$A$2))</f>
        <v>0.3326414054</v>
      </c>
      <c r="F686" s="2">
        <v>0.672500014305114</v>
      </c>
      <c r="G686">
        <f>ABS(4*PI()*D_vs_x!F686/(7.06*500^2*$A$2))</f>
        <v>0.4895906477</v>
      </c>
      <c r="H686" s="2">
        <v>0.740999996662139</v>
      </c>
      <c r="I686">
        <f>ABS(4*PI()*D_vs_x!H686/(7.06*600^2*$A$2))</f>
        <v>0.3423805176</v>
      </c>
      <c r="J686" s="2">
        <v>0.809499979019165</v>
      </c>
      <c r="K686">
        <f>ABS(4*PI()*D_vs_x!J686/(7.06*700^2*$A$2))</f>
        <v>0.3259021968</v>
      </c>
      <c r="L686" s="2">
        <v>0.87799996137619</v>
      </c>
      <c r="M686">
        <f>ABS(4*PI()*D_vs_x!L686/(7.06*800^2*$A$2))</f>
        <v>0.3019607064</v>
      </c>
      <c r="N686" s="2">
        <v>1.2204999923706</v>
      </c>
      <c r="O686">
        <f>ABS(4*PI()*D_vs_x!N686/(7.06*1300^2*$A$2))</f>
        <v>0.2262769869</v>
      </c>
    </row>
    <row r="687">
      <c r="B687" s="3">
        <v>0.556380033493042</v>
      </c>
      <c r="C687">
        <f>ABS(4*PI()*D_vs_x!B687/(7.06*330^2*$A$2))</f>
        <v>0.804255759</v>
      </c>
      <c r="D687" s="2">
        <v>0.604399979114532</v>
      </c>
      <c r="E687">
        <f>ABS(4*PI()*D_vs_x!D687/(7.06*400^2*$A$2))</f>
        <v>0.3233189738</v>
      </c>
      <c r="F687" s="2">
        <v>0.673000037670135</v>
      </c>
      <c r="G687">
        <f>ABS(4*PI()*D_vs_x!F687/(7.06*500^2*$A$2))</f>
        <v>0.4900716537</v>
      </c>
      <c r="H687" s="2">
        <v>0.741599977016449</v>
      </c>
      <c r="I687">
        <f>ABS(4*PI()*D_vs_x!H687/(7.06*600^2*$A$2))</f>
        <v>0.3561850775</v>
      </c>
      <c r="J687" s="2">
        <v>0.810199975967407</v>
      </c>
      <c r="K687">
        <f>ABS(4*PI()*D_vs_x!J687/(7.06*700^2*$A$2))</f>
        <v>0.3199916401</v>
      </c>
      <c r="L687" s="2">
        <v>0.878799974918365</v>
      </c>
      <c r="M687">
        <f>ABS(4*PI()*D_vs_x!L687/(7.06*800^2*$A$2))</f>
        <v>0.31535473</v>
      </c>
      <c r="N687" s="2">
        <v>1.22179996967315</v>
      </c>
      <c r="O687">
        <f>ABS(4*PI()*D_vs_x!N687/(7.06*1300^2*$A$2))</f>
        <v>0.2248606629</v>
      </c>
    </row>
    <row r="688">
      <c r="B688" s="3">
        <v>0.556710004806518</v>
      </c>
      <c r="C688">
        <f>ABS(4*PI()*D_vs_x!B688/(7.06*330^2*$A$2))</f>
        <v>0.8278321236</v>
      </c>
      <c r="D688" s="2">
        <v>0.60479998588562</v>
      </c>
      <c r="E688">
        <f>ABS(4*PI()*D_vs_x!D688/(7.06*400^2*$A$2))</f>
        <v>0.3137406744</v>
      </c>
      <c r="F688" s="2">
        <v>0.673500001430511</v>
      </c>
      <c r="G688">
        <f>ABS(4*PI()*D_vs_x!F688/(7.06*500^2*$A$2))</f>
        <v>0.4897276348</v>
      </c>
      <c r="H688" s="2">
        <v>0.742199957370758</v>
      </c>
      <c r="I688">
        <f>ABS(4*PI()*D_vs_x!H688/(7.06*600^2*$A$2))</f>
        <v>0.3681177953</v>
      </c>
      <c r="J688" s="2">
        <v>0.810899972915649</v>
      </c>
      <c r="K688">
        <f>ABS(4*PI()*D_vs_x!J688/(7.06*700^2*$A$2))</f>
        <v>0.314071599</v>
      </c>
      <c r="L688" s="2">
        <v>0.87959998846054</v>
      </c>
      <c r="M688">
        <f>ABS(4*PI()*D_vs_x!L688/(7.06*800^2*$A$2))</f>
        <v>0.3275059617</v>
      </c>
      <c r="N688" s="2">
        <v>1.2230999469757</v>
      </c>
      <c r="O688">
        <f>ABS(4*PI()*D_vs_x!N688/(7.06*1300^2*$A$2))</f>
        <v>0.2231152706</v>
      </c>
    </row>
    <row r="689">
      <c r="B689" s="3">
        <v>0.557040035724639</v>
      </c>
      <c r="C689">
        <f>ABS(4*PI()*D_vs_x!B689/(7.06*330^2*$A$2))</f>
        <v>0.8493591748</v>
      </c>
      <c r="D689" s="2">
        <v>0.605199992656707</v>
      </c>
      <c r="E689">
        <f>ABS(4*PI()*D_vs_x!D689/(7.06*400^2*$A$2))</f>
        <v>0.3036657012</v>
      </c>
      <c r="F689" s="2">
        <v>0.674000024795532</v>
      </c>
      <c r="G689">
        <f>ABS(4*PI()*D_vs_x!F689/(7.06*500^2*$A$2))</f>
        <v>0.4886151692</v>
      </c>
      <c r="H689" s="2">
        <v>0.742799997329711</v>
      </c>
      <c r="I689">
        <f>ABS(4*PI()*D_vs_x!H689/(7.06*600^2*$A$2))</f>
        <v>0.3785122498</v>
      </c>
      <c r="J689" s="2">
        <v>0.811599969863891</v>
      </c>
      <c r="K689">
        <f>ABS(4*PI()*D_vs_x!J689/(7.06*700^2*$A$2))</f>
        <v>0.3092241818</v>
      </c>
      <c r="L689" s="2">
        <v>0.880400002002716</v>
      </c>
      <c r="M689">
        <f>ABS(4*PI()*D_vs_x!L689/(7.06*800^2*$A$2))</f>
        <v>0.3381458774</v>
      </c>
      <c r="N689" s="2">
        <v>1.22440004348754</v>
      </c>
      <c r="O689">
        <f>ABS(4*PI()*D_vs_x!N689/(7.06*1300^2*$A$2))</f>
        <v>0.2208037799</v>
      </c>
    </row>
    <row r="690">
      <c r="B690" s="3">
        <v>0.557370007038116</v>
      </c>
      <c r="C690">
        <f>ABS(4*PI()*D_vs_x!B690/(7.06*330^2*$A$2))</f>
        <v>0.8655969063</v>
      </c>
      <c r="D690" s="2">
        <v>0.605599999427795</v>
      </c>
      <c r="E690">
        <f>ABS(4*PI()*D_vs_x!D690/(7.06*400^2*$A$2))</f>
        <v>0.2933294069</v>
      </c>
      <c r="F690" s="2">
        <v>0.674499988555908</v>
      </c>
      <c r="G690">
        <f>ABS(4*PI()*D_vs_x!F690/(7.06*500^2*$A$2))</f>
        <v>0.4868457295</v>
      </c>
      <c r="H690" s="2">
        <v>0.743399977684021</v>
      </c>
      <c r="I690">
        <f>ABS(4*PI()*D_vs_x!H690/(7.06*600^2*$A$2))</f>
        <v>0.3875422566</v>
      </c>
      <c r="J690" s="2">
        <v>0.812299966812133</v>
      </c>
      <c r="K690">
        <f>ABS(4*PI()*D_vs_x!J690/(7.06*700^2*$A$2))</f>
        <v>0.3072849639</v>
      </c>
      <c r="L690" s="2">
        <v>0.881200015544891</v>
      </c>
      <c r="M690">
        <f>ABS(4*PI()*D_vs_x!L690/(7.06*800^2*$A$2))</f>
        <v>0.3464694366</v>
      </c>
      <c r="N690" s="2">
        <v>1.2257000207901</v>
      </c>
      <c r="O690">
        <f>ABS(4*PI()*D_vs_x!N690/(7.06*1300^2*$A$2))</f>
        <v>0.2186031488</v>
      </c>
    </row>
    <row r="691">
      <c r="B691" s="3">
        <v>0.557699978351593</v>
      </c>
      <c r="C691">
        <f>ABS(4*PI()*D_vs_x!B691/(7.06*330^2*$A$2))</f>
        <v>0.8813093133</v>
      </c>
      <c r="D691" s="2">
        <v>0.606000006198883</v>
      </c>
      <c r="E691">
        <f>ABS(4*PI()*D_vs_x!D691/(7.06*400^2*$A$2))</f>
        <v>0.2826594125</v>
      </c>
      <c r="F691" s="2">
        <v>0.675000011920929</v>
      </c>
      <c r="G691">
        <f>ABS(4*PI()*D_vs_x!F691/(7.06*500^2*$A$2))</f>
        <v>0.4845595432</v>
      </c>
      <c r="H691" s="2">
        <v>0.74399995803833</v>
      </c>
      <c r="I691">
        <f>ABS(4*PI()*D_vs_x!H691/(7.06*600^2*$A$2))</f>
        <v>0.3957159008</v>
      </c>
      <c r="J691" s="2">
        <v>0.812999963760376</v>
      </c>
      <c r="K691">
        <f>ABS(4*PI()*D_vs_x!J691/(7.06*700^2*$A$2))</f>
        <v>0.308239329</v>
      </c>
      <c r="L691" s="2">
        <v>0.881999969482421</v>
      </c>
      <c r="M691">
        <f>ABS(4*PI()*D_vs_x!L691/(7.06*800^2*$A$2))</f>
        <v>0.3500119359</v>
      </c>
      <c r="N691" s="2">
        <v>1.22699999809265</v>
      </c>
      <c r="O691">
        <f>ABS(4*PI()*D_vs_x!N691/(7.06*1300^2*$A$2))</f>
        <v>0.2174807752</v>
      </c>
    </row>
    <row r="692">
      <c r="B692" s="3">
        <v>0.558030009269714</v>
      </c>
      <c r="C692">
        <f>ABS(4*PI()*D_vs_x!B692/(7.06*330^2*$A$2))</f>
        <v>0.8901996476</v>
      </c>
      <c r="D692" s="2">
        <v>0.60640001296997</v>
      </c>
      <c r="E692">
        <f>ABS(4*PI()*D_vs_x!D692/(7.06*400^2*$A$2))</f>
        <v>0.2718206466</v>
      </c>
      <c r="F692" s="2">
        <v>0.675500035285949</v>
      </c>
      <c r="G692">
        <f>ABS(4*PI()*D_vs_x!F692/(7.06*500^2*$A$2))</f>
        <v>0.4816866406</v>
      </c>
      <c r="H692" s="2">
        <v>0.744599997997283</v>
      </c>
      <c r="I692">
        <f>ABS(4*PI()*D_vs_x!H692/(7.06*600^2*$A$2))</f>
        <v>0.4034018277</v>
      </c>
      <c r="J692" s="2">
        <v>0.813699960708618</v>
      </c>
      <c r="K692">
        <f>ABS(4*PI()*D_vs_x!J692/(7.06*700^2*$A$2))</f>
        <v>0.3120446261</v>
      </c>
      <c r="L692" s="2">
        <v>0.882799983024597</v>
      </c>
      <c r="M692">
        <f>ABS(4*PI()*D_vs_x!L692/(7.06*800^2*$A$2))</f>
        <v>0.3490752598</v>
      </c>
      <c r="N692" s="2">
        <v>1.2282999753952</v>
      </c>
      <c r="O692">
        <f>ABS(4*PI()*D_vs_x!N692/(7.06*1300^2*$A$2))</f>
        <v>0.215706845</v>
      </c>
    </row>
    <row r="693">
      <c r="B693" s="3">
        <v>0.55835998058319</v>
      </c>
      <c r="C693">
        <f>ABS(4*PI()*D_vs_x!B693/(7.06*330^2*$A$2))</f>
        <v>0.899849237</v>
      </c>
      <c r="D693" s="2">
        <v>0.606800019741058</v>
      </c>
      <c r="E693">
        <f>ABS(4*PI()*D_vs_x!D693/(7.06*400^2*$A$2))</f>
        <v>0.2613311972</v>
      </c>
      <c r="F693" s="2">
        <v>0.675999999046325</v>
      </c>
      <c r="G693">
        <f>ABS(4*PI()*D_vs_x!F693/(7.06*500^2*$A$2))</f>
        <v>0.4780281007</v>
      </c>
      <c r="H693" s="2">
        <v>0.745199978351593</v>
      </c>
      <c r="I693">
        <f>ABS(4*PI()*D_vs_x!H693/(7.06*600^2*$A$2))</f>
        <v>0.4105215555</v>
      </c>
      <c r="J693" s="2">
        <v>0.81439995765686</v>
      </c>
      <c r="K693">
        <f>ABS(4*PI()*D_vs_x!J693/(7.06*700^2*$A$2))</f>
        <v>0.3181643113</v>
      </c>
      <c r="L693" s="2">
        <v>0.883599996566772</v>
      </c>
      <c r="M693">
        <f>ABS(4*PI()*D_vs_x!L693/(7.06*800^2*$A$2))</f>
        <v>0.3451571435</v>
      </c>
      <c r="N693" s="2">
        <v>1.22959995269775</v>
      </c>
      <c r="O693">
        <f>ABS(4*PI()*D_vs_x!N693/(7.06*1300^2*$A$2))</f>
        <v>0.2139285826</v>
      </c>
    </row>
    <row r="694">
      <c r="B694" s="3">
        <v>0.558690011501312</v>
      </c>
      <c r="C694">
        <f>ABS(4*PI()*D_vs_x!B694/(7.06*330^2*$A$2))</f>
        <v>0.9084779891</v>
      </c>
      <c r="D694" s="2">
        <v>0.607199966907501</v>
      </c>
      <c r="E694">
        <f>ABS(4*PI()*D_vs_x!D694/(7.06*400^2*$A$2))</f>
        <v>0.2511841032</v>
      </c>
      <c r="F694" s="2">
        <v>0.676500022411346</v>
      </c>
      <c r="G694">
        <f>ABS(4*PI()*D_vs_x!F694/(7.06*500^2*$A$2))</f>
        <v>0.4733693736</v>
      </c>
      <c r="H694" s="2">
        <v>0.745799958705902</v>
      </c>
      <c r="I694">
        <f>ABS(4*PI()*D_vs_x!H694/(7.06*600^2*$A$2))</f>
        <v>0.417038484</v>
      </c>
      <c r="J694" s="2">
        <v>0.815099954605102</v>
      </c>
      <c r="K694">
        <f>ABS(4*PI()*D_vs_x!J694/(7.06*700^2*$A$2))</f>
        <v>0.3255110685</v>
      </c>
      <c r="L694" s="2">
        <v>0.884400010108947</v>
      </c>
      <c r="M694">
        <f>ABS(4*PI()*D_vs_x!L694/(7.06*800^2*$A$2))</f>
        <v>0.3404851401</v>
      </c>
      <c r="N694" s="2">
        <v>1.23090004920959</v>
      </c>
      <c r="O694">
        <f>ABS(4*PI()*D_vs_x!N694/(7.06*1300^2*$A$2))</f>
        <v>0.2117143605</v>
      </c>
    </row>
    <row r="695">
      <c r="B695" s="3">
        <v>0.559019982814788</v>
      </c>
      <c r="C695">
        <f>ABS(4*PI()*D_vs_x!B695/(7.06*330^2*$A$2))</f>
        <v>0.9143658203</v>
      </c>
      <c r="D695" s="2">
        <v>0.607599973678588</v>
      </c>
      <c r="E695">
        <f>ABS(4*PI()*D_vs_x!D695/(7.06*400^2*$A$2))</f>
        <v>0.2412754836</v>
      </c>
      <c r="F695" s="2">
        <v>0.677000045776367</v>
      </c>
      <c r="G695">
        <f>ABS(4*PI()*D_vs_x!F695/(7.06*500^2*$A$2))</f>
        <v>0.467489286</v>
      </c>
      <c r="H695" s="2">
        <v>0.746399998664856</v>
      </c>
      <c r="I695">
        <f>ABS(4*PI()*D_vs_x!H695/(7.06*600^2*$A$2))</f>
        <v>0.4227263725</v>
      </c>
      <c r="J695" s="2">
        <v>0.815800011157989</v>
      </c>
      <c r="K695">
        <f>ABS(4*PI()*D_vs_x!J695/(7.06*700^2*$A$2))</f>
        <v>0.3335274608</v>
      </c>
      <c r="L695" s="2">
        <v>0.885199964046478</v>
      </c>
      <c r="M695">
        <f>ABS(4*PI()*D_vs_x!L695/(7.06*800^2*$A$2))</f>
        <v>0.3372654163</v>
      </c>
      <c r="N695" s="2">
        <v>1.23220002651214</v>
      </c>
      <c r="O695">
        <f>ABS(4*PI()*D_vs_x!N695/(7.06*1300^2*$A$2))</f>
        <v>0.2098303516</v>
      </c>
    </row>
    <row r="696">
      <c r="B696" s="3">
        <v>0.55935001373291</v>
      </c>
      <c r="C696">
        <f>ABS(4*PI()*D_vs_x!B696/(7.06*330^2*$A$2))</f>
        <v>0.9208636746</v>
      </c>
      <c r="D696" s="2">
        <v>0.607999980449676</v>
      </c>
      <c r="E696">
        <f>ABS(4*PI()*D_vs_x!D696/(7.06*400^2*$A$2))</f>
        <v>0.2314377659</v>
      </c>
      <c r="F696" s="2">
        <v>0.677500009536743</v>
      </c>
      <c r="G696">
        <f>ABS(4*PI()*D_vs_x!F696/(7.06*500^2*$A$2))</f>
        <v>0.4603697558</v>
      </c>
      <c r="H696" s="2">
        <v>0.746999979019165</v>
      </c>
      <c r="I696">
        <f>ABS(4*PI()*D_vs_x!H696/(7.06*600^2*$A$2))</f>
        <v>0.4277172742</v>
      </c>
      <c r="J696" s="2">
        <v>0.816500008106231</v>
      </c>
      <c r="K696">
        <f>ABS(4*PI()*D_vs_x!J696/(7.06*700^2*$A$2))</f>
        <v>0.3418177144</v>
      </c>
      <c r="L696" s="2">
        <v>0.885999977588653</v>
      </c>
      <c r="M696">
        <f>ABS(4*PI()*D_vs_x!L696/(7.06*800^2*$A$2))</f>
        <v>0.3366818923</v>
      </c>
      <c r="N696" s="2">
        <v>1.23350000381469</v>
      </c>
      <c r="O696">
        <f>ABS(4*PI()*D_vs_x!N696/(7.06*1300^2*$A$2))</f>
        <v>0.2089434952</v>
      </c>
    </row>
    <row r="697">
      <c r="B697" s="3">
        <v>0.559679985046386</v>
      </c>
      <c r="C697">
        <f>ABS(4*PI()*D_vs_x!B697/(7.06*330^2*$A$2))</f>
        <v>0.9288291381</v>
      </c>
      <c r="D697" s="2">
        <v>0.608399987220764</v>
      </c>
      <c r="E697">
        <f>ABS(4*PI()*D_vs_x!D697/(7.06*400^2*$A$2))</f>
        <v>0.2213314231</v>
      </c>
      <c r="F697" s="2">
        <v>0.678000032901763</v>
      </c>
      <c r="G697">
        <f>ABS(4*PI()*D_vs_x!F697/(7.06*500^2*$A$2))</f>
        <v>0.4519456629</v>
      </c>
      <c r="H697" s="2">
        <v>0.747599959373474</v>
      </c>
      <c r="I697">
        <f>ABS(4*PI()*D_vs_x!H697/(7.06*600^2*$A$2))</f>
        <v>0.4314173643</v>
      </c>
      <c r="J697" s="2">
        <v>0.817200005054473</v>
      </c>
      <c r="K697">
        <f>ABS(4*PI()*D_vs_x!J697/(7.06*700^2*$A$2))</f>
        <v>0.3502415016</v>
      </c>
      <c r="L697" s="2">
        <v>0.886799991130828</v>
      </c>
      <c r="M697">
        <f>ABS(4*PI()*D_vs_x!L697/(7.06*800^2*$A$2))</f>
        <v>0.3378555048</v>
      </c>
      <c r="N697" s="2">
        <v>1.23479998111724</v>
      </c>
      <c r="O697">
        <f>ABS(4*PI()*D_vs_x!N697/(7.06*1300^2*$A$2))</f>
        <v>0.2074764424</v>
      </c>
    </row>
    <row r="698">
      <c r="B698" s="3">
        <v>0.560010015964508</v>
      </c>
      <c r="C698">
        <f>ABS(4*PI()*D_vs_x!B698/(7.06*330^2*$A$2))</f>
        <v>0.9369435691</v>
      </c>
      <c r="D698" s="2">
        <v>0.608799993991851</v>
      </c>
      <c r="E698">
        <f>ABS(4*PI()*D_vs_x!D698/(7.06*400^2*$A$2))</f>
        <v>0.2111221405</v>
      </c>
      <c r="F698" s="2">
        <v>0.678499996662139</v>
      </c>
      <c r="G698">
        <f>ABS(4*PI()*D_vs_x!F698/(7.06*500^2*$A$2))</f>
        <v>0.4421274428</v>
      </c>
      <c r="H698" s="2">
        <v>0.748199999332428</v>
      </c>
      <c r="I698">
        <f>ABS(4*PI()*D_vs_x!H698/(7.06*600^2*$A$2))</f>
        <v>0.4329663351</v>
      </c>
      <c r="J698" s="2">
        <v>0.817900002002716</v>
      </c>
      <c r="K698">
        <f>ABS(4*PI()*D_vs_x!J698/(7.06*700^2*$A$2))</f>
        <v>0.3583801157</v>
      </c>
      <c r="L698" s="2">
        <v>0.887600004673004</v>
      </c>
      <c r="M698">
        <f>ABS(4*PI()*D_vs_x!L698/(7.06*800^2*$A$2))</f>
        <v>0.3400521553</v>
      </c>
      <c r="N698" s="2">
        <v>1.23609995841979</v>
      </c>
      <c r="O698">
        <f>ABS(4*PI()*D_vs_x!N698/(7.06*1300^2*$A$2))</f>
        <v>0.2056430315</v>
      </c>
    </row>
    <row r="699">
      <c r="B699" s="3">
        <v>0.560339987277984</v>
      </c>
      <c r="C699">
        <f>ABS(4*PI()*D_vs_x!B699/(7.06*330^2*$A$2))</f>
        <v>0.9453455244</v>
      </c>
      <c r="D699" s="2">
        <v>0.609200000762939</v>
      </c>
      <c r="E699">
        <f>ABS(4*PI()*D_vs_x!D699/(7.06*400^2*$A$2))</f>
        <v>0.2011761161</v>
      </c>
      <c r="F699" s="2">
        <v>0.67900002002716</v>
      </c>
      <c r="G699">
        <f>ABS(4*PI()*D_vs_x!F699/(7.06*500^2*$A$2))</f>
        <v>0.4305996769</v>
      </c>
      <c r="H699" s="2">
        <v>0.748799979686737</v>
      </c>
      <c r="I699">
        <f>ABS(4*PI()*D_vs_x!H699/(7.06*600^2*$A$2))</f>
        <v>0.4321596195</v>
      </c>
      <c r="J699" s="2">
        <v>0.818599998950958</v>
      </c>
      <c r="K699">
        <f>ABS(4*PI()*D_vs_x!J699/(7.06*700^2*$A$2))</f>
        <v>0.3656882035</v>
      </c>
      <c r="L699" s="2">
        <v>0.888399958610534</v>
      </c>
      <c r="M699">
        <f>ABS(4*PI()*D_vs_x!L699/(7.06*800^2*$A$2))</f>
        <v>0.343235172</v>
      </c>
      <c r="N699" s="2">
        <v>1.23740005493164</v>
      </c>
      <c r="O699">
        <f>ABS(4*PI()*D_vs_x!N699/(7.06*1300^2*$A$2))</f>
        <v>0.2032068655</v>
      </c>
    </row>
    <row r="700">
      <c r="B700" s="3">
        <v>0.560670018196106</v>
      </c>
      <c r="C700">
        <f>ABS(4*PI()*D_vs_x!B700/(7.06*330^2*$A$2))</f>
        <v>0.9537801661</v>
      </c>
      <c r="D700" s="2">
        <v>0.609600007534027</v>
      </c>
      <c r="E700">
        <f>ABS(4*PI()*D_vs_x!D700/(7.06*400^2*$A$2))</f>
        <v>0.1914489063</v>
      </c>
      <c r="F700" s="2">
        <v>0.679500043392181</v>
      </c>
      <c r="G700">
        <f>ABS(4*PI()*D_vs_x!F700/(7.06*500^2*$A$2))</f>
        <v>0.4171571483</v>
      </c>
      <c r="H700" s="2">
        <v>0.749399960041046</v>
      </c>
      <c r="I700">
        <f>ABS(4*PI()*D_vs_x!H700/(7.06*600^2*$A$2))</f>
        <v>0.4292463492</v>
      </c>
      <c r="J700" s="2">
        <v>0.8192999958992</v>
      </c>
      <c r="K700">
        <f>ABS(4*PI()*D_vs_x!J700/(7.06*700^2*$A$2))</f>
        <v>0.3715815644</v>
      </c>
      <c r="L700" s="2">
        <v>0.88919997215271</v>
      </c>
      <c r="M700">
        <f>ABS(4*PI()*D_vs_x!L700/(7.06*800^2*$A$2))</f>
        <v>0.3461355987</v>
      </c>
      <c r="N700" s="2">
        <v>1.23870003223419</v>
      </c>
      <c r="O700">
        <f>ABS(4*PI()*D_vs_x!N700/(7.06*1300^2*$A$2))</f>
        <v>0.2007392956</v>
      </c>
    </row>
    <row r="701">
      <c r="B701" s="3">
        <v>0.560999989509582</v>
      </c>
      <c r="C701">
        <f>ABS(4*PI()*D_vs_x!B701/(7.06*330^2*$A$2))</f>
        <v>0.9609413764</v>
      </c>
      <c r="D701" s="2">
        <v>0.610000014305114</v>
      </c>
      <c r="E701">
        <f>ABS(4*PI()*D_vs_x!D701/(7.06*400^2*$A$2))</f>
        <v>0.1817435606</v>
      </c>
      <c r="F701" s="2">
        <v>0.680000007152557</v>
      </c>
      <c r="G701">
        <f>ABS(4*PI()*D_vs_x!F701/(7.06*500^2*$A$2))</f>
        <v>0.4018045004</v>
      </c>
      <c r="H701" s="2">
        <v>0.75</v>
      </c>
      <c r="I701">
        <f>ABS(4*PI()*D_vs_x!H701/(7.06*600^2*$A$2))</f>
        <v>0.4239235899</v>
      </c>
      <c r="J701" s="2">
        <v>0.819999992847442</v>
      </c>
      <c r="K701">
        <f>ABS(4*PI()*D_vs_x!J701/(7.06*700^2*$A$2))</f>
        <v>0.3755091904</v>
      </c>
      <c r="L701" s="2">
        <v>0.889999985694885</v>
      </c>
      <c r="M701">
        <f>ABS(4*PI()*D_vs_x!L701/(7.06*800^2*$A$2))</f>
        <v>0.3477026669</v>
      </c>
      <c r="N701" s="2">
        <v>1.24000000953674</v>
      </c>
      <c r="O701">
        <f>ABS(4*PI()*D_vs_x!N701/(7.06*1300^2*$A$2))</f>
        <v>0.1992454753</v>
      </c>
    </row>
    <row r="702">
      <c r="B702" s="3">
        <v>0.561330020427703</v>
      </c>
      <c r="C702">
        <f>ABS(4*PI()*D_vs_x!B702/(7.06*330^2*$A$2))</f>
        <v>0.966192904</v>
      </c>
      <c r="D702" s="2">
        <v>0.610400021076202</v>
      </c>
      <c r="E702">
        <f>ABS(4*PI()*D_vs_x!D702/(7.06*400^2*$A$2))</f>
        <v>0.1716784086</v>
      </c>
      <c r="F702" s="2">
        <v>0.680500030517578</v>
      </c>
      <c r="G702">
        <f>ABS(4*PI()*D_vs_x!F702/(7.06*500^2*$A$2))</f>
        <v>0.3845807446</v>
      </c>
      <c r="H702" s="2">
        <v>0.750599980354309</v>
      </c>
      <c r="I702">
        <f>ABS(4*PI()*D_vs_x!H702/(7.06*600^2*$A$2))</f>
        <v>0.4157901138</v>
      </c>
      <c r="J702" s="2">
        <v>0.820699989795684</v>
      </c>
      <c r="K702">
        <f>ABS(4*PI()*D_vs_x!J702/(7.06*700^2*$A$2))</f>
        <v>0.3770189166</v>
      </c>
      <c r="L702" s="2">
        <v>0.89079999923706</v>
      </c>
      <c r="M702">
        <f>ABS(4*PI()*D_vs_x!L702/(7.06*800^2*$A$2))</f>
        <v>0.3473687547</v>
      </c>
      <c r="N702" s="2">
        <v>1.24129998683929</v>
      </c>
      <c r="O702">
        <f>ABS(4*PI()*D_vs_x!N702/(7.06*1300^2*$A$2))</f>
        <v>0.1971898658</v>
      </c>
    </row>
    <row r="703">
      <c r="B703" s="3">
        <v>0.56165999174118</v>
      </c>
      <c r="C703">
        <f>ABS(4*PI()*D_vs_x!B703/(7.06*330^2*$A$2))</f>
        <v>0.973064505</v>
      </c>
      <c r="D703" s="2">
        <v>0.610799968242645</v>
      </c>
      <c r="E703">
        <f>ABS(4*PI()*D_vs_x!D703/(7.06*400^2*$A$2))</f>
        <v>0.1616020113</v>
      </c>
      <c r="F703" s="2">
        <v>0.680999994277954</v>
      </c>
      <c r="G703">
        <f>ABS(4*PI()*D_vs_x!F703/(7.06*500^2*$A$2))</f>
        <v>0.3655809689</v>
      </c>
      <c r="H703" s="2">
        <v>0.751199960708618</v>
      </c>
      <c r="I703">
        <f>ABS(4*PI()*D_vs_x!H703/(7.06*600^2*$A$2))</f>
        <v>0.4043217319</v>
      </c>
      <c r="J703" s="2">
        <v>0.821399986743927</v>
      </c>
      <c r="K703">
        <f>ABS(4*PI()*D_vs_x!J703/(7.06*700^2*$A$2))</f>
        <v>0.3759201891</v>
      </c>
      <c r="L703" s="2">
        <v>0.891600012779235</v>
      </c>
      <c r="M703">
        <f>ABS(4*PI()*D_vs_x!L703/(7.06*800^2*$A$2))</f>
        <v>0.3441197569</v>
      </c>
      <c r="N703" s="2">
        <v>1.24259996414184</v>
      </c>
      <c r="O703">
        <f>ABS(4*PI()*D_vs_x!N703/(7.06*1300^2*$A$2))</f>
        <v>0.1949063802</v>
      </c>
    </row>
    <row r="704">
      <c r="B704" s="3">
        <v>0.561990022659301</v>
      </c>
      <c r="C704">
        <f>ABS(4*PI()*D_vs_x!B704/(7.06*330^2*$A$2))</f>
        <v>0.9760714084</v>
      </c>
      <c r="D704" s="2">
        <v>0.611199975013732</v>
      </c>
      <c r="E704">
        <f>ABS(4*PI()*D_vs_x!D704/(7.06*400^2*$A$2))</f>
        <v>0.152696868</v>
      </c>
      <c r="F704" s="2">
        <v>0.681500017642974</v>
      </c>
      <c r="G704">
        <f>ABS(4*PI()*D_vs_x!F704/(7.06*500^2*$A$2))</f>
        <v>0.3452473431</v>
      </c>
      <c r="H704" s="2">
        <v>0.751800000667572</v>
      </c>
      <c r="I704">
        <f>ABS(4*PI()*D_vs_x!H704/(7.06*600^2*$A$2))</f>
        <v>0.3901471798</v>
      </c>
      <c r="J704" s="2">
        <v>0.822099983692169</v>
      </c>
      <c r="K704">
        <f>ABS(4*PI()*D_vs_x!J704/(7.06*700^2*$A$2))</f>
        <v>0.3711892161</v>
      </c>
      <c r="L704" s="2">
        <v>0.892399966716766</v>
      </c>
      <c r="M704">
        <f>ABS(4*PI()*D_vs_x!L704/(7.06*800^2*$A$2))</f>
        <v>0.3379217809</v>
      </c>
      <c r="N704" s="2">
        <v>1.24390006065368</v>
      </c>
      <c r="O704">
        <f>ABS(4*PI()*D_vs_x!N704/(7.06*1300^2*$A$2))</f>
        <v>0.1920370762</v>
      </c>
    </row>
    <row r="705">
      <c r="B705" s="3">
        <v>0.562319993972778</v>
      </c>
      <c r="C705">
        <f>ABS(4*PI()*D_vs_x!B705/(7.06*330^2*$A$2))</f>
        <v>0.9784222181</v>
      </c>
      <c r="D705" s="2">
        <v>0.61159998178482</v>
      </c>
      <c r="E705">
        <f>ABS(4*PI()*D_vs_x!D705/(7.06*400^2*$A$2))</f>
        <v>0.1457127996</v>
      </c>
      <c r="F705" s="2">
        <v>0.682000041007995</v>
      </c>
      <c r="G705">
        <f>ABS(4*PI()*D_vs_x!F705/(7.06*500^2*$A$2))</f>
        <v>0.3239917534</v>
      </c>
      <c r="H705" s="2">
        <v>0.752399981021881</v>
      </c>
      <c r="I705">
        <f>ABS(4*PI()*D_vs_x!H705/(7.06*600^2*$A$2))</f>
        <v>0.373287784</v>
      </c>
      <c r="J705" s="2">
        <v>0.822799980640411</v>
      </c>
      <c r="K705">
        <f>ABS(4*PI()*D_vs_x!J705/(7.06*700^2*$A$2))</f>
        <v>0.3625818393</v>
      </c>
      <c r="L705" s="2">
        <v>0.893199980258941</v>
      </c>
      <c r="M705">
        <f>ABS(4*PI()*D_vs_x!L705/(7.06*800^2*$A$2))</f>
        <v>0.328318702</v>
      </c>
      <c r="N705" s="2">
        <v>1.24520003795623</v>
      </c>
      <c r="O705">
        <f>ABS(4*PI()*D_vs_x!N705/(7.06*1300^2*$A$2))</f>
        <v>0.1891541655</v>
      </c>
    </row>
    <row r="706">
      <c r="B706" s="3">
        <v>0.562650024890899</v>
      </c>
      <c r="C706">
        <f>ABS(4*PI()*D_vs_x!B706/(7.06*330^2*$A$2))</f>
        <v>0.9780930006</v>
      </c>
      <c r="D706" s="2">
        <v>0.611999988555908</v>
      </c>
      <c r="E706">
        <f>ABS(4*PI()*D_vs_x!D706/(7.06*400^2*$A$2))</f>
        <v>0.1402536627</v>
      </c>
      <c r="F706" s="2">
        <v>0.682500004768371</v>
      </c>
      <c r="G706">
        <f>ABS(4*PI()*D_vs_x!F706/(7.06*500^2*$A$2))</f>
        <v>0.301861885</v>
      </c>
      <c r="H706" s="2">
        <v>0.75299996137619</v>
      </c>
      <c r="I706">
        <f>ABS(4*PI()*D_vs_x!H706/(7.06*600^2*$A$2))</f>
        <v>0.3537677838</v>
      </c>
      <c r="J706" s="2">
        <v>0.823499977588653</v>
      </c>
      <c r="K706">
        <f>ABS(4*PI()*D_vs_x!J706/(7.06*700^2*$A$2))</f>
        <v>0.349895217</v>
      </c>
      <c r="L706" s="2">
        <v>0.893999993801116</v>
      </c>
      <c r="M706">
        <f>ABS(4*PI()*D_vs_x!L706/(7.06*800^2*$A$2))</f>
        <v>0.3154173889</v>
      </c>
      <c r="N706" s="2">
        <v>1.24650001525878</v>
      </c>
      <c r="O706">
        <f>ABS(4*PI()*D_vs_x!N706/(7.06*1300^2*$A$2))</f>
        <v>0.1868282279</v>
      </c>
    </row>
    <row r="707">
      <c r="B707" s="3">
        <v>0.562979996204376</v>
      </c>
      <c r="C707">
        <f>ABS(4*PI()*D_vs_x!B707/(7.06*330^2*$A$2))</f>
        <v>0.9797499078</v>
      </c>
      <c r="D707" s="2">
        <v>0.612399995326995</v>
      </c>
      <c r="E707">
        <f>ABS(4*PI()*D_vs_x!D707/(7.06*400^2*$A$2))</f>
        <v>0.1355625338</v>
      </c>
      <c r="F707" s="2">
        <v>0.683000028133392</v>
      </c>
      <c r="G707">
        <f>ABS(4*PI()*D_vs_x!F707/(7.06*500^2*$A$2))</f>
        <v>0.2795627711</v>
      </c>
      <c r="H707" s="2">
        <v>0.753600001335144</v>
      </c>
      <c r="I707">
        <f>ABS(4*PI()*D_vs_x!H707/(7.06*600^2*$A$2))</f>
        <v>0.3314144266</v>
      </c>
      <c r="J707" s="2">
        <v>0.824199974536895</v>
      </c>
      <c r="K707">
        <f>ABS(4*PI()*D_vs_x!J707/(7.06*700^2*$A$2))</f>
        <v>0.3327801589</v>
      </c>
      <c r="L707" s="2">
        <v>0.894800007343292</v>
      </c>
      <c r="M707">
        <f>ABS(4*PI()*D_vs_x!L707/(7.06*800^2*$A$2))</f>
        <v>0.2999021991</v>
      </c>
      <c r="N707" s="2">
        <v>1.24779999256134</v>
      </c>
      <c r="O707">
        <f>ABS(4*PI()*D_vs_x!N707/(7.06*1300^2*$A$2))</f>
        <v>0.1836880331</v>
      </c>
    </row>
    <row r="708">
      <c r="B708" s="3">
        <v>0.563310027122497</v>
      </c>
      <c r="C708">
        <f>ABS(4*PI()*D_vs_x!B708/(7.06*330^2*$A$2))</f>
        <v>0.9795353489</v>
      </c>
      <c r="D708" s="2">
        <v>0.612800002098083</v>
      </c>
      <c r="E708">
        <f>ABS(4*PI()*D_vs_x!D708/(7.06*400^2*$A$2))</f>
        <v>0.1319765569</v>
      </c>
      <c r="F708" s="2">
        <v>0.683499991893768</v>
      </c>
      <c r="G708">
        <f>ABS(4*PI()*D_vs_x!F708/(7.06*500^2*$A$2))</f>
        <v>0.2577370031</v>
      </c>
      <c r="H708" s="2">
        <v>0.754199981689453</v>
      </c>
      <c r="I708">
        <f>ABS(4*PI()*D_vs_x!H708/(7.06*600^2*$A$2))</f>
        <v>0.3075126854</v>
      </c>
      <c r="J708" s="2">
        <v>0.824899971485137</v>
      </c>
      <c r="K708">
        <f>ABS(4*PI()*D_vs_x!J708/(7.06*700^2*$A$2))</f>
        <v>0.3121447693</v>
      </c>
      <c r="L708" s="2">
        <v>0.895599961280822</v>
      </c>
      <c r="M708">
        <f>ABS(4*PI()*D_vs_x!L708/(7.06*800^2*$A$2))</f>
        <v>0.2812743354</v>
      </c>
      <c r="N708" s="2">
        <v>1.24909996986389</v>
      </c>
      <c r="O708">
        <f>ABS(4*PI()*D_vs_x!N708/(7.06*1300^2*$A$2))</f>
        <v>0.1796902275</v>
      </c>
    </row>
    <row r="709">
      <c r="B709" s="3">
        <v>0.563639998435974</v>
      </c>
      <c r="C709">
        <f>ABS(4*PI()*D_vs_x!B709/(7.06*330^2*$A$2))</f>
        <v>0.9775435772</v>
      </c>
      <c r="D709" s="2">
        <v>0.613200008869171</v>
      </c>
      <c r="E709">
        <f>ABS(4*PI()*D_vs_x!D709/(7.06*400^2*$A$2))</f>
        <v>0.1301059613</v>
      </c>
      <c r="F709" s="2">
        <v>0.684000015258789</v>
      </c>
      <c r="G709">
        <f>ABS(4*PI()*D_vs_x!F709/(7.06*500^2*$A$2))</f>
        <v>0.2370505126</v>
      </c>
      <c r="H709" s="2">
        <v>0.754799962043762</v>
      </c>
      <c r="I709">
        <f>ABS(4*PI()*D_vs_x!H709/(7.06*600^2*$A$2))</f>
        <v>0.2826318948</v>
      </c>
      <c r="J709" s="2">
        <v>0.82559996843338</v>
      </c>
      <c r="K709">
        <f>ABS(4*PI()*D_vs_x!J709/(7.06*700^2*$A$2))</f>
        <v>0.2874406304</v>
      </c>
      <c r="L709" s="2">
        <v>0.896399974822998</v>
      </c>
      <c r="M709">
        <f>ABS(4*PI()*D_vs_x!L709/(7.06*800^2*$A$2))</f>
        <v>0.2590800256</v>
      </c>
      <c r="N709" s="2">
        <v>1.25039994716644</v>
      </c>
      <c r="O709">
        <f>ABS(4*PI()*D_vs_x!N709/(7.06*1300^2*$A$2))</f>
        <v>0.1748785329</v>
      </c>
    </row>
    <row r="710">
      <c r="B710" s="3">
        <v>0.563970029354095</v>
      </c>
      <c r="C710">
        <f>ABS(4*PI()*D_vs_x!B710/(7.06*330^2*$A$2))</f>
        <v>0.9736688814</v>
      </c>
      <c r="D710" s="2">
        <v>0.613600015640258</v>
      </c>
      <c r="E710">
        <f>ABS(4*PI()*D_vs_x!D710/(7.06*400^2*$A$2))</f>
        <v>0.1293788862</v>
      </c>
      <c r="F710" s="2">
        <v>0.684500038623809</v>
      </c>
      <c r="G710">
        <f>ABS(4*PI()*D_vs_x!F710/(7.06*500^2*$A$2))</f>
        <v>0.2189087716</v>
      </c>
      <c r="H710" s="2">
        <v>0.755400002002716</v>
      </c>
      <c r="I710">
        <f>ABS(4*PI()*D_vs_x!H710/(7.06*600^2*$A$2))</f>
        <v>0.2584782994</v>
      </c>
      <c r="J710" s="2">
        <v>0.826299965381622</v>
      </c>
      <c r="K710">
        <f>ABS(4*PI()*D_vs_x!J710/(7.06*700^2*$A$2))</f>
        <v>0.2588893746</v>
      </c>
      <c r="L710" s="2">
        <v>0.897199988365173</v>
      </c>
      <c r="M710">
        <f>ABS(4*PI()*D_vs_x!L710/(7.06*800^2*$A$2))</f>
        <v>0.2333355828</v>
      </c>
      <c r="N710" s="2">
        <v>1.25170004367828</v>
      </c>
      <c r="O710">
        <f>ABS(4*PI()*D_vs_x!N710/(7.06*1300^2*$A$2))</f>
        <v>0.1699625364</v>
      </c>
    </row>
    <row r="711">
      <c r="B711" s="3">
        <v>0.564300000667572</v>
      </c>
      <c r="C711">
        <f>ABS(4*PI()*D_vs_x!B711/(7.06*330^2*$A$2))</f>
        <v>0.9688373804</v>
      </c>
      <c r="D711" s="2">
        <v>0.614000022411346</v>
      </c>
      <c r="E711">
        <f>ABS(4*PI()*D_vs_x!D711/(7.06*400^2*$A$2))</f>
        <v>0.1287855716</v>
      </c>
      <c r="F711" s="2">
        <v>0.685000002384185</v>
      </c>
      <c r="G711">
        <f>ABS(4*PI()*D_vs_x!F711/(7.06*500^2*$A$2))</f>
        <v>0.2046031805</v>
      </c>
      <c r="H711" s="2">
        <v>0.755999982357025</v>
      </c>
      <c r="I711">
        <f>ABS(4*PI()*D_vs_x!H711/(7.06*600^2*$A$2))</f>
        <v>0.2390583903</v>
      </c>
      <c r="J711" s="2">
        <v>0.826999962329864</v>
      </c>
      <c r="K711">
        <f>ABS(4*PI()*D_vs_x!J711/(7.06*700^2*$A$2))</f>
        <v>0.2283773137</v>
      </c>
      <c r="L711" s="2">
        <v>0.898000001907348</v>
      </c>
      <c r="M711">
        <f>ABS(4*PI()*D_vs_x!L711/(7.06*800^2*$A$2))</f>
        <v>0.2044385823</v>
      </c>
      <c r="N711" s="2">
        <v>1.25300002098083</v>
      </c>
      <c r="O711">
        <f>ABS(4*PI()*D_vs_x!N711/(7.06*1300^2*$A$2))</f>
        <v>0.1656614367</v>
      </c>
    </row>
    <row r="712">
      <c r="B712" s="3">
        <v>0.564630031585693</v>
      </c>
      <c r="C712">
        <f>ABS(4*PI()*D_vs_x!B712/(7.06*330^2*$A$2))</f>
        <v>0.959550814</v>
      </c>
      <c r="D712" s="2">
        <v>0.614399969577789</v>
      </c>
      <c r="E712">
        <f>ABS(4*PI()*D_vs_x!D712/(7.06*400^2*$A$2))</f>
        <v>0.1282220013</v>
      </c>
      <c r="F712" s="2">
        <v>0.685500025749206</v>
      </c>
      <c r="G712">
        <f>ABS(4*PI()*D_vs_x!F712/(7.06*500^2*$A$2))</f>
        <v>0.1947685835</v>
      </c>
      <c r="H712" s="2">
        <v>0.756599962711334</v>
      </c>
      <c r="I712">
        <f>ABS(4*PI()*D_vs_x!H712/(7.06*600^2*$A$2))</f>
        <v>0.2262919234</v>
      </c>
      <c r="J712" s="2">
        <v>0.827699959278106</v>
      </c>
      <c r="K712">
        <f>ABS(4*PI()*D_vs_x!J712/(7.06*700^2*$A$2))</f>
        <v>0.1988643481</v>
      </c>
      <c r="L712" s="2">
        <v>0.898799955844879</v>
      </c>
      <c r="M712">
        <f>ABS(4*PI()*D_vs_x!L712/(7.06*800^2*$A$2))</f>
        <v>0.1750438078</v>
      </c>
      <c r="N712" s="2">
        <v>1.25429999828338</v>
      </c>
      <c r="O712">
        <f>ABS(4*PI()*D_vs_x!N712/(7.06*1300^2*$A$2))</f>
        <v>0.13295213</v>
      </c>
    </row>
    <row r="713">
      <c r="B713" s="3">
        <v>0.564960002899169</v>
      </c>
      <c r="C713">
        <f>ABS(4*PI()*D_vs_x!B713/(7.06*330^2*$A$2))</f>
        <v>0.9502177529</v>
      </c>
      <c r="D713" s="2">
        <v>0.614799976348877</v>
      </c>
      <c r="E713">
        <f>ABS(4*PI()*D_vs_x!D713/(7.06*400^2*$A$2))</f>
        <v>0.1275444044</v>
      </c>
      <c r="F713" s="2">
        <v>0.685999989509582</v>
      </c>
      <c r="G713">
        <f>ABS(4*PI()*D_vs_x!F713/(7.06*500^2*$A$2))</f>
        <v>0.1895908853</v>
      </c>
      <c r="H713" s="2">
        <v>0.757200002670288</v>
      </c>
      <c r="I713">
        <f>ABS(4*PI()*D_vs_x!H713/(7.06*600^2*$A$2))</f>
        <v>0.22013963</v>
      </c>
      <c r="J713" s="2">
        <v>0.828399956226348</v>
      </c>
      <c r="K713">
        <f>ABS(4*PI()*D_vs_x!J713/(7.06*700^2*$A$2))</f>
        <v>0.176239846</v>
      </c>
      <c r="L713" s="2">
        <v>0.899599969387054</v>
      </c>
      <c r="M713">
        <f>ABS(4*PI()*D_vs_x!L713/(7.06*800^2*$A$2))</f>
        <v>0.1519722209</v>
      </c>
      <c r="N713" s="2">
        <v>1.25559997558593</v>
      </c>
      <c r="O713">
        <f>ABS(4*PI()*D_vs_x!N713/(7.06*1300^2*$A$2))</f>
        <v>0.1156890439</v>
      </c>
    </row>
    <row r="714">
      <c r="B714" s="3">
        <v>0.565290033817291</v>
      </c>
      <c r="C714">
        <f>ABS(4*PI()*D_vs_x!B714/(7.06*330^2*$A$2))</f>
        <v>0.9361983169</v>
      </c>
      <c r="D714" s="2">
        <v>0.615199983119964</v>
      </c>
      <c r="E714">
        <f>ABS(4*PI()*D_vs_x!D714/(7.06*400^2*$A$2))</f>
        <v>0.1267281173</v>
      </c>
      <c r="F714" s="2">
        <v>0.686500012874603</v>
      </c>
      <c r="G714">
        <f>ABS(4*PI()*D_vs_x!F714/(7.06*500^2*$A$2))</f>
        <v>0.1882298405</v>
      </c>
      <c r="H714" s="2">
        <v>0.757799983024597</v>
      </c>
      <c r="I714">
        <f>ABS(4*PI()*D_vs_x!H714/(7.06*600^2*$A$2))</f>
        <v>0.2190217474</v>
      </c>
      <c r="J714" s="2">
        <v>0.829099953174591</v>
      </c>
      <c r="K714">
        <f>ABS(4*PI()*D_vs_x!J714/(7.06*700^2*$A$2))</f>
        <v>0.1626098552</v>
      </c>
      <c r="L714" s="2">
        <v>0.900399982929229</v>
      </c>
      <c r="M714">
        <f>ABS(4*PI()*D_vs_x!L714/(7.06*800^2*$A$2))</f>
        <v>0.1372294023</v>
      </c>
      <c r="N714" s="2">
        <v>1.25689995288848</v>
      </c>
      <c r="O714">
        <f>ABS(4*PI()*D_vs_x!N714/(7.06*1300^2*$A$2))</f>
        <v>0.09774058199</v>
      </c>
    </row>
    <row r="715">
      <c r="B715" s="3">
        <v>0.565620005130767</v>
      </c>
      <c r="C715">
        <f>ABS(4*PI()*D_vs_x!B715/(7.06*330^2*$A$2))</f>
        <v>0.9230358607</v>
      </c>
      <c r="D715" s="2">
        <v>0.615599989891052</v>
      </c>
      <c r="E715">
        <f>ABS(4*PI()*D_vs_x!D715/(7.06*400^2*$A$2))</f>
        <v>0.1260658354</v>
      </c>
      <c r="F715" s="2">
        <v>0.687000036239624</v>
      </c>
      <c r="G715">
        <f>ABS(4*PI()*D_vs_x!F715/(7.06*500^2*$A$2))</f>
        <v>0.1897377033</v>
      </c>
      <c r="H715" s="2">
        <v>0.758399963378906</v>
      </c>
      <c r="I715">
        <f>ABS(4*PI()*D_vs_x!H715/(7.06*600^2*$A$2))</f>
        <v>0.2216926862</v>
      </c>
      <c r="J715" s="2">
        <v>0.829800009727478</v>
      </c>
      <c r="K715">
        <f>ABS(4*PI()*D_vs_x!J715/(7.06*700^2*$A$2))</f>
        <v>0.1574605224</v>
      </c>
      <c r="L715" s="2">
        <v>0.901199996471405</v>
      </c>
      <c r="M715">
        <f>ABS(4*PI()*D_vs_x!L715/(7.06*800^2*$A$2))</f>
        <v>0.1300906872</v>
      </c>
      <c r="N715" s="2">
        <v>1.25820004940032</v>
      </c>
      <c r="O715">
        <f>ABS(4*PI()*D_vs_x!N715/(7.06*1300^2*$A$2))</f>
        <v>0.08480901787</v>
      </c>
    </row>
    <row r="716">
      <c r="B716" s="3">
        <v>0.565950036048889</v>
      </c>
      <c r="C716">
        <f>ABS(4*PI()*D_vs_x!B716/(7.06*330^2*$A$2))</f>
        <v>0.9071467274</v>
      </c>
      <c r="D716" s="2">
        <v>0.615999996662139</v>
      </c>
      <c r="E716">
        <f>ABS(4*PI()*D_vs_x!D716/(7.06*400^2*$A$2))</f>
        <v>0.1255665606</v>
      </c>
      <c r="F716" s="2">
        <v>0.6875</v>
      </c>
      <c r="G716">
        <f>ABS(4*PI()*D_vs_x!F716/(7.06*500^2*$A$2))</f>
        <v>0.1933603338</v>
      </c>
      <c r="H716" s="2">
        <v>0.75900000333786</v>
      </c>
      <c r="I716">
        <f>ABS(4*PI()*D_vs_x!H716/(7.06*600^2*$A$2))</f>
        <v>0.2268837032</v>
      </c>
      <c r="J716" s="2">
        <v>0.83050000667572</v>
      </c>
      <c r="K716">
        <f>ABS(4*PI()*D_vs_x!J716/(7.06*700^2*$A$2))</f>
        <v>0.1589433341</v>
      </c>
      <c r="L716" s="2">
        <v>0.90200001001358</v>
      </c>
      <c r="M716">
        <f>ABS(4*PI()*D_vs_x!L716/(7.06*800^2*$A$2))</f>
        <v>0.1288262505</v>
      </c>
      <c r="N716" s="2">
        <v>1.25950002670288</v>
      </c>
      <c r="O716">
        <f>ABS(4*PI()*D_vs_x!N716/(7.06*1300^2*$A$2))</f>
        <v>0.07599538274</v>
      </c>
    </row>
    <row r="717">
      <c r="B717" s="3">
        <v>0.566280007362365</v>
      </c>
      <c r="C717">
        <f>ABS(4*PI()*D_vs_x!B717/(7.06*330^2*$A$2))</f>
        <v>0.889635623</v>
      </c>
      <c r="D717" s="2">
        <v>0.616400003433227</v>
      </c>
      <c r="E717">
        <f>ABS(4*PI()*D_vs_x!D717/(7.06*400^2*$A$2))</f>
        <v>0.125133742</v>
      </c>
      <c r="F717" s="2">
        <v>0.68800002336502</v>
      </c>
      <c r="G717">
        <f>ABS(4*PI()*D_vs_x!F717/(7.06*500^2*$A$2))</f>
        <v>0.1984875112</v>
      </c>
      <c r="H717" s="2">
        <v>0.759599983692169</v>
      </c>
      <c r="I717">
        <f>ABS(4*PI()*D_vs_x!H717/(7.06*600^2*$A$2))</f>
        <v>0.2334723403</v>
      </c>
      <c r="J717" s="2">
        <v>0.831200003623962</v>
      </c>
      <c r="K717">
        <f>ABS(4*PI()*D_vs_x!J717/(7.06*700^2*$A$2))</f>
        <v>0.1655237694</v>
      </c>
      <c r="L717" s="2">
        <v>0.90279996395111</v>
      </c>
      <c r="M717">
        <f>ABS(4*PI()*D_vs_x!L717/(7.06*800^2*$A$2))</f>
        <v>0.1317440326</v>
      </c>
      <c r="N717" s="2">
        <v>1.26080000400543</v>
      </c>
      <c r="O717">
        <f>ABS(4*PI()*D_vs_x!N717/(7.06*1300^2*$A$2))</f>
        <v>0.06657812076</v>
      </c>
    </row>
    <row r="718">
      <c r="B718" s="3">
        <v>0.566609978675842</v>
      </c>
      <c r="C718">
        <f>ABS(4*PI()*D_vs_x!B718/(7.06*330^2*$A$2))</f>
        <v>0.8698129412</v>
      </c>
      <c r="D718" s="2">
        <v>0.616800010204315</v>
      </c>
      <c r="E718">
        <f>ABS(4*PI()*D_vs_x!D718/(7.06*400^2*$A$2))</f>
        <v>0.1248526394</v>
      </c>
      <c r="F718" s="2">
        <v>0.688500046730041</v>
      </c>
      <c r="G718">
        <f>ABS(4*PI()*D_vs_x!F718/(7.06*500^2*$A$2))</f>
        <v>0.2046925772</v>
      </c>
      <c r="H718" s="2">
        <v>0.760199964046478</v>
      </c>
      <c r="I718">
        <f>ABS(4*PI()*D_vs_x!H718/(7.06*600^2*$A$2))</f>
        <v>0.2405236203</v>
      </c>
      <c r="J718" s="2">
        <v>0.831900000572204</v>
      </c>
      <c r="K718">
        <f>ABS(4*PI()*D_vs_x!J718/(7.06*700^2*$A$2))</f>
        <v>0.1757936239</v>
      </c>
      <c r="L718" s="2">
        <v>0.903599977493286</v>
      </c>
      <c r="M718">
        <f>ABS(4*PI()*D_vs_x!L718/(7.06*800^2*$A$2))</f>
        <v>0.1375779098</v>
      </c>
      <c r="N718" s="2">
        <v>1.26209998130798</v>
      </c>
      <c r="O718">
        <f>ABS(4*PI()*D_vs_x!N718/(7.06*1300^2*$A$2))</f>
        <v>0.05888733119</v>
      </c>
    </row>
    <row r="719">
      <c r="B719" s="3">
        <v>0.566940009593963</v>
      </c>
      <c r="C719">
        <f>ABS(4*PI()*D_vs_x!B719/(7.06*330^2*$A$2))</f>
        <v>0.8498470335</v>
      </c>
      <c r="D719" s="2">
        <v>0.617200016975402</v>
      </c>
      <c r="E719">
        <f>ABS(4*PI()*D_vs_x!D719/(7.06*400^2*$A$2))</f>
        <v>0.1247787101</v>
      </c>
      <c r="F719" s="2">
        <v>0.689000010490417</v>
      </c>
      <c r="G719">
        <f>ABS(4*PI()*D_vs_x!F719/(7.06*500^2*$A$2))</f>
        <v>0.2116346641</v>
      </c>
      <c r="H719" s="2">
        <v>0.760800004005432</v>
      </c>
      <c r="I719">
        <f>ABS(4*PI()*D_vs_x!H719/(7.06*600^2*$A$2))</f>
        <v>0.2475911434</v>
      </c>
      <c r="J719" s="2">
        <v>0.832599997520446</v>
      </c>
      <c r="K719">
        <f>ABS(4*PI()*D_vs_x!J719/(7.06*700^2*$A$2))</f>
        <v>0.1885801529</v>
      </c>
      <c r="L719" s="2">
        <v>0.904399991035461</v>
      </c>
      <c r="M719">
        <f>ABS(4*PI()*D_vs_x!L719/(7.06*800^2*$A$2))</f>
        <v>0.1454840418</v>
      </c>
      <c r="N719" s="2">
        <v>1.26339995861053</v>
      </c>
      <c r="O719">
        <f>ABS(4*PI()*D_vs_x!N719/(7.06*1300^2*$A$2))</f>
        <v>0.05349072216</v>
      </c>
    </row>
    <row r="720">
      <c r="B720" s="3">
        <v>0.56726998090744</v>
      </c>
      <c r="C720">
        <f>ABS(4*PI()*D_vs_x!B720/(7.06*330^2*$A$2))</f>
        <v>0.8312656778</v>
      </c>
      <c r="D720" s="2">
        <v>0.617599964141845</v>
      </c>
      <c r="E720">
        <f>ABS(4*PI()*D_vs_x!D720/(7.06*400^2*$A$2))</f>
        <v>0.1248281414</v>
      </c>
      <c r="F720" s="2">
        <v>0.689500033855438</v>
      </c>
      <c r="G720">
        <f>ABS(4*PI()*D_vs_x!F720/(7.06*500^2*$A$2))</f>
        <v>0.2188972055</v>
      </c>
      <c r="H720" s="2">
        <v>0.761399984359741</v>
      </c>
      <c r="I720">
        <f>ABS(4*PI()*D_vs_x!H720/(7.06*600^2*$A$2))</f>
        <v>0.2542133833</v>
      </c>
      <c r="J720" s="2">
        <v>0.833299994468689</v>
      </c>
      <c r="K720">
        <f>ABS(4*PI()*D_vs_x!J720/(7.06*700^2*$A$2))</f>
        <v>0.2029055007</v>
      </c>
      <c r="L720" s="2">
        <v>0.905200004577636</v>
      </c>
      <c r="M720">
        <f>ABS(4*PI()*D_vs_x!L720/(7.06*800^2*$A$2))</f>
        <v>0.1549963133</v>
      </c>
      <c r="N720" s="2">
        <v>1.26470005512237</v>
      </c>
      <c r="O720">
        <f>ABS(4*PI()*D_vs_x!N720/(7.06*1300^2*$A$2))</f>
        <v>0.04769189519</v>
      </c>
    </row>
    <row r="721">
      <c r="B721" s="3">
        <v>0.567600011825561</v>
      </c>
      <c r="C721">
        <f>ABS(4*PI()*D_vs_x!B721/(7.06*330^2*$A$2))</f>
        <v>0.8121872659</v>
      </c>
      <c r="D721" s="2">
        <v>0.617999970912933</v>
      </c>
      <c r="E721">
        <f>ABS(4*PI()*D_vs_x!D721/(7.06*400^2*$A$2))</f>
        <v>0.1249366641</v>
      </c>
      <c r="F721" s="2">
        <v>0.689999997615814</v>
      </c>
      <c r="G721">
        <f>ABS(4*PI()*D_vs_x!F721/(7.06*500^2*$A$2))</f>
        <v>0.2263438998</v>
      </c>
      <c r="H721" s="2">
        <v>0.76199996471405</v>
      </c>
      <c r="I721">
        <f>ABS(4*PI()*D_vs_x!H721/(7.06*600^2*$A$2))</f>
        <v>0.2599323223</v>
      </c>
      <c r="J721" s="2">
        <v>0.833999991416931</v>
      </c>
      <c r="K721">
        <f>ABS(4*PI()*D_vs_x!J721/(7.06*700^2*$A$2))</f>
        <v>0.2179806349</v>
      </c>
      <c r="L721" s="2">
        <v>0.905999958515167</v>
      </c>
      <c r="M721">
        <f>ABS(4*PI()*D_vs_x!L721/(7.06*800^2*$A$2))</f>
        <v>0.1659583418</v>
      </c>
      <c r="N721" s="2">
        <v>1.26600003242492</v>
      </c>
      <c r="O721">
        <f>ABS(4*PI()*D_vs_x!N721/(7.06*1300^2*$A$2))</f>
        <v>0.04276038014</v>
      </c>
    </row>
    <row r="722">
      <c r="B722" s="3">
        <v>0.567929983139038</v>
      </c>
      <c r="C722">
        <f>ABS(4*PI()*D_vs_x!B722/(7.06*330^2*$A$2))</f>
        <v>0.7946846634</v>
      </c>
      <c r="D722" s="2">
        <v>0.618399977684021</v>
      </c>
      <c r="E722">
        <f>ABS(4*PI()*D_vs_x!D722/(7.06*400^2*$A$2))</f>
        <v>0.1250579626</v>
      </c>
      <c r="F722" s="2">
        <v>0.690500020980835</v>
      </c>
      <c r="G722">
        <f>ABS(4*PI()*D_vs_x!F722/(7.06*500^2*$A$2))</f>
        <v>0.2336747993</v>
      </c>
      <c r="H722" s="2">
        <v>0.762600004673004</v>
      </c>
      <c r="I722">
        <f>ABS(4*PI()*D_vs_x!H722/(7.06*600^2*$A$2))</f>
        <v>0.264611155</v>
      </c>
      <c r="J722" s="2">
        <v>0.834699988365173</v>
      </c>
      <c r="K722">
        <f>ABS(4*PI()*D_vs_x!J722/(7.06*700^2*$A$2))</f>
        <v>0.2330407445</v>
      </c>
      <c r="L722" s="2">
        <v>0.906799972057342</v>
      </c>
      <c r="M722">
        <f>ABS(4*PI()*D_vs_x!L722/(7.06*800^2*$A$2))</f>
        <v>0.1783282715</v>
      </c>
      <c r="N722" s="2">
        <v>1.26730000972747</v>
      </c>
      <c r="O722">
        <f>ABS(4*PI()*D_vs_x!N722/(7.06*1300^2*$A$2))</f>
        <v>0.03938764142</v>
      </c>
    </row>
    <row r="723">
      <c r="B723" s="3">
        <v>0.568260014057159</v>
      </c>
      <c r="C723">
        <f>ABS(4*PI()*D_vs_x!B723/(7.06*330^2*$A$2))</f>
        <v>0.7748632731</v>
      </c>
      <c r="D723" s="2">
        <v>0.618799984455108</v>
      </c>
      <c r="E723">
        <f>ABS(4*PI()*D_vs_x!D723/(7.06*400^2*$A$2))</f>
        <v>0.1251352937</v>
      </c>
      <c r="F723" s="2">
        <v>0.691000044345855</v>
      </c>
      <c r="G723">
        <f>ABS(4*PI()*D_vs_x!F723/(7.06*500^2*$A$2))</f>
        <v>0.2406674471</v>
      </c>
      <c r="H723" s="2">
        <v>0.763199985027313</v>
      </c>
      <c r="I723">
        <f>ABS(4*PI()*D_vs_x!H723/(7.06*600^2*$A$2))</f>
        <v>0.2678230046</v>
      </c>
      <c r="J723" s="2">
        <v>0.835399985313415</v>
      </c>
      <c r="K723">
        <f>ABS(4*PI()*D_vs_x!J723/(7.06*700^2*$A$2))</f>
        <v>0.2474388008</v>
      </c>
      <c r="L723" s="2">
        <v>0.907599985599517</v>
      </c>
      <c r="M723">
        <f>ABS(4*PI()*D_vs_x!L723/(7.06*800^2*$A$2))</f>
        <v>0.19204498</v>
      </c>
      <c r="N723" s="2">
        <v>1.26859998703002</v>
      </c>
      <c r="O723">
        <f>ABS(4*PI()*D_vs_x!N723/(7.06*1300^2*$A$2))</f>
        <v>0.03532627209</v>
      </c>
    </row>
    <row r="724">
      <c r="B724" s="3">
        <v>0.568589985370636</v>
      </c>
      <c r="C724">
        <f>ABS(4*PI()*D_vs_x!B724/(7.06*330^2*$A$2))</f>
        <v>0.7572692496</v>
      </c>
      <c r="D724" s="2">
        <v>0.619199991226196</v>
      </c>
      <c r="E724">
        <f>ABS(4*PI()*D_vs_x!D724/(7.06*400^2*$A$2))</f>
        <v>0.1252048266</v>
      </c>
      <c r="F724" s="2">
        <v>0.691500008106231</v>
      </c>
      <c r="G724">
        <f>ABS(4*PI()*D_vs_x!F724/(7.06*500^2*$A$2))</f>
        <v>0.2471163419</v>
      </c>
      <c r="H724" s="2">
        <v>0.763799965381622</v>
      </c>
      <c r="I724">
        <f>ABS(4*PI()*D_vs_x!H724/(7.06*600^2*$A$2))</f>
        <v>0.2694235661</v>
      </c>
      <c r="J724" s="2">
        <v>0.836099982261657</v>
      </c>
      <c r="K724">
        <f>ABS(4*PI()*D_vs_x!J724/(7.06*700^2*$A$2))</f>
        <v>0.2609077681</v>
      </c>
      <c r="L724" s="2">
        <v>0.908399999141693</v>
      </c>
      <c r="M724">
        <f>ABS(4*PI()*D_vs_x!L724/(7.06*800^2*$A$2))</f>
        <v>0.2070073503</v>
      </c>
      <c r="N724" s="2">
        <v>1.26989996433258</v>
      </c>
      <c r="O724">
        <f>ABS(4*PI()*D_vs_x!N724/(7.06*1300^2*$A$2))</f>
        <v>0.03189899167</v>
      </c>
    </row>
    <row r="725">
      <c r="B725" s="3">
        <v>0.568920016288757</v>
      </c>
      <c r="C725">
        <f>ABS(4*PI()*D_vs_x!B725/(7.06*330^2*$A$2))</f>
        <v>0.7398983406</v>
      </c>
      <c r="D725" s="2">
        <v>0.619599997997283</v>
      </c>
      <c r="E725">
        <f>ABS(4*PI()*D_vs_x!D725/(7.06*400^2*$A$2))</f>
        <v>0.125435705</v>
      </c>
      <c r="F725" s="2">
        <v>0.692000031471252</v>
      </c>
      <c r="G725">
        <f>ABS(4*PI()*D_vs_x!F725/(7.06*500^2*$A$2))</f>
        <v>0.2529113131</v>
      </c>
      <c r="H725" s="2">
        <v>0.764400005340576</v>
      </c>
      <c r="I725">
        <f>ABS(4*PI()*D_vs_x!H725/(7.06*600^2*$A$2))</f>
        <v>0.2694624363</v>
      </c>
      <c r="J725" s="2">
        <v>0.836799979209899</v>
      </c>
      <c r="K725">
        <f>ABS(4*PI()*D_vs_x!J725/(7.06*700^2*$A$2))</f>
        <v>0.2731905523</v>
      </c>
      <c r="L725" s="2">
        <v>0.909200012683868</v>
      </c>
      <c r="M725">
        <f>ABS(4*PI()*D_vs_x!L725/(7.06*800^2*$A$2))</f>
        <v>0.222961243</v>
      </c>
      <c r="N725" s="2">
        <v>1.27120006084442</v>
      </c>
      <c r="O725">
        <f>ABS(4*PI()*D_vs_x!N725/(7.06*1300^2*$A$2))</f>
        <v>0.02940535859</v>
      </c>
    </row>
    <row r="726">
      <c r="B726" s="3">
        <v>0.569249987602233</v>
      </c>
      <c r="C726">
        <f>ABS(4*PI()*D_vs_x!B726/(7.06*330^2*$A$2))</f>
        <v>0.721025669</v>
      </c>
      <c r="D726" s="2">
        <v>0.620000004768371</v>
      </c>
      <c r="E726">
        <f>ABS(4*PI()*D_vs_x!D726/(7.06*400^2*$A$2))</f>
        <v>0.1259241185</v>
      </c>
      <c r="F726" s="2">
        <v>0.692499995231628</v>
      </c>
      <c r="G726">
        <f>ABS(4*PI()*D_vs_x!F726/(7.06*500^2*$A$2))</f>
        <v>0.2581200066</v>
      </c>
      <c r="H726" s="2">
        <v>0.764999985694885</v>
      </c>
      <c r="I726">
        <f>ABS(4*PI()*D_vs_x!H726/(7.06*600^2*$A$2))</f>
        <v>0.2683842726</v>
      </c>
      <c r="J726" s="2">
        <v>0.837499976158142</v>
      </c>
      <c r="K726">
        <f>ABS(4*PI()*D_vs_x!J726/(7.06*700^2*$A$2))</f>
        <v>0.2839804979</v>
      </c>
      <c r="L726" s="2">
        <v>0.909999966621398</v>
      </c>
      <c r="M726">
        <f>ABS(4*PI()*D_vs_x!L726/(7.06*800^2*$A$2))</f>
        <v>0.2396776629</v>
      </c>
      <c r="N726" s="2">
        <v>1.27250003814697</v>
      </c>
      <c r="O726">
        <f>ABS(4*PI()*D_vs_x!N726/(7.06*1300^2*$A$2))</f>
        <v>0.02655577767</v>
      </c>
    </row>
    <row r="727">
      <c r="B727" s="3">
        <v>0.569580018520355</v>
      </c>
      <c r="C727">
        <f>ABS(4*PI()*D_vs_x!B727/(7.06*330^2*$A$2))</f>
        <v>0.7040624716</v>
      </c>
      <c r="D727" s="2">
        <v>0.620400011539459</v>
      </c>
      <c r="E727">
        <f>ABS(4*PI()*D_vs_x!D727/(7.06*400^2*$A$2))</f>
        <v>0.1268544189</v>
      </c>
      <c r="F727" s="2">
        <v>0.693000018596649</v>
      </c>
      <c r="G727">
        <f>ABS(4*PI()*D_vs_x!F727/(7.06*500^2*$A$2))</f>
        <v>0.2627506628</v>
      </c>
      <c r="H727" s="2">
        <v>0.765599966049194</v>
      </c>
      <c r="I727">
        <f>ABS(4*PI()*D_vs_x!H727/(7.06*600^2*$A$2))</f>
        <v>0.2665332158</v>
      </c>
      <c r="J727" s="2">
        <v>0.838199973106384</v>
      </c>
      <c r="K727">
        <f>ABS(4*PI()*D_vs_x!J727/(7.06*700^2*$A$2))</f>
        <v>0.2926988742</v>
      </c>
      <c r="L727" s="2">
        <v>0.910799980163574</v>
      </c>
      <c r="M727">
        <f>ABS(4*PI()*D_vs_x!L727/(7.06*800^2*$A$2))</f>
        <v>0.2567300885</v>
      </c>
      <c r="N727" s="2">
        <v>1.27380001544952</v>
      </c>
      <c r="O727">
        <f>ABS(4*PI()*D_vs_x!N727/(7.06*1300^2*$A$2))</f>
        <v>0.0238840299</v>
      </c>
    </row>
    <row r="728">
      <c r="B728" s="3">
        <v>0.569909989833831</v>
      </c>
      <c r="C728">
        <f>ABS(4*PI()*D_vs_x!B728/(7.06*330^2*$A$2))</f>
        <v>0.6870967173</v>
      </c>
      <c r="D728" s="2">
        <v>0.620800018310546</v>
      </c>
      <c r="E728">
        <f>ABS(4*PI()*D_vs_x!D728/(7.06*400^2*$A$2))</f>
        <v>0.1280971857</v>
      </c>
      <c r="F728" s="2">
        <v>0.693500041961669</v>
      </c>
      <c r="G728">
        <f>ABS(4*PI()*D_vs_x!F728/(7.06*500^2*$A$2))</f>
        <v>0.267017145</v>
      </c>
      <c r="H728" s="2">
        <v>0.766200006008148</v>
      </c>
      <c r="I728">
        <f>ABS(4*PI()*D_vs_x!H728/(7.06*600^2*$A$2))</f>
        <v>0.264233714</v>
      </c>
      <c r="J728" s="2">
        <v>0.838899970054626</v>
      </c>
      <c r="K728">
        <f>ABS(4*PI()*D_vs_x!J728/(7.06*700^2*$A$2))</f>
        <v>0.2988255647</v>
      </c>
      <c r="L728" s="2">
        <v>0.911599993705749</v>
      </c>
      <c r="M728">
        <f>ABS(4*PI()*D_vs_x!L728/(7.06*800^2*$A$2))</f>
        <v>0.2736352813</v>
      </c>
      <c r="N728" s="2">
        <v>1.27509999275207</v>
      </c>
      <c r="O728">
        <f>ABS(4*PI()*D_vs_x!N728/(7.06*1300^2*$A$2))</f>
        <v>0.02196307367</v>
      </c>
    </row>
    <row r="729">
      <c r="B729" s="3">
        <v>0.570240020751953</v>
      </c>
      <c r="C729">
        <f>ABS(4*PI()*D_vs_x!B729/(7.06*330^2*$A$2))</f>
        <v>0.6704206522</v>
      </c>
      <c r="D729" s="2">
        <v>0.621199965476989</v>
      </c>
      <c r="E729">
        <f>ABS(4*PI()*D_vs_x!D729/(7.06*400^2*$A$2))</f>
        <v>0.1297763934</v>
      </c>
      <c r="F729" s="2">
        <v>0.694000005722045</v>
      </c>
      <c r="G729">
        <f>ABS(4*PI()*D_vs_x!F729/(7.06*500^2*$A$2))</f>
        <v>0.2711242509</v>
      </c>
      <c r="H729" s="2">
        <v>0.766799986362457</v>
      </c>
      <c r="I729">
        <f>ABS(4*PI()*D_vs_x!H729/(7.06*600^2*$A$2))</f>
        <v>0.2616533125</v>
      </c>
      <c r="J729" s="2">
        <v>0.839599967002868</v>
      </c>
      <c r="K729">
        <f>ABS(4*PI()*D_vs_x!J729/(7.06*700^2*$A$2))</f>
        <v>0.3022700427</v>
      </c>
      <c r="L729" s="2">
        <v>0.912400007247924</v>
      </c>
      <c r="M729">
        <f>ABS(4*PI()*D_vs_x!L729/(7.06*800^2*$A$2))</f>
        <v>0.2900453991</v>
      </c>
      <c r="N729" s="2">
        <v>1.27639997005462</v>
      </c>
      <c r="O729">
        <f>ABS(4*PI()*D_vs_x!N729/(7.06*1300^2*$A$2))</f>
        <v>0.01972120592</v>
      </c>
    </row>
    <row r="730">
      <c r="B730" s="3">
        <v>0.570569992065429</v>
      </c>
      <c r="C730">
        <f>ABS(4*PI()*D_vs_x!B730/(7.06*330^2*$A$2))</f>
        <v>0.6522469868</v>
      </c>
      <c r="D730" s="2">
        <v>0.621599972248077</v>
      </c>
      <c r="E730">
        <f>ABS(4*PI()*D_vs_x!D730/(7.06*400^2*$A$2))</f>
        <v>0.1320368434</v>
      </c>
      <c r="F730" s="2">
        <v>0.694500029087066</v>
      </c>
      <c r="G730">
        <f>ABS(4*PI()*D_vs_x!F730/(7.06*500^2*$A$2))</f>
        <v>0.2752089047</v>
      </c>
      <c r="H730" s="2">
        <v>0.767399966716766</v>
      </c>
      <c r="I730">
        <f>ABS(4*PI()*D_vs_x!H730/(7.06*600^2*$A$2))</f>
        <v>0.2583045178</v>
      </c>
      <c r="J730" s="2">
        <v>0.84029996395111</v>
      </c>
      <c r="K730">
        <f>ABS(4*PI()*D_vs_x!J730/(7.06*700^2*$A$2))</f>
        <v>0.3032800252</v>
      </c>
      <c r="L730" s="2">
        <v>0.913199961185455</v>
      </c>
      <c r="M730">
        <f>ABS(4*PI()*D_vs_x!L730/(7.06*800^2*$A$2))</f>
        <v>0.3056058866</v>
      </c>
      <c r="N730" s="2">
        <v>1.27769994735717</v>
      </c>
      <c r="O730">
        <f>ABS(4*PI()*D_vs_x!N730/(7.06*1300^2*$A$2))</f>
        <v>0.01811971501</v>
      </c>
    </row>
    <row r="731">
      <c r="B731" s="3">
        <v>0.570900022983551</v>
      </c>
      <c r="C731">
        <f>ABS(4*PI()*D_vs_x!B731/(7.06*330^2*$A$2))</f>
        <v>0.6381919936</v>
      </c>
      <c r="D731" s="2">
        <v>0.621999979019165</v>
      </c>
      <c r="E731">
        <f>ABS(4*PI()*D_vs_x!D731/(7.06*400^2*$A$2))</f>
        <v>0.1351679044</v>
      </c>
      <c r="F731" s="2">
        <v>0.694999992847442</v>
      </c>
      <c r="G731">
        <f>ABS(4*PI()*D_vs_x!F731/(7.06*500^2*$A$2))</f>
        <v>0.279534646</v>
      </c>
      <c r="H731" s="2">
        <v>0.76800000667572</v>
      </c>
      <c r="I731">
        <f>ABS(4*PI()*D_vs_x!H731/(7.06*600^2*$A$2))</f>
        <v>0.2544785094</v>
      </c>
      <c r="J731" s="2">
        <v>0.840999960899353</v>
      </c>
      <c r="K731">
        <f>ABS(4*PI()*D_vs_x!J731/(7.06*700^2*$A$2))</f>
        <v>0.3021984849</v>
      </c>
      <c r="L731" s="2">
        <v>0.91399997472763</v>
      </c>
      <c r="M731">
        <f>ABS(4*PI()*D_vs_x!L731/(7.06*800^2*$A$2))</f>
        <v>0.319849805</v>
      </c>
      <c r="N731" s="2">
        <v>1.27900004386901</v>
      </c>
      <c r="O731">
        <f>ABS(4*PI()*D_vs_x!N731/(7.06*1300^2*$A$2))</f>
        <v>0.01622037155</v>
      </c>
    </row>
    <row r="732">
      <c r="B732" s="3">
        <v>0.571229994297027</v>
      </c>
      <c r="C732">
        <f>ABS(4*PI()*D_vs_x!B732/(7.06*330^2*$A$2))</f>
        <v>0.6278562435</v>
      </c>
      <c r="D732" s="2">
        <v>0.622399985790252</v>
      </c>
      <c r="E732">
        <f>ABS(4*PI()*D_vs_x!D732/(7.06*400^2*$A$2))</f>
        <v>0.1392093595</v>
      </c>
      <c r="F732" s="2">
        <v>0.695500016212463</v>
      </c>
      <c r="G732">
        <f>ABS(4*PI()*D_vs_x!F732/(7.06*500^2*$A$2))</f>
        <v>0.2841330963</v>
      </c>
      <c r="H732" s="2">
        <v>0.768599987030029</v>
      </c>
      <c r="I732">
        <f>ABS(4*PI()*D_vs_x!H732/(7.06*600^2*$A$2))</f>
        <v>0.2505664767</v>
      </c>
      <c r="J732" s="2">
        <v>0.841699957847595</v>
      </c>
      <c r="K732">
        <f>ABS(4*PI()*D_vs_x!J732/(7.06*700^2*$A$2))</f>
        <v>0.2995584809</v>
      </c>
      <c r="L732" s="2">
        <v>0.914799988269805</v>
      </c>
      <c r="M732">
        <f>ABS(4*PI()*D_vs_x!L732/(7.06*800^2*$A$2))</f>
        <v>0.3326629741</v>
      </c>
      <c r="N732" s="2">
        <v>1.28030002117156</v>
      </c>
      <c r="O732">
        <f>ABS(4*PI()*D_vs_x!N732/(7.06*1300^2*$A$2))</f>
        <v>0.01434994639</v>
      </c>
    </row>
    <row r="733">
      <c r="B733" s="3">
        <v>0.571560025215148</v>
      </c>
      <c r="C733">
        <f>ABS(4*PI()*D_vs_x!B733/(7.06*330^2*$A$2))</f>
        <v>0.6197111573</v>
      </c>
      <c r="D733" s="2">
        <v>0.62279999256134</v>
      </c>
      <c r="E733">
        <f>ABS(4*PI()*D_vs_x!D733/(7.06*400^2*$A$2))</f>
        <v>0.1439773906</v>
      </c>
      <c r="F733" s="2">
        <v>0.696000039577484</v>
      </c>
      <c r="G733">
        <f>ABS(4*PI()*D_vs_x!F733/(7.06*500^2*$A$2))</f>
        <v>0.2904543158</v>
      </c>
      <c r="H733" s="2">
        <v>0.769199967384338</v>
      </c>
      <c r="I733">
        <f>ABS(4*PI()*D_vs_x!H733/(7.06*600^2*$A$2))</f>
        <v>0.2474394984</v>
      </c>
      <c r="J733" s="2">
        <v>0.842399954795837</v>
      </c>
      <c r="K733">
        <f>ABS(4*PI()*D_vs_x!J733/(7.06*700^2*$A$2))</f>
        <v>0.2963604542</v>
      </c>
      <c r="L733" s="2">
        <v>0.915600001811981</v>
      </c>
      <c r="M733">
        <f>ABS(4*PI()*D_vs_x!L733/(7.06*800^2*$A$2))</f>
        <v>0.3436517636</v>
      </c>
      <c r="N733" s="2">
        <v>1.28159999847412</v>
      </c>
      <c r="O733">
        <f>ABS(4*PI()*D_vs_x!N733/(7.06*1300^2*$A$2))</f>
        <v>0.01307206216</v>
      </c>
    </row>
    <row r="734">
      <c r="B734" s="3">
        <v>0.571889996528625</v>
      </c>
      <c r="C734">
        <f>ABS(4*PI()*D_vs_x!B734/(7.06*330^2*$A$2))</f>
        <v>0.6133347887</v>
      </c>
      <c r="D734" s="2">
        <v>0.623199999332428</v>
      </c>
      <c r="E734">
        <f>ABS(4*PI()*D_vs_x!D734/(7.06*400^2*$A$2))</f>
        <v>0.1492798241</v>
      </c>
      <c r="F734" s="2">
        <v>0.69650000333786</v>
      </c>
      <c r="G734">
        <f>ABS(4*PI()*D_vs_x!F734/(7.06*500^2*$A$2))</f>
        <v>0.2973158383</v>
      </c>
      <c r="H734" s="2">
        <v>0.769800007343292</v>
      </c>
      <c r="I734">
        <f>ABS(4*PI()*D_vs_x!H734/(7.06*600^2*$A$2))</f>
        <v>0.2458343406</v>
      </c>
      <c r="J734" s="2">
        <v>0.843100011348724</v>
      </c>
      <c r="K734">
        <f>ABS(4*PI()*D_vs_x!J734/(7.06*700^2*$A$2))</f>
        <v>0.2931019221</v>
      </c>
      <c r="L734" s="2">
        <v>0.916399955749511</v>
      </c>
      <c r="M734">
        <f>ABS(4*PI()*D_vs_x!L734/(7.06*800^2*$A$2))</f>
        <v>0.3518653037</v>
      </c>
      <c r="N734" s="2">
        <v>1.28289997577667</v>
      </c>
      <c r="O734">
        <f>ABS(4*PI()*D_vs_x!N734/(7.06*1300^2*$A$2))</f>
        <v>0.01162001149</v>
      </c>
    </row>
    <row r="735">
      <c r="B735" s="3">
        <v>0.572220027446746</v>
      </c>
      <c r="C735">
        <f>ABS(4*PI()*D_vs_x!B735/(7.06*330^2*$A$2))</f>
        <v>0.6060823789</v>
      </c>
      <c r="D735" s="2">
        <v>0.623600006103515</v>
      </c>
      <c r="E735">
        <f>ABS(4*PI()*D_vs_x!D735/(7.06*400^2*$A$2))</f>
        <v>0.1551660389</v>
      </c>
      <c r="F735" s="2">
        <v>0.69700002670288</v>
      </c>
      <c r="G735">
        <f>ABS(4*PI()*D_vs_x!F735/(7.06*500^2*$A$2))</f>
        <v>0.3046283484</v>
      </c>
      <c r="H735" s="2">
        <v>0.770399987697601</v>
      </c>
      <c r="I735">
        <f>ABS(4*PI()*D_vs_x!H735/(7.06*600^2*$A$2))</f>
        <v>0.2464799727</v>
      </c>
      <c r="J735" s="2">
        <v>0.843800008296966</v>
      </c>
      <c r="K735">
        <f>ABS(4*PI()*D_vs_x!J735/(7.06*700^2*$A$2))</f>
        <v>0.290187538</v>
      </c>
      <c r="L735" s="2">
        <v>0.917199969291687</v>
      </c>
      <c r="M735">
        <f>ABS(4*PI()*D_vs_x!L735/(7.06*800^2*$A$2))</f>
        <v>0.3561484597</v>
      </c>
      <c r="N735" s="2">
        <v>1.28419995307922</v>
      </c>
      <c r="O735">
        <f>ABS(4*PI()*D_vs_x!N735/(7.06*1300^2*$A$2))</f>
        <v>0.01031187941</v>
      </c>
    </row>
    <row r="736">
      <c r="B736" s="3">
        <v>0.572549998760223</v>
      </c>
      <c r="C736">
        <f>ABS(4*PI()*D_vs_x!B736/(7.06*330^2*$A$2))</f>
        <v>0.5988947622</v>
      </c>
      <c r="D736" s="2">
        <v>0.624000012874603</v>
      </c>
      <c r="E736">
        <f>ABS(4*PI()*D_vs_x!D736/(7.06*400^2*$A$2))</f>
        <v>0.1615115813</v>
      </c>
      <c r="F736" s="2">
        <v>0.697499990463256</v>
      </c>
      <c r="G736">
        <f>ABS(4*PI()*D_vs_x!F736/(7.06*500^2*$A$2))</f>
        <v>0.31260514</v>
      </c>
      <c r="H736" s="2">
        <v>0.77099996805191</v>
      </c>
      <c r="I736">
        <f>ABS(4*PI()*D_vs_x!H736/(7.06*600^2*$A$2))</f>
        <v>0.2488021862</v>
      </c>
      <c r="J736" s="2">
        <v>0.844500005245208</v>
      </c>
      <c r="K736">
        <f>ABS(4*PI()*D_vs_x!J736/(7.06*700^2*$A$2))</f>
        <v>0.28773693</v>
      </c>
      <c r="L736" s="2">
        <v>0.917999982833862</v>
      </c>
      <c r="M736">
        <f>ABS(4*PI()*D_vs_x!L736/(7.06*800^2*$A$2))</f>
        <v>0.355817974</v>
      </c>
      <c r="N736" s="2">
        <v>1.28550004959106</v>
      </c>
      <c r="O736">
        <f>ABS(4*PI()*D_vs_x!N736/(7.06*1300^2*$A$2))</f>
        <v>0.009450736834</v>
      </c>
    </row>
    <row r="737">
      <c r="B737" s="3">
        <v>0.572880029678344</v>
      </c>
      <c r="C737">
        <f>ABS(4*PI()*D_vs_x!B737/(7.06*330^2*$A$2))</f>
        <v>0.5956767857</v>
      </c>
      <c r="D737" s="2">
        <v>0.62440001964569</v>
      </c>
      <c r="E737">
        <f>ABS(4*PI()*D_vs_x!D737/(7.06*400^2*$A$2))</f>
        <v>0.1684363198</v>
      </c>
      <c r="F737" s="2">
        <v>0.698000013828277</v>
      </c>
      <c r="G737">
        <f>ABS(4*PI()*D_vs_x!F737/(7.06*500^2*$A$2))</f>
        <v>0.3212727846</v>
      </c>
      <c r="H737" s="2">
        <v>0.771599948406219</v>
      </c>
      <c r="I737">
        <f>ABS(4*PI()*D_vs_x!H737/(7.06*600^2*$A$2))</f>
        <v>0.2534850762</v>
      </c>
      <c r="J737" s="2">
        <v>0.84520000219345</v>
      </c>
      <c r="K737">
        <f>ABS(4*PI()*D_vs_x!J737/(7.06*700^2*$A$2))</f>
        <v>0.2861316853</v>
      </c>
      <c r="L737" s="2">
        <v>0.918799996376037</v>
      </c>
      <c r="M737">
        <f>ABS(4*PI()*D_vs_x!L737/(7.06*800^2*$A$2))</f>
        <v>0.3532010514</v>
      </c>
      <c r="N737" s="2">
        <v>1.28680002689361</v>
      </c>
      <c r="O737">
        <f>ABS(4*PI()*D_vs_x!N737/(7.06*1300^2*$A$2))</f>
        <v>0.008438976909</v>
      </c>
    </row>
    <row r="738">
      <c r="B738" s="3">
        <v>0.573210000991821</v>
      </c>
      <c r="C738">
        <f>ABS(4*PI()*D_vs_x!B738/(7.06*330^2*$A$2))</f>
        <v>0.5915596064</v>
      </c>
      <c r="D738" s="2">
        <v>0.624799966812133</v>
      </c>
      <c r="E738">
        <f>ABS(4*PI()*D_vs_x!D738/(7.06*400^2*$A$2))</f>
        <v>0.1757828328</v>
      </c>
      <c r="F738" s="2">
        <v>0.698500037193298</v>
      </c>
      <c r="G738">
        <f>ABS(4*PI()*D_vs_x!F738/(7.06*500^2*$A$2))</f>
        <v>0.3307203912</v>
      </c>
      <c r="H738" s="2">
        <v>0.772199988365173</v>
      </c>
      <c r="I738">
        <f>ABS(4*PI()*D_vs_x!H738/(7.06*600^2*$A$2))</f>
        <v>0.2613797854</v>
      </c>
      <c r="J738" s="2">
        <v>0.845899999141693</v>
      </c>
      <c r="K738">
        <f>ABS(4*PI()*D_vs_x!J738/(7.06*700^2*$A$2))</f>
        <v>0.2844452966</v>
      </c>
      <c r="L738" s="2">
        <v>0.919600009918212</v>
      </c>
      <c r="M738">
        <f>ABS(4*PI()*D_vs_x!L738/(7.06*800^2*$A$2))</f>
        <v>0.3509447661</v>
      </c>
      <c r="N738" s="2">
        <v>1.28810000419616</v>
      </c>
      <c r="O738">
        <f>ABS(4*PI()*D_vs_x!N738/(7.06*1300^2*$A$2))</f>
        <v>0.007362293346</v>
      </c>
    </row>
    <row r="739">
      <c r="B739" s="3">
        <v>0.573540031909942</v>
      </c>
      <c r="C739">
        <f>ABS(4*PI()*D_vs_x!B739/(7.06*330^2*$A$2))</f>
        <v>0.5878405612</v>
      </c>
      <c r="D739" s="2">
        <v>0.625199973583221</v>
      </c>
      <c r="E739">
        <f>ABS(4*PI()*D_vs_x!D739/(7.06*400^2*$A$2))</f>
        <v>0.1834902694</v>
      </c>
      <c r="F739" s="2">
        <v>0.699000000953674</v>
      </c>
      <c r="G739">
        <f>ABS(4*PI()*D_vs_x!F739/(7.06*500^2*$A$2))</f>
        <v>0.3409833814</v>
      </c>
      <c r="H739" s="2">
        <v>0.772799968719482</v>
      </c>
      <c r="I739">
        <f>ABS(4*PI()*D_vs_x!H739/(7.06*600^2*$A$2))</f>
        <v>0.2728312876</v>
      </c>
      <c r="J739" s="2">
        <v>0.846599996089935</v>
      </c>
      <c r="K739">
        <f>ABS(4*PI()*D_vs_x!J739/(7.06*700^2*$A$2))</f>
        <v>0.2824460673</v>
      </c>
      <c r="L739" s="2">
        <v>0.920399963855743</v>
      </c>
      <c r="M739">
        <f>ABS(4*PI()*D_vs_x!L739/(7.06*800^2*$A$2))</f>
        <v>0.3498411035</v>
      </c>
      <c r="N739" s="2">
        <v>1.28939998149871</v>
      </c>
      <c r="O739">
        <f>ABS(4*PI()*D_vs_x!N739/(7.06*1300^2*$A$2))</f>
        <v>0.006684745996</v>
      </c>
    </row>
    <row r="740">
      <c r="B740" s="3">
        <v>0.573870003223419</v>
      </c>
      <c r="C740">
        <f>ABS(4*PI()*D_vs_x!B740/(7.06*330^2*$A$2))</f>
        <v>0.586779936</v>
      </c>
      <c r="D740" s="2">
        <v>0.625599980354309</v>
      </c>
      <c r="E740">
        <f>ABS(4*PI()*D_vs_x!D740/(7.06*400^2*$A$2))</f>
        <v>0.1915552594</v>
      </c>
      <c r="F740" s="2">
        <v>0.699500024318695</v>
      </c>
      <c r="G740">
        <f>ABS(4*PI()*D_vs_x!F740/(7.06*500^2*$A$2))</f>
        <v>0.3519875965</v>
      </c>
      <c r="H740" s="2">
        <v>0.773399949073791</v>
      </c>
      <c r="I740">
        <f>ABS(4*PI()*D_vs_x!H740/(7.06*600^2*$A$2))</f>
        <v>0.2870190228</v>
      </c>
      <c r="J740" s="2">
        <v>0.847299993038177</v>
      </c>
      <c r="K740">
        <f>ABS(4*PI()*D_vs_x!J740/(7.06*700^2*$A$2))</f>
        <v>0.2807507354</v>
      </c>
      <c r="L740" s="2">
        <v>0.921199977397918</v>
      </c>
      <c r="M740">
        <f>ABS(4*PI()*D_vs_x!L740/(7.06*800^2*$A$2))</f>
        <v>0.3502816379</v>
      </c>
      <c r="N740" s="2">
        <v>1.29069995880126</v>
      </c>
      <c r="O740">
        <f>ABS(4*PI()*D_vs_x!N740/(7.06*1300^2*$A$2))</f>
        <v>0.005768232028</v>
      </c>
    </row>
    <row r="741">
      <c r="B741" s="3">
        <v>0.57420003414154</v>
      </c>
      <c r="C741">
        <f>ABS(4*PI()*D_vs_x!B741/(7.06*330^2*$A$2))</f>
        <v>0.5838097953</v>
      </c>
      <c r="D741" s="2">
        <v>0.625999987125396</v>
      </c>
      <c r="E741">
        <f>ABS(4*PI()*D_vs_x!D741/(7.06*400^2*$A$2))</f>
        <v>0.2002069407</v>
      </c>
      <c r="F741" s="2">
        <v>0.699999988079071</v>
      </c>
      <c r="G741">
        <f>ABS(4*PI()*D_vs_x!F741/(7.06*500^2*$A$2))</f>
        <v>0.3636710873</v>
      </c>
      <c r="H741" s="2">
        <v>0.773999989032745</v>
      </c>
      <c r="I741">
        <f>ABS(4*PI()*D_vs_x!H741/(7.06*600^2*$A$2))</f>
        <v>0.302151031</v>
      </c>
      <c r="J741" s="2">
        <v>0.847999989986419</v>
      </c>
      <c r="K741">
        <f>ABS(4*PI()*D_vs_x!J741/(7.06*700^2*$A$2))</f>
        <v>0.2804303836</v>
      </c>
      <c r="L741" s="2">
        <v>0.921999990940094</v>
      </c>
      <c r="M741">
        <f>ABS(4*PI()*D_vs_x!L741/(7.06*800^2*$A$2))</f>
        <v>0.3534338466</v>
      </c>
      <c r="N741" s="2">
        <v>1.29200005531311</v>
      </c>
      <c r="O741">
        <f>ABS(4*PI()*D_vs_x!N741/(7.06*1300^2*$A$2))</f>
        <v>0.004879447018</v>
      </c>
    </row>
    <row r="742">
      <c r="B742" s="3">
        <v>0.574530005455017</v>
      </c>
      <c r="C742">
        <f>ABS(4*PI()*D_vs_x!B742/(7.06*330^2*$A$2))</f>
        <v>0.5837365022</v>
      </c>
      <c r="D742" s="2">
        <v>0.626399993896484</v>
      </c>
      <c r="E742">
        <f>ABS(4*PI()*D_vs_x!D742/(7.06*400^2*$A$2))</f>
        <v>0.2098204019</v>
      </c>
      <c r="F742" s="2">
        <v>0.700500011444091</v>
      </c>
      <c r="G742">
        <f>ABS(4*PI()*D_vs_x!F742/(7.06*500^2*$A$2))</f>
        <v>0.3757296596</v>
      </c>
      <c r="H742" s="2">
        <v>0.774599969387054</v>
      </c>
      <c r="I742">
        <f>ABS(4*PI()*D_vs_x!H742/(7.06*600^2*$A$2))</f>
        <v>0.317419078</v>
      </c>
      <c r="J742" s="2">
        <v>0.848699986934661</v>
      </c>
      <c r="K742">
        <f>ABS(4*PI()*D_vs_x!J742/(7.06*700^2*$A$2))</f>
        <v>0.2820566513</v>
      </c>
      <c r="L742" s="2">
        <v>0.922800004482269</v>
      </c>
      <c r="M742">
        <f>ABS(4*PI()*D_vs_x!L742/(7.06*800^2*$A$2))</f>
        <v>0.3581022671</v>
      </c>
      <c r="N742" s="2">
        <v>1.29330003261566</v>
      </c>
      <c r="O742">
        <f>ABS(4*PI()*D_vs_x!N742/(7.06*1300^2*$A$2))</f>
        <v>0.004306862799</v>
      </c>
    </row>
    <row r="743">
      <c r="B743" s="3">
        <v>0.574860036373138</v>
      </c>
      <c r="C743">
        <f>ABS(4*PI()*D_vs_x!B743/(7.06*330^2*$A$2))</f>
        <v>0.581726704</v>
      </c>
      <c r="D743" s="2">
        <v>0.626800000667572</v>
      </c>
      <c r="E743">
        <f>ABS(4*PI()*D_vs_x!D743/(7.06*400^2*$A$2))</f>
        <v>0.2201990661</v>
      </c>
      <c r="F743" s="2">
        <v>0.701000034809112</v>
      </c>
      <c r="G743">
        <f>ABS(4*PI()*D_vs_x!F743/(7.06*500^2*$A$2))</f>
        <v>0.3880687124</v>
      </c>
      <c r="H743" s="2">
        <v>0.775199949741363</v>
      </c>
      <c r="I743">
        <f>ABS(4*PI()*D_vs_x!H743/(7.06*600^2*$A$2))</f>
        <v>0.3330313644</v>
      </c>
      <c r="J743" s="2">
        <v>0.849399983882904</v>
      </c>
      <c r="K743">
        <f>ABS(4*PI()*D_vs_x!J743/(7.06*700^2*$A$2))</f>
        <v>0.2858825176</v>
      </c>
      <c r="L743" s="2">
        <v>0.923599958419799</v>
      </c>
      <c r="M743">
        <f>ABS(4*PI()*D_vs_x!L743/(7.06*800^2*$A$2))</f>
        <v>0.3634209374</v>
      </c>
      <c r="N743" s="2">
        <v>1.29460000991821</v>
      </c>
      <c r="O743">
        <f>ABS(4*PI()*D_vs_x!N743/(7.06*1300^2*$A$2))</f>
        <v>0.003523526693</v>
      </c>
    </row>
    <row r="744">
      <c r="B744" s="3">
        <v>0.575190007686615</v>
      </c>
      <c r="C744">
        <f>ABS(4*PI()*D_vs_x!B744/(7.06*330^2*$A$2))</f>
        <v>0.5815487552</v>
      </c>
      <c r="D744" s="2">
        <v>0.627200007438659</v>
      </c>
      <c r="E744">
        <f>ABS(4*PI()*D_vs_x!D744/(7.06*400^2*$A$2))</f>
        <v>0.2309758508</v>
      </c>
      <c r="F744" s="2">
        <v>0.701499998569488</v>
      </c>
      <c r="G744">
        <f>ABS(4*PI()*D_vs_x!F744/(7.06*500^2*$A$2))</f>
        <v>0.4003365001</v>
      </c>
      <c r="H744" s="2">
        <v>0.775799989700317</v>
      </c>
      <c r="I744">
        <f>ABS(4*PI()*D_vs_x!H744/(7.06*600^2*$A$2))</f>
        <v>0.3487292875</v>
      </c>
      <c r="J744" s="2">
        <v>0.850099980831146</v>
      </c>
      <c r="K744">
        <f>ABS(4*PI()*D_vs_x!J744/(7.06*700^2*$A$2))</f>
        <v>0.2907941226</v>
      </c>
      <c r="L744" s="2">
        <v>0.924399971961975</v>
      </c>
      <c r="M744">
        <f>ABS(4*PI()*D_vs_x!L744/(7.06*800^2*$A$2))</f>
        <v>0.3686500839</v>
      </c>
      <c r="N744" s="2">
        <v>1.29589998722076</v>
      </c>
      <c r="O744">
        <f>ABS(4*PI()*D_vs_x!N744/(7.06*1300^2*$A$2))</f>
        <v>0.002759754823</v>
      </c>
    </row>
    <row r="745">
      <c r="B745" s="3">
        <v>0.575519979000091</v>
      </c>
      <c r="C745">
        <f>ABS(4*PI()*D_vs_x!B745/(7.06*330^2*$A$2))</f>
        <v>0.5763907695</v>
      </c>
      <c r="D745" s="2">
        <v>0.627600014209747</v>
      </c>
      <c r="E745">
        <f>ABS(4*PI()*D_vs_x!D745/(7.06*400^2*$A$2))</f>
        <v>0.2419868009</v>
      </c>
      <c r="F745" s="2">
        <v>0.702000021934509</v>
      </c>
      <c r="G745">
        <f>ABS(4*PI()*D_vs_x!F745/(7.06*500^2*$A$2))</f>
        <v>0.4118882462</v>
      </c>
      <c r="H745" s="2">
        <v>0.776399970054626</v>
      </c>
      <c r="I745">
        <f>ABS(4*PI()*D_vs_x!H745/(7.06*600^2*$A$2))</f>
        <v>0.3638385897</v>
      </c>
      <c r="J745" s="2">
        <v>0.850799977779388</v>
      </c>
      <c r="K745">
        <f>ABS(4*PI()*D_vs_x!J745/(7.06*700^2*$A$2))</f>
        <v>0.2963576801</v>
      </c>
      <c r="L745" s="2">
        <v>0.92519998550415</v>
      </c>
      <c r="M745">
        <f>ABS(4*PI()*D_vs_x!L745/(7.06*800^2*$A$2))</f>
        <v>0.3726510495</v>
      </c>
      <c r="N745" s="2">
        <v>1.29719996452331</v>
      </c>
      <c r="O745">
        <f>ABS(4*PI()*D_vs_x!N745/(7.06*1300^2*$A$2))</f>
        <v>0.002256032444</v>
      </c>
    </row>
    <row r="746">
      <c r="B746" s="3">
        <v>0.575850009918212</v>
      </c>
      <c r="C746">
        <f>ABS(4*PI()*D_vs_x!B746/(7.06*330^2*$A$2))</f>
        <v>0.5749853394</v>
      </c>
      <c r="D746" s="2">
        <v>0.628000020980835</v>
      </c>
      <c r="E746">
        <f>ABS(4*PI()*D_vs_x!D746/(7.06*400^2*$A$2))</f>
        <v>0.2532749317</v>
      </c>
      <c r="F746" s="2">
        <v>0.70250004529953</v>
      </c>
      <c r="G746">
        <f>ABS(4*PI()*D_vs_x!F746/(7.06*500^2*$A$2))</f>
        <v>0.4227331262</v>
      </c>
      <c r="H746" s="2">
        <v>0.776999950408935</v>
      </c>
      <c r="I746">
        <f>ABS(4*PI()*D_vs_x!H746/(7.06*600^2*$A$2))</f>
        <v>0.3770571688</v>
      </c>
      <c r="J746" s="2">
        <v>0.85149997472763</v>
      </c>
      <c r="K746">
        <f>ABS(4*PI()*D_vs_x!J746/(7.06*700^2*$A$2))</f>
        <v>0.3021847731</v>
      </c>
      <c r="L746" s="2">
        <v>0.925999999046325</v>
      </c>
      <c r="M746">
        <f>ABS(4*PI()*D_vs_x!L746/(7.06*800^2*$A$2))</f>
        <v>0.3748422995</v>
      </c>
      <c r="N746" s="2">
        <v>1.29850006103515</v>
      </c>
      <c r="O746">
        <f>ABS(4*PI()*D_vs_x!N746/(7.06*1300^2*$A$2))</f>
        <v>0.001476284057</v>
      </c>
    </row>
    <row r="747">
      <c r="B747" s="3">
        <v>0.576179981231689</v>
      </c>
      <c r="C747">
        <f>ABS(4*PI()*D_vs_x!B747/(7.06*330^2*$A$2))</f>
        <v>0.5716683905</v>
      </c>
      <c r="D747" s="2">
        <v>0.628399968147277</v>
      </c>
      <c r="E747">
        <f>ABS(4*PI()*D_vs_x!D747/(7.06*400^2*$A$2))</f>
        <v>0.265295207</v>
      </c>
      <c r="F747" s="2">
        <v>0.703000009059906</v>
      </c>
      <c r="G747">
        <f>ABS(4*PI()*D_vs_x!F747/(7.06*500^2*$A$2))</f>
        <v>0.4325437016</v>
      </c>
      <c r="H747" s="2">
        <v>0.777599990367889</v>
      </c>
      <c r="I747">
        <f>ABS(4*PI()*D_vs_x!H747/(7.06*600^2*$A$2))</f>
        <v>0.3885399495</v>
      </c>
      <c r="J747" s="2">
        <v>0.852199971675872</v>
      </c>
      <c r="K747">
        <f>ABS(4*PI()*D_vs_x!J747/(7.06*700^2*$A$2))</f>
        <v>0.3080245448</v>
      </c>
      <c r="L747" s="2">
        <v>0.926800012588501</v>
      </c>
      <c r="M747">
        <f>ABS(4*PI()*D_vs_x!L747/(7.06*800^2*$A$2))</f>
        <v>0.3746382866</v>
      </c>
      <c r="N747" s="2">
        <v>1.2998000383377</v>
      </c>
      <c r="O747">
        <f>ABS(4*PI()*D_vs_x!N747/(7.06*1300^2*$A$2))</f>
        <v>0.001035926804</v>
      </c>
    </row>
    <row r="748">
      <c r="B748" s="3">
        <v>0.57651001214981</v>
      </c>
      <c r="C748">
        <f>ABS(4*PI()*D_vs_x!B748/(7.06*330^2*$A$2))</f>
        <v>0.5652857421</v>
      </c>
      <c r="D748" s="2">
        <v>0.628799974918365</v>
      </c>
      <c r="E748">
        <f>ABS(4*PI()*D_vs_x!D748/(7.06*400^2*$A$2))</f>
        <v>0.2779675384</v>
      </c>
      <c r="F748" s="2">
        <v>0.703500032424926</v>
      </c>
      <c r="G748">
        <f>ABS(4*PI()*D_vs_x!F748/(7.06*500^2*$A$2))</f>
        <v>0.4412216276</v>
      </c>
      <c r="H748" s="2">
        <v>0.778199970722198</v>
      </c>
      <c r="I748">
        <f>ABS(4*PI()*D_vs_x!H748/(7.06*600^2*$A$2))</f>
        <v>0.3986003348</v>
      </c>
      <c r="J748" s="2">
        <v>0.852899968624115</v>
      </c>
      <c r="K748">
        <f>ABS(4*PI()*D_vs_x!J748/(7.06*700^2*$A$2))</f>
        <v>0.3137964042</v>
      </c>
      <c r="L748" s="2">
        <v>0.927599966526031</v>
      </c>
      <c r="M748">
        <f>ABS(4*PI()*D_vs_x!L748/(7.06*800^2*$A$2))</f>
        <v>0.3710181765</v>
      </c>
    </row>
    <row r="749">
      <c r="B749" s="3">
        <v>0.576839983463287</v>
      </c>
      <c r="C749">
        <f>ABS(4*PI()*D_vs_x!B749/(7.06*330^2*$A$2))</f>
        <v>0.5582550046</v>
      </c>
      <c r="D749" s="2">
        <v>0.629199981689453</v>
      </c>
      <c r="E749">
        <f>ABS(4*PI()*D_vs_x!D749/(7.06*400^2*$A$2))</f>
        <v>0.2907693951</v>
      </c>
      <c r="F749" s="2">
        <v>0.703999996185302</v>
      </c>
      <c r="G749">
        <f>ABS(4*PI()*D_vs_x!F749/(7.06*500^2*$A$2))</f>
        <v>0.4487140648</v>
      </c>
      <c r="H749" s="2">
        <v>0.778799951076507</v>
      </c>
      <c r="I749">
        <f>ABS(4*PI()*D_vs_x!H749/(7.06*600^2*$A$2))</f>
        <v>0.4078107489</v>
      </c>
      <c r="J749" s="2">
        <v>0.853599965572357</v>
      </c>
      <c r="K749">
        <f>ABS(4*PI()*D_vs_x!J749/(7.06*700^2*$A$2))</f>
        <v>0.3190417931</v>
      </c>
      <c r="L749" s="2">
        <v>0.928399980068206</v>
      </c>
      <c r="M749">
        <f>ABS(4*PI()*D_vs_x!L749/(7.06*800^2*$A$2))</f>
        <v>0.3644201667</v>
      </c>
    </row>
    <row r="750">
      <c r="B750" s="3">
        <v>0.577170014381408</v>
      </c>
      <c r="C750">
        <f>ABS(4*PI()*D_vs_x!B750/(7.06*330^2*$A$2))</f>
        <v>0.5478098532</v>
      </c>
      <c r="D750" s="2">
        <v>0.62959998846054</v>
      </c>
      <c r="E750">
        <f>ABS(4*PI()*D_vs_x!D750/(7.06*400^2*$A$2))</f>
        <v>0.3035439006</v>
      </c>
      <c r="F750" s="2">
        <v>0.704500019550323</v>
      </c>
      <c r="G750">
        <f>ABS(4*PI()*D_vs_x!F750/(7.06*500^2*$A$2))</f>
        <v>0.4549728402</v>
      </c>
      <c r="H750" s="2">
        <v>0.779399991035461</v>
      </c>
      <c r="I750">
        <f>ABS(4*PI()*D_vs_x!H750/(7.06*600^2*$A$2))</f>
        <v>0.4159839271</v>
      </c>
      <c r="J750" s="2">
        <v>0.854299962520599</v>
      </c>
      <c r="K750">
        <f>ABS(4*PI()*D_vs_x!J750/(7.06*700^2*$A$2))</f>
        <v>0.3235844904</v>
      </c>
      <c r="L750" s="2">
        <v>0.929199993610382</v>
      </c>
      <c r="M750">
        <f>ABS(4*PI()*D_vs_x!L750/(7.06*800^2*$A$2))</f>
        <v>0.3543840199</v>
      </c>
    </row>
    <row r="751">
      <c r="B751" s="3">
        <v>0.577499985694885</v>
      </c>
      <c r="C751">
        <f>ABS(4*PI()*D_vs_x!B751/(7.06*330^2*$A$2))</f>
        <v>0.539852858</v>
      </c>
      <c r="D751" s="2">
        <v>0.629999995231628</v>
      </c>
      <c r="E751">
        <f>ABS(4*PI()*D_vs_x!D751/(7.06*400^2*$A$2))</f>
        <v>0.3163000792</v>
      </c>
      <c r="F751" s="2">
        <v>0.705000042915344</v>
      </c>
      <c r="G751">
        <f>ABS(4*PI()*D_vs_x!F751/(7.06*500^2*$A$2))</f>
        <v>0.4599945906</v>
      </c>
      <c r="H751" s="2">
        <v>0.77999997138977</v>
      </c>
      <c r="I751">
        <f>ABS(4*PI()*D_vs_x!H751/(7.06*600^2*$A$2))</f>
        <v>0.4233246135</v>
      </c>
      <c r="J751" s="2">
        <v>0.854999959468841</v>
      </c>
      <c r="K751">
        <f>ABS(4*PI()*D_vs_x!J751/(7.06*700^2*$A$2))</f>
        <v>0.3274594303</v>
      </c>
      <c r="L751" s="2">
        <v>0.930000007152557</v>
      </c>
      <c r="M751">
        <f>ABS(4*PI()*D_vs_x!L751/(7.06*800^2*$A$2))</f>
        <v>0.3407694157</v>
      </c>
    </row>
    <row r="752">
      <c r="B752" s="3">
        <v>0.577830016613006</v>
      </c>
      <c r="C752">
        <f>ABS(4*PI()*D_vs_x!B752/(7.06*330^2*$A$2))</f>
        <v>0.53142317</v>
      </c>
      <c r="D752" s="2">
        <v>0.630400002002716</v>
      </c>
      <c r="E752">
        <f>ABS(4*PI()*D_vs_x!D752/(7.06*400^2*$A$2))</f>
        <v>0.3294816657</v>
      </c>
      <c r="F752" s="2">
        <v>0.70550000667572</v>
      </c>
      <c r="G752">
        <f>ABS(4*PI()*D_vs_x!F752/(7.06*500^2*$A$2))</f>
        <v>0.4635176442</v>
      </c>
      <c r="H752" s="2">
        <v>0.780599951744079</v>
      </c>
      <c r="I752">
        <f>ABS(4*PI()*D_vs_x!H752/(7.06*600^2*$A$2))</f>
        <v>0.4302835209</v>
      </c>
      <c r="J752" s="2">
        <v>0.855699956417083</v>
      </c>
      <c r="K752">
        <f>ABS(4*PI()*D_vs_x!J752/(7.06*700^2*$A$2))</f>
        <v>0.3300244595</v>
      </c>
      <c r="L752" s="2">
        <v>0.930799961090087</v>
      </c>
      <c r="M752">
        <f>ABS(4*PI()*D_vs_x!L752/(7.06*800^2*$A$2))</f>
        <v>0.3241907607</v>
      </c>
    </row>
    <row r="753">
      <c r="B753" s="3">
        <v>0.578159987926483</v>
      </c>
      <c r="C753">
        <f>ABS(4*PI()*D_vs_x!B753/(7.06*330^2*$A$2))</f>
        <v>0.5230008889</v>
      </c>
      <c r="D753" s="2">
        <v>0.630800008773803</v>
      </c>
      <c r="E753">
        <f>ABS(4*PI()*D_vs_x!D753/(7.06*400^2*$A$2))</f>
        <v>0.3429961042</v>
      </c>
      <c r="F753" s="2">
        <v>0.706000030040741</v>
      </c>
      <c r="G753">
        <f>ABS(4*PI()*D_vs_x!F753/(7.06*500^2*$A$2))</f>
        <v>0.4658911699</v>
      </c>
      <c r="H753" s="2">
        <v>0.781199991703033</v>
      </c>
      <c r="I753">
        <f>ABS(4*PI()*D_vs_x!H753/(7.06*600^2*$A$2))</f>
        <v>0.4374939614</v>
      </c>
      <c r="J753" s="2">
        <v>0.856399953365325</v>
      </c>
      <c r="K753">
        <f>ABS(4*PI()*D_vs_x!J753/(7.06*700^2*$A$2))</f>
        <v>0.3304662229</v>
      </c>
      <c r="L753" s="2">
        <v>0.931599974632263</v>
      </c>
      <c r="M753">
        <f>ABS(4*PI()*D_vs_x!L753/(7.06*800^2*$A$2))</f>
        <v>0.3035204615</v>
      </c>
    </row>
    <row r="754">
      <c r="B754" s="3">
        <v>0.578490018844604</v>
      </c>
      <c r="C754">
        <f>ABS(4*PI()*D_vs_x!B754/(7.06*330^2*$A$2))</f>
        <v>0.5148007872</v>
      </c>
      <c r="D754" s="2">
        <v>0.631200015544891</v>
      </c>
      <c r="E754">
        <f>ABS(4*PI()*D_vs_x!D754/(7.06*400^2*$A$2))</f>
        <v>0.3560682415</v>
      </c>
      <c r="F754" s="2">
        <v>0.706499993801116</v>
      </c>
      <c r="G754">
        <f>ABS(4*PI()*D_vs_x!F754/(7.06*500^2*$A$2))</f>
        <v>0.4674084386</v>
      </c>
      <c r="H754" s="2">
        <v>0.781799972057342</v>
      </c>
      <c r="I754">
        <f>ABS(4*PI()*D_vs_x!H754/(7.06*600^2*$A$2))</f>
        <v>0.4447458748</v>
      </c>
      <c r="J754" s="2">
        <v>0.857100009918212</v>
      </c>
      <c r="K754">
        <f>ABS(4*PI()*D_vs_x!J754/(7.06*700^2*$A$2))</f>
        <v>0.32769395</v>
      </c>
      <c r="L754" s="2">
        <v>0.932399988174438</v>
      </c>
      <c r="M754">
        <f>ABS(4*PI()*D_vs_x!L754/(7.06*800^2*$A$2))</f>
        <v>0.2782030505</v>
      </c>
    </row>
    <row r="755">
      <c r="B755" s="3">
        <v>0.578819990158081</v>
      </c>
      <c r="C755">
        <f>ABS(4*PI()*D_vs_x!B755/(7.06*330^2*$A$2))</f>
        <v>0.5089797693</v>
      </c>
      <c r="D755" s="2">
        <v>0.631599962711334</v>
      </c>
      <c r="E755">
        <f>ABS(4*PI()*D_vs_x!D755/(7.06*400^2*$A$2))</f>
        <v>0.3682408057</v>
      </c>
      <c r="F755" s="2">
        <v>0.707000017166137</v>
      </c>
      <c r="G755">
        <f>ABS(4*PI()*D_vs_x!F755/(7.06*500^2*$A$2))</f>
        <v>0.4685773557</v>
      </c>
      <c r="H755" s="2">
        <v>0.782399952411651</v>
      </c>
      <c r="I755">
        <f>ABS(4*PI()*D_vs_x!H755/(7.06*600^2*$A$2))</f>
        <v>0.4513422809</v>
      </c>
      <c r="J755" s="2">
        <v>0.857800006866455</v>
      </c>
      <c r="K755">
        <f>ABS(4*PI()*D_vs_x!J755/(7.06*700^2*$A$2))</f>
        <v>0.3217155896</v>
      </c>
      <c r="L755" s="2">
        <v>0.933200001716613</v>
      </c>
      <c r="M755">
        <f>ABS(4*PI()*D_vs_x!L755/(7.06*800^2*$A$2))</f>
        <v>0.2489391869</v>
      </c>
    </row>
    <row r="756">
      <c r="B756" s="3">
        <v>0.579150021076202</v>
      </c>
      <c r="C756">
        <f>ABS(4*PI()*D_vs_x!B756/(7.06*330^2*$A$2))</f>
        <v>0.5014698747</v>
      </c>
      <c r="D756" s="2">
        <v>0.631999969482421</v>
      </c>
      <c r="E756">
        <f>ABS(4*PI()*D_vs_x!D756/(7.06*400^2*$A$2))</f>
        <v>0.3791978111</v>
      </c>
      <c r="F756" s="2">
        <v>0.707500040531158</v>
      </c>
      <c r="G756">
        <f>ABS(4*PI()*D_vs_x!F756/(7.06*500^2*$A$2))</f>
        <v>0.4695945956</v>
      </c>
      <c r="H756" s="2">
        <v>0.782999992370605</v>
      </c>
      <c r="I756">
        <f>ABS(4*PI()*D_vs_x!H756/(7.06*600^2*$A$2))</f>
        <v>0.4563145967</v>
      </c>
      <c r="J756" s="2">
        <v>0.858500003814697</v>
      </c>
      <c r="K756">
        <f>ABS(4*PI()*D_vs_x!J756/(7.06*700^2*$A$2))</f>
        <v>0.3124634269</v>
      </c>
      <c r="L756" s="2">
        <v>0.933999955654144</v>
      </c>
      <c r="M756">
        <f>ABS(4*PI()*D_vs_x!L756/(7.06*800^2*$A$2))</f>
        <v>0.2155665202</v>
      </c>
    </row>
    <row r="757">
      <c r="B757" s="3">
        <v>0.579479992389679</v>
      </c>
      <c r="C757">
        <f>ABS(4*PI()*D_vs_x!B757/(7.06*330^2*$A$2))</f>
        <v>0.496568459</v>
      </c>
      <c r="D757" s="2">
        <v>0.632399976253509</v>
      </c>
      <c r="E757">
        <f>ABS(4*PI()*D_vs_x!D757/(7.06*400^2*$A$2))</f>
        <v>0.3890923749</v>
      </c>
      <c r="F757" s="2">
        <v>0.708000004291534</v>
      </c>
      <c r="G757">
        <f>ABS(4*PI()*D_vs_x!F757/(7.06*500^2*$A$2))</f>
        <v>0.4703121127</v>
      </c>
      <c r="H757" s="2">
        <v>0.783599972724914</v>
      </c>
      <c r="I757">
        <f>ABS(4*PI()*D_vs_x!H757/(7.06*600^2*$A$2))</f>
        <v>0.4589163835</v>
      </c>
      <c r="J757" s="2">
        <v>0.859200000762939</v>
      </c>
      <c r="K757">
        <f>ABS(4*PI()*D_vs_x!J757/(7.06*700^2*$A$2))</f>
        <v>0.2994429322</v>
      </c>
      <c r="L757" s="2">
        <v>0.934799969196319</v>
      </c>
      <c r="M757">
        <f>ABS(4*PI()*D_vs_x!L757/(7.06*800^2*$A$2))</f>
        <v>0.1817588977</v>
      </c>
    </row>
    <row r="758">
      <c r="B758" s="3">
        <v>0.5798100233078</v>
      </c>
      <c r="C758">
        <f>ABS(4*PI()*D_vs_x!B758/(7.06*330^2*$A$2))</f>
        <v>0.4902651183</v>
      </c>
      <c r="D758" s="2">
        <v>0.632799983024597</v>
      </c>
      <c r="E758">
        <f>ABS(4*PI()*D_vs_x!D758/(7.06*400^2*$A$2))</f>
        <v>0.3980443527</v>
      </c>
      <c r="F758" s="2">
        <v>0.708500027656555</v>
      </c>
      <c r="G758">
        <f>ABS(4*PI()*D_vs_x!F758/(7.06*500^2*$A$2))</f>
        <v>0.4705372206</v>
      </c>
      <c r="H758" s="2">
        <v>0.784199953079223</v>
      </c>
      <c r="I758">
        <f>ABS(4*PI()*D_vs_x!H758/(7.06*600^2*$A$2))</f>
        <v>0.4586561545</v>
      </c>
      <c r="J758" s="2">
        <v>0.859899997711181</v>
      </c>
      <c r="K758">
        <f>ABS(4*PI()*D_vs_x!J758/(7.06*700^2*$A$2))</f>
        <v>0.2826663036</v>
      </c>
      <c r="L758" s="2">
        <v>0.935599982738494</v>
      </c>
      <c r="M758">
        <f>ABS(4*PI()*D_vs_x!L758/(7.06*800^2*$A$2))</f>
        <v>0.1550557179</v>
      </c>
    </row>
    <row r="759">
      <c r="B759" s="3">
        <v>0.580139994621276</v>
      </c>
      <c r="C759">
        <f>ABS(4*PI()*D_vs_x!B759/(7.06*330^2*$A$2))</f>
        <v>0.4844917947</v>
      </c>
      <c r="D759" s="2">
        <v>0.633199989795684</v>
      </c>
      <c r="E759">
        <f>ABS(4*PI()*D_vs_x!D759/(7.06*400^2*$A$2))</f>
        <v>0.4056798237</v>
      </c>
      <c r="F759" s="2">
        <v>0.708999991416931</v>
      </c>
      <c r="G759">
        <f>ABS(4*PI()*D_vs_x!F759/(7.06*500^2*$A$2))</f>
        <v>0.4701048688</v>
      </c>
      <c r="H759" s="2">
        <v>0.784799993038177</v>
      </c>
      <c r="I759">
        <f>ABS(4*PI()*D_vs_x!H759/(7.06*600^2*$A$2))</f>
        <v>0.4559193536</v>
      </c>
      <c r="J759" s="2">
        <v>0.860599994659423</v>
      </c>
      <c r="K759">
        <f>ABS(4*PI()*D_vs_x!J759/(7.06*700^2*$A$2))</f>
        <v>0.2618633161</v>
      </c>
      <c r="L759" s="2">
        <v>0.93639999628067</v>
      </c>
      <c r="M759">
        <f>ABS(4*PI()*D_vs_x!L759/(7.06*800^2*$A$2))</f>
        <v>0.1379941209</v>
      </c>
    </row>
    <row r="760">
      <c r="B760" s="3">
        <v>0.580470025539398</v>
      </c>
      <c r="C760">
        <f>ABS(4*PI()*D_vs_x!B760/(7.06*330^2*$A$2))</f>
        <v>0.4812908275</v>
      </c>
      <c r="D760" s="2">
        <v>0.633599996566772</v>
      </c>
      <c r="E760">
        <f>ABS(4*PI()*D_vs_x!D760/(7.06*400^2*$A$2))</f>
        <v>0.4109695718</v>
      </c>
      <c r="F760" s="2">
        <v>0.709500014781951</v>
      </c>
      <c r="G760">
        <f>ABS(4*PI()*D_vs_x!F760/(7.06*500^2*$A$2))</f>
        <v>0.4686681449</v>
      </c>
      <c r="H760" s="2">
        <v>0.785399973392486</v>
      </c>
      <c r="I760">
        <f>ABS(4*PI()*D_vs_x!H760/(7.06*600^2*$A$2))</f>
        <v>0.4511034516</v>
      </c>
      <c r="J760" s="2">
        <v>0.861299991607666</v>
      </c>
      <c r="K760">
        <f>ABS(4*PI()*D_vs_x!J760/(7.06*700^2*$A$2))</f>
        <v>0.2372857156</v>
      </c>
      <c r="L760" s="2">
        <v>0.937200009822845</v>
      </c>
      <c r="M760">
        <f>ABS(4*PI()*D_vs_x!L760/(7.06*800^2*$A$2))</f>
        <v>0.1295662715</v>
      </c>
    </row>
    <row r="761">
      <c r="B761" s="3">
        <v>0.580799996852874</v>
      </c>
      <c r="C761">
        <f>ABS(4*PI()*D_vs_x!B761/(7.06*330^2*$A$2))</f>
        <v>0.4731715458</v>
      </c>
      <c r="D761" s="2">
        <v>0.63400000333786</v>
      </c>
      <c r="E761">
        <f>ABS(4*PI()*D_vs_x!D761/(7.06*400^2*$A$2))</f>
        <v>0.4133728705</v>
      </c>
      <c r="F761" s="2">
        <v>0.710000038146972</v>
      </c>
      <c r="G761">
        <f>ABS(4*PI()*D_vs_x!F761/(7.06*500^2*$A$2))</f>
        <v>0.4660306962</v>
      </c>
      <c r="H761" s="2">
        <v>0.785999953746795</v>
      </c>
      <c r="I761">
        <f>ABS(4*PI()*D_vs_x!H761/(7.06*600^2*$A$2))</f>
        <v>0.4440234841</v>
      </c>
      <c r="J761" s="2">
        <v>0.861999988555908</v>
      </c>
      <c r="K761">
        <f>ABS(4*PI()*D_vs_x!J761/(7.06*700^2*$A$2))</f>
        <v>0.2103308041</v>
      </c>
      <c r="L761" s="2">
        <v>0.937999963760376</v>
      </c>
      <c r="M761">
        <f>ABS(4*PI()*D_vs_x!L761/(7.06*800^2*$A$2))</f>
        <v>0.1273655449</v>
      </c>
    </row>
    <row r="762">
      <c r="B762" s="3">
        <v>0.581130027770996</v>
      </c>
      <c r="C762">
        <f>ABS(4*PI()*D_vs_x!B762/(7.06*330^2*$A$2))</f>
        <v>0.4708380275</v>
      </c>
      <c r="D762" s="2">
        <v>0.634400010108947</v>
      </c>
      <c r="E762">
        <f>ABS(4*PI()*D_vs_x!D762/(7.06*400^2*$A$2))</f>
        <v>0.4135319359</v>
      </c>
      <c r="F762" s="2">
        <v>0.710500001907348</v>
      </c>
      <c r="G762">
        <f>ABS(4*PI()*D_vs_x!F762/(7.06*500^2*$A$2))</f>
        <v>0.4623937483</v>
      </c>
      <c r="H762" s="2">
        <v>0.786599993705749</v>
      </c>
      <c r="I762">
        <f>ABS(4*PI()*D_vs_x!H762/(7.06*600^2*$A$2))</f>
        <v>0.4337207728</v>
      </c>
      <c r="J762" s="2">
        <v>0.86269998550415</v>
      </c>
      <c r="K762">
        <f>ABS(4*PI()*D_vs_x!J762/(7.06*700^2*$A$2))</f>
        <v>0.1831597366</v>
      </c>
      <c r="L762" s="2">
        <v>0.938799977302551</v>
      </c>
      <c r="M762">
        <f>ABS(4*PI()*D_vs_x!L762/(7.06*800^2*$A$2))</f>
        <v>0.1296486264</v>
      </c>
    </row>
    <row r="763">
      <c r="B763" s="3">
        <v>0.581459999084472</v>
      </c>
      <c r="C763">
        <f>ABS(4*PI()*D_vs_x!B763/(7.06*330^2*$A$2))</f>
        <v>0.4638061644</v>
      </c>
      <c r="D763" s="2">
        <v>0.634800016880035</v>
      </c>
      <c r="E763">
        <f>ABS(4*PI()*D_vs_x!D763/(7.06*400^2*$A$2))</f>
        <v>0.4122459729</v>
      </c>
      <c r="F763" s="2">
        <v>0.711000025272369</v>
      </c>
      <c r="G763">
        <f>ABS(4*PI()*D_vs_x!F763/(7.06*500^2*$A$2))</f>
        <v>0.4580380379</v>
      </c>
      <c r="H763" s="2">
        <v>0.787199974060058</v>
      </c>
      <c r="I763">
        <f>ABS(4*PI()*D_vs_x!H763/(7.06*600^2*$A$2))</f>
        <v>0.4201835266</v>
      </c>
      <c r="J763" s="2">
        <v>0.863399982452392</v>
      </c>
      <c r="K763">
        <f>ABS(4*PI()*D_vs_x!J763/(7.06*700^2*$A$2))</f>
        <v>0.1621123073</v>
      </c>
      <c r="L763" s="2">
        <v>0.939599990844726</v>
      </c>
      <c r="M763">
        <f>ABS(4*PI()*D_vs_x!L763/(7.06*800^2*$A$2))</f>
        <v>0.1353191869</v>
      </c>
    </row>
    <row r="764">
      <c r="B764" s="3">
        <v>0.581790030002594</v>
      </c>
      <c r="C764">
        <f>ABS(4*PI()*D_vs_x!B764/(7.06*330^2*$A$2))</f>
        <v>0.4606406763</v>
      </c>
      <c r="D764" s="2">
        <v>0.635199964046478</v>
      </c>
      <c r="E764">
        <f>ABS(4*PI()*D_vs_x!D764/(7.06*400^2*$A$2))</f>
        <v>0.4096687577</v>
      </c>
      <c r="F764" s="2">
        <v>0.711499989032745</v>
      </c>
      <c r="G764">
        <f>ABS(4*PI()*D_vs_x!F764/(7.06*500^2*$A$2))</f>
        <v>0.4530340777</v>
      </c>
      <c r="H764" s="2">
        <v>0.787799954414367</v>
      </c>
      <c r="I764">
        <f>ABS(4*PI()*D_vs_x!H764/(7.06*600^2*$A$2))</f>
        <v>0.4038221398</v>
      </c>
      <c r="J764" s="2">
        <v>0.864099979400634</v>
      </c>
      <c r="K764">
        <f>ABS(4*PI()*D_vs_x!J764/(7.06*700^2*$A$2))</f>
        <v>0.1493635973</v>
      </c>
      <c r="L764" s="2">
        <v>0.940400004386901</v>
      </c>
      <c r="M764">
        <f>ABS(4*PI()*D_vs_x!L764/(7.06*800^2*$A$2))</f>
        <v>0.1432737336</v>
      </c>
    </row>
    <row r="765">
      <c r="B765" s="3">
        <v>0.58212000131607</v>
      </c>
      <c r="C765">
        <f>ABS(4*PI()*D_vs_x!B765/(7.06*330^2*$A$2))</f>
        <v>0.4555530722</v>
      </c>
      <c r="D765" s="2">
        <v>0.635599970817565</v>
      </c>
      <c r="E765">
        <f>ABS(4*PI()*D_vs_x!D765/(7.06*400^2*$A$2))</f>
        <v>0.4059902676</v>
      </c>
      <c r="F765" s="2">
        <v>0.712000012397766</v>
      </c>
      <c r="G765">
        <f>ABS(4*PI()*D_vs_x!F765/(7.06*500^2*$A$2))</f>
        <v>0.4472138005</v>
      </c>
      <c r="H765" s="2">
        <v>0.788399994373321</v>
      </c>
      <c r="I765">
        <f>ABS(4*PI()*D_vs_x!H765/(7.06*600^2*$A$2))</f>
        <v>0.3847263125</v>
      </c>
      <c r="J765" s="2">
        <v>0.864799976348877</v>
      </c>
      <c r="K765">
        <f>ABS(4*PI()*D_vs_x!J765/(7.06*700^2*$A$2))</f>
        <v>0.1442261398</v>
      </c>
      <c r="L765" s="2">
        <v>0.941199958324432</v>
      </c>
      <c r="M765">
        <f>ABS(4*PI()*D_vs_x!L765/(7.06*800^2*$A$2))</f>
        <v>0.1528956878</v>
      </c>
    </row>
    <row r="766">
      <c r="B766" s="3">
        <v>0.582450032234191</v>
      </c>
      <c r="C766">
        <f>ABS(4*PI()*D_vs_x!B766/(7.06*330^2*$A$2))</f>
        <v>0.4512563873</v>
      </c>
      <c r="D766" s="2">
        <v>0.635999977588653</v>
      </c>
      <c r="E766">
        <f>ABS(4*PI()*D_vs_x!D766/(7.06*400^2*$A$2))</f>
        <v>0.4012370795</v>
      </c>
      <c r="F766" s="2">
        <v>0.712500035762786</v>
      </c>
      <c r="G766">
        <f>ABS(4*PI()*D_vs_x!F766/(7.06*500^2*$A$2))</f>
        <v>0.4406895756</v>
      </c>
      <c r="H766" s="2">
        <v>0.78899997472763</v>
      </c>
      <c r="I766">
        <f>ABS(4*PI()*D_vs_x!H766/(7.06*600^2*$A$2))</f>
        <v>0.3630732704</v>
      </c>
      <c r="J766" s="2">
        <v>0.865499973297119</v>
      </c>
      <c r="K766">
        <f>ABS(4*PI()*D_vs_x!J766/(7.06*700^2*$A$2))</f>
        <v>0.1452253124</v>
      </c>
      <c r="L766" s="2">
        <v>0.941999971866607</v>
      </c>
      <c r="M766">
        <f>ABS(4*PI()*D_vs_x!L766/(7.06*800^2*$A$2))</f>
        <v>0.1639091829</v>
      </c>
    </row>
    <row r="767">
      <c r="B767" s="3">
        <v>0.582780003547668</v>
      </c>
      <c r="C767">
        <f>ABS(4*PI()*D_vs_x!B767/(7.06*330^2*$A$2))</f>
        <v>0.4488909626</v>
      </c>
      <c r="D767" s="2">
        <v>0.636399984359741</v>
      </c>
      <c r="E767">
        <f>ABS(4*PI()*D_vs_x!D767/(7.06*400^2*$A$2))</f>
        <v>0.3956914417</v>
      </c>
      <c r="F767" s="2">
        <v>0.712999999523162</v>
      </c>
      <c r="G767">
        <f>ABS(4*PI()*D_vs_x!F767/(7.06*500^2*$A$2))</f>
        <v>0.4329556199</v>
      </c>
      <c r="H767" s="2">
        <v>0.789599955081939</v>
      </c>
      <c r="I767">
        <f>ABS(4*PI()*D_vs_x!H767/(7.06*600^2*$A$2))</f>
        <v>0.3388065186</v>
      </c>
      <c r="J767" s="2">
        <v>0.866199970245361</v>
      </c>
      <c r="K767">
        <f>ABS(4*PI()*D_vs_x!J767/(7.06*700^2*$A$2))</f>
        <v>0.1509705044</v>
      </c>
      <c r="L767" s="2">
        <v>0.942799985408783</v>
      </c>
      <c r="M767">
        <f>ABS(4*PI()*D_vs_x!L767/(7.06*800^2*$A$2))</f>
        <v>0.1761800383</v>
      </c>
    </row>
    <row r="768">
      <c r="B768" s="3">
        <v>0.583110034465789</v>
      </c>
      <c r="C768">
        <f>ABS(4*PI()*D_vs_x!B768/(7.06*330^2*$A$2))</f>
        <v>0.446059659</v>
      </c>
      <c r="D768" s="2">
        <v>0.636799991130828</v>
      </c>
      <c r="E768">
        <f>ABS(4*PI()*D_vs_x!D768/(7.06*400^2*$A$2))</f>
        <v>0.3894681197</v>
      </c>
      <c r="F768" s="2">
        <v>0.713500022888183</v>
      </c>
      <c r="G768">
        <f>ABS(4*PI()*D_vs_x!F768/(7.06*500^2*$A$2))</f>
        <v>0.4242667024</v>
      </c>
      <c r="H768" s="2">
        <v>0.790199995040893</v>
      </c>
      <c r="I768">
        <f>ABS(4*PI()*D_vs_x!H768/(7.06*600^2*$A$2))</f>
        <v>0.3133927228</v>
      </c>
      <c r="J768" s="2">
        <v>0.866899967193603</v>
      </c>
      <c r="K768">
        <f>ABS(4*PI()*D_vs_x!J768/(7.06*700^2*$A$2))</f>
        <v>0.1602284046</v>
      </c>
      <c r="L768" s="2">
        <v>0.943599998950958</v>
      </c>
      <c r="M768">
        <f>ABS(4*PI()*D_vs_x!L768/(7.06*800^2*$A$2))</f>
        <v>0.189654474</v>
      </c>
    </row>
    <row r="769">
      <c r="B769" s="3">
        <v>0.583440005779266</v>
      </c>
      <c r="C769">
        <f>ABS(4*PI()*D_vs_x!B769/(7.06*330^2*$A$2))</f>
        <v>0.4431854933</v>
      </c>
      <c r="D769" s="2">
        <v>0.637199997901916</v>
      </c>
      <c r="E769">
        <f>ABS(4*PI()*D_vs_x!D769/(7.06*400^2*$A$2))</f>
        <v>0.3826966945</v>
      </c>
      <c r="F769" s="2">
        <v>0.714000046253204</v>
      </c>
      <c r="G769">
        <f>ABS(4*PI()*D_vs_x!F769/(7.06*500^2*$A$2))</f>
        <v>0.4144925259</v>
      </c>
      <c r="H769" s="2">
        <v>0.790799975395202</v>
      </c>
      <c r="I769">
        <f>ABS(4*PI()*D_vs_x!H769/(7.06*600^2*$A$2))</f>
        <v>0.2866431474</v>
      </c>
      <c r="J769" s="2">
        <v>0.867599964141845</v>
      </c>
      <c r="K769">
        <f>ABS(4*PI()*D_vs_x!J769/(7.06*700^2*$A$2))</f>
        <v>0.172044009</v>
      </c>
      <c r="L769" s="2">
        <v>0.944400012493133</v>
      </c>
      <c r="M769">
        <f>ABS(4*PI()*D_vs_x!L769/(7.06*800^2*$A$2))</f>
        <v>0.2041642378</v>
      </c>
    </row>
    <row r="770">
      <c r="B770" s="3">
        <v>0.583770036697387</v>
      </c>
      <c r="C770">
        <f>ABS(4*PI()*D_vs_x!B770/(7.06*330^2*$A$2))</f>
        <v>0.4424835295</v>
      </c>
      <c r="D770" s="2">
        <v>0.637600004673004</v>
      </c>
      <c r="E770">
        <f>ABS(4*PI()*D_vs_x!D770/(7.06*400^2*$A$2))</f>
        <v>0.3761968703</v>
      </c>
      <c r="F770" s="2">
        <v>0.71450001001358</v>
      </c>
      <c r="G770">
        <f>ABS(4*PI()*D_vs_x!F770/(7.06*500^2*$A$2))</f>
        <v>0.4032508971</v>
      </c>
      <c r="H770" s="2">
        <v>0.791399955749511</v>
      </c>
      <c r="I770">
        <f>ABS(4*PI()*D_vs_x!H770/(7.06*600^2*$A$2))</f>
        <v>0.260464154</v>
      </c>
      <c r="J770" s="2">
        <v>0.868299961090087</v>
      </c>
      <c r="K770">
        <f>ABS(4*PI()*D_vs_x!J770/(7.06*700^2*$A$2))</f>
        <v>0.1854744288</v>
      </c>
      <c r="L770" s="2">
        <v>0.945199966430664</v>
      </c>
      <c r="M770">
        <f>ABS(4*PI()*D_vs_x!L770/(7.06*800^2*$A$2))</f>
        <v>0.2195148116</v>
      </c>
    </row>
    <row r="771">
      <c r="B771" s="3">
        <v>0.584100008010864</v>
      </c>
      <c r="C771">
        <f>ABS(4*PI()*D_vs_x!B771/(7.06*330^2*$A$2))</f>
        <v>0.4428218089</v>
      </c>
      <c r="D771" s="2">
        <v>0.638000011444091</v>
      </c>
      <c r="E771">
        <f>ABS(4*PI()*D_vs_x!D771/(7.06*400^2*$A$2))</f>
        <v>0.3702523603</v>
      </c>
      <c r="F771" s="2">
        <v>0.715000033378601</v>
      </c>
      <c r="G771">
        <f>ABS(4*PI()*D_vs_x!F771/(7.06*500^2*$A$2))</f>
        <v>0.3902258738</v>
      </c>
      <c r="H771" s="2">
        <v>0.791999995708465</v>
      </c>
      <c r="I771">
        <f>ABS(4*PI()*D_vs_x!H771/(7.06*600^2*$A$2))</f>
        <v>0.2397552401</v>
      </c>
      <c r="J771" s="2">
        <v>0.86899995803833</v>
      </c>
      <c r="K771">
        <f>ABS(4*PI()*D_vs_x!J771/(7.06*700^2*$A$2))</f>
        <v>0.1998544581</v>
      </c>
      <c r="L771" s="2">
        <v>0.945999979972839</v>
      </c>
      <c r="M771">
        <f>ABS(4*PI()*D_vs_x!L771/(7.06*800^2*$A$2))</f>
        <v>0.2354543409</v>
      </c>
    </row>
    <row r="772">
      <c r="B772" s="3">
        <v>0.58442997932434</v>
      </c>
      <c r="C772">
        <f>ABS(4*PI()*D_vs_x!B772/(7.06*330^2*$A$2))</f>
        <v>0.4443932067</v>
      </c>
      <c r="D772" s="2">
        <v>0.638400018215179</v>
      </c>
      <c r="E772">
        <f>ABS(4*PI()*D_vs_x!D772/(7.06*400^2*$A$2))</f>
        <v>0.3644777145</v>
      </c>
      <c r="F772" s="2">
        <v>0.715499997138977</v>
      </c>
      <c r="G772">
        <f>ABS(4*PI()*D_vs_x!F772/(7.06*500^2*$A$2))</f>
        <v>0.3752964474</v>
      </c>
      <c r="H772" s="2">
        <v>0.792599976062774</v>
      </c>
      <c r="I772">
        <f>ABS(4*PI()*D_vs_x!H772/(7.06*600^2*$A$2))</f>
        <v>0.2266105405</v>
      </c>
      <c r="J772" s="2">
        <v>0.869699954986572</v>
      </c>
      <c r="K772">
        <f>ABS(4*PI()*D_vs_x!J772/(7.06*700^2*$A$2))</f>
        <v>0.2146079906</v>
      </c>
      <c r="L772" s="2">
        <v>0.946799993515014</v>
      </c>
      <c r="M772">
        <f>ABS(4*PI()*D_vs_x!L772/(7.06*800^2*$A$2))</f>
        <v>0.2515971671</v>
      </c>
    </row>
    <row r="773">
      <c r="B773" s="3">
        <v>0.584760010242462</v>
      </c>
      <c r="C773">
        <f>ABS(4*PI()*D_vs_x!B773/(7.06*330^2*$A$2))</f>
        <v>0.4450815272</v>
      </c>
      <c r="D773" s="2">
        <v>0.638799965381622</v>
      </c>
      <c r="E773">
        <f>ABS(4*PI()*D_vs_x!D773/(7.06*400^2*$A$2))</f>
        <v>0.3579923297</v>
      </c>
      <c r="F773" s="2">
        <v>0.716000020503997</v>
      </c>
      <c r="G773">
        <f>ABS(4*PI()*D_vs_x!F773/(7.06*500^2*$A$2))</f>
        <v>0.3585581654</v>
      </c>
      <c r="H773" s="2">
        <v>0.793199956417083</v>
      </c>
      <c r="I773">
        <f>ABS(4*PI()*D_vs_x!H773/(7.06*600^2*$A$2))</f>
        <v>0.2205253412</v>
      </c>
      <c r="J773" s="2">
        <v>0.870399951934814</v>
      </c>
      <c r="K773">
        <f>ABS(4*PI()*D_vs_x!J773/(7.06*700^2*$A$2))</f>
        <v>0.2292335011</v>
      </c>
      <c r="L773" s="2">
        <v>0.947600007057189</v>
      </c>
      <c r="M773">
        <f>ABS(4*PI()*D_vs_x!L773/(7.06*800^2*$A$2))</f>
        <v>0.2675292151</v>
      </c>
    </row>
    <row r="774">
      <c r="B774" s="3">
        <v>0.585089981555938</v>
      </c>
      <c r="C774">
        <f>ABS(4*PI()*D_vs_x!B774/(7.06*330^2*$A$2))</f>
        <v>0.447274351</v>
      </c>
      <c r="D774" s="2">
        <v>0.63919997215271</v>
      </c>
      <c r="E774">
        <f>ABS(4*PI()*D_vs_x!D774/(7.06*400^2*$A$2))</f>
        <v>0.3509551967</v>
      </c>
      <c r="F774" s="2">
        <v>0.716500043869018</v>
      </c>
      <c r="G774">
        <f>ABS(4*PI()*D_vs_x!F774/(7.06*500^2*$A$2))</f>
        <v>0.3405412057</v>
      </c>
      <c r="H774" s="2">
        <v>0.793799996376037</v>
      </c>
      <c r="I774">
        <f>ABS(4*PI()*D_vs_x!H774/(7.06*600^2*$A$2))</f>
        <v>0.2198431956</v>
      </c>
      <c r="J774" s="2">
        <v>0.871100008487701</v>
      </c>
      <c r="K774">
        <f>ABS(4*PI()*D_vs_x!J774/(7.06*700^2*$A$2))</f>
        <v>0.2433890113</v>
      </c>
      <c r="L774" s="2">
        <v>0.94839996099472</v>
      </c>
      <c r="M774">
        <f>ABS(4*PI()*D_vs_x!L774/(7.06*800^2*$A$2))</f>
        <v>0.2830653209</v>
      </c>
    </row>
    <row r="775">
      <c r="B775" s="3">
        <v>0.58542001247406</v>
      </c>
      <c r="C775">
        <f>ABS(4*PI()*D_vs_x!B775/(7.06*330^2*$A$2))</f>
        <v>0.4515244035</v>
      </c>
      <c r="D775" s="2">
        <v>0.639599978923797</v>
      </c>
      <c r="E775">
        <f>ABS(4*PI()*D_vs_x!D775/(7.06*400^2*$A$2))</f>
        <v>0.3438752368</v>
      </c>
      <c r="F775" s="2">
        <v>0.717000007629394</v>
      </c>
      <c r="G775">
        <f>ABS(4*PI()*D_vs_x!F775/(7.06*500^2*$A$2))</f>
        <v>0.3215189583</v>
      </c>
      <c r="H775" s="2">
        <v>0.794399976730346</v>
      </c>
      <c r="I775">
        <f>ABS(4*PI()*D_vs_x!H775/(7.06*600^2*$A$2))</f>
        <v>0.222961539</v>
      </c>
      <c r="J775" s="2">
        <v>0.871800005435943</v>
      </c>
      <c r="K775">
        <f>ABS(4*PI()*D_vs_x!J775/(7.06*700^2*$A$2))</f>
        <v>0.2569230947</v>
      </c>
      <c r="L775" s="2">
        <v>0.949199974536895</v>
      </c>
      <c r="M775">
        <f>ABS(4*PI()*D_vs_x!L775/(7.06*800^2*$A$2))</f>
        <v>0.2977856813</v>
      </c>
    </row>
    <row r="776">
      <c r="B776" s="3">
        <v>0.585749983787536</v>
      </c>
      <c r="C776">
        <f>ABS(4*PI()*D_vs_x!B776/(7.06*330^2*$A$2))</f>
        <v>0.4536326045</v>
      </c>
      <c r="D776" s="2">
        <v>0.639999985694885</v>
      </c>
      <c r="E776">
        <f>ABS(4*PI()*D_vs_x!D776/(7.06*400^2*$A$2))</f>
        <v>0.3371877657</v>
      </c>
      <c r="F776" s="2">
        <v>0.717500030994415</v>
      </c>
      <c r="G776">
        <f>ABS(4*PI()*D_vs_x!F776/(7.06*500^2*$A$2))</f>
        <v>0.3016556185</v>
      </c>
      <c r="H776" s="2">
        <v>0.794999957084655</v>
      </c>
      <c r="I776">
        <f>ABS(4*PI()*D_vs_x!H776/(7.06*600^2*$A$2))</f>
        <v>0.2286846186</v>
      </c>
      <c r="J776" s="2">
        <v>0.872500002384185</v>
      </c>
      <c r="K776">
        <f>ABS(4*PI()*D_vs_x!J776/(7.06*700^2*$A$2))</f>
        <v>0.2695054406</v>
      </c>
      <c r="L776" s="2">
        <v>0.949999988079071</v>
      </c>
      <c r="M776">
        <f>ABS(4*PI()*D_vs_x!L776/(7.06*800^2*$A$2))</f>
        <v>0.3112371065</v>
      </c>
    </row>
    <row r="777">
      <c r="B777" s="3">
        <v>0.586080014705658</v>
      </c>
      <c r="C777">
        <f>ABS(4*PI()*D_vs_x!B777/(7.06*330^2*$A$2))</f>
        <v>0.4588529151</v>
      </c>
      <c r="D777" s="2">
        <v>0.640399992465972</v>
      </c>
      <c r="E777">
        <f>ABS(4*PI()*D_vs_x!D777/(7.06*400^2*$A$2))</f>
        <v>0.3306355601</v>
      </c>
      <c r="F777" s="2">
        <v>0.717999994754791</v>
      </c>
      <c r="G777">
        <f>ABS(4*PI()*D_vs_x!F777/(7.06*500^2*$A$2))</f>
        <v>0.2815777535</v>
      </c>
      <c r="H777" s="2">
        <v>0.795599997043609</v>
      </c>
      <c r="I777">
        <f>ABS(4*PI()*D_vs_x!H777/(7.06*600^2*$A$2))</f>
        <v>0.2359797543</v>
      </c>
      <c r="J777" s="2">
        <v>0.873199999332428</v>
      </c>
      <c r="K777">
        <f>ABS(4*PI()*D_vs_x!J777/(7.06*700^2*$A$2))</f>
        <v>0.2807711701</v>
      </c>
      <c r="L777" s="2">
        <v>0.950800001621246</v>
      </c>
      <c r="M777">
        <f>ABS(4*PI()*D_vs_x!L777/(7.06*800^2*$A$2))</f>
        <v>0.3234172023</v>
      </c>
    </row>
    <row r="778">
      <c r="B778" s="3">
        <v>0.586409986019134</v>
      </c>
      <c r="C778">
        <f>ABS(4*PI()*D_vs_x!B778/(7.06*330^2*$A$2))</f>
        <v>0.466591162</v>
      </c>
      <c r="D778" s="2">
        <v>0.64079999923706</v>
      </c>
      <c r="E778">
        <f>ABS(4*PI()*D_vs_x!D778/(7.06*400^2*$A$2))</f>
        <v>0.323488994</v>
      </c>
      <c r="F778" s="2">
        <v>0.718500018119812</v>
      </c>
      <c r="G778">
        <f>ABS(4*PI()*D_vs_x!F778/(7.06*500^2*$A$2))</f>
        <v>0.2618405216</v>
      </c>
      <c r="H778" s="2">
        <v>0.796199977397918</v>
      </c>
      <c r="I778">
        <f>ABS(4*PI()*D_vs_x!H778/(7.06*600^2*$A$2))</f>
        <v>0.244098905</v>
      </c>
      <c r="J778" s="2">
        <v>0.87389999628067</v>
      </c>
      <c r="K778">
        <f>ABS(4*PI()*D_vs_x!J778/(7.06*700^2*$A$2))</f>
        <v>0.2901706903</v>
      </c>
      <c r="L778" s="2">
        <v>0.951599955558776</v>
      </c>
      <c r="M778">
        <f>ABS(4*PI()*D_vs_x!L778/(7.06*800^2*$A$2))</f>
        <v>0.3339305559</v>
      </c>
    </row>
    <row r="779">
      <c r="B779" s="3">
        <v>0.586740016937255</v>
      </c>
      <c r="C779">
        <f>ABS(4*PI()*D_vs_x!B779/(7.06*330^2*$A$2))</f>
        <v>0.4745776004</v>
      </c>
      <c r="D779" s="2">
        <v>0.641200006008148</v>
      </c>
      <c r="E779">
        <f>ABS(4*PI()*D_vs_x!D779/(7.06*400^2*$A$2))</f>
        <v>0.3154943003</v>
      </c>
      <c r="F779" s="2">
        <v>0.719000041484832</v>
      </c>
      <c r="G779">
        <f>ABS(4*PI()*D_vs_x!F779/(7.06*500^2*$A$2))</f>
        <v>0.2429875916</v>
      </c>
      <c r="H779" s="2">
        <v>0.796799957752227</v>
      </c>
      <c r="I779">
        <f>ABS(4*PI()*D_vs_x!H779/(7.06*600^2*$A$2))</f>
        <v>0.25222587</v>
      </c>
      <c r="J779" s="2">
        <v>0.874599993228912</v>
      </c>
      <c r="K779">
        <f>ABS(4*PI()*D_vs_x!J779/(7.06*700^2*$A$2))</f>
        <v>0.2969102547</v>
      </c>
      <c r="L779" s="2">
        <v>0.952399969100952</v>
      </c>
      <c r="M779">
        <f>ABS(4*PI()*D_vs_x!L779/(7.06*800^2*$A$2))</f>
        <v>0.3418461748</v>
      </c>
    </row>
    <row r="780">
      <c r="B780" s="3">
        <v>0.587069988250732</v>
      </c>
      <c r="C780">
        <f>ABS(4*PI()*D_vs_x!B780/(7.06*330^2*$A$2))</f>
        <v>0.483168768</v>
      </c>
      <c r="D780" s="2">
        <v>0.641600012779235</v>
      </c>
      <c r="E780">
        <f>ABS(4*PI()*D_vs_x!D780/(7.06*400^2*$A$2))</f>
        <v>0.3067712478</v>
      </c>
      <c r="F780" s="2">
        <v>0.719500005245208</v>
      </c>
      <c r="G780">
        <f>ABS(4*PI()*D_vs_x!F780/(7.06*500^2*$A$2))</f>
        <v>0.2265613611</v>
      </c>
      <c r="H780" s="2">
        <v>0.797399997711181</v>
      </c>
      <c r="I780">
        <f>ABS(4*PI()*D_vs_x!H780/(7.06*600^2*$A$2))</f>
        <v>0.2599137081</v>
      </c>
      <c r="J780" s="2">
        <v>0.875299990177154</v>
      </c>
      <c r="K780">
        <f>ABS(4*PI()*D_vs_x!J780/(7.06*700^2*$A$2))</f>
        <v>0.3008435569</v>
      </c>
      <c r="L780" s="2">
        <v>0.953199982643127</v>
      </c>
      <c r="M780">
        <f>ABS(4*PI()*D_vs_x!L780/(7.06*800^2*$A$2))</f>
        <v>0.3459334787</v>
      </c>
    </row>
    <row r="781">
      <c r="B781" s="3">
        <v>0.587400019168853</v>
      </c>
      <c r="C781">
        <f>ABS(4*PI()*D_vs_x!B781/(7.06*330^2*$A$2))</f>
        <v>0.4929523244</v>
      </c>
      <c r="D781" s="2">
        <v>0.642000019550323</v>
      </c>
      <c r="E781">
        <f>ABS(4*PI()*D_vs_x!D781/(7.06*400^2*$A$2))</f>
        <v>0.2973633826</v>
      </c>
      <c r="F781" s="2">
        <v>0.720000028610229</v>
      </c>
      <c r="G781">
        <f>ABS(4*PI()*D_vs_x!F781/(7.06*500^2*$A$2))</f>
        <v>0.2141531619</v>
      </c>
      <c r="H781" s="2">
        <v>0.79799997806549</v>
      </c>
      <c r="I781">
        <f>ABS(4*PI()*D_vs_x!H781/(7.06*600^2*$A$2))</f>
        <v>0.2668198362</v>
      </c>
      <c r="J781" s="2">
        <v>0.875999987125396</v>
      </c>
      <c r="K781">
        <f>ABS(4*PI()*D_vs_x!J781/(7.06*700^2*$A$2))</f>
        <v>0.3019642193</v>
      </c>
      <c r="L781" s="2">
        <v>0.953999996185302</v>
      </c>
      <c r="M781">
        <f>ABS(4*PI()*D_vs_x!L781/(7.06*800^2*$A$2))</f>
        <v>0.3453590938</v>
      </c>
    </row>
    <row r="782">
      <c r="B782" s="3">
        <v>0.58772999048233</v>
      </c>
      <c r="C782">
        <f>ABS(4*PI()*D_vs_x!B782/(7.06*330^2*$A$2))</f>
        <v>0.5030384065</v>
      </c>
      <c r="D782" s="2">
        <v>0.642399966716766</v>
      </c>
      <c r="E782">
        <f>ABS(4*PI()*D_vs_x!D782/(7.06*400^2*$A$2))</f>
        <v>0.2878114478</v>
      </c>
      <c r="F782" s="2">
        <v>0.720499992370605</v>
      </c>
      <c r="G782">
        <f>ABS(4*PI()*D_vs_x!F782/(7.06*500^2*$A$2))</f>
        <v>0.2068518549</v>
      </c>
      <c r="H782" s="2">
        <v>0.798599958419799</v>
      </c>
      <c r="I782">
        <f>ABS(4*PI()*D_vs_x!H782/(7.06*600^2*$A$2))</f>
        <v>0.2726965379</v>
      </c>
      <c r="J782" s="2">
        <v>0.876699984073638</v>
      </c>
      <c r="K782">
        <f>ABS(4*PI()*D_vs_x!J782/(7.06*700^2*$A$2))</f>
        <v>0.3009196495</v>
      </c>
      <c r="L782" s="2">
        <v>0.954800009727478</v>
      </c>
      <c r="M782">
        <f>ABS(4*PI()*D_vs_x!L782/(7.06*800^2*$A$2))</f>
        <v>0.3424850309</v>
      </c>
    </row>
    <row r="783">
      <c r="B783" s="3">
        <v>0.588060021400451</v>
      </c>
      <c r="C783">
        <f>ABS(4*PI()*D_vs_x!B783/(7.06*330^2*$A$2))</f>
        <v>0.5150377037</v>
      </c>
      <c r="D783" s="2">
        <v>0.642799973487854</v>
      </c>
      <c r="E783">
        <f>ABS(4*PI()*D_vs_x!D783/(7.06*400^2*$A$2))</f>
        <v>0.2782754211</v>
      </c>
      <c r="F783" s="2">
        <v>0.721000015735626</v>
      </c>
      <c r="G783">
        <f>ABS(4*PI()*D_vs_x!F783/(7.06*500^2*$A$2))</f>
        <v>0.2043586202</v>
      </c>
      <c r="H783" s="2">
        <v>0.799199998378753</v>
      </c>
      <c r="I783">
        <f>ABS(4*PI()*D_vs_x!H783/(7.06*600^2*$A$2))</f>
        <v>0.2772219974</v>
      </c>
      <c r="J783" s="2">
        <v>0.877399981021881</v>
      </c>
      <c r="K783">
        <f>ABS(4*PI()*D_vs_x!J783/(7.06*700^2*$A$2))</f>
        <v>0.298058508</v>
      </c>
      <c r="L783" s="2">
        <v>0.955599963665008</v>
      </c>
      <c r="M783">
        <f>ABS(4*PI()*D_vs_x!L783/(7.06*800^2*$A$2))</f>
        <v>0.3398207737</v>
      </c>
    </row>
    <row r="784">
      <c r="B784" s="3">
        <v>0.588389992713928</v>
      </c>
      <c r="C784">
        <f>ABS(4*PI()*D_vs_x!B784/(7.06*330^2*$A$2))</f>
        <v>0.5291303809</v>
      </c>
      <c r="D784" s="2">
        <v>0.643199980258941</v>
      </c>
      <c r="E784">
        <f>ABS(4*PI()*D_vs_x!D784/(7.06*400^2*$A$2))</f>
        <v>0.2690149305</v>
      </c>
      <c r="F784" s="2">
        <v>0.721500039100647</v>
      </c>
      <c r="G784">
        <f>ABS(4*PI()*D_vs_x!F784/(7.06*500^2*$A$2))</f>
        <v>0.2055126426</v>
      </c>
      <c r="H784" s="2">
        <v>0.799799978733062</v>
      </c>
      <c r="I784">
        <f>ABS(4*PI()*D_vs_x!H784/(7.06*600^2*$A$2))</f>
        <v>0.280049807</v>
      </c>
      <c r="J784" s="2">
        <v>0.878099977970123</v>
      </c>
      <c r="K784">
        <f>ABS(4*PI()*D_vs_x!J784/(7.06*700^2*$A$2))</f>
        <v>0.2940609363</v>
      </c>
      <c r="L784" s="2">
        <v>0.956399977207183</v>
      </c>
      <c r="M784">
        <f>ABS(4*PI()*D_vs_x!L784/(7.06*800^2*$A$2))</f>
        <v>0.3383841472</v>
      </c>
    </row>
    <row r="785">
      <c r="B785" s="3">
        <v>0.588720023632049</v>
      </c>
      <c r="C785">
        <f>ABS(4*PI()*D_vs_x!B785/(7.06*330^2*$A$2))</f>
        <v>0.5449710381</v>
      </c>
      <c r="D785" s="2">
        <v>0.643599987030029</v>
      </c>
      <c r="E785">
        <f>ABS(4*PI()*D_vs_x!D785/(7.06*400^2*$A$2))</f>
        <v>0.2597573741</v>
      </c>
      <c r="F785" s="2">
        <v>0.722000002861023</v>
      </c>
      <c r="G785">
        <f>ABS(4*PI()*D_vs_x!F785/(7.06*500^2*$A$2))</f>
        <v>0.2090621739</v>
      </c>
      <c r="H785" s="2">
        <v>0.800399959087371</v>
      </c>
      <c r="I785">
        <f>ABS(4*PI()*D_vs_x!H785/(7.06*600^2*$A$2))</f>
        <v>0.2812484566</v>
      </c>
      <c r="J785" s="2">
        <v>0.878799974918365</v>
      </c>
      <c r="K785">
        <f>ABS(4*PI()*D_vs_x!J785/(7.06*700^2*$A$2))</f>
        <v>0.2897913538</v>
      </c>
      <c r="L785" s="2">
        <v>0.957199990749359</v>
      </c>
      <c r="M785">
        <f>ABS(4*PI()*D_vs_x!L785/(7.06*800^2*$A$2))</f>
        <v>0.3386317929</v>
      </c>
    </row>
    <row r="786">
      <c r="B786" s="3">
        <v>0.589049994945526</v>
      </c>
      <c r="C786">
        <f>ABS(4*PI()*D_vs_x!B786/(7.06*330^2*$A$2))</f>
        <v>0.5608729376</v>
      </c>
      <c r="D786" s="2">
        <v>0.643999993801116</v>
      </c>
      <c r="E786">
        <f>ABS(4*PI()*D_vs_x!D786/(7.06*400^2*$A$2))</f>
        <v>0.2503755253</v>
      </c>
      <c r="F786" s="2">
        <v>0.722500026226043</v>
      </c>
      <c r="G786">
        <f>ABS(4*PI()*D_vs_x!F786/(7.06*500^2*$A$2))</f>
        <v>0.2141065561</v>
      </c>
      <c r="H786" s="2">
        <v>0.800999999046325</v>
      </c>
      <c r="I786">
        <f>ABS(4*PI()*D_vs_x!H786/(7.06*600^2*$A$2))</f>
        <v>0.2809747485</v>
      </c>
      <c r="J786" s="2">
        <v>0.879499971866607</v>
      </c>
      <c r="K786">
        <f>ABS(4*PI()*D_vs_x!J786/(7.06*700^2*$A$2))</f>
        <v>0.285880926</v>
      </c>
      <c r="L786" s="2">
        <v>0.958000004291534</v>
      </c>
      <c r="M786">
        <f>ABS(4*PI()*D_vs_x!L786/(7.06*800^2*$A$2))</f>
        <v>0.3416016549</v>
      </c>
    </row>
    <row r="787">
      <c r="B787" s="3">
        <v>0.589380025863647</v>
      </c>
      <c r="C787">
        <f>ABS(4*PI()*D_vs_x!B787/(7.06*330^2*$A$2))</f>
        <v>0.577354039</v>
      </c>
      <c r="D787" s="2">
        <v>0.644400000572204</v>
      </c>
      <c r="E787">
        <f>ABS(4*PI()*D_vs_x!D787/(7.06*400^2*$A$2))</f>
        <v>0.2402383896</v>
      </c>
      <c r="F787" s="2">
        <v>0.722999989986419</v>
      </c>
      <c r="G787">
        <f>ABS(4*PI()*D_vs_x!F787/(7.06*500^2*$A$2))</f>
        <v>0.2198361015</v>
      </c>
      <c r="H787" s="2">
        <v>0.801599979400634</v>
      </c>
      <c r="I787">
        <f>ABS(4*PI()*D_vs_x!H787/(7.06*600^2*$A$2))</f>
        <v>0.2794615009</v>
      </c>
      <c r="J787" s="2">
        <v>0.880199968814849</v>
      </c>
      <c r="K787">
        <f>ABS(4*PI()*D_vs_x!J787/(7.06*700^2*$A$2))</f>
        <v>0.2826869814</v>
      </c>
      <c r="L787" s="2">
        <v>0.958799958229064</v>
      </c>
      <c r="M787">
        <f>ABS(4*PI()*D_vs_x!L787/(7.06*800^2*$A$2))</f>
        <v>0.3459655112</v>
      </c>
    </row>
    <row r="788">
      <c r="B788" s="3">
        <v>0.589709997177124</v>
      </c>
      <c r="C788">
        <f>ABS(4*PI()*D_vs_x!B788/(7.06*330^2*$A$2))</f>
        <v>0.5957117834</v>
      </c>
      <c r="D788" s="2">
        <v>0.644800007343292</v>
      </c>
      <c r="E788">
        <f>ABS(4*PI()*D_vs_x!D788/(7.06*400^2*$A$2))</f>
        <v>0.229788183</v>
      </c>
      <c r="F788" s="2">
        <v>0.72350001335144</v>
      </c>
      <c r="G788">
        <f>ABS(4*PI()*D_vs_x!F788/(7.06*500^2*$A$2))</f>
        <v>0.2261005438</v>
      </c>
      <c r="H788" s="2">
        <v>0.802199959754943</v>
      </c>
      <c r="I788">
        <f>ABS(4*PI()*D_vs_x!H788/(7.06*600^2*$A$2))</f>
        <v>0.2771416914</v>
      </c>
      <c r="J788" s="2">
        <v>0.880899965763092</v>
      </c>
      <c r="K788">
        <f>ABS(4*PI()*D_vs_x!J788/(7.06*700^2*$A$2))</f>
        <v>0.2802384989</v>
      </c>
      <c r="L788" s="2">
        <v>0.95959997177124</v>
      </c>
      <c r="M788">
        <f>ABS(4*PI()*D_vs_x!L788/(7.06*800^2*$A$2))</f>
        <v>0.3510599893</v>
      </c>
    </row>
    <row r="789">
      <c r="B789" s="3">
        <v>0.590040028095245</v>
      </c>
      <c r="C789">
        <f>ABS(4*PI()*D_vs_x!B789/(7.06*330^2*$A$2))</f>
        <v>0.6147989811</v>
      </c>
      <c r="D789" s="2">
        <v>0.645200014114379</v>
      </c>
      <c r="E789">
        <f>ABS(4*PI()*D_vs_x!D789/(7.06*400^2*$A$2))</f>
        <v>0.2194327995</v>
      </c>
      <c r="F789" s="2">
        <v>0.724000036716461</v>
      </c>
      <c r="G789">
        <f>ABS(4*PI()*D_vs_x!F789/(7.06*500^2*$A$2))</f>
        <v>0.2328027783</v>
      </c>
      <c r="H789" s="2">
        <v>0.802799999713897</v>
      </c>
      <c r="I789">
        <f>ABS(4*PI()*D_vs_x!H789/(7.06*600^2*$A$2))</f>
        <v>0.2741469553</v>
      </c>
      <c r="J789" s="2">
        <v>0.881599962711334</v>
      </c>
      <c r="K789">
        <f>ABS(4*PI()*D_vs_x!J789/(7.06*700^2*$A$2))</f>
        <v>0.2785344455</v>
      </c>
      <c r="L789" s="2">
        <v>0.960399985313415</v>
      </c>
      <c r="M789">
        <f>ABS(4*PI()*D_vs_x!L789/(7.06*800^2*$A$2))</f>
        <v>0.3562053474</v>
      </c>
    </row>
    <row r="790">
      <c r="B790" s="3">
        <v>0.590369999408721</v>
      </c>
      <c r="C790">
        <f>ABS(4*PI()*D_vs_x!B790/(7.06*330^2*$A$2))</f>
        <v>0.6350824234</v>
      </c>
      <c r="D790" s="2">
        <v>0.645600020885467</v>
      </c>
      <c r="E790">
        <f>ABS(4*PI()*D_vs_x!D790/(7.06*400^2*$A$2))</f>
        <v>0.2093312699</v>
      </c>
      <c r="F790" s="2">
        <v>0.724500000476837</v>
      </c>
      <c r="G790">
        <f>ABS(4*PI()*D_vs_x!F790/(7.06*500^2*$A$2))</f>
        <v>0.2397029539</v>
      </c>
      <c r="H790" s="2">
        <v>0.803399980068206</v>
      </c>
      <c r="I790">
        <f>ABS(4*PI()*D_vs_x!H790/(7.06*600^2*$A$2))</f>
        <v>0.2704211088</v>
      </c>
      <c r="J790" s="2">
        <v>0.882299959659576</v>
      </c>
      <c r="K790">
        <f>ABS(4*PI()*D_vs_x!J790/(7.06*700^2*$A$2))</f>
        <v>0.2762408627</v>
      </c>
      <c r="L790" s="2">
        <v>0.96119999885559</v>
      </c>
      <c r="M790">
        <f>ABS(4*PI()*D_vs_x!L790/(7.06*800^2*$A$2))</f>
        <v>0.3603000288</v>
      </c>
    </row>
    <row r="791">
      <c r="B791" s="3">
        <v>0.590700030326843</v>
      </c>
      <c r="C791">
        <f>ABS(4*PI()*D_vs_x!B791/(7.06*330^2*$A$2))</f>
        <v>0.6561043737</v>
      </c>
      <c r="D791" s="2">
        <v>0.64599996805191</v>
      </c>
      <c r="E791">
        <f>ABS(4*PI()*D_vs_x!D791/(7.06*400^2*$A$2))</f>
        <v>0.1993650883</v>
      </c>
      <c r="F791" s="2">
        <v>0.725000023841857</v>
      </c>
      <c r="G791">
        <f>ABS(4*PI()*D_vs_x!F791/(7.06*500^2*$A$2))</f>
        <v>0.2466082639</v>
      </c>
      <c r="H791" s="2">
        <v>0.803999960422515</v>
      </c>
      <c r="I791">
        <f>ABS(4*PI()*D_vs_x!H791/(7.06*600^2*$A$2))</f>
        <v>0.2661276061</v>
      </c>
      <c r="J791" s="2">
        <v>0.882999956607818</v>
      </c>
      <c r="K791">
        <f>ABS(4*PI()*D_vs_x!J791/(7.06*700^2*$A$2))</f>
        <v>0.2732560851</v>
      </c>
      <c r="L791" s="2">
        <v>0.962000012397766</v>
      </c>
      <c r="M791">
        <f>ABS(4*PI()*D_vs_x!L791/(7.06*800^2*$A$2))</f>
        <v>0.3622460798</v>
      </c>
    </row>
    <row r="792">
      <c r="B792" s="3">
        <v>0.591030001640319</v>
      </c>
      <c r="C792">
        <f>ABS(4*PI()*D_vs_x!B792/(7.06*330^2*$A$2))</f>
        <v>0.6782026423</v>
      </c>
      <c r="D792" s="2">
        <v>0.646399974822998</v>
      </c>
      <c r="E792">
        <f>ABS(4*PI()*D_vs_x!D792/(7.06*400^2*$A$2))</f>
        <v>0.188937961</v>
      </c>
      <c r="F792" s="2">
        <v>0.725500047206878</v>
      </c>
      <c r="G792">
        <f>ABS(4*PI()*D_vs_x!F792/(7.06*500^2*$A$2))</f>
        <v>0.2532346387</v>
      </c>
      <c r="H792" s="2">
        <v>0.804600000381469</v>
      </c>
      <c r="I792">
        <f>ABS(4*PI()*D_vs_x!H792/(7.06*600^2*$A$2))</f>
        <v>0.2620225642</v>
      </c>
      <c r="J792" s="2">
        <v>0.88369995355606</v>
      </c>
      <c r="K792">
        <f>ABS(4*PI()*D_vs_x!J792/(7.06*700^2*$A$2))</f>
        <v>0.2717502586</v>
      </c>
      <c r="L792" s="2">
        <v>0.962799966335296</v>
      </c>
      <c r="M792">
        <f>ABS(4*PI()*D_vs_x!L792/(7.06*800^2*$A$2))</f>
        <v>0.3616913929</v>
      </c>
    </row>
    <row r="793">
      <c r="B793" s="3">
        <v>0.591360032558441</v>
      </c>
      <c r="C793">
        <f>ABS(4*PI()*D_vs_x!B793/(7.06*330^2*$A$2))</f>
        <v>0.7002241082</v>
      </c>
      <c r="D793" s="2">
        <v>0.646799981594085</v>
      </c>
      <c r="E793">
        <f>ABS(4*PI()*D_vs_x!D793/(7.06*400^2*$A$2))</f>
        <v>0.1783822786</v>
      </c>
      <c r="F793" s="2">
        <v>0.726000010967254</v>
      </c>
      <c r="G793">
        <f>ABS(4*PI()*D_vs_x!F793/(7.06*500^2*$A$2))</f>
        <v>0.2593590403</v>
      </c>
      <c r="H793" s="2">
        <v>0.805199980735778</v>
      </c>
      <c r="I793">
        <f>ABS(4*PI()*D_vs_x!H793/(7.06*600^2*$A$2))</f>
        <v>0.2591072129</v>
      </c>
      <c r="J793" s="2">
        <v>0.884399950504303</v>
      </c>
      <c r="K793">
        <f>ABS(4*PI()*D_vs_x!J793/(7.06*700^2*$A$2))</f>
        <v>0.272738232</v>
      </c>
      <c r="L793" s="2">
        <v>0.963599979877471</v>
      </c>
      <c r="M793">
        <f>ABS(4*PI()*D_vs_x!L793/(7.06*800^2*$A$2))</f>
        <v>0.3575588811</v>
      </c>
    </row>
    <row r="794">
      <c r="B794" s="3">
        <v>0.591690003871917</v>
      </c>
      <c r="C794">
        <f>ABS(4*PI()*D_vs_x!B794/(7.06*330^2*$A$2))</f>
        <v>0.7235151444</v>
      </c>
      <c r="D794" s="2">
        <v>0.647199988365173</v>
      </c>
      <c r="E794">
        <f>ABS(4*PI()*D_vs_x!D794/(7.06*400^2*$A$2))</f>
        <v>0.168990195</v>
      </c>
      <c r="F794" s="2">
        <v>0.726500034332275</v>
      </c>
      <c r="G794">
        <f>ABS(4*PI()*D_vs_x!F794/(7.06*500^2*$A$2))</f>
        <v>0.2648255522</v>
      </c>
      <c r="H794" s="2">
        <v>0.805799961090087</v>
      </c>
      <c r="I794">
        <f>ABS(4*PI()*D_vs_x!H794/(7.06*600^2*$A$2))</f>
        <v>0.2575684693</v>
      </c>
      <c r="J794" s="2">
        <v>0.885100007057189</v>
      </c>
      <c r="K794">
        <f>ABS(4*PI()*D_vs_x!J794/(7.06*700^2*$A$2))</f>
        <v>0.2758363553</v>
      </c>
      <c r="L794" s="2">
        <v>0.964399993419647</v>
      </c>
      <c r="M794">
        <f>ABS(4*PI()*D_vs_x!L794/(7.06*800^2*$A$2))</f>
        <v>0.3495944209</v>
      </c>
    </row>
    <row r="795">
      <c r="B795" s="3">
        <v>0.592020034790039</v>
      </c>
      <c r="C795">
        <f>ABS(4*PI()*D_vs_x!B795/(7.06*330^2*$A$2))</f>
        <v>0.7466369464</v>
      </c>
      <c r="D795" s="2">
        <v>0.647599995136261</v>
      </c>
      <c r="E795">
        <f>ABS(4*PI()*D_vs_x!D795/(7.06*400^2*$A$2))</f>
        <v>0.1617323697</v>
      </c>
      <c r="F795" s="2">
        <v>0.726999998092651</v>
      </c>
      <c r="G795">
        <f>ABS(4*PI()*D_vs_x!F795/(7.06*500^2*$A$2))</f>
        <v>0.2695792781</v>
      </c>
      <c r="H795" s="2">
        <v>0.806400001049041</v>
      </c>
      <c r="I795">
        <f>ABS(4*PI()*D_vs_x!H795/(7.06*600^2*$A$2))</f>
        <v>0.2584511727</v>
      </c>
      <c r="J795" s="2">
        <v>0.885800004005432</v>
      </c>
      <c r="K795">
        <f>ABS(4*PI()*D_vs_x!J795/(7.06*700^2*$A$2))</f>
        <v>0.2804496536</v>
      </c>
      <c r="L795" s="2">
        <v>0.965200006961822</v>
      </c>
      <c r="M795">
        <f>ABS(4*PI()*D_vs_x!L795/(7.06*800^2*$A$2))</f>
        <v>0.3378188262</v>
      </c>
    </row>
    <row r="796">
      <c r="B796" s="3">
        <v>0.592350006103515</v>
      </c>
      <c r="C796">
        <f>ABS(4*PI()*D_vs_x!B796/(7.06*330^2*$A$2))</f>
        <v>0.7685998421</v>
      </c>
      <c r="D796" s="2">
        <v>0.648000001907348</v>
      </c>
      <c r="E796">
        <f>ABS(4*PI()*D_vs_x!D796/(7.06*400^2*$A$2))</f>
        <v>0.1560648846</v>
      </c>
      <c r="F796" s="2">
        <v>0.727500021457672</v>
      </c>
      <c r="G796">
        <f>ABS(4*PI()*D_vs_x!F796/(7.06*500^2*$A$2))</f>
        <v>0.2735110074</v>
      </c>
      <c r="H796" s="2">
        <v>0.80699998140335</v>
      </c>
      <c r="I796">
        <f>ABS(4*PI()*D_vs_x!H796/(7.06*600^2*$A$2))</f>
        <v>0.2610288577</v>
      </c>
      <c r="J796" s="2">
        <v>0.886500000953674</v>
      </c>
      <c r="K796">
        <f>ABS(4*PI()*D_vs_x!J796/(7.06*700^2*$A$2))</f>
        <v>0.2861453578</v>
      </c>
      <c r="L796" s="2">
        <v>0.965999960899353</v>
      </c>
      <c r="M796">
        <f>ABS(4*PI()*D_vs_x!L796/(7.06*800^2*$A$2))</f>
        <v>0.3217417563</v>
      </c>
    </row>
    <row r="797">
      <c r="B797" s="3">
        <v>0.592680037021637</v>
      </c>
      <c r="C797">
        <f>ABS(4*PI()*D_vs_x!B797/(7.06*330^2*$A$2))</f>
        <v>0.7894907102</v>
      </c>
      <c r="D797" s="2">
        <v>0.648400008678436</v>
      </c>
      <c r="E797">
        <f>ABS(4*PI()*D_vs_x!D797/(7.06*400^2*$A$2))</f>
        <v>0.1515624653</v>
      </c>
      <c r="F797" s="2">
        <v>0.728000044822692</v>
      </c>
      <c r="G797">
        <f>ABS(4*PI()*D_vs_x!F797/(7.06*500^2*$A$2))</f>
        <v>0.276735781</v>
      </c>
      <c r="H797" s="2">
        <v>0.807599961757659</v>
      </c>
      <c r="I797">
        <f>ABS(4*PI()*D_vs_x!H797/(7.06*600^2*$A$2))</f>
        <v>0.2660258963</v>
      </c>
      <c r="J797" s="2">
        <v>0.887199997901916</v>
      </c>
      <c r="K797">
        <f>ABS(4*PI()*D_vs_x!J797/(7.06*700^2*$A$2))</f>
        <v>0.2924110176</v>
      </c>
      <c r="L797" s="2">
        <v>0.966799974441528</v>
      </c>
      <c r="M797">
        <f>ABS(4*PI()*D_vs_x!L797/(7.06*800^2*$A$2))</f>
        <v>0.3018863239</v>
      </c>
    </row>
    <row r="798">
      <c r="B798" s="3">
        <v>0.593010008335113</v>
      </c>
      <c r="C798">
        <f>ABS(4*PI()*D_vs_x!B798/(7.06*330^2*$A$2))</f>
        <v>0.8096484719</v>
      </c>
      <c r="D798" s="2">
        <v>0.648800015449523</v>
      </c>
      <c r="E798">
        <f>ABS(4*PI()*D_vs_x!D798/(7.06*400^2*$A$2))</f>
        <v>0.1484872819</v>
      </c>
      <c r="F798" s="2">
        <v>0.728500008583068</v>
      </c>
      <c r="G798">
        <f>ABS(4*PI()*D_vs_x!F798/(7.06*500^2*$A$2))</f>
        <v>0.2795514764</v>
      </c>
      <c r="H798" s="2">
        <v>0.808200001716613</v>
      </c>
      <c r="I798">
        <f>ABS(4*PI()*D_vs_x!H798/(7.06*600^2*$A$2))</f>
        <v>0.274163944</v>
      </c>
      <c r="J798" s="2">
        <v>0.887899994850158</v>
      </c>
      <c r="K798">
        <f>ABS(4*PI()*D_vs_x!J798/(7.06*700^2*$A$2))</f>
        <v>0.2988100177</v>
      </c>
      <c r="L798" s="2">
        <v>0.967599987983703</v>
      </c>
      <c r="M798">
        <f>ABS(4*PI()*D_vs_x!L798/(7.06*800^2*$A$2))</f>
        <v>0.2776544574</v>
      </c>
    </row>
    <row r="799">
      <c r="B799" s="3">
        <v>0.59333997964859</v>
      </c>
      <c r="C799">
        <f>ABS(4*PI()*D_vs_x!B799/(7.06*330^2*$A$2))</f>
        <v>0.8243423691</v>
      </c>
      <c r="D799" s="2">
        <v>0.649199962615966</v>
      </c>
      <c r="E799">
        <f>ABS(4*PI()*D_vs_x!D799/(7.06*400^2*$A$2))</f>
        <v>0.1471931551</v>
      </c>
      <c r="F799" s="2">
        <v>0.729000031948089</v>
      </c>
      <c r="G799">
        <f>ABS(4*PI()*D_vs_x!F799/(7.06*500^2*$A$2))</f>
        <v>0.2822839918</v>
      </c>
      <c r="H799" s="2">
        <v>0.808799982070922</v>
      </c>
      <c r="I799">
        <f>ABS(4*PI()*D_vs_x!H799/(7.06*600^2*$A$2))</f>
        <v>0.285666704</v>
      </c>
      <c r="J799" s="2">
        <v>0.8885999917984</v>
      </c>
      <c r="K799">
        <f>ABS(4*PI()*D_vs_x!J799/(7.06*700^2*$A$2))</f>
        <v>0.3049878636</v>
      </c>
      <c r="L799" s="2">
        <v>0.968400001525878</v>
      </c>
      <c r="M799">
        <f>ABS(4*PI()*D_vs_x!L799/(7.06*800^2*$A$2))</f>
        <v>0.2482685459</v>
      </c>
    </row>
    <row r="800">
      <c r="B800" s="3">
        <v>0.593670010566711</v>
      </c>
      <c r="C800">
        <f>ABS(4*PI()*D_vs_x!B800/(7.06*330^2*$A$2))</f>
        <v>0.837439988</v>
      </c>
      <c r="D800" s="2">
        <v>0.649599969387054</v>
      </c>
      <c r="E800">
        <f>ABS(4*PI()*D_vs_x!D800/(7.06*400^2*$A$2))</f>
        <v>0.1472128205</v>
      </c>
      <c r="F800" s="2">
        <v>0.729499995708465</v>
      </c>
      <c r="G800">
        <f>ABS(4*PI()*D_vs_x!F800/(7.06*500^2*$A$2))</f>
        <v>0.2850386656</v>
      </c>
      <c r="H800" s="2">
        <v>0.809399962425231</v>
      </c>
      <c r="I800">
        <f>ABS(4*PI()*D_vs_x!H800/(7.06*600^2*$A$2))</f>
        <v>0.2999175314</v>
      </c>
      <c r="J800" s="2">
        <v>0.889299988746643</v>
      </c>
      <c r="K800">
        <f>ABS(4*PI()*D_vs_x!J800/(7.06*700^2*$A$2))</f>
        <v>0.310655091</v>
      </c>
      <c r="L800" s="2">
        <v>0.969199955463409</v>
      </c>
      <c r="M800">
        <f>ABS(4*PI()*D_vs_x!L800/(7.06*800^2*$A$2))</f>
        <v>0.215589153</v>
      </c>
    </row>
    <row r="801">
      <c r="B801" s="3">
        <v>0.593999981880188</v>
      </c>
      <c r="C801">
        <f>ABS(4*PI()*D_vs_x!B801/(7.06*330^2*$A$2))</f>
        <v>0.8476499402</v>
      </c>
      <c r="D801" s="2">
        <v>0.649999976158142</v>
      </c>
      <c r="E801">
        <f>ABS(4*PI()*D_vs_x!D801/(7.06*400^2*$A$2))</f>
        <v>0.1477557626</v>
      </c>
      <c r="F801" s="2">
        <v>0.730000019073486</v>
      </c>
      <c r="G801">
        <f>ABS(4*PI()*D_vs_x!F801/(7.06*500^2*$A$2))</f>
        <v>0.2879159814</v>
      </c>
      <c r="H801" s="2">
        <v>0.810000002384185</v>
      </c>
      <c r="I801">
        <f>ABS(4*PI()*D_vs_x!H801/(7.06*600^2*$A$2))</f>
        <v>0.3152025534</v>
      </c>
      <c r="J801" s="2">
        <v>0.889999985694885</v>
      </c>
      <c r="K801">
        <f>ABS(4*PI()*D_vs_x!J801/(7.06*700^2*$A$2))</f>
        <v>0.3156066741</v>
      </c>
      <c r="L801" s="2">
        <v>0.969999969005584</v>
      </c>
      <c r="M801">
        <f>ABS(4*PI()*D_vs_x!L801/(7.06*800^2*$A$2))</f>
        <v>0.1851562751</v>
      </c>
    </row>
    <row r="802">
      <c r="B802" s="3">
        <v>0.594330012798309</v>
      </c>
      <c r="C802">
        <f>ABS(4*PI()*D_vs_x!B802/(7.06*330^2*$A$2))</f>
        <v>0.8569262302</v>
      </c>
      <c r="D802" s="2">
        <v>0.650399982929229</v>
      </c>
      <c r="E802">
        <f>ABS(4*PI()*D_vs_x!D802/(7.06*400^2*$A$2))</f>
        <v>0.148247595</v>
      </c>
      <c r="F802" s="2">
        <v>0.730500042438507</v>
      </c>
      <c r="G802">
        <f>ABS(4*PI()*D_vs_x!F802/(7.06*500^2*$A$2))</f>
        <v>0.2909452794</v>
      </c>
      <c r="H802" s="2">
        <v>0.810599982738494</v>
      </c>
      <c r="I802">
        <f>ABS(4*PI()*D_vs_x!H802/(7.06*600^2*$A$2))</f>
        <v>0.3303426366</v>
      </c>
      <c r="J802" s="2">
        <v>0.890699982643127</v>
      </c>
      <c r="K802">
        <f>ABS(4*PI()*D_vs_x!J802/(7.06*700^2*$A$2))</f>
        <v>0.3199853244</v>
      </c>
      <c r="L802" s="2">
        <v>0.97079998254776</v>
      </c>
      <c r="M802">
        <f>ABS(4*PI()*D_vs_x!L802/(7.06*800^2*$A$2))</f>
        <v>0.1617059682</v>
      </c>
    </row>
    <row r="803">
      <c r="B803" s="3">
        <v>0.594659984111785</v>
      </c>
      <c r="C803">
        <f>ABS(4*PI()*D_vs_x!B803/(7.06*330^2*$A$2))</f>
        <v>0.8650051494</v>
      </c>
      <c r="D803" s="2">
        <v>0.650799989700317</v>
      </c>
      <c r="E803">
        <f>ABS(4*PI()*D_vs_x!D803/(7.06*400^2*$A$2))</f>
        <v>0.1484623604</v>
      </c>
      <c r="F803" s="2">
        <v>0.731000006198883</v>
      </c>
      <c r="G803">
        <f>ABS(4*PI()*D_vs_x!F803/(7.06*500^2*$A$2))</f>
        <v>0.2943644999</v>
      </c>
      <c r="H803" s="2">
        <v>0.811199963092804</v>
      </c>
      <c r="I803">
        <f>ABS(4*PI()*D_vs_x!H803/(7.06*600^2*$A$2))</f>
        <v>0.3459395894</v>
      </c>
      <c r="J803" s="2">
        <v>0.891399979591369</v>
      </c>
      <c r="K803">
        <f>ABS(4*PI()*D_vs_x!J803/(7.06*700^2*$A$2))</f>
        <v>0.3232450511</v>
      </c>
      <c r="L803" s="2">
        <v>0.971599996089935</v>
      </c>
      <c r="M803">
        <f>ABS(4*PI()*D_vs_x!L803/(7.06*800^2*$A$2))</f>
        <v>0.1465521267</v>
      </c>
    </row>
    <row r="804">
      <c r="B804" s="3">
        <v>0.594990015029907</v>
      </c>
      <c r="C804">
        <f>ABS(4*PI()*D_vs_x!B804/(7.06*330^2*$A$2))</f>
        <v>0.8713976155</v>
      </c>
      <c r="D804" s="2">
        <v>0.651199996471405</v>
      </c>
      <c r="E804">
        <f>ABS(4*PI()*D_vs_x!D804/(7.06*400^2*$A$2))</f>
        <v>0.1484015843</v>
      </c>
      <c r="F804" s="2">
        <v>0.731500029563903</v>
      </c>
      <c r="G804">
        <f>ABS(4*PI()*D_vs_x!F804/(7.06*500^2*$A$2))</f>
        <v>0.2994150724</v>
      </c>
      <c r="H804" s="2">
        <v>0.811800003051757</v>
      </c>
      <c r="I804">
        <f>ABS(4*PI()*D_vs_x!H804/(7.06*600^2*$A$2))</f>
        <v>0.361755581</v>
      </c>
      <c r="J804" s="2">
        <v>0.892099976539611</v>
      </c>
      <c r="K804">
        <f>ABS(4*PI()*D_vs_x!J804/(7.06*700^2*$A$2))</f>
        <v>0.3242398583</v>
      </c>
      <c r="L804" s="2">
        <v>0.97240000963211</v>
      </c>
      <c r="M804">
        <f>ABS(4*PI()*D_vs_x!L804/(7.06*800^2*$A$2))</f>
        <v>0.1384580119</v>
      </c>
    </row>
    <row r="805">
      <c r="B805" s="3">
        <v>0.595319986343383</v>
      </c>
      <c r="C805">
        <f>ABS(4*PI()*D_vs_x!B805/(7.06*330^2*$A$2))</f>
        <v>0.8792852145</v>
      </c>
      <c r="D805" s="2">
        <v>0.651600003242492</v>
      </c>
      <c r="E805">
        <f>ABS(4*PI()*D_vs_x!D805/(7.06*400^2*$A$2))</f>
        <v>0.1480644792</v>
      </c>
      <c r="F805" s="2">
        <v>0.731999993324279</v>
      </c>
      <c r="G805">
        <f>ABS(4*PI()*D_vs_x!F805/(7.06*500^2*$A$2))</f>
        <v>0.3053384524</v>
      </c>
      <c r="H805" s="2">
        <v>0.812399983406066</v>
      </c>
      <c r="I805">
        <f>ABS(4*PI()*D_vs_x!H805/(7.06*600^2*$A$2))</f>
        <v>0.3769889187</v>
      </c>
      <c r="J805" s="2">
        <v>0.892799973487854</v>
      </c>
      <c r="K805">
        <f>ABS(4*PI()*D_vs_x!J805/(7.06*700^2*$A$2))</f>
        <v>0.3229441706</v>
      </c>
      <c r="L805" s="2">
        <v>0.973199963569641</v>
      </c>
      <c r="M805">
        <f>ABS(4*PI()*D_vs_x!L805/(7.06*800^2*$A$2))</f>
        <v>0.135771238</v>
      </c>
    </row>
    <row r="806">
      <c r="B806" s="3">
        <v>0.595650017261505</v>
      </c>
      <c r="C806">
        <f>ABS(4*PI()*D_vs_x!B806/(7.06*330^2*$A$2))</f>
        <v>0.886316165</v>
      </c>
      <c r="D806" s="2">
        <v>0.65200001001358</v>
      </c>
      <c r="E806">
        <f>ABS(4*PI()*D_vs_x!D806/(7.06*400^2*$A$2))</f>
        <v>0.1476390079</v>
      </c>
      <c r="F806" s="2">
        <v>0.7325000166893</v>
      </c>
      <c r="G806">
        <f>ABS(4*PI()*D_vs_x!F806/(7.06*500^2*$A$2))</f>
        <v>0.3120900187</v>
      </c>
      <c r="H806" s="2">
        <v>0.812999963760376</v>
      </c>
      <c r="I806">
        <f>ABS(4*PI()*D_vs_x!H806/(7.06*600^2*$A$2))</f>
        <v>0.3905679339</v>
      </c>
      <c r="J806" s="2">
        <v>0.893499970436096</v>
      </c>
      <c r="K806">
        <f>ABS(4*PI()*D_vs_x!J806/(7.06*700^2*$A$2))</f>
        <v>0.3184906511</v>
      </c>
      <c r="L806" s="2">
        <v>0.973999977111816</v>
      </c>
      <c r="M806">
        <f>ABS(4*PI()*D_vs_x!L806/(7.06*800^2*$A$2))</f>
        <v>0.1369171675</v>
      </c>
    </row>
    <row r="807">
      <c r="B807" s="3">
        <v>0.595979988574981</v>
      </c>
      <c r="C807">
        <f>ABS(4*PI()*D_vs_x!B807/(7.06*330^2*$A$2))</f>
        <v>0.8936339044</v>
      </c>
      <c r="D807" s="2">
        <v>0.652400016784668</v>
      </c>
      <c r="E807">
        <f>ABS(4*PI()*D_vs_x!D807/(7.06*400^2*$A$2))</f>
        <v>0.1472239018</v>
      </c>
      <c r="F807" s="2">
        <v>0.733000040054321</v>
      </c>
      <c r="G807">
        <f>ABS(4*PI()*D_vs_x!F807/(7.06*500^2*$A$2))</f>
        <v>0.3198367954</v>
      </c>
      <c r="H807" s="2">
        <v>0.813600003719329</v>
      </c>
      <c r="I807">
        <f>ABS(4*PI()*D_vs_x!H807/(7.06*600^2*$A$2))</f>
        <v>0.4026512269</v>
      </c>
      <c r="J807" s="2">
        <v>0.894199967384338</v>
      </c>
      <c r="K807">
        <f>ABS(4*PI()*D_vs_x!J807/(7.06*700^2*$A$2))</f>
        <v>0.3108701226</v>
      </c>
      <c r="L807" s="2">
        <v>0.974799990653991</v>
      </c>
      <c r="M807">
        <f>ABS(4*PI()*D_vs_x!L807/(7.06*800^2*$A$2))</f>
        <v>0.1407415778</v>
      </c>
    </row>
    <row r="808">
      <c r="B808" s="3">
        <v>0.596310019493103</v>
      </c>
      <c r="C808">
        <f>ABS(4*PI()*D_vs_x!B808/(7.06*330^2*$A$2))</f>
        <v>0.9011700809</v>
      </c>
      <c r="D808" s="2">
        <v>0.65279996395111</v>
      </c>
      <c r="E808">
        <f>ABS(4*PI()*D_vs_x!D808/(7.06*400^2*$A$2))</f>
        <v>0.1468718459</v>
      </c>
      <c r="F808" s="2">
        <v>0.733500003814697</v>
      </c>
      <c r="G808">
        <f>ABS(4*PI()*D_vs_x!F808/(7.06*500^2*$A$2))</f>
        <v>0.3287234307</v>
      </c>
      <c r="H808" s="2">
        <v>0.814199984073638</v>
      </c>
      <c r="I808">
        <f>ABS(4*PI()*D_vs_x!H808/(7.06*600^2*$A$2))</f>
        <v>0.4133292792</v>
      </c>
      <c r="J808" s="2">
        <v>0.89489996433258</v>
      </c>
      <c r="K808">
        <f>ABS(4*PI()*D_vs_x!J808/(7.06*700^2*$A$2))</f>
        <v>0.3001592309</v>
      </c>
      <c r="L808" s="2">
        <v>0.975600004196167</v>
      </c>
      <c r="M808">
        <f>ABS(4*PI()*D_vs_x!L808/(7.06*800^2*$A$2))</f>
        <v>0.1464694449</v>
      </c>
    </row>
    <row r="809">
      <c r="B809" s="3">
        <v>0.596639990806579</v>
      </c>
      <c r="C809">
        <f>ABS(4*PI()*D_vs_x!B809/(7.06*330^2*$A$2))</f>
        <v>0.9091823811</v>
      </c>
      <c r="D809" s="2">
        <v>0.653199970722198</v>
      </c>
      <c r="E809">
        <f>ABS(4*PI()*D_vs_x!D809/(7.06*400^2*$A$2))</f>
        <v>0.1464326275</v>
      </c>
      <c r="F809" s="2">
        <v>0.734000027179718</v>
      </c>
      <c r="G809">
        <f>ABS(4*PI()*D_vs_x!F809/(7.06*500^2*$A$2))</f>
        <v>0.3387232991</v>
      </c>
      <c r="H809" s="2">
        <v>0.814799964427948</v>
      </c>
      <c r="I809">
        <f>ABS(4*PI()*D_vs_x!H809/(7.06*600^2*$A$2))</f>
        <v>0.4235377744</v>
      </c>
      <c r="J809" s="2">
        <v>0.895599961280822</v>
      </c>
      <c r="K809">
        <f>ABS(4*PI()*D_vs_x!J809/(7.06*700^2*$A$2))</f>
        <v>0.2850989404</v>
      </c>
      <c r="L809" s="2">
        <v>0.976399958133697</v>
      </c>
      <c r="M809">
        <f>ABS(4*PI()*D_vs_x!L809/(7.06*800^2*$A$2))</f>
        <v>0.1535795508</v>
      </c>
    </row>
    <row r="810">
      <c r="B810" s="3">
        <v>0.5969700217247</v>
      </c>
      <c r="C810">
        <f>ABS(4*PI()*D_vs_x!B810/(7.06*330^2*$A$2))</f>
        <v>0.9147811005</v>
      </c>
      <c r="D810" s="2">
        <v>0.653599977493286</v>
      </c>
      <c r="E810">
        <f>ABS(4*PI()*D_vs_x!D810/(7.06*400^2*$A$2))</f>
        <v>0.1460440638</v>
      </c>
      <c r="F810" s="2">
        <v>0.734499990940094</v>
      </c>
      <c r="G810">
        <f>ABS(4*PI()*D_vs_x!F810/(7.06*500^2*$A$2))</f>
        <v>0.3497764028</v>
      </c>
      <c r="H810" s="2">
        <v>0.815400004386901</v>
      </c>
      <c r="I810">
        <f>ABS(4*PI()*D_vs_x!H810/(7.06*600^2*$A$2))</f>
        <v>0.4326665781</v>
      </c>
      <c r="J810" s="2">
        <v>0.896299958229064</v>
      </c>
      <c r="K810">
        <f>ABS(4*PI()*D_vs_x!J810/(7.06*700^2*$A$2))</f>
        <v>0.2660397805</v>
      </c>
      <c r="L810" s="2">
        <v>0.977199971675872</v>
      </c>
      <c r="M810">
        <f>ABS(4*PI()*D_vs_x!L810/(7.06*800^2*$A$2))</f>
        <v>0.1620944587</v>
      </c>
    </row>
    <row r="811">
      <c r="B811" s="3">
        <v>0.597299993038177</v>
      </c>
      <c r="C811">
        <f>ABS(4*PI()*D_vs_x!B811/(7.06*330^2*$A$2))</f>
        <v>0.9178553417</v>
      </c>
      <c r="D811" s="2">
        <v>0.653999984264373</v>
      </c>
      <c r="E811">
        <f>ABS(4*PI()*D_vs_x!D811/(7.06*400^2*$A$2))</f>
        <v>0.1454883452</v>
      </c>
      <c r="F811" s="2">
        <v>0.735000014305114</v>
      </c>
      <c r="G811">
        <f>ABS(4*PI()*D_vs_x!F811/(7.06*500^2*$A$2))</f>
        <v>0.3617493652</v>
      </c>
      <c r="H811" s="2">
        <v>0.81599998474121</v>
      </c>
      <c r="I811">
        <f>ABS(4*PI()*D_vs_x!H811/(7.06*600^2*$A$2))</f>
        <v>0.4409932768</v>
      </c>
      <c r="J811" s="2">
        <v>0.896999955177307</v>
      </c>
      <c r="K811">
        <f>ABS(4*PI()*D_vs_x!J811/(7.06*700^2*$A$2))</f>
        <v>0.2435265538</v>
      </c>
      <c r="L811" s="2">
        <v>0.977999985218048</v>
      </c>
      <c r="M811">
        <f>ABS(4*PI()*D_vs_x!L811/(7.06*800^2*$A$2))</f>
        <v>0.1719148652</v>
      </c>
    </row>
    <row r="812">
      <c r="B812" s="3">
        <v>0.597630023956298</v>
      </c>
      <c r="C812">
        <f>ABS(4*PI()*D_vs_x!B812/(7.06*330^2*$A$2))</f>
        <v>0.9196687995</v>
      </c>
      <c r="D812" s="2">
        <v>0.654399991035461</v>
      </c>
      <c r="E812">
        <f>ABS(4*PI()*D_vs_x!D812/(7.06*400^2*$A$2))</f>
        <v>0.1447342412</v>
      </c>
      <c r="F812" s="2">
        <v>0.735500037670135</v>
      </c>
      <c r="G812">
        <f>ABS(4*PI()*D_vs_x!F812/(7.06*500^2*$A$2))</f>
        <v>0.3745696034</v>
      </c>
      <c r="H812" s="2">
        <v>0.81659996509552</v>
      </c>
      <c r="I812">
        <f>ABS(4*PI()*D_vs_x!H812/(7.06*600^2*$A$2))</f>
        <v>0.4487797588</v>
      </c>
      <c r="J812" s="2">
        <v>0.897699952125549</v>
      </c>
      <c r="K812">
        <f>ABS(4*PI()*D_vs_x!J812/(7.06*700^2*$A$2))</f>
        <v>0.2179051243</v>
      </c>
      <c r="L812" s="2">
        <v>0.978799998760223</v>
      </c>
      <c r="M812">
        <f>ABS(4*PI()*D_vs_x!L812/(7.06*800^2*$A$2))</f>
        <v>0.1832125689</v>
      </c>
    </row>
    <row r="813">
      <c r="B813" s="3">
        <v>0.597959995269775</v>
      </c>
      <c r="C813">
        <f>ABS(4*PI()*D_vs_x!B813/(7.06*330^2*$A$2))</f>
        <v>0.9188649476</v>
      </c>
      <c r="D813" s="2">
        <v>0.654799997806549</v>
      </c>
      <c r="E813">
        <f>ABS(4*PI()*D_vs_x!D813/(7.06*400^2*$A$2))</f>
        <v>0.1438740776</v>
      </c>
      <c r="F813" s="2">
        <v>0.736000001430511</v>
      </c>
      <c r="G813">
        <f>ABS(4*PI()*D_vs_x!F813/(7.06*500^2*$A$2))</f>
        <v>0.3879303763</v>
      </c>
      <c r="H813" s="2">
        <v>0.817200005054473</v>
      </c>
      <c r="I813">
        <f>ABS(4*PI()*D_vs_x!H813/(7.06*600^2*$A$2))</f>
        <v>0.4563515613</v>
      </c>
      <c r="J813" s="2">
        <v>0.898400008678436</v>
      </c>
      <c r="K813">
        <f>ABS(4*PI()*D_vs_x!J813/(7.06*700^2*$A$2))</f>
        <v>0.1911709309</v>
      </c>
      <c r="L813" s="2">
        <v>0.979600012302398</v>
      </c>
      <c r="M813">
        <f>ABS(4*PI()*D_vs_x!L813/(7.06*800^2*$A$2))</f>
        <v>0.1958631381</v>
      </c>
    </row>
    <row r="814">
      <c r="B814" s="3">
        <v>0.598290026187896</v>
      </c>
      <c r="C814">
        <f>ABS(4*PI()*D_vs_x!B814/(7.06*330^2*$A$2))</f>
        <v>0.9168097272</v>
      </c>
      <c r="D814" s="2">
        <v>0.655200004577636</v>
      </c>
      <c r="E814">
        <f>ABS(4*PI()*D_vs_x!D814/(7.06*400^2*$A$2))</f>
        <v>0.1430544517</v>
      </c>
      <c r="F814" s="2">
        <v>0.736500024795532</v>
      </c>
      <c r="G814">
        <f>ABS(4*PI()*D_vs_x!F814/(7.06*500^2*$A$2))</f>
        <v>0.4017581639</v>
      </c>
      <c r="H814" s="2">
        <v>0.817799985408783</v>
      </c>
      <c r="I814">
        <f>ABS(4*PI()*D_vs_x!H814/(7.06*600^2*$A$2))</f>
        <v>0.4634554478</v>
      </c>
      <c r="J814" s="2">
        <v>0.899100005626678</v>
      </c>
      <c r="K814">
        <f>ABS(4*PI()*D_vs_x!J814/(7.06*700^2*$A$2))</f>
        <v>0.1689094841</v>
      </c>
      <c r="L814" s="2">
        <v>0.980399966239929</v>
      </c>
      <c r="M814">
        <f>ABS(4*PI()*D_vs_x!L814/(7.06*800^2*$A$2))</f>
        <v>0.2097739027</v>
      </c>
    </row>
    <row r="815">
      <c r="B815" s="3">
        <v>0.598619997501373</v>
      </c>
      <c r="C815">
        <f>ABS(4*PI()*D_vs_x!B815/(7.06*330^2*$A$2))</f>
        <v>0.9139958465</v>
      </c>
      <c r="D815" s="2">
        <v>0.655600011348724</v>
      </c>
      <c r="E815">
        <f>ABS(4*PI()*D_vs_x!D815/(7.06*400^2*$A$2))</f>
        <v>0.1422284434</v>
      </c>
      <c r="F815" s="2">
        <v>0.737000048160553</v>
      </c>
      <c r="G815">
        <f>ABS(4*PI()*D_vs_x!F815/(7.06*500^2*$A$2))</f>
        <v>0.4154625317</v>
      </c>
      <c r="H815" s="2">
        <v>0.818399965763092</v>
      </c>
      <c r="I815">
        <f>ABS(4*PI()*D_vs_x!H815/(7.06*600^2*$A$2))</f>
        <v>0.4695493708</v>
      </c>
      <c r="J815" s="2">
        <v>0.89980000257492</v>
      </c>
      <c r="K815">
        <f>ABS(4*PI()*D_vs_x!J815/(7.06*700^2*$A$2))</f>
        <v>0.1542136326</v>
      </c>
      <c r="L815" s="2">
        <v>0.981199979782104</v>
      </c>
      <c r="M815">
        <f>ABS(4*PI()*D_vs_x!L815/(7.06*800^2*$A$2))</f>
        <v>0.2247328558</v>
      </c>
    </row>
    <row r="816">
      <c r="B816" s="3">
        <v>0.598950028419494</v>
      </c>
      <c r="C816">
        <f>ABS(4*PI()*D_vs_x!B816/(7.06*330^2*$A$2))</f>
        <v>0.9095967402</v>
      </c>
      <c r="D816" s="2">
        <v>0.656000018119812</v>
      </c>
      <c r="E816">
        <f>ABS(4*PI()*D_vs_x!D816/(7.06*400^2*$A$2))</f>
        <v>0.1417302084</v>
      </c>
      <c r="F816" s="2">
        <v>0.737500011920929</v>
      </c>
      <c r="G816">
        <f>ABS(4*PI()*D_vs_x!F816/(7.06*500^2*$A$2))</f>
        <v>0.4285574938</v>
      </c>
      <c r="H816" s="2">
        <v>0.818999946117401</v>
      </c>
      <c r="I816">
        <f>ABS(4*PI()*D_vs_x!H816/(7.06*600^2*$A$2))</f>
        <v>0.4738814764</v>
      </c>
      <c r="J816" s="2">
        <v>0.900499999523162</v>
      </c>
      <c r="K816">
        <f>ABS(4*PI()*D_vs_x!J816/(7.06*700^2*$A$2))</f>
        <v>0.1476721813</v>
      </c>
      <c r="L816" s="2">
        <v>0.981999993324279</v>
      </c>
      <c r="M816">
        <f>ABS(4*PI()*D_vs_x!L816/(7.06*800^2*$A$2))</f>
        <v>0.2403303244</v>
      </c>
    </row>
    <row r="817">
      <c r="B817" s="3">
        <v>0.599279999732971</v>
      </c>
      <c r="C817">
        <f>ABS(4*PI()*D_vs_x!B817/(7.06*330^2*$A$2))</f>
        <v>0.9039013236</v>
      </c>
      <c r="D817" s="2">
        <v>0.656399965286254</v>
      </c>
      <c r="E817">
        <f>ABS(4*PI()*D_vs_x!D817/(7.06*400^2*$A$2))</f>
        <v>0.1415590335</v>
      </c>
      <c r="F817" s="2">
        <v>0.738000035285949</v>
      </c>
      <c r="G817">
        <f>ABS(4*PI()*D_vs_x!F817/(7.06*500^2*$A$2))</f>
        <v>0.4406496787</v>
      </c>
      <c r="H817" s="2">
        <v>0.819599986076355</v>
      </c>
      <c r="I817">
        <f>ABS(4*PI()*D_vs_x!H817/(7.06*600^2*$A$2))</f>
        <v>0.475749468</v>
      </c>
      <c r="J817" s="2">
        <v>0.901199996471405</v>
      </c>
      <c r="K817">
        <f>ABS(4*PI()*D_vs_x!J817/(7.06*700^2*$A$2))</f>
        <v>0.1480493138</v>
      </c>
      <c r="L817" s="2">
        <v>0.982800006866455</v>
      </c>
      <c r="M817">
        <f>ABS(4*PI()*D_vs_x!L817/(7.06*800^2*$A$2))</f>
        <v>0.2562497092</v>
      </c>
    </row>
    <row r="818">
      <c r="B818" s="3">
        <v>0.599610030651092</v>
      </c>
      <c r="C818">
        <f>ABS(4*PI()*D_vs_x!B818/(7.06*330^2*$A$2))</f>
        <v>0.895963797</v>
      </c>
      <c r="D818" s="2">
        <v>0.656799972057342</v>
      </c>
      <c r="E818">
        <f>ABS(4*PI()*D_vs_x!D818/(7.06*400^2*$A$2))</f>
        <v>0.1419000749</v>
      </c>
      <c r="F818" s="2">
        <v>0.738499999046325</v>
      </c>
      <c r="G818">
        <f>ABS(4*PI()*D_vs_x!F818/(7.06*500^2*$A$2))</f>
        <v>0.4513803316</v>
      </c>
      <c r="H818" s="2">
        <v>0.820199966430664</v>
      </c>
      <c r="I818">
        <f>ABS(4*PI()*D_vs_x!H818/(7.06*600^2*$A$2))</f>
        <v>0.4750200993</v>
      </c>
      <c r="J818" s="2">
        <v>0.901899993419647</v>
      </c>
      <c r="K818">
        <f>ABS(4*PI()*D_vs_x!J818/(7.06*700^2*$A$2))</f>
        <v>0.1539724349</v>
      </c>
      <c r="L818" s="2">
        <v>0.983599960803985</v>
      </c>
      <c r="M818">
        <f>ABS(4*PI()*D_vs_x!L818/(7.06*800^2*$A$2))</f>
        <v>0.2720460495</v>
      </c>
    </row>
    <row r="819">
      <c r="B819" s="3">
        <v>0.599940001964569</v>
      </c>
      <c r="C819">
        <f>ABS(4*PI()*D_vs_x!B819/(7.06*330^2*$A$2))</f>
        <v>0.8880959333</v>
      </c>
      <c r="D819" s="2">
        <v>0.65719997882843</v>
      </c>
      <c r="E819">
        <f>ABS(4*PI()*D_vs_x!D819/(7.06*400^2*$A$2))</f>
        <v>0.142906421</v>
      </c>
      <c r="F819" s="2">
        <v>0.739000022411346</v>
      </c>
      <c r="G819">
        <f>ABS(4*PI()*D_vs_x!F819/(7.06*500^2*$A$2))</f>
        <v>0.4606418602</v>
      </c>
      <c r="H819" s="2">
        <v>0.820799946784973</v>
      </c>
      <c r="I819">
        <f>ABS(4*PI()*D_vs_x!H819/(7.06*600^2*$A$2))</f>
        <v>0.4718371274</v>
      </c>
      <c r="J819" s="2">
        <v>0.902599990367889</v>
      </c>
      <c r="K819">
        <f>ABS(4*PI()*D_vs_x!J819/(7.06*700^2*$A$2))</f>
        <v>0.1639393361</v>
      </c>
      <c r="L819" s="2">
        <v>0.98439997434616</v>
      </c>
      <c r="M819">
        <f>ABS(4*PI()*D_vs_x!L819/(7.06*800^2*$A$2))</f>
        <v>0.2875788369</v>
      </c>
    </row>
    <row r="820">
      <c r="B820" s="3">
        <v>0.60027003288269</v>
      </c>
      <c r="C820">
        <f>ABS(4*PI()*D_vs_x!B820/(7.06*330^2*$A$2))</f>
        <v>0.8786090045</v>
      </c>
      <c r="D820" s="2">
        <v>0.657599985599517</v>
      </c>
      <c r="E820">
        <f>ABS(4*PI()*D_vs_x!D820/(7.06*400^2*$A$2))</f>
        <v>0.1444872273</v>
      </c>
      <c r="F820" s="2">
        <v>0.739500045776367</v>
      </c>
      <c r="G820">
        <f>ABS(4*PI()*D_vs_x!F820/(7.06*500^2*$A$2))</f>
        <v>0.4687664647</v>
      </c>
      <c r="H820" s="2">
        <v>0.821399986743927</v>
      </c>
      <c r="I820">
        <f>ABS(4*PI()*D_vs_x!H820/(7.06*600^2*$A$2))</f>
        <v>0.4662518368</v>
      </c>
      <c r="J820" s="2">
        <v>0.903299987316131</v>
      </c>
      <c r="K820">
        <f>ABS(4*PI()*D_vs_x!J820/(7.06*700^2*$A$2))</f>
        <v>0.176774514</v>
      </c>
      <c r="L820" s="2">
        <v>0.985199987888336</v>
      </c>
      <c r="M820">
        <f>ABS(4*PI()*D_vs_x!L820/(7.06*800^2*$A$2))</f>
        <v>0.3023653484</v>
      </c>
    </row>
    <row r="821">
      <c r="B821" s="3">
        <v>0.600600004196167</v>
      </c>
      <c r="C821">
        <f>ABS(4*PI()*D_vs_x!B821/(7.06*330^2*$A$2))</f>
        <v>0.8685740398</v>
      </c>
      <c r="D821" s="2">
        <v>0.657999992370605</v>
      </c>
      <c r="E821">
        <f>ABS(4*PI()*D_vs_x!D821/(7.06*400^2*$A$2))</f>
        <v>0.14650492</v>
      </c>
      <c r="F821" s="2">
        <v>0.740000009536743</v>
      </c>
      <c r="G821">
        <f>ABS(4*PI()*D_vs_x!F821/(7.06*500^2*$A$2))</f>
        <v>0.4756827514</v>
      </c>
      <c r="H821" s="2">
        <v>0.821999967098236</v>
      </c>
      <c r="I821">
        <f>ABS(4*PI()*D_vs_x!H821/(7.06*600^2*$A$2))</f>
        <v>0.4580838062</v>
      </c>
      <c r="J821" s="2">
        <v>0.903999984264373</v>
      </c>
      <c r="K821">
        <f>ABS(4*PI()*D_vs_x!J821/(7.06*700^2*$A$2))</f>
        <v>0.191430426</v>
      </c>
      <c r="L821" s="2">
        <v>0.986000001430511</v>
      </c>
      <c r="M821">
        <f>ABS(4*PI()*D_vs_x!L821/(7.06*800^2*$A$2))</f>
        <v>0.3160417437</v>
      </c>
    </row>
    <row r="822">
      <c r="B822" s="3">
        <v>0.600930035114288</v>
      </c>
      <c r="C822">
        <f>ABS(4*PI()*D_vs_x!B822/(7.06*330^2*$A$2))</f>
        <v>0.8574644593</v>
      </c>
      <c r="D822" s="2">
        <v>0.658399999141693</v>
      </c>
      <c r="E822">
        <f>ABS(4*PI()*D_vs_x!D822/(7.06*400^2*$A$2))</f>
        <v>0.1489235234</v>
      </c>
      <c r="F822" s="2">
        <v>0.740500032901763</v>
      </c>
      <c r="G822">
        <f>ABS(4*PI()*D_vs_x!F822/(7.06*500^2*$A$2))</f>
        <v>0.4813457225</v>
      </c>
      <c r="H822" s="2">
        <v>0.822599947452545</v>
      </c>
      <c r="I822">
        <f>ABS(4*PI()*D_vs_x!H822/(7.06*600^2*$A$2))</f>
        <v>0.4465346799</v>
      </c>
      <c r="J822" s="2">
        <v>0.904699981212616</v>
      </c>
      <c r="K822">
        <f>ABS(4*PI()*D_vs_x!J822/(7.06*700^2*$A$2))</f>
        <v>0.2070926494</v>
      </c>
      <c r="L822" s="2">
        <v>0.986799955368042</v>
      </c>
      <c r="M822">
        <f>ABS(4*PI()*D_vs_x!L822/(7.06*800^2*$A$2))</f>
        <v>0.3285683116</v>
      </c>
    </row>
    <row r="823">
      <c r="B823" s="3">
        <v>0.601260006427764</v>
      </c>
      <c r="C823">
        <f>ABS(4*PI()*D_vs_x!B823/(7.06*330^2*$A$2))</f>
        <v>0.8462566692</v>
      </c>
      <c r="D823" s="2">
        <v>0.65880000591278</v>
      </c>
      <c r="E823">
        <f>ABS(4*PI()*D_vs_x!D823/(7.06*400^2*$A$2))</f>
        <v>0.1518212453</v>
      </c>
      <c r="F823" s="2">
        <v>0.740999996662139</v>
      </c>
      <c r="G823">
        <f>ABS(4*PI()*D_vs_x!F823/(7.06*500^2*$A$2))</f>
        <v>0.4857348163</v>
      </c>
      <c r="H823" s="2">
        <v>0.823199987411499</v>
      </c>
      <c r="I823">
        <f>ABS(4*PI()*D_vs_x!H823/(7.06*600^2*$A$2))</f>
        <v>0.4314881359</v>
      </c>
      <c r="J823" s="2">
        <v>0.905399978160858</v>
      </c>
      <c r="K823">
        <f>ABS(4*PI()*D_vs_x!J823/(7.06*700^2*$A$2))</f>
        <v>0.2230918977</v>
      </c>
      <c r="L823" s="2">
        <v>0.987599968910217</v>
      </c>
      <c r="M823">
        <f>ABS(4*PI()*D_vs_x!L823/(7.06*800^2*$A$2))</f>
        <v>0.339415404</v>
      </c>
    </row>
    <row r="824">
      <c r="B824" s="3">
        <v>0.601590037345886</v>
      </c>
      <c r="C824">
        <f>ABS(4*PI()*D_vs_x!B824/(7.06*330^2*$A$2))</f>
        <v>0.8350940005</v>
      </c>
      <c r="D824" s="2">
        <v>0.659200012683868</v>
      </c>
      <c r="E824">
        <f>ABS(4*PI()*D_vs_x!D824/(7.06*400^2*$A$2))</f>
        <v>0.1552400316</v>
      </c>
      <c r="F824" s="2">
        <v>0.74150002002716</v>
      </c>
      <c r="G824">
        <f>ABS(4*PI()*D_vs_x!F824/(7.06*500^2*$A$2))</f>
        <v>0.4889104065</v>
      </c>
      <c r="H824" s="2">
        <v>0.823799967765808</v>
      </c>
      <c r="I824">
        <f>ABS(4*PI()*D_vs_x!H824/(7.06*600^2*$A$2))</f>
        <v>0.4134993289</v>
      </c>
      <c r="J824" s="2">
        <v>0.9060999751091</v>
      </c>
      <c r="K824">
        <f>ABS(4*PI()*D_vs_x!J824/(7.06*700^2*$A$2))</f>
        <v>0.2388763017</v>
      </c>
      <c r="L824" s="2">
        <v>0.988399982452392</v>
      </c>
      <c r="M824">
        <f>ABS(4*PI()*D_vs_x!L824/(7.06*800^2*$A$2))</f>
        <v>0.3474066013</v>
      </c>
    </row>
    <row r="825">
      <c r="B825" s="3">
        <v>0.601920008659362</v>
      </c>
      <c r="C825">
        <f>ABS(4*PI()*D_vs_x!B825/(7.06*330^2*$A$2))</f>
        <v>0.8228732187</v>
      </c>
      <c r="D825" s="2">
        <v>0.659600019454956</v>
      </c>
      <c r="E825">
        <f>ABS(4*PI()*D_vs_x!D825/(7.06*400^2*$A$2))</f>
        <v>0.1591006642</v>
      </c>
      <c r="F825" s="2">
        <v>0.742000043392181</v>
      </c>
      <c r="G825">
        <f>ABS(4*PI()*D_vs_x!F825/(7.06*500^2*$A$2))</f>
        <v>0.4911965893</v>
      </c>
      <c r="H825" s="2">
        <v>0.824399948120117</v>
      </c>
      <c r="I825">
        <f>ABS(4*PI()*D_vs_x!H825/(7.06*600^2*$A$2))</f>
        <v>0.3928051687</v>
      </c>
      <c r="J825" s="2">
        <v>0.906799972057342</v>
      </c>
      <c r="K825">
        <f>ABS(4*PI()*D_vs_x!J825/(7.06*700^2*$A$2))</f>
        <v>0.2541182155</v>
      </c>
      <c r="L825" s="2">
        <v>0.989199995994567</v>
      </c>
      <c r="M825">
        <f>ABS(4*PI()*D_vs_x!L825/(7.06*800^2*$A$2))</f>
        <v>0.3512660633</v>
      </c>
    </row>
    <row r="826">
      <c r="B826" s="3">
        <v>0.602249979972839</v>
      </c>
      <c r="C826">
        <f>ABS(4*PI()*D_vs_x!B826/(7.06*330^2*$A$2))</f>
        <v>0.8100825549</v>
      </c>
      <c r="D826" s="2">
        <v>0.659999966621398</v>
      </c>
      <c r="E826">
        <f>ABS(4*PI()*D_vs_x!D826/(7.06*400^2*$A$2))</f>
        <v>0.1634624643</v>
      </c>
      <c r="F826" s="2">
        <v>0.742500007152557</v>
      </c>
      <c r="G826">
        <f>ABS(4*PI()*D_vs_x!F826/(7.06*500^2*$A$2))</f>
        <v>0.4928485925</v>
      </c>
      <c r="H826" s="2">
        <v>0.824999988079071</v>
      </c>
      <c r="I826">
        <f>ABS(4*PI()*D_vs_x!H826/(7.06*600^2*$A$2))</f>
        <v>0.3694683043</v>
      </c>
      <c r="J826" s="2">
        <v>0.907499969005584</v>
      </c>
      <c r="K826">
        <f>ABS(4*PI()*D_vs_x!J826/(7.06*700^2*$A$2))</f>
        <v>0.2684923705</v>
      </c>
      <c r="L826" s="2">
        <v>0.990000009536743</v>
      </c>
      <c r="M826">
        <f>ABS(4*PI()*D_vs_x!L826/(7.06*800^2*$A$2))</f>
        <v>0.3504313938</v>
      </c>
    </row>
    <row r="827">
      <c r="B827" s="3">
        <v>0.60258001089096</v>
      </c>
      <c r="C827">
        <f>ABS(4*PI()*D_vs_x!B827/(7.06*330^2*$A$2))</f>
        <v>0.7986098366</v>
      </c>
      <c r="D827" s="2">
        <v>0.660399973392486</v>
      </c>
      <c r="E827">
        <f>ABS(4*PI()*D_vs_x!D827/(7.06*400^2*$A$2))</f>
        <v>0.1682710919</v>
      </c>
      <c r="F827" s="2">
        <v>0.743000030517578</v>
      </c>
      <c r="G827">
        <f>ABS(4*PI()*D_vs_x!F827/(7.06*500^2*$A$2))</f>
        <v>0.4940909652</v>
      </c>
      <c r="H827" s="2">
        <v>0.82559996843338</v>
      </c>
      <c r="I827">
        <f>ABS(4*PI()*D_vs_x!H827/(7.06*600^2*$A$2))</f>
        <v>0.3431323892</v>
      </c>
      <c r="J827" s="2">
        <v>0.908199965953826</v>
      </c>
      <c r="K827">
        <f>ABS(4*PI()*D_vs_x!J827/(7.06*700^2*$A$2))</f>
        <v>0.2819198079</v>
      </c>
      <c r="L827" s="2">
        <v>0.990799963474273</v>
      </c>
      <c r="M827">
        <f>ABS(4*PI()*D_vs_x!L827/(7.06*800^2*$A$2))</f>
        <v>0.3464125906</v>
      </c>
    </row>
    <row r="828">
      <c r="B828" s="3">
        <v>0.602909982204437</v>
      </c>
      <c r="C828">
        <f>ABS(4*PI()*D_vs_x!B828/(7.06*330^2*$A$2))</f>
        <v>0.7883081706</v>
      </c>
      <c r="D828" s="2">
        <v>0.660799980163574</v>
      </c>
      <c r="E828">
        <f>ABS(4*PI()*D_vs_x!D828/(7.06*400^2*$A$2))</f>
        <v>0.1735142905</v>
      </c>
      <c r="F828" s="2">
        <v>0.743499994277954</v>
      </c>
      <c r="G828">
        <f>ABS(4*PI()*D_vs_x!F828/(7.06*500^2*$A$2))</f>
        <v>0.4952017639</v>
      </c>
      <c r="H828" s="2">
        <v>0.826199948787689</v>
      </c>
      <c r="I828">
        <f>ABS(4*PI()*D_vs_x!H828/(7.06*600^2*$A$2))</f>
        <v>0.3153542086</v>
      </c>
      <c r="J828" s="2">
        <v>0.908899962902069</v>
      </c>
      <c r="K828">
        <f>ABS(4*PI()*D_vs_x!J828/(7.06*700^2*$A$2))</f>
        <v>0.2940264144</v>
      </c>
      <c r="L828" s="2">
        <v>0.991599977016449</v>
      </c>
      <c r="M828">
        <f>ABS(4*PI()*D_vs_x!L828/(7.06*800^2*$A$2))</f>
        <v>0.3421843852</v>
      </c>
    </row>
    <row r="829">
      <c r="B829" s="3">
        <v>0.603240013122558</v>
      </c>
      <c r="C829">
        <f>ABS(4*PI()*D_vs_x!B829/(7.06*330^2*$A$2))</f>
        <v>0.7756261538</v>
      </c>
      <c r="D829" s="2">
        <v>0.661199986934661</v>
      </c>
      <c r="E829">
        <f>ABS(4*PI()*D_vs_x!D829/(7.06*400^2*$A$2))</f>
        <v>0.1796147379</v>
      </c>
      <c r="F829" s="2">
        <v>0.744000017642974</v>
      </c>
      <c r="G829">
        <f>ABS(4*PI()*D_vs_x!F829/(7.06*500^2*$A$2))</f>
        <v>0.4961050661</v>
      </c>
      <c r="H829" s="2">
        <v>0.826799988746643</v>
      </c>
      <c r="I829">
        <f>ABS(4*PI()*D_vs_x!H829/(7.06*600^2*$A$2))</f>
        <v>0.286229794</v>
      </c>
      <c r="J829" s="2">
        <v>0.909599959850311</v>
      </c>
      <c r="K829">
        <f>ABS(4*PI()*D_vs_x!J829/(7.06*700^2*$A$2))</f>
        <v>0.3043445131</v>
      </c>
      <c r="L829" s="2">
        <v>0.992399990558624</v>
      </c>
      <c r="M829">
        <f>ABS(4*PI()*D_vs_x!L829/(7.06*800^2*$A$2))</f>
        <v>0.3389975554</v>
      </c>
    </row>
    <row r="830">
      <c r="B830" s="3">
        <v>0.603569984436035</v>
      </c>
      <c r="C830">
        <f>ABS(4*PI()*D_vs_x!B830/(7.06*330^2*$A$2))</f>
        <v>0.763089673</v>
      </c>
      <c r="D830" s="2">
        <v>0.661599993705749</v>
      </c>
      <c r="E830">
        <f>ABS(4*PI()*D_vs_x!D830/(7.06*400^2*$A$2))</f>
        <v>0.1866866974</v>
      </c>
      <c r="F830" s="2">
        <v>0.744500041007995</v>
      </c>
      <c r="G830">
        <f>ABS(4*PI()*D_vs_x!F830/(7.06*500^2*$A$2))</f>
        <v>0.4966578582</v>
      </c>
      <c r="H830" s="2">
        <v>0.827399969100952</v>
      </c>
      <c r="I830">
        <f>ABS(4*PI()*D_vs_x!H830/(7.06*600^2*$A$2))</f>
        <v>0.2580695427</v>
      </c>
      <c r="J830" s="2">
        <v>0.910299956798553</v>
      </c>
      <c r="K830">
        <f>ABS(4*PI()*D_vs_x!J830/(7.06*700^2*$A$2))</f>
        <v>0.3120845585</v>
      </c>
      <c r="L830" s="2">
        <v>0.993200004100799</v>
      </c>
      <c r="M830">
        <f>ABS(4*PI()*D_vs_x!L830/(7.06*800^2*$A$2))</f>
        <v>0.337521819</v>
      </c>
    </row>
    <row r="831">
      <c r="B831" s="3">
        <v>0.603900015354156</v>
      </c>
      <c r="C831">
        <f>ABS(4*PI()*D_vs_x!B831/(7.06*330^2*$A$2))</f>
        <v>0.748626396</v>
      </c>
      <c r="D831" s="2">
        <v>0.662000000476837</v>
      </c>
      <c r="E831">
        <f>ABS(4*PI()*D_vs_x!D831/(7.06*400^2*$A$2))</f>
        <v>0.1944672126</v>
      </c>
      <c r="F831" s="2">
        <v>0.745000004768371</v>
      </c>
      <c r="G831">
        <f>ABS(4*PI()*D_vs_x!F831/(7.06*500^2*$A$2))</f>
        <v>0.4966185447</v>
      </c>
      <c r="H831" s="2">
        <v>0.827999949455261</v>
      </c>
      <c r="I831">
        <f>ABS(4*PI()*D_vs_x!H831/(7.06*600^2*$A$2))</f>
        <v>0.2353397576</v>
      </c>
      <c r="J831" s="2">
        <v>0.910999953746795</v>
      </c>
      <c r="K831">
        <f>ABS(4*PI()*D_vs_x!J831/(7.06*700^2*$A$2))</f>
        <v>0.3167564305</v>
      </c>
      <c r="L831" s="2">
        <v>0.99399995803833</v>
      </c>
      <c r="M831">
        <f>ABS(4*PI()*D_vs_x!L831/(7.06*800^2*$A$2))</f>
        <v>0.3385743313</v>
      </c>
    </row>
    <row r="832">
      <c r="B832" s="3">
        <v>0.604229986667633</v>
      </c>
      <c r="C832">
        <f>ABS(4*PI()*D_vs_x!B832/(7.06*330^2*$A$2))</f>
        <v>0.7334784796</v>
      </c>
      <c r="D832" s="2">
        <v>0.662400007247924</v>
      </c>
      <c r="E832">
        <f>ABS(4*PI()*D_vs_x!D832/(7.06*400^2*$A$2))</f>
        <v>0.2033780123</v>
      </c>
      <c r="F832" s="2">
        <v>0.745500028133392</v>
      </c>
      <c r="G832">
        <f>ABS(4*PI()*D_vs_x!F832/(7.06*500^2*$A$2))</f>
        <v>0.4957302766</v>
      </c>
      <c r="H832" s="2">
        <v>0.828599989414215</v>
      </c>
      <c r="I832">
        <f>ABS(4*PI()*D_vs_x!H832/(7.06*600^2*$A$2))</f>
        <v>0.2199178096</v>
      </c>
      <c r="J832" s="2">
        <v>0.911699950695037</v>
      </c>
      <c r="K832">
        <f>ABS(4*PI()*D_vs_x!J832/(7.06*700^2*$A$2))</f>
        <v>0.3183187663</v>
      </c>
      <c r="L832" s="2">
        <v>0.994799971580505</v>
      </c>
      <c r="M832">
        <f>ABS(4*PI()*D_vs_x!L832/(7.06*800^2*$A$2))</f>
        <v>0.3409453477</v>
      </c>
    </row>
    <row r="833">
      <c r="B833" s="3">
        <v>0.604560017585754</v>
      </c>
      <c r="C833">
        <f>ABS(4*PI()*D_vs_x!B833/(7.06*330^2*$A$2))</f>
        <v>0.7212220943</v>
      </c>
      <c r="D833" s="2">
        <v>0.662800014019012</v>
      </c>
      <c r="E833">
        <f>ABS(4*PI()*D_vs_x!D833/(7.06*400^2*$A$2))</f>
        <v>0.2133392144</v>
      </c>
      <c r="F833" s="2">
        <v>0.745999991893768</v>
      </c>
      <c r="G833">
        <f>ABS(4*PI()*D_vs_x!F833/(7.06*500^2*$A$2))</f>
        <v>0.4940463621</v>
      </c>
      <c r="H833" s="2">
        <v>0.829199969768524</v>
      </c>
      <c r="I833">
        <f>ABS(4*PI()*D_vs_x!H833/(7.06*600^2*$A$2))</f>
        <v>0.2113699364</v>
      </c>
      <c r="J833" s="2">
        <v>0.912400007247924</v>
      </c>
      <c r="K833">
        <f>ABS(4*PI()*D_vs_x!J833/(7.06*700^2*$A$2))</f>
        <v>0.3172472454</v>
      </c>
      <c r="L833" s="2">
        <v>0.99559998512268</v>
      </c>
      <c r="M833">
        <f>ABS(4*PI()*D_vs_x!L833/(7.06*800^2*$A$2))</f>
        <v>0.343735315</v>
      </c>
    </row>
    <row r="834">
      <c r="B834" s="3">
        <v>0.604889988899231</v>
      </c>
      <c r="C834">
        <f>ABS(4*PI()*D_vs_x!B834/(7.06*330^2*$A$2))</f>
        <v>0.7097557814</v>
      </c>
      <c r="D834" s="2">
        <v>0.6632000207901</v>
      </c>
      <c r="E834">
        <f>ABS(4*PI()*D_vs_x!D834/(7.06*400^2*$A$2))</f>
        <v>0.2240135468</v>
      </c>
      <c r="F834" s="2">
        <v>0.746500015258789</v>
      </c>
      <c r="G834">
        <f>ABS(4*PI()*D_vs_x!F834/(7.06*500^2*$A$2))</f>
        <v>0.4915902937</v>
      </c>
      <c r="H834" s="2">
        <v>0.829799950122833</v>
      </c>
      <c r="I834">
        <f>ABS(4*PI()*D_vs_x!H834/(7.06*600^2*$A$2))</f>
        <v>0.2081471126</v>
      </c>
      <c r="J834" s="2">
        <v>0.913100004196167</v>
      </c>
      <c r="K834">
        <f>ABS(4*PI()*D_vs_x!J834/(7.06*700^2*$A$2))</f>
        <v>0.3138183699</v>
      </c>
      <c r="L834" s="2">
        <v>0.996399998664856</v>
      </c>
      <c r="M834">
        <f>ABS(4*PI()*D_vs_x!L834/(7.06*800^2*$A$2))</f>
        <v>0.3461140638</v>
      </c>
    </row>
    <row r="835">
      <c r="B835" s="3">
        <v>0.605220019817352</v>
      </c>
      <c r="C835">
        <f>ABS(4*PI()*D_vs_x!B835/(7.06*330^2*$A$2))</f>
        <v>0.6974651431</v>
      </c>
      <c r="D835" s="2">
        <v>0.663599967956543</v>
      </c>
      <c r="E835">
        <f>ABS(4*PI()*D_vs_x!D835/(7.06*400^2*$A$2))</f>
        <v>0.2351581145</v>
      </c>
      <c r="F835" s="2">
        <v>0.747000038623809</v>
      </c>
      <c r="G835">
        <f>ABS(4*PI()*D_vs_x!F835/(7.06*500^2*$A$2))</f>
        <v>0.4885691767</v>
      </c>
      <c r="H835" s="2">
        <v>0.830399990081787</v>
      </c>
      <c r="I835">
        <f>ABS(4*PI()*D_vs_x!H835/(7.06*600^2*$A$2))</f>
        <v>0.2087876729</v>
      </c>
      <c r="J835" s="2">
        <v>0.913800001144409</v>
      </c>
      <c r="K835">
        <f>ABS(4*PI()*D_vs_x!J835/(7.06*700^2*$A$2))</f>
        <v>0.3087632358</v>
      </c>
      <c r="L835" s="2">
        <v>0.997200012207031</v>
      </c>
      <c r="M835">
        <f>ABS(4*PI()*D_vs_x!L835/(7.06*800^2*$A$2))</f>
        <v>0.3471024544</v>
      </c>
    </row>
    <row r="836">
      <c r="B836" s="3">
        <v>0.605549991130828</v>
      </c>
      <c r="C836">
        <f>ABS(4*PI()*D_vs_x!B836/(7.06*330^2*$A$2))</f>
        <v>0.687027114</v>
      </c>
      <c r="D836" s="2">
        <v>0.66399997472763</v>
      </c>
      <c r="E836">
        <f>ABS(4*PI()*D_vs_x!D836/(7.06*400^2*$A$2))</f>
        <v>0.2465854002</v>
      </c>
      <c r="F836" s="2">
        <v>0.747500002384185</v>
      </c>
      <c r="G836">
        <f>ABS(4*PI()*D_vs_x!F836/(7.06*500^2*$A$2))</f>
        <v>0.4848793094</v>
      </c>
      <c r="H836" s="2">
        <v>0.830999970436096</v>
      </c>
      <c r="I836">
        <f>ABS(4*PI()*D_vs_x!H836/(7.06*600^2*$A$2))</f>
        <v>0.2123861494</v>
      </c>
      <c r="J836" s="2">
        <v>0.914499998092651</v>
      </c>
      <c r="K836">
        <f>ABS(4*PI()*D_vs_x!J836/(7.06*700^2*$A$2))</f>
        <v>0.3028232696</v>
      </c>
      <c r="L836" s="2">
        <v>0.997999966144561</v>
      </c>
      <c r="M836">
        <f>ABS(4*PI()*D_vs_x!L836/(7.06*800^2*$A$2))</f>
        <v>0.346025381</v>
      </c>
    </row>
    <row r="837">
      <c r="B837" s="3">
        <v>0.60588002204895</v>
      </c>
      <c r="C837">
        <f>ABS(4*PI()*D_vs_x!B837/(7.06*330^2*$A$2))</f>
        <v>0.6753961464</v>
      </c>
      <c r="D837" s="2">
        <v>0.664399981498718</v>
      </c>
      <c r="E837">
        <f>ABS(4*PI()*D_vs_x!D837/(7.06*400^2*$A$2))</f>
        <v>0.258709739</v>
      </c>
      <c r="F837" s="2">
        <v>0.748000025749206</v>
      </c>
      <c r="G837">
        <f>ABS(4*PI()*D_vs_x!F837/(7.06*500^2*$A$2))</f>
        <v>0.4807970828</v>
      </c>
      <c r="H837" s="2">
        <v>0.831599950790405</v>
      </c>
      <c r="I837">
        <f>ABS(4*PI()*D_vs_x!H837/(7.06*600^2*$A$2))</f>
        <v>0.2178380969</v>
      </c>
      <c r="J837" s="2">
        <v>0.915199995040893</v>
      </c>
      <c r="K837">
        <f>ABS(4*PI()*D_vs_x!J837/(7.06*700^2*$A$2))</f>
        <v>0.2973478892</v>
      </c>
      <c r="L837" s="2">
        <v>0.998799979686737</v>
      </c>
      <c r="M837">
        <f>ABS(4*PI()*D_vs_x!L837/(7.06*800^2*$A$2))</f>
        <v>0.3424914758</v>
      </c>
    </row>
    <row r="838">
      <c r="B838" s="3">
        <v>0.606209993362426</v>
      </c>
      <c r="C838">
        <f>ABS(4*PI()*D_vs_x!B838/(7.06*330^2*$A$2))</f>
        <v>0.6627716186</v>
      </c>
      <c r="D838" s="2">
        <v>0.664799988269805</v>
      </c>
      <c r="E838">
        <f>ABS(4*PI()*D_vs_x!D838/(7.06*400^2*$A$2))</f>
        <v>0.2715393272</v>
      </c>
      <c r="F838" s="2">
        <v>0.748500049114227</v>
      </c>
      <c r="G838">
        <f>ABS(4*PI()*D_vs_x!F838/(7.06*500^2*$A$2))</f>
        <v>0.4758415586</v>
      </c>
      <c r="H838" s="2">
        <v>0.832199990749359</v>
      </c>
      <c r="I838">
        <f>ABS(4*PI()*D_vs_x!H838/(7.06*600^2*$A$2))</f>
        <v>0.224319314</v>
      </c>
      <c r="J838" s="2">
        <v>0.915899991989135</v>
      </c>
      <c r="K838">
        <f>ABS(4*PI()*D_vs_x!J838/(7.06*700^2*$A$2))</f>
        <v>0.2926470123</v>
      </c>
      <c r="L838" s="2">
        <v>0.999599993228912</v>
      </c>
      <c r="M838">
        <f>ABS(4*PI()*D_vs_x!L838/(7.06*800^2*$A$2))</f>
        <v>0.3356201708</v>
      </c>
    </row>
    <row r="839">
      <c r="B839" s="3">
        <v>0.606540024280548</v>
      </c>
      <c r="C839">
        <f>ABS(4*PI()*D_vs_x!B839/(7.06*330^2*$A$2))</f>
        <v>0.6514417909</v>
      </c>
      <c r="D839" s="2">
        <v>0.665199995040893</v>
      </c>
      <c r="E839">
        <f>ABS(4*PI()*D_vs_x!D839/(7.06*400^2*$A$2))</f>
        <v>0.2846152928</v>
      </c>
      <c r="F839" s="2">
        <v>0.749000012874603</v>
      </c>
      <c r="G839">
        <f>ABS(4*PI()*D_vs_x!F839/(7.06*500^2*$A$2))</f>
        <v>0.4694379708</v>
      </c>
      <c r="H839" s="2">
        <v>0.832799971103668</v>
      </c>
      <c r="I839">
        <f>ABS(4*PI()*D_vs_x!H839/(7.06*600^2*$A$2))</f>
        <v>0.2310485545</v>
      </c>
      <c r="J839" s="2">
        <v>0.916599988937377</v>
      </c>
      <c r="K839">
        <f>ABS(4*PI()*D_vs_x!J839/(7.06*700^2*$A$2))</f>
        <v>0.2886253048</v>
      </c>
      <c r="L839" s="2">
        <v>1.00039994716644</v>
      </c>
      <c r="M839">
        <f>ABS(4*PI()*D_vs_x!L839/(7.06*800^2*$A$2))</f>
        <v>0.3256373194</v>
      </c>
    </row>
    <row r="840">
      <c r="B840" s="3">
        <v>0.606869995594024</v>
      </c>
      <c r="C840">
        <f>ABS(4*PI()*D_vs_x!B840/(7.06*330^2*$A$2))</f>
        <v>0.6420790333</v>
      </c>
      <c r="D840" s="2">
        <v>0.665600001811981</v>
      </c>
      <c r="E840">
        <f>ABS(4*PI()*D_vs_x!D840/(7.06*400^2*$A$2))</f>
        <v>0.2977311105</v>
      </c>
      <c r="F840" s="2">
        <v>0.749500036239624</v>
      </c>
      <c r="G840">
        <f>ABS(4*PI()*D_vs_x!F840/(7.06*500^2*$A$2))</f>
        <v>0.4614621725</v>
      </c>
      <c r="H840" s="2">
        <v>0.833399951457977</v>
      </c>
      <c r="I840">
        <f>ABS(4*PI()*D_vs_x!H840/(7.06*600^2*$A$2))</f>
        <v>0.2374316789</v>
      </c>
      <c r="J840" s="2">
        <v>0.91729998588562</v>
      </c>
      <c r="K840">
        <f>ABS(4*PI()*D_vs_x!J840/(7.06*700^2*$A$2))</f>
        <v>0.284834851</v>
      </c>
      <c r="L840" s="2">
        <v>1.00119996070861</v>
      </c>
      <c r="M840">
        <f>ABS(4*PI()*D_vs_x!L840/(7.06*800^2*$A$2))</f>
        <v>0.3124458093</v>
      </c>
    </row>
    <row r="841">
      <c r="B841" s="3">
        <v>0.607200026512146</v>
      </c>
      <c r="C841">
        <f>ABS(4*PI()*D_vs_x!B841/(7.06*330^2*$A$2))</f>
        <v>0.6352619988</v>
      </c>
      <c r="D841" s="2">
        <v>0.666000008583068</v>
      </c>
      <c r="E841">
        <f>ABS(4*PI()*D_vs_x!D841/(7.06*400^2*$A$2))</f>
        <v>0.3108562892</v>
      </c>
      <c r="F841" s="2">
        <v>0.75</v>
      </c>
      <c r="G841">
        <f>ABS(4*PI()*D_vs_x!F841/(7.06*500^2*$A$2))</f>
        <v>0.4520415163</v>
      </c>
      <c r="H841" s="2">
        <v>0.833999991416931</v>
      </c>
      <c r="I841">
        <f>ABS(4*PI()*D_vs_x!H841/(7.06*600^2*$A$2))</f>
        <v>0.2430370483</v>
      </c>
      <c r="J841" s="2">
        <v>0.917999982833862</v>
      </c>
      <c r="K841">
        <f>ABS(4*PI()*D_vs_x!J841/(7.06*700^2*$A$2))</f>
        <v>0.2811672159</v>
      </c>
      <c r="L841" s="2">
        <v>1.00199997425079</v>
      </c>
      <c r="M841">
        <f>ABS(4*PI()*D_vs_x!L841/(7.06*800^2*$A$2))</f>
        <v>0.2959578465</v>
      </c>
    </row>
    <row r="842">
      <c r="B842" s="3">
        <v>0.607529997825622</v>
      </c>
      <c r="C842">
        <f>ABS(4*PI()*D_vs_x!B842/(7.06*330^2*$A$2))</f>
        <v>0.6307038298</v>
      </c>
      <c r="D842" s="2">
        <v>0.666400015354156</v>
      </c>
      <c r="E842">
        <f>ABS(4*PI()*D_vs_x!D842/(7.06*400^2*$A$2))</f>
        <v>0.3242993489</v>
      </c>
      <c r="F842" s="2">
        <v>0.75050002336502</v>
      </c>
      <c r="G842">
        <f>ABS(4*PI()*D_vs_x!F842/(7.06*500^2*$A$2))</f>
        <v>0.440952008</v>
      </c>
      <c r="H842" s="2">
        <v>0.83459997177124</v>
      </c>
      <c r="I842">
        <f>ABS(4*PI()*D_vs_x!H842/(7.06*600^2*$A$2))</f>
        <v>0.2474570462</v>
      </c>
      <c r="J842" s="2">
        <v>0.918699979782104</v>
      </c>
      <c r="K842">
        <f>ABS(4*PI()*D_vs_x!J842/(7.06*700^2*$A$2))</f>
        <v>0.2790738357</v>
      </c>
      <c r="L842" s="2">
        <v>1.00279998779296</v>
      </c>
      <c r="M842">
        <f>ABS(4*PI()*D_vs_x!L842/(7.06*800^2*$A$2))</f>
        <v>0.2768990787</v>
      </c>
    </row>
    <row r="843">
      <c r="B843" s="3">
        <v>0.607860028743743</v>
      </c>
      <c r="C843">
        <f>ABS(4*PI()*D_vs_x!B843/(7.06*330^2*$A$2))</f>
        <v>0.6296944039</v>
      </c>
      <c r="D843" s="2">
        <v>0.666799962520599</v>
      </c>
      <c r="E843">
        <f>ABS(4*PI()*D_vs_x!D843/(7.06*400^2*$A$2))</f>
        <v>0.3380665765</v>
      </c>
      <c r="F843" s="2">
        <v>0.751000046730041</v>
      </c>
      <c r="G843">
        <f>ABS(4*PI()*D_vs_x!F843/(7.06*500^2*$A$2))</f>
        <v>0.4280793228</v>
      </c>
      <c r="H843" s="2">
        <v>0.835199952125549</v>
      </c>
      <c r="I843">
        <f>ABS(4*PI()*D_vs_x!H843/(7.06*600^2*$A$2))</f>
        <v>0.2503121981</v>
      </c>
      <c r="J843" s="2">
        <v>0.919399976730346</v>
      </c>
      <c r="K843">
        <f>ABS(4*PI()*D_vs_x!J843/(7.06*700^2*$A$2))</f>
        <v>0.2795655004</v>
      </c>
      <c r="L843" s="2">
        <v>1.00360000133514</v>
      </c>
      <c r="M843">
        <f>ABS(4*PI()*D_vs_x!L843/(7.06*800^2*$A$2))</f>
        <v>0.254234193</v>
      </c>
    </row>
    <row r="844">
      <c r="B844" s="3">
        <v>0.60819000005722</v>
      </c>
      <c r="C844">
        <f>ABS(4*PI()*D_vs_x!B844/(7.06*330^2*$A$2))</f>
        <v>0.6289771465</v>
      </c>
      <c r="D844" s="2">
        <v>0.667199969291687</v>
      </c>
      <c r="E844">
        <f>ABS(4*PI()*D_vs_x!D844/(7.06*400^2*$A$2))</f>
        <v>0.3512685336</v>
      </c>
      <c r="F844" s="2">
        <v>0.751500010490417</v>
      </c>
      <c r="G844">
        <f>ABS(4*PI()*D_vs_x!F844/(7.06*500^2*$A$2))</f>
        <v>0.4134691997</v>
      </c>
      <c r="H844" s="2">
        <v>0.835799992084503</v>
      </c>
      <c r="I844">
        <f>ABS(4*PI()*D_vs_x!H844/(7.06*600^2*$A$2))</f>
        <v>0.2515548293</v>
      </c>
      <c r="J844" s="2">
        <v>0.920099973678588</v>
      </c>
      <c r="K844">
        <f>ABS(4*PI()*D_vs_x!J844/(7.06*700^2*$A$2))</f>
        <v>0.2827598327</v>
      </c>
      <c r="L844" s="2">
        <v>1.00440001487731</v>
      </c>
      <c r="M844">
        <f>ABS(4*PI()*D_vs_x!L844/(7.06*800^2*$A$2))</f>
        <v>0.2268818615</v>
      </c>
    </row>
    <row r="845">
      <c r="B845" s="3">
        <v>0.608520030975341</v>
      </c>
      <c r="C845">
        <f>ABS(4*PI()*D_vs_x!B845/(7.06*330^2*$A$2))</f>
        <v>0.6284266429</v>
      </c>
      <c r="D845" s="2">
        <v>0.667599976062774</v>
      </c>
      <c r="E845">
        <f>ABS(4*PI()*D_vs_x!D845/(7.06*400^2*$A$2))</f>
        <v>0.3632057794</v>
      </c>
      <c r="F845" s="2">
        <v>0.752000033855438</v>
      </c>
      <c r="G845">
        <f>ABS(4*PI()*D_vs_x!F845/(7.06*500^2*$A$2))</f>
        <v>0.3973244765</v>
      </c>
      <c r="H845" s="2">
        <v>0.836399972438812</v>
      </c>
      <c r="I845">
        <f>ABS(4*PI()*D_vs_x!H845/(7.06*600^2*$A$2))</f>
        <v>0.2515037763</v>
      </c>
      <c r="J845" s="2">
        <v>0.920799970626831</v>
      </c>
      <c r="K845">
        <f>ABS(4*PI()*D_vs_x!J845/(7.06*700^2*$A$2))</f>
        <v>0.2881048287</v>
      </c>
      <c r="L845" s="2">
        <v>1.00520002841949</v>
      </c>
      <c r="M845">
        <f>ABS(4*PI()*D_vs_x!L845/(7.06*800^2*$A$2))</f>
        <v>0.1968218286</v>
      </c>
    </row>
    <row r="846">
      <c r="B846" s="3">
        <v>0.608850002288818</v>
      </c>
      <c r="C846">
        <f>ABS(4*PI()*D_vs_x!B846/(7.06*330^2*$A$2))</f>
        <v>0.6298392254</v>
      </c>
      <c r="D846" s="2">
        <v>0.667999982833862</v>
      </c>
      <c r="E846">
        <f>ABS(4*PI()*D_vs_x!D846/(7.06*400^2*$A$2))</f>
        <v>0.3729851218</v>
      </c>
      <c r="F846" s="2">
        <v>0.752499997615814</v>
      </c>
      <c r="G846">
        <f>ABS(4*PI()*D_vs_x!F846/(7.06*500^2*$A$2))</f>
        <v>0.3799102609</v>
      </c>
      <c r="H846" s="2">
        <v>0.836999952793121</v>
      </c>
      <c r="I846">
        <f>ABS(4*PI()*D_vs_x!H846/(7.06*600^2*$A$2))</f>
        <v>0.2507095744</v>
      </c>
      <c r="J846" s="2">
        <v>0.921499967575073</v>
      </c>
      <c r="K846">
        <f>ABS(4*PI()*D_vs_x!J846/(7.06*700^2*$A$2))</f>
        <v>0.2947841832</v>
      </c>
      <c r="L846" s="2">
        <v>1.00600004196167</v>
      </c>
      <c r="M846">
        <f>ABS(4*PI()*D_vs_x!L846/(7.06*800^2*$A$2))</f>
        <v>0.1685282993</v>
      </c>
    </row>
    <row r="847">
      <c r="B847" s="3">
        <v>0.609180033206939</v>
      </c>
      <c r="C847">
        <f>ABS(4*PI()*D_vs_x!B847/(7.06*330^2*$A$2))</f>
        <v>0.6316207546</v>
      </c>
      <c r="D847" s="2">
        <v>0.66839998960495</v>
      </c>
      <c r="E847">
        <f>ABS(4*PI()*D_vs_x!D847/(7.06*400^2*$A$2))</f>
        <v>0.3809890081</v>
      </c>
      <c r="F847" s="2">
        <v>0.753000020980835</v>
      </c>
      <c r="G847">
        <f>ABS(4*PI()*D_vs_x!F847/(7.06*500^2*$A$2))</f>
        <v>0.3613106304</v>
      </c>
      <c r="H847" s="2">
        <v>0.837599992752075</v>
      </c>
      <c r="I847">
        <f>ABS(4*PI()*D_vs_x!H847/(7.06*600^2*$A$2))</f>
        <v>0.2494491149</v>
      </c>
      <c r="J847" s="2">
        <v>0.922199964523315</v>
      </c>
      <c r="K847">
        <f>ABS(4*PI()*D_vs_x!J847/(7.06*700^2*$A$2))</f>
        <v>0.3021225709</v>
      </c>
      <c r="L847" s="2">
        <v>1.00679993629455</v>
      </c>
      <c r="M847">
        <f>ABS(4*PI()*D_vs_x!L847/(7.06*800^2*$A$2))</f>
        <v>0.1471183052</v>
      </c>
    </row>
    <row r="848">
      <c r="B848" s="3">
        <v>0.609510004520416</v>
      </c>
      <c r="C848">
        <f>ABS(4*PI()*D_vs_x!B848/(7.06*330^2*$A$2))</f>
        <v>0.6313179777</v>
      </c>
      <c r="D848" s="2">
        <v>0.668799996376037</v>
      </c>
      <c r="E848">
        <f>ABS(4*PI()*D_vs_x!D848/(7.06*400^2*$A$2))</f>
        <v>0.3877181991</v>
      </c>
      <c r="F848" s="2">
        <v>0.753500044345855</v>
      </c>
      <c r="G848">
        <f>ABS(4*PI()*D_vs_x!F848/(7.06*500^2*$A$2))</f>
        <v>0.341326696</v>
      </c>
      <c r="H848" s="2">
        <v>0.838199973106384</v>
      </c>
      <c r="I848">
        <f>ABS(4*PI()*D_vs_x!H848/(7.06*600^2*$A$2))</f>
        <v>0.2480740124</v>
      </c>
      <c r="J848" s="2">
        <v>0.922899961471557</v>
      </c>
      <c r="K848">
        <f>ABS(4*PI()*D_vs_x!J848/(7.06*700^2*$A$2))</f>
        <v>0.309668159</v>
      </c>
      <c r="L848" s="2">
        <v>1.00759994983673</v>
      </c>
      <c r="M848">
        <f>ABS(4*PI()*D_vs_x!L848/(7.06*800^2*$A$2))</f>
        <v>0.1340239719</v>
      </c>
    </row>
    <row r="849">
      <c r="B849" s="3">
        <v>0.609840035438537</v>
      </c>
      <c r="C849">
        <f>ABS(4*PI()*D_vs_x!B849/(7.06*330^2*$A$2))</f>
        <v>0.6326867264</v>
      </c>
      <c r="D849" s="2">
        <v>0.669200003147125</v>
      </c>
      <c r="E849">
        <f>ABS(4*PI()*D_vs_x!D849/(7.06*400^2*$A$2))</f>
        <v>0.3927509433</v>
      </c>
      <c r="F849" s="2">
        <v>0.754000008106231</v>
      </c>
      <c r="G849">
        <f>ABS(4*PI()*D_vs_x!F849/(7.06*500^2*$A$2))</f>
        <v>0.3206859516</v>
      </c>
      <c r="H849" s="2">
        <v>0.838799953460693</v>
      </c>
      <c r="I849">
        <f>ABS(4*PI()*D_vs_x!H849/(7.06*600^2*$A$2))</f>
        <v>0.2461388808</v>
      </c>
      <c r="J849" s="2">
        <v>0.923599958419799</v>
      </c>
      <c r="K849">
        <f>ABS(4*PI()*D_vs_x!J849/(7.06*700^2*$A$2))</f>
        <v>0.3171783288</v>
      </c>
      <c r="L849" s="2">
        <v>1.0083999633789</v>
      </c>
      <c r="M849">
        <f>ABS(4*PI()*D_vs_x!L849/(7.06*800^2*$A$2))</f>
        <v>0.1282275254</v>
      </c>
    </row>
    <row r="850">
      <c r="B850" s="3">
        <v>0.610170006752014</v>
      </c>
      <c r="C850">
        <f>ABS(4*PI()*D_vs_x!B850/(7.06*330^2*$A$2))</f>
        <v>0.6342986184</v>
      </c>
      <c r="D850" s="2">
        <v>0.669600009918212</v>
      </c>
      <c r="E850">
        <f>ABS(4*PI()*D_vs_x!D850/(7.06*400^2*$A$2))</f>
        <v>0.3958030129</v>
      </c>
      <c r="F850" s="2">
        <v>0.754500031471252</v>
      </c>
      <c r="G850">
        <f>ABS(4*PI()*D_vs_x!F850/(7.06*500^2*$A$2))</f>
        <v>0.3005542297</v>
      </c>
      <c r="H850" s="2">
        <v>0.839399993419647</v>
      </c>
      <c r="I850">
        <f>ABS(4*PI()*D_vs_x!H850/(7.06*600^2*$A$2))</f>
        <v>0.244128053</v>
      </c>
      <c r="J850" s="2">
        <v>0.924299955368042</v>
      </c>
      <c r="K850">
        <f>ABS(4*PI()*D_vs_x!J850/(7.06*700^2*$A$2))</f>
        <v>0.3243797429</v>
      </c>
      <c r="L850" s="2">
        <v>1.00919997692108</v>
      </c>
      <c r="M850">
        <f>ABS(4*PI()*D_vs_x!L850/(7.06*800^2*$A$2))</f>
        <v>0.1279947741</v>
      </c>
    </row>
    <row r="851">
      <c r="B851" s="3">
        <v>0.610500037670135</v>
      </c>
      <c r="C851">
        <f>ABS(4*PI()*D_vs_x!B851/(7.06*330^2*$A$2))</f>
        <v>0.6366422748</v>
      </c>
      <c r="D851" s="2">
        <v>0.6700000166893</v>
      </c>
      <c r="E851">
        <f>ABS(4*PI()*D_vs_x!D851/(7.06*400^2*$A$2))</f>
        <v>0.39685225</v>
      </c>
      <c r="F851" s="2">
        <v>0.754999995231628</v>
      </c>
      <c r="G851">
        <f>ABS(4*PI()*D_vs_x!F851/(7.06*500^2*$A$2))</f>
        <v>0.281452365</v>
      </c>
      <c r="H851" s="2">
        <v>0.839999973773956</v>
      </c>
      <c r="I851">
        <f>ABS(4*PI()*D_vs_x!H851/(7.06*600^2*$A$2))</f>
        <v>0.2421095075</v>
      </c>
      <c r="J851" s="2">
        <v>0.924999952316284</v>
      </c>
      <c r="K851">
        <f>ABS(4*PI()*D_vs_x!J851/(7.06*700^2*$A$2))</f>
        <v>0.3310639378</v>
      </c>
      <c r="L851" s="2">
        <v>1.00999999046325</v>
      </c>
      <c r="M851">
        <f>ABS(4*PI()*D_vs_x!L851/(7.06*800^2*$A$2))</f>
        <v>0.1316411443</v>
      </c>
    </row>
    <row r="852">
      <c r="B852" s="3">
        <v>0.610830008983612</v>
      </c>
      <c r="C852">
        <f>ABS(4*PI()*D_vs_x!B852/(7.06*330^2*$A$2))</f>
        <v>0.6362435655</v>
      </c>
      <c r="D852" s="2">
        <v>0.670399963855743</v>
      </c>
      <c r="E852">
        <f>ABS(4*PI()*D_vs_x!D852/(7.06*400^2*$A$2))</f>
        <v>0.3955867863</v>
      </c>
      <c r="F852" s="2">
        <v>0.755500018596649</v>
      </c>
      <c r="G852">
        <f>ABS(4*PI()*D_vs_x!F852/(7.06*500^2*$A$2))</f>
        <v>0.2645313986</v>
      </c>
      <c r="H852" s="2">
        <v>0.840599954128265</v>
      </c>
      <c r="I852">
        <f>ABS(4*PI()*D_vs_x!H852/(7.06*600^2*$A$2))</f>
        <v>0.2403916434</v>
      </c>
      <c r="J852" s="2">
        <v>0.925699949264526</v>
      </c>
      <c r="K852">
        <f>ABS(4*PI()*D_vs_x!J852/(7.06*700^2*$A$2))</f>
        <v>0.3373284296</v>
      </c>
      <c r="L852" s="2">
        <v>1.01080000400543</v>
      </c>
      <c r="M852">
        <f>ABS(4*PI()*D_vs_x!L852/(7.06*800^2*$A$2))</f>
        <v>0.1380519131</v>
      </c>
    </row>
    <row r="853">
      <c r="B853" s="3">
        <v>0.611159980297088</v>
      </c>
      <c r="C853">
        <f>ABS(4*PI()*D_vs_x!B853/(7.06*330^2*$A$2))</f>
        <v>0.6338896347</v>
      </c>
      <c r="D853" s="2">
        <v>0.670799970626831</v>
      </c>
      <c r="E853">
        <f>ABS(4*PI()*D_vs_x!D853/(7.06*400^2*$A$2))</f>
        <v>0.3924496396</v>
      </c>
      <c r="F853" s="2">
        <v>0.756000041961669</v>
      </c>
      <c r="G853">
        <f>ABS(4*PI()*D_vs_x!F853/(7.06*500^2*$A$2))</f>
        <v>0.251037039</v>
      </c>
      <c r="H853" s="2">
        <v>0.841199994087219</v>
      </c>
      <c r="I853">
        <f>ABS(4*PI()*D_vs_x!H853/(7.06*600^2*$A$2))</f>
        <v>0.2398965475</v>
      </c>
      <c r="J853" s="2">
        <v>0.926400005817413</v>
      </c>
      <c r="K853">
        <f>ABS(4*PI()*D_vs_x!J853/(7.06*700^2*$A$2))</f>
        <v>0.3430565222</v>
      </c>
      <c r="L853" s="2">
        <v>1.0116000175476</v>
      </c>
      <c r="M853">
        <f>ABS(4*PI()*D_vs_x!L853/(7.06*800^2*$A$2))</f>
        <v>0.1464513715</v>
      </c>
    </row>
    <row r="854">
      <c r="B854" s="3">
        <v>0.61149001121521</v>
      </c>
      <c r="C854">
        <f>ABS(4*PI()*D_vs_x!B854/(7.06*330^2*$A$2))</f>
        <v>0.6328154775</v>
      </c>
      <c r="D854" s="2">
        <v>0.671199977397918</v>
      </c>
      <c r="E854">
        <f>ABS(4*PI()*D_vs_x!D854/(7.06*400^2*$A$2))</f>
        <v>0.3886311729</v>
      </c>
      <c r="F854" s="2">
        <v>0.756500005722045</v>
      </c>
      <c r="G854">
        <f>ABS(4*PI()*D_vs_x!F854/(7.06*500^2*$A$2))</f>
        <v>0.2416309095</v>
      </c>
      <c r="H854" s="2">
        <v>0.841799974441528</v>
      </c>
      <c r="I854">
        <f>ABS(4*PI()*D_vs_x!H854/(7.06*600^2*$A$2))</f>
        <v>0.2408084619</v>
      </c>
      <c r="J854" s="2">
        <v>0.927100002765655</v>
      </c>
      <c r="K854">
        <f>ABS(4*PI()*D_vs_x!J854/(7.06*700^2*$A$2))</f>
        <v>0.3467945951</v>
      </c>
      <c r="L854" s="2">
        <v>1.01240003108978</v>
      </c>
      <c r="M854">
        <f>ABS(4*PI()*D_vs_x!L854/(7.06*800^2*$A$2))</f>
        <v>0.1565037297</v>
      </c>
    </row>
    <row r="855">
      <c r="B855" s="3">
        <v>0.611819982528686</v>
      </c>
      <c r="C855">
        <f>ABS(4*PI()*D_vs_x!B855/(7.06*330^2*$A$2))</f>
        <v>0.6275687997</v>
      </c>
      <c r="D855" s="2">
        <v>0.671599984169006</v>
      </c>
      <c r="E855">
        <f>ABS(4*PI()*D_vs_x!D855/(7.06*400^2*$A$2))</f>
        <v>0.3854087404</v>
      </c>
      <c r="F855" s="2">
        <v>0.757000029087066</v>
      </c>
      <c r="G855">
        <f>ABS(4*PI()*D_vs_x!F855/(7.06*500^2*$A$2))</f>
        <v>0.2363599882</v>
      </c>
      <c r="H855" s="2">
        <v>0.842399954795837</v>
      </c>
      <c r="I855">
        <f>ABS(4*PI()*D_vs_x!H855/(7.06*600^2*$A$2))</f>
        <v>0.2436136763</v>
      </c>
      <c r="J855" s="2">
        <v>0.927799999713897</v>
      </c>
      <c r="K855">
        <f>ABS(4*PI()*D_vs_x!J855/(7.06*700^2*$A$2))</f>
        <v>0.348091586</v>
      </c>
      <c r="L855" s="2">
        <v>1.01319992542266</v>
      </c>
      <c r="M855">
        <f>ABS(4*PI()*D_vs_x!L855/(7.06*800^2*$A$2))</f>
        <v>0.1680472001</v>
      </c>
    </row>
    <row r="856">
      <c r="B856" s="3">
        <v>0.612150013446807</v>
      </c>
      <c r="C856">
        <f>ABS(4*PI()*D_vs_x!B856/(7.06*330^2*$A$2))</f>
        <v>0.6207030636</v>
      </c>
      <c r="D856" s="2">
        <v>0.671999990940094</v>
      </c>
      <c r="E856">
        <f>ABS(4*PI()*D_vs_x!D856/(7.06*400^2*$A$2))</f>
        <v>0.3824646836</v>
      </c>
      <c r="F856" s="2">
        <v>0.757499992847442</v>
      </c>
      <c r="G856">
        <f>ABS(4*PI()*D_vs_x!F856/(7.06*500^2*$A$2))</f>
        <v>0.2346405005</v>
      </c>
      <c r="H856" s="2">
        <v>0.842999994754791</v>
      </c>
      <c r="I856">
        <f>ABS(4*PI()*D_vs_x!H856/(7.06*600^2*$A$2))</f>
        <v>0.2478090627</v>
      </c>
      <c r="J856" s="2">
        <v>0.928499996662139</v>
      </c>
      <c r="K856">
        <f>ABS(4*PI()*D_vs_x!J856/(7.06*700^2*$A$2))</f>
        <v>0.346701713</v>
      </c>
      <c r="L856" s="2">
        <v>1.01399993896484</v>
      </c>
      <c r="M856">
        <f>ABS(4*PI()*D_vs_x!L856/(7.06*800^2*$A$2))</f>
        <v>0.1809044157</v>
      </c>
    </row>
    <row r="857">
      <c r="B857" s="3">
        <v>0.612479984760284</v>
      </c>
      <c r="C857">
        <f>ABS(4*PI()*D_vs_x!B857/(7.06*330^2*$A$2))</f>
        <v>0.6145690242</v>
      </c>
      <c r="D857" s="2">
        <v>0.672399997711181</v>
      </c>
      <c r="E857">
        <f>ABS(4*PI()*D_vs_x!D857/(7.06*400^2*$A$2))</f>
        <v>0.3793350346</v>
      </c>
      <c r="F857" s="2">
        <v>0.758000016212463</v>
      </c>
      <c r="G857">
        <f>ABS(4*PI()*D_vs_x!F857/(7.06*500^2*$A$2))</f>
        <v>0.2355359759</v>
      </c>
      <c r="H857" s="2">
        <v>0.8435999751091</v>
      </c>
      <c r="I857">
        <f>ABS(4*PI()*D_vs_x!H857/(7.06*600^2*$A$2))</f>
        <v>0.2539713432</v>
      </c>
      <c r="J857" s="2">
        <v>0.929199993610382</v>
      </c>
      <c r="K857">
        <f>ABS(4*PI()*D_vs_x!J857/(7.06*700^2*$A$2))</f>
        <v>0.3424703554</v>
      </c>
      <c r="L857" s="2">
        <v>1.01479995250701</v>
      </c>
      <c r="M857">
        <f>ABS(4*PI()*D_vs_x!L857/(7.06*800^2*$A$2))</f>
        <v>0.1950223487</v>
      </c>
    </row>
    <row r="858">
      <c r="B858" s="3">
        <v>0.612810015678405</v>
      </c>
      <c r="C858">
        <f>ABS(4*PI()*D_vs_x!B858/(7.06*330^2*$A$2))</f>
        <v>0.6066896197</v>
      </c>
      <c r="D858" s="2">
        <v>0.672800004482269</v>
      </c>
      <c r="E858">
        <f>ABS(4*PI()*D_vs_x!D858/(7.06*400^2*$A$2))</f>
        <v>0.3756049001</v>
      </c>
      <c r="F858" s="2">
        <v>0.758500039577484</v>
      </c>
      <c r="G858">
        <f>ABS(4*PI()*D_vs_x!F858/(7.06*500^2*$A$2))</f>
        <v>0.2381162083</v>
      </c>
      <c r="H858" s="2">
        <v>0.844199955463409</v>
      </c>
      <c r="I858">
        <f>ABS(4*PI()*D_vs_x!H858/(7.06*600^2*$A$2))</f>
        <v>0.2632085842</v>
      </c>
      <c r="J858" s="2">
        <v>0.929899990558624</v>
      </c>
      <c r="K858">
        <f>ABS(4*PI()*D_vs_x!J858/(7.06*700^2*$A$2))</f>
        <v>0.3353887443</v>
      </c>
      <c r="L858" s="2">
        <v>1.01559996604919</v>
      </c>
      <c r="M858">
        <f>ABS(4*PI()*D_vs_x!L858/(7.06*800^2*$A$2))</f>
        <v>0.2103665033</v>
      </c>
    </row>
    <row r="859">
      <c r="B859" s="3">
        <v>0.613139986991882</v>
      </c>
      <c r="C859">
        <f>ABS(4*PI()*D_vs_x!B859/(7.06*330^2*$A$2))</f>
        <v>0.6002224714</v>
      </c>
      <c r="D859" s="2">
        <v>0.673200011253356</v>
      </c>
      <c r="E859">
        <f>ABS(4*PI()*D_vs_x!D859/(7.06*400^2*$A$2))</f>
        <v>0.371070824</v>
      </c>
      <c r="F859" s="2">
        <v>0.75900000333786</v>
      </c>
      <c r="G859">
        <f>ABS(4*PI()*D_vs_x!F859/(7.06*500^2*$A$2))</f>
        <v>0.2420973137</v>
      </c>
      <c r="H859" s="2">
        <v>0.844799995422363</v>
      </c>
      <c r="I859">
        <f>ABS(4*PI()*D_vs_x!H859/(7.06*600^2*$A$2))</f>
        <v>0.2755531836</v>
      </c>
      <c r="J859" s="2">
        <v>0.930599987506866</v>
      </c>
      <c r="K859">
        <f>ABS(4*PI()*D_vs_x!J859/(7.06*700^2*$A$2))</f>
        <v>0.3239868582</v>
      </c>
      <c r="L859" s="2">
        <v>1.01639997959136</v>
      </c>
      <c r="M859">
        <f>ABS(4*PI()*D_vs_x!L859/(7.06*800^2*$A$2))</f>
        <v>0.2266504377</v>
      </c>
    </row>
    <row r="860">
      <c r="B860" s="3">
        <v>0.613470017910003</v>
      </c>
      <c r="C860">
        <f>ABS(4*PI()*D_vs_x!B860/(7.06*330^2*$A$2))</f>
        <v>0.592603709</v>
      </c>
      <c r="D860" s="2">
        <v>0.673600018024444</v>
      </c>
      <c r="E860">
        <f>ABS(4*PI()*D_vs_x!D860/(7.06*400^2*$A$2))</f>
        <v>0.3663237552</v>
      </c>
      <c r="F860" s="2">
        <v>0.75950002670288</v>
      </c>
      <c r="G860">
        <f>ABS(4*PI()*D_vs_x!F860/(7.06*500^2*$A$2))</f>
        <v>0.2471711117</v>
      </c>
      <c r="H860" s="2">
        <v>0.845399975776672</v>
      </c>
      <c r="I860">
        <f>ABS(4*PI()*D_vs_x!H860/(7.06*600^2*$A$2))</f>
        <v>0.2904439945</v>
      </c>
      <c r="J860" s="2">
        <v>0.931299984455108</v>
      </c>
      <c r="K860">
        <f>ABS(4*PI()*D_vs_x!J860/(7.06*700^2*$A$2))</f>
        <v>0.3084133024</v>
      </c>
      <c r="L860" s="2">
        <v>1.01719999313354</v>
      </c>
      <c r="M860">
        <f>ABS(4*PI()*D_vs_x!L860/(7.06*800^2*$A$2))</f>
        <v>0.2435484772</v>
      </c>
    </row>
    <row r="861">
      <c r="B861" s="3">
        <v>0.61379998922348</v>
      </c>
      <c r="C861">
        <f>ABS(4*PI()*D_vs_x!B861/(7.06*330^2*$A$2))</f>
        <v>0.5871531924</v>
      </c>
      <c r="D861" s="2">
        <v>0.673999965190887</v>
      </c>
      <c r="E861">
        <f>ABS(4*PI()*D_vs_x!D861/(7.06*400^2*$A$2))</f>
        <v>0.3617046357</v>
      </c>
      <c r="F861" s="2">
        <v>0.760000050067901</v>
      </c>
      <c r="G861">
        <f>ABS(4*PI()*D_vs_x!F861/(7.06*500^2*$A$2))</f>
        <v>0.2531525929</v>
      </c>
      <c r="H861" s="2">
        <v>0.845999956130981</v>
      </c>
      <c r="I861">
        <f>ABS(4*PI()*D_vs_x!H861/(7.06*600^2*$A$2))</f>
        <v>0.3060323062</v>
      </c>
      <c r="J861" s="2">
        <v>0.93199998140335</v>
      </c>
      <c r="K861">
        <f>ABS(4*PI()*D_vs_x!J861/(7.06*700^2*$A$2))</f>
        <v>0.2892533166</v>
      </c>
      <c r="L861" s="2">
        <v>1.01800000667572</v>
      </c>
      <c r="M861">
        <f>ABS(4*PI()*D_vs_x!L861/(7.06*800^2*$A$2))</f>
        <v>0.2606561417</v>
      </c>
    </row>
    <row r="862">
      <c r="B862" s="3">
        <v>0.614130020141601</v>
      </c>
      <c r="C862">
        <f>ABS(4*PI()*D_vs_x!B862/(7.06*330^2*$A$2))</f>
        <v>0.5815293431</v>
      </c>
      <c r="D862" s="2">
        <v>0.674399971961975</v>
      </c>
      <c r="E862">
        <f>ABS(4*PI()*D_vs_x!D862/(7.06*400^2*$A$2))</f>
        <v>0.3572130009</v>
      </c>
      <c r="F862" s="2">
        <v>0.760500013828277</v>
      </c>
      <c r="G862">
        <f>ABS(4*PI()*D_vs_x!F862/(7.06*500^2*$A$2))</f>
        <v>0.2597403906</v>
      </c>
      <c r="H862" s="2">
        <v>0.846599996089935</v>
      </c>
      <c r="I862">
        <f>ABS(4*PI()*D_vs_x!H862/(7.06*600^2*$A$2))</f>
        <v>0.3213564559</v>
      </c>
      <c r="J862" s="2">
        <v>0.932699978351593</v>
      </c>
      <c r="K862">
        <f>ABS(4*PI()*D_vs_x!J862/(7.06*700^2*$A$2))</f>
        <v>0.2658888776</v>
      </c>
      <c r="L862" s="2">
        <v>1.01880002021789</v>
      </c>
      <c r="M862">
        <f>ABS(4*PI()*D_vs_x!L862/(7.06*800^2*$A$2))</f>
        <v>0.2776267226</v>
      </c>
    </row>
    <row r="863">
      <c r="B863" s="3">
        <v>0.614459991455078</v>
      </c>
      <c r="C863">
        <f>ABS(4*PI()*D_vs_x!B863/(7.06*330^2*$A$2))</f>
        <v>0.574358512</v>
      </c>
      <c r="D863" s="2">
        <v>0.674799978733062</v>
      </c>
      <c r="E863">
        <f>ABS(4*PI()*D_vs_x!D863/(7.06*400^2*$A$2))</f>
        <v>0.3524086039</v>
      </c>
      <c r="F863" s="2">
        <v>0.761000037193298</v>
      </c>
      <c r="G863">
        <f>ABS(4*PI()*D_vs_x!F863/(7.06*500^2*$A$2))</f>
        <v>0.2664805097</v>
      </c>
      <c r="H863" s="2">
        <v>0.847199976444244</v>
      </c>
      <c r="I863">
        <f>ABS(4*PI()*D_vs_x!H863/(7.06*600^2*$A$2))</f>
        <v>0.3366678905</v>
      </c>
      <c r="J863" s="2">
        <v>0.933399975299835</v>
      </c>
      <c r="K863">
        <f>ABS(4*PI()*D_vs_x!J863/(7.06*700^2*$A$2))</f>
        <v>0.2389288411</v>
      </c>
      <c r="L863" s="2">
        <v>1.01960003376007</v>
      </c>
      <c r="M863">
        <f>ABS(4*PI()*D_vs_x!L863/(7.06*800^2*$A$2))</f>
        <v>0.2939600211</v>
      </c>
    </row>
    <row r="864">
      <c r="B864" s="3">
        <v>0.614790022373199</v>
      </c>
      <c r="C864">
        <f>ABS(4*PI()*D_vs_x!B864/(7.06*330^2*$A$2))</f>
        <v>0.5676505502</v>
      </c>
      <c r="D864" s="2">
        <v>0.67519998550415</v>
      </c>
      <c r="E864">
        <f>ABS(4*PI()*D_vs_x!D864/(7.06*400^2*$A$2))</f>
        <v>0.3468597386</v>
      </c>
      <c r="F864" s="2">
        <v>0.761500000953674</v>
      </c>
      <c r="G864">
        <f>ABS(4*PI()*D_vs_x!F864/(7.06*500^2*$A$2))</f>
        <v>0.2730799585</v>
      </c>
      <c r="H864" s="2">
        <v>0.847799956798553</v>
      </c>
      <c r="I864">
        <f>ABS(4*PI()*D_vs_x!H864/(7.06*600^2*$A$2))</f>
        <v>0.3520110286</v>
      </c>
      <c r="J864" s="2">
        <v>0.934099972248077</v>
      </c>
      <c r="K864">
        <f>ABS(4*PI()*D_vs_x!J864/(7.06*700^2*$A$2))</f>
        <v>0.2095777784</v>
      </c>
      <c r="L864" s="2">
        <v>1.02039992809295</v>
      </c>
      <c r="M864">
        <f>ABS(4*PI()*D_vs_x!L864/(7.06*800^2*$A$2))</f>
        <v>0.30956299</v>
      </c>
    </row>
    <row r="865">
      <c r="B865" s="3">
        <v>0.615119993686676</v>
      </c>
      <c r="C865">
        <f>ABS(4*PI()*D_vs_x!B865/(7.06*330^2*$A$2))</f>
        <v>0.5607644215</v>
      </c>
      <c r="D865" s="2">
        <v>0.675599992275238</v>
      </c>
      <c r="E865">
        <f>ABS(4*PI()*D_vs_x!D865/(7.06*400^2*$A$2))</f>
        <v>0.3406553921</v>
      </c>
      <c r="F865" s="2">
        <v>0.762000024318695</v>
      </c>
      <c r="G865">
        <f>ABS(4*PI()*D_vs_x!F865/(7.06*500^2*$A$2))</f>
        <v>0.2793557057</v>
      </c>
      <c r="H865" s="2">
        <v>0.848399996757507</v>
      </c>
      <c r="I865">
        <f>ABS(4*PI()*D_vs_x!H865/(7.06*600^2*$A$2))</f>
        <v>0.3667912563</v>
      </c>
      <c r="J865" s="2">
        <v>0.934799969196319</v>
      </c>
      <c r="K865">
        <f>ABS(4*PI()*D_vs_x!J865/(7.06*700^2*$A$2))</f>
        <v>0.1821153002</v>
      </c>
      <c r="L865" s="2">
        <v>1.02119994163513</v>
      </c>
      <c r="M865">
        <f>ABS(4*PI()*D_vs_x!L865/(7.06*800^2*$A$2))</f>
        <v>0.3239007024</v>
      </c>
    </row>
    <row r="866">
      <c r="B866" s="3">
        <v>0.615450024604797</v>
      </c>
      <c r="C866">
        <f>ABS(4*PI()*D_vs_x!B866/(7.06*330^2*$A$2))</f>
        <v>0.5528267576</v>
      </c>
      <c r="D866" s="2">
        <v>0.675999999046325</v>
      </c>
      <c r="E866">
        <f>ABS(4*PI()*D_vs_x!D866/(7.06*400^2*$A$2))</f>
        <v>0.3342418165</v>
      </c>
      <c r="F866" s="2">
        <v>0.762500047683715</v>
      </c>
      <c r="G866">
        <f>ABS(4*PI()*D_vs_x!F866/(7.06*500^2*$A$2))</f>
        <v>0.2852350541</v>
      </c>
      <c r="H866" s="2">
        <v>0.848999977111816</v>
      </c>
      <c r="I866">
        <f>ABS(4*PI()*D_vs_x!H866/(7.06*600^2*$A$2))</f>
        <v>0.3800134843</v>
      </c>
      <c r="J866" s="2">
        <v>0.935499966144561</v>
      </c>
      <c r="K866">
        <f>ABS(4*PI()*D_vs_x!J866/(7.06*700^2*$A$2))</f>
        <v>0.1620946417</v>
      </c>
      <c r="L866" s="2">
        <v>1.0219999551773</v>
      </c>
      <c r="M866">
        <f>ABS(4*PI()*D_vs_x!L866/(7.06*800^2*$A$2))</f>
        <v>0.3365870698</v>
      </c>
    </row>
    <row r="867">
      <c r="B867" s="3">
        <v>0.615779995918273</v>
      </c>
      <c r="C867">
        <f>ABS(4*PI()*D_vs_x!B867/(7.06*330^2*$A$2))</f>
        <v>0.5441004784</v>
      </c>
      <c r="D867" s="2">
        <v>0.676400005817413</v>
      </c>
      <c r="E867">
        <f>ABS(4*PI()*D_vs_x!D867/(7.06*400^2*$A$2))</f>
        <v>0.3278116857</v>
      </c>
      <c r="F867" s="2">
        <v>0.763000011444091</v>
      </c>
      <c r="G867">
        <f>ABS(4*PI()*D_vs_x!F867/(7.06*500^2*$A$2))</f>
        <v>0.2906106978</v>
      </c>
      <c r="H867" s="2">
        <v>0.849599957466125</v>
      </c>
      <c r="I867">
        <f>ABS(4*PI()*D_vs_x!H867/(7.06*600^2*$A$2))</f>
        <v>0.3915657463</v>
      </c>
      <c r="J867" s="2">
        <v>0.936199963092804</v>
      </c>
      <c r="K867">
        <f>ABS(4*PI()*D_vs_x!J867/(7.06*700^2*$A$2))</f>
        <v>0.15121388</v>
      </c>
      <c r="L867" s="2">
        <v>1.02279996871948</v>
      </c>
      <c r="M867">
        <f>ABS(4*PI()*D_vs_x!L867/(7.06*800^2*$A$2))</f>
        <v>0.3472803145</v>
      </c>
    </row>
    <row r="868">
      <c r="B868" s="3">
        <v>0.616110026836395</v>
      </c>
      <c r="C868">
        <f>ABS(4*PI()*D_vs_x!B868/(7.06*330^2*$A$2))</f>
        <v>0.5363554968</v>
      </c>
      <c r="D868" s="2">
        <v>0.676800012588501</v>
      </c>
      <c r="E868">
        <f>ABS(4*PI()*D_vs_x!D868/(7.06*400^2*$A$2))</f>
        <v>0.3212264705</v>
      </c>
      <c r="F868" s="2">
        <v>0.763500034809112</v>
      </c>
      <c r="G868">
        <f>ABS(4*PI()*D_vs_x!F868/(7.06*500^2*$A$2))</f>
        <v>0.295383528</v>
      </c>
      <c r="H868" s="2">
        <v>0.850199997425079</v>
      </c>
      <c r="I868">
        <f>ABS(4*PI()*D_vs_x!H868/(7.06*600^2*$A$2))</f>
        <v>0.4016693122</v>
      </c>
      <c r="J868" s="2">
        <v>0.936899960041046</v>
      </c>
      <c r="K868">
        <f>ABS(4*PI()*D_vs_x!J868/(7.06*700^2*$A$2))</f>
        <v>0.1482859093</v>
      </c>
      <c r="L868" s="2">
        <v>1.02359998226165</v>
      </c>
      <c r="M868">
        <f>ABS(4*PI()*D_vs_x!L868/(7.06*800^2*$A$2))</f>
        <v>0.3547558941</v>
      </c>
    </row>
    <row r="869">
      <c r="B869" s="3">
        <v>0.616439998149871</v>
      </c>
      <c r="C869">
        <f>ABS(4*PI()*D_vs_x!B869/(7.06*330^2*$A$2))</f>
        <v>0.5280743461</v>
      </c>
      <c r="D869" s="2">
        <v>0.677200019359588</v>
      </c>
      <c r="E869">
        <f>ABS(4*PI()*D_vs_x!D869/(7.06*400^2*$A$2))</f>
        <v>0.3139019356</v>
      </c>
      <c r="F869" s="2">
        <v>0.763999998569488</v>
      </c>
      <c r="G869">
        <f>ABS(4*PI()*D_vs_x!F869/(7.06*500^2*$A$2))</f>
        <v>0.2996996983</v>
      </c>
      <c r="H869" s="2">
        <v>0.850799977779388</v>
      </c>
      <c r="I869">
        <f>ABS(4*PI()*D_vs_x!H869/(7.06*600^2*$A$2))</f>
        <v>0.4110453593</v>
      </c>
      <c r="J869" s="2">
        <v>0.937599956989288</v>
      </c>
      <c r="K869">
        <f>ABS(4*PI()*D_vs_x!J869/(7.06*700^2*$A$2))</f>
        <v>0.1517178882</v>
      </c>
      <c r="L869" s="2">
        <v>1.02439999580383</v>
      </c>
      <c r="M869">
        <f>ABS(4*PI()*D_vs_x!L869/(7.06*800^2*$A$2))</f>
        <v>0.357168529</v>
      </c>
    </row>
    <row r="870">
      <c r="B870" s="3">
        <v>0.616770029067993</v>
      </c>
      <c r="C870">
        <f>ABS(4*PI()*D_vs_x!B870/(7.06*330^2*$A$2))</f>
        <v>0.5193163097</v>
      </c>
      <c r="D870" s="2">
        <v>0.677599966526031</v>
      </c>
      <c r="E870">
        <f>ABS(4*PI()*D_vs_x!D870/(7.06*400^2*$A$2))</f>
        <v>0.3058121155</v>
      </c>
      <c r="F870" s="2">
        <v>0.764500021934509</v>
      </c>
      <c r="G870">
        <f>ABS(4*PI()*D_vs_x!F870/(7.06*500^2*$A$2))</f>
        <v>0.3037204445</v>
      </c>
      <c r="H870" s="2">
        <v>0.851399958133697</v>
      </c>
      <c r="I870">
        <f>ABS(4*PI()*D_vs_x!H870/(7.06*600^2*$A$2))</f>
        <v>0.419577164</v>
      </c>
      <c r="J870" s="2">
        <v>0.93829995393753</v>
      </c>
      <c r="K870">
        <f>ABS(4*PI()*D_vs_x!J870/(7.06*700^2*$A$2))</f>
        <v>0.1600332111</v>
      </c>
      <c r="L870" s="2">
        <v>1.025200009346</v>
      </c>
      <c r="M870">
        <f>ABS(4*PI()*D_vs_x!L870/(7.06*800^2*$A$2))</f>
        <v>0.3560712921</v>
      </c>
    </row>
    <row r="871">
      <c r="B871" s="3">
        <v>0.617100000381469</v>
      </c>
      <c r="C871">
        <f>ABS(4*PI()*D_vs_x!B871/(7.06*330^2*$A$2))</f>
        <v>0.5118104027</v>
      </c>
      <c r="D871" s="2">
        <v>0.677999973297119</v>
      </c>
      <c r="E871">
        <f>ABS(4*PI()*D_vs_x!D871/(7.06*400^2*$A$2))</f>
        <v>0.2971294795</v>
      </c>
      <c r="F871" s="2">
        <v>0.76500004529953</v>
      </c>
      <c r="G871">
        <f>ABS(4*PI()*D_vs_x!F871/(7.06*500^2*$A$2))</f>
        <v>0.3075378907</v>
      </c>
      <c r="H871" s="2">
        <v>0.851999998092651</v>
      </c>
      <c r="I871">
        <f>ABS(4*PI()*D_vs_x!H871/(7.06*600^2*$A$2))</f>
        <v>0.4271993404</v>
      </c>
      <c r="J871" s="2">
        <v>0.938999950885772</v>
      </c>
      <c r="K871">
        <f>ABS(4*PI()*D_vs_x!J871/(7.06*700^2*$A$2))</f>
        <v>0.1717531285</v>
      </c>
      <c r="L871" s="2">
        <v>1.02600002288818</v>
      </c>
      <c r="M871">
        <f>ABS(4*PI()*D_vs_x!L871/(7.06*800^2*$A$2))</f>
        <v>0.3531825947</v>
      </c>
    </row>
    <row r="872">
      <c r="B872" s="3">
        <v>0.617430031299591</v>
      </c>
      <c r="C872">
        <f>ABS(4*PI()*D_vs_x!B872/(7.06*330^2*$A$2))</f>
        <v>0.5034180167</v>
      </c>
      <c r="D872" s="2">
        <v>0.678399980068206</v>
      </c>
      <c r="E872">
        <f>ABS(4*PI()*D_vs_x!D872/(7.06*400^2*$A$2))</f>
        <v>0.2879417543</v>
      </c>
      <c r="F872" s="2">
        <v>0.765500009059906</v>
      </c>
      <c r="G872">
        <f>ABS(4*PI()*D_vs_x!F872/(7.06*500^2*$A$2))</f>
        <v>0.311360225</v>
      </c>
      <c r="H872" s="2">
        <v>0.85259997844696</v>
      </c>
      <c r="I872">
        <f>ABS(4*PI()*D_vs_x!H872/(7.06*600^2*$A$2))</f>
        <v>0.4339917894</v>
      </c>
      <c r="J872" s="2">
        <v>0.939700007438659</v>
      </c>
      <c r="K872">
        <f>ABS(4*PI()*D_vs_x!J872/(7.06*700^2*$A$2))</f>
        <v>0.1857648799</v>
      </c>
      <c r="L872" s="2">
        <v>1.02680003643035</v>
      </c>
      <c r="M872">
        <f>ABS(4*PI()*D_vs_x!L872/(7.06*800^2*$A$2))</f>
        <v>0.3503086322</v>
      </c>
    </row>
    <row r="873">
      <c r="B873" s="3">
        <v>0.617760002613067</v>
      </c>
      <c r="C873">
        <f>ABS(4*PI()*D_vs_x!B873/(7.06*330^2*$A$2))</f>
        <v>0.4970482587</v>
      </c>
      <c r="D873" s="2">
        <v>0.678799986839294</v>
      </c>
      <c r="E873">
        <f>ABS(4*PI()*D_vs_x!D873/(7.06*400^2*$A$2))</f>
        <v>0.2787010962</v>
      </c>
      <c r="F873" s="2">
        <v>0.766000032424926</v>
      </c>
      <c r="G873">
        <f>ABS(4*PI()*D_vs_x!F873/(7.06*500^2*$A$2))</f>
        <v>0.3152953278</v>
      </c>
      <c r="H873" s="2">
        <v>0.853199958801269</v>
      </c>
      <c r="I873">
        <f>ABS(4*PI()*D_vs_x!H873/(7.06*600^2*$A$2))</f>
        <v>0.4399872339</v>
      </c>
      <c r="J873" s="2">
        <v>0.940400004386901</v>
      </c>
      <c r="K873">
        <f>ABS(4*PI()*D_vs_x!J873/(7.06*700^2*$A$2))</f>
        <v>0.2013008583</v>
      </c>
      <c r="L873" s="2">
        <v>1.02759993076324</v>
      </c>
      <c r="M873">
        <f>ABS(4*PI()*D_vs_x!L873/(7.06*800^2*$A$2))</f>
        <v>0.3492497773</v>
      </c>
    </row>
    <row r="874">
      <c r="B874" s="3">
        <v>0.618090033531189</v>
      </c>
      <c r="C874">
        <f>ABS(4*PI()*D_vs_x!B874/(7.06*330^2*$A$2))</f>
        <v>0.4889062949</v>
      </c>
      <c r="D874" s="2">
        <v>0.679199993610382</v>
      </c>
      <c r="E874">
        <f>ABS(4*PI()*D_vs_x!D874/(7.06*400^2*$A$2))</f>
        <v>0.2694487369</v>
      </c>
      <c r="F874" s="2">
        <v>0.766499996185302</v>
      </c>
      <c r="G874">
        <f>ABS(4*PI()*D_vs_x!F874/(7.06*500^2*$A$2))</f>
        <v>0.3205183977</v>
      </c>
      <c r="H874" s="2">
        <v>0.853799998760223</v>
      </c>
      <c r="I874">
        <f>ABS(4*PI()*D_vs_x!H874/(7.06*600^2*$A$2))</f>
        <v>0.4451855554</v>
      </c>
      <c r="J874" s="2">
        <v>0.941100001335144</v>
      </c>
      <c r="K874">
        <f>ABS(4*PI()*D_vs_x!J874/(7.06*700^2*$A$2))</f>
        <v>0.217540546</v>
      </c>
      <c r="L874" s="2">
        <v>1.02839994430542</v>
      </c>
      <c r="M874">
        <f>ABS(4*PI()*D_vs_x!L874/(7.06*800^2*$A$2))</f>
        <v>0.3505493945</v>
      </c>
    </row>
    <row r="875">
      <c r="B875" s="3">
        <v>0.618420004844665</v>
      </c>
      <c r="C875">
        <f>ABS(4*PI()*D_vs_x!B875/(7.06*330^2*$A$2))</f>
        <v>0.4817748746</v>
      </c>
      <c r="D875" s="2">
        <v>0.679600000381469</v>
      </c>
      <c r="E875">
        <f>ABS(4*PI()*D_vs_x!D875/(7.06*400^2*$A$2))</f>
        <v>0.2600524975</v>
      </c>
      <c r="F875" s="2">
        <v>0.767000019550323</v>
      </c>
      <c r="G875">
        <f>ABS(4*PI()*D_vs_x!F875/(7.06*500^2*$A$2))</f>
        <v>0.3268076139</v>
      </c>
      <c r="H875" s="2">
        <v>0.854399979114532</v>
      </c>
      <c r="I875">
        <f>ABS(4*PI()*D_vs_x!H875/(7.06*600^2*$A$2))</f>
        <v>0.4492516203</v>
      </c>
      <c r="J875" s="2">
        <v>0.941799998283386</v>
      </c>
      <c r="K875">
        <f>ABS(4*PI()*D_vs_x!J875/(7.06*700^2*$A$2))</f>
        <v>0.2338968428</v>
      </c>
      <c r="L875" s="2">
        <v>1.02919995784759</v>
      </c>
      <c r="M875">
        <f>ABS(4*PI()*D_vs_x!L875/(7.06*800^2*$A$2))</f>
        <v>0.3537426651</v>
      </c>
    </row>
    <row r="876">
      <c r="B876" s="3">
        <v>0.618750035762786</v>
      </c>
      <c r="C876">
        <f>ABS(4*PI()*D_vs_x!B876/(7.06*330^2*$A$2))</f>
        <v>0.4738960003</v>
      </c>
      <c r="D876" s="2">
        <v>0.680000007152557</v>
      </c>
      <c r="E876">
        <f>ABS(4*PI()*D_vs_x!D876/(7.06*400^2*$A$2))</f>
        <v>0.2502457342</v>
      </c>
      <c r="F876" s="2">
        <v>0.767500042915344</v>
      </c>
      <c r="G876">
        <f>ABS(4*PI()*D_vs_x!F876/(7.06*500^2*$A$2))</f>
        <v>0.3337393404</v>
      </c>
      <c r="H876" s="2">
        <v>0.854999959468841</v>
      </c>
      <c r="I876">
        <f>ABS(4*PI()*D_vs_x!H876/(7.06*600^2*$A$2))</f>
        <v>0.4509752991</v>
      </c>
      <c r="J876" s="2">
        <v>0.942499995231628</v>
      </c>
      <c r="K876">
        <f>ABS(4*PI()*D_vs_x!J876/(7.06*700^2*$A$2))</f>
        <v>0.2497941015</v>
      </c>
      <c r="L876" s="2">
        <v>1.02999997138977</v>
      </c>
      <c r="M876">
        <f>ABS(4*PI()*D_vs_x!L876/(7.06*800^2*$A$2))</f>
        <v>0.3584863764</v>
      </c>
    </row>
    <row r="877">
      <c r="B877" s="3">
        <v>0.619080007076263</v>
      </c>
      <c r="C877">
        <f>ABS(4*PI()*D_vs_x!B877/(7.06*330^2*$A$2))</f>
        <v>0.4686790613</v>
      </c>
      <c r="D877" s="2">
        <v>0.680400013923645</v>
      </c>
      <c r="E877">
        <f>ABS(4*PI()*D_vs_x!D877/(7.06*400^2*$A$2))</f>
        <v>0.23950605</v>
      </c>
      <c r="F877" s="2">
        <v>0.76800000667572</v>
      </c>
      <c r="G877">
        <f>ABS(4*PI()*D_vs_x!F877/(7.06*500^2*$A$2))</f>
        <v>0.3414339648</v>
      </c>
      <c r="H877" s="2">
        <v>0.855599999427795</v>
      </c>
      <c r="I877">
        <f>ABS(4*PI()*D_vs_x!H877/(7.06*600^2*$A$2))</f>
        <v>0.4500580298</v>
      </c>
      <c r="J877" s="2">
        <v>0.94319999217987</v>
      </c>
      <c r="K877">
        <f>ABS(4*PI()*D_vs_x!J877/(7.06*700^2*$A$2))</f>
        <v>0.2649161618</v>
      </c>
      <c r="L877" s="2">
        <v>1.03079998493194</v>
      </c>
      <c r="M877">
        <f>ABS(4*PI()*D_vs_x!L877/(7.06*800^2*$A$2))</f>
        <v>0.3640856737</v>
      </c>
    </row>
    <row r="878">
      <c r="B878" s="3">
        <v>0.619410037994384</v>
      </c>
      <c r="C878">
        <f>ABS(4*PI()*D_vs_x!B878/(7.06*330^2*$A$2))</f>
        <v>0.4643758296</v>
      </c>
      <c r="D878" s="2">
        <v>0.680800020694732</v>
      </c>
      <c r="E878">
        <f>ABS(4*PI()*D_vs_x!D878/(7.06*400^2*$A$2))</f>
        <v>0.2281597785</v>
      </c>
      <c r="F878" s="2">
        <v>0.768500030040741</v>
      </c>
      <c r="G878">
        <f>ABS(4*PI()*D_vs_x!F878/(7.06*500^2*$A$2))</f>
        <v>0.3501095935</v>
      </c>
      <c r="H878" s="2">
        <v>0.856199979782104</v>
      </c>
      <c r="I878">
        <f>ABS(4*PI()*D_vs_x!H878/(7.06*600^2*$A$2))</f>
        <v>0.4463613067</v>
      </c>
      <c r="J878" s="2">
        <v>0.943899989128112</v>
      </c>
      <c r="K878">
        <f>ABS(4*PI()*D_vs_x!J878/(7.06*700^2*$A$2))</f>
        <v>0.2793870479</v>
      </c>
      <c r="L878" s="2">
        <v>1.03159999847412</v>
      </c>
      <c r="M878">
        <f>ABS(4*PI()*D_vs_x!L878/(7.06*800^2*$A$2))</f>
        <v>0.3690992935</v>
      </c>
    </row>
    <row r="879">
      <c r="B879" s="3">
        <v>0.619740009307861</v>
      </c>
      <c r="C879">
        <f>ABS(4*PI()*D_vs_x!B879/(7.06*330^2*$A$2))</f>
        <v>0.4602651591</v>
      </c>
      <c r="D879" s="2">
        <v>0.681199967861175</v>
      </c>
      <c r="E879">
        <f>ABS(4*PI()*D_vs_x!D879/(7.06*400^2*$A$2))</f>
        <v>0.2167341523</v>
      </c>
      <c r="F879" s="2">
        <v>0.768999993801116</v>
      </c>
      <c r="G879">
        <f>ABS(4*PI()*D_vs_x!F879/(7.06*500^2*$A$2))</f>
        <v>0.3597605461</v>
      </c>
      <c r="H879" s="2">
        <v>0.856799960136413</v>
      </c>
      <c r="I879">
        <f>ABS(4*PI()*D_vs_x!H879/(7.06*600^2*$A$2))</f>
        <v>0.4402567582</v>
      </c>
      <c r="J879" s="2">
        <v>0.944599986076355</v>
      </c>
      <c r="K879">
        <f>ABS(4*PI()*D_vs_x!J879/(7.06*700^2*$A$2))</f>
        <v>0.2929946883</v>
      </c>
      <c r="L879" s="2">
        <v>1.03240001201629</v>
      </c>
      <c r="M879">
        <f>ABS(4*PI()*D_vs_x!L879/(7.06*800^2*$A$2))</f>
        <v>0.3725262947</v>
      </c>
    </row>
    <row r="880">
      <c r="B880" s="3">
        <v>0.620069980621337</v>
      </c>
      <c r="C880">
        <f>ABS(4*PI()*D_vs_x!B880/(7.06*330^2*$A$2))</f>
        <v>0.4585485999</v>
      </c>
      <c r="D880" s="2">
        <v>0.681599974632263</v>
      </c>
      <c r="E880">
        <f>ABS(4*PI()*D_vs_x!D880/(7.06*400^2*$A$2))</f>
        <v>0.2054947388</v>
      </c>
      <c r="F880" s="2">
        <v>0.769500017166137</v>
      </c>
      <c r="G880">
        <f>ABS(4*PI()*D_vs_x!F880/(7.06*500^2*$A$2))</f>
        <v>0.3704013942</v>
      </c>
      <c r="H880" s="2">
        <v>0.857400000095367</v>
      </c>
      <c r="I880">
        <f>ABS(4*PI()*D_vs_x!H880/(7.06*600^2*$A$2))</f>
        <v>0.4320920099</v>
      </c>
      <c r="J880" s="2">
        <v>0.945299983024597</v>
      </c>
      <c r="K880">
        <f>ABS(4*PI()*D_vs_x!J880/(7.06*700^2*$A$2))</f>
        <v>0.3057210504</v>
      </c>
      <c r="L880" s="2">
        <v>1.03320002555847</v>
      </c>
      <c r="M880">
        <f>ABS(4*PI()*D_vs_x!L880/(7.06*800^2*$A$2))</f>
        <v>0.3739558258</v>
      </c>
    </row>
    <row r="881">
      <c r="B881" s="3">
        <v>0.620400011539459</v>
      </c>
      <c r="C881">
        <f>ABS(4*PI()*D_vs_x!B881/(7.06*330^2*$A$2))</f>
        <v>0.4589800888</v>
      </c>
      <c r="D881" s="2">
        <v>0.68199998140335</v>
      </c>
      <c r="E881">
        <f>ABS(4*PI()*D_vs_x!D881/(7.06*400^2*$A$2))</f>
        <v>0.1946507442</v>
      </c>
      <c r="F881" s="2">
        <v>0.770000040531158</v>
      </c>
      <c r="G881">
        <f>ABS(4*PI()*D_vs_x!F881/(7.06*500^2*$A$2))</f>
        <v>0.3821518965</v>
      </c>
      <c r="H881" s="2">
        <v>0.857999980449676</v>
      </c>
      <c r="I881">
        <f>ABS(4*PI()*D_vs_x!H881/(7.06*600^2*$A$2))</f>
        <v>0.4213324124</v>
      </c>
      <c r="J881" s="2">
        <v>0.945999979972839</v>
      </c>
      <c r="K881">
        <f>ABS(4*PI()*D_vs_x!J881/(7.06*700^2*$A$2))</f>
        <v>0.317211944</v>
      </c>
      <c r="L881" s="2">
        <v>1.03400003910064</v>
      </c>
      <c r="M881">
        <f>ABS(4*PI()*D_vs_x!L881/(7.06*800^2*$A$2))</f>
        <v>0.3729341118</v>
      </c>
    </row>
    <row r="882">
      <c r="B882" s="3">
        <v>0.620729982852935</v>
      </c>
      <c r="C882">
        <f>ABS(4*PI()*D_vs_x!B882/(7.06*330^2*$A$2))</f>
        <v>0.4549700516</v>
      </c>
      <c r="D882" s="2">
        <v>0.682399988174438</v>
      </c>
      <c r="E882">
        <f>ABS(4*PI()*D_vs_x!D882/(7.06*400^2*$A$2))</f>
        <v>0.1835811713</v>
      </c>
      <c r="F882" s="2">
        <v>0.770500004291534</v>
      </c>
      <c r="G882">
        <f>ABS(4*PI()*D_vs_x!F882/(7.06*500^2*$A$2))</f>
        <v>0.3947869727</v>
      </c>
      <c r="H882" s="2">
        <v>0.858599960803985</v>
      </c>
      <c r="I882">
        <f>ABS(4*PI()*D_vs_x!H882/(7.06*600^2*$A$2))</f>
        <v>0.4068562914</v>
      </c>
      <c r="J882" s="2">
        <v>0.946699976921081</v>
      </c>
      <c r="K882">
        <f>ABS(4*PI()*D_vs_x!J882/(7.06*700^2*$A$2))</f>
        <v>0.3269491998</v>
      </c>
      <c r="L882" s="2">
        <v>1.03479993343353</v>
      </c>
      <c r="M882">
        <f>ABS(4*PI()*D_vs_x!L882/(7.06*800^2*$A$2))</f>
        <v>0.3691029522</v>
      </c>
    </row>
    <row r="883">
      <c r="B883" s="3">
        <v>0.621060013771057</v>
      </c>
      <c r="C883">
        <f>ABS(4*PI()*D_vs_x!B883/(7.06*330^2*$A$2))</f>
        <v>0.4569279582</v>
      </c>
      <c r="D883" s="2">
        <v>0.682799994945526</v>
      </c>
      <c r="E883">
        <f>ABS(4*PI()*D_vs_x!D883/(7.06*400^2*$A$2))</f>
        <v>0.17236808</v>
      </c>
      <c r="F883" s="2">
        <v>0.771000027656555</v>
      </c>
      <c r="G883">
        <f>ABS(4*PI()*D_vs_x!F883/(7.06*500^2*$A$2))</f>
        <v>0.4082123825</v>
      </c>
      <c r="H883" s="2">
        <v>0.859200000762939</v>
      </c>
      <c r="I883">
        <f>ABS(4*PI()*D_vs_x!H883/(7.06*600^2*$A$2))</f>
        <v>0.3889709093</v>
      </c>
      <c r="J883" s="2">
        <v>0.947399973869323</v>
      </c>
      <c r="K883">
        <f>ABS(4*PI()*D_vs_x!J883/(7.06*700^2*$A$2))</f>
        <v>0.334296727</v>
      </c>
      <c r="L883" s="2">
        <v>1.0355999469757</v>
      </c>
      <c r="M883">
        <f>ABS(4*PI()*D_vs_x!L883/(7.06*800^2*$A$2))</f>
        <v>0.3614135683</v>
      </c>
    </row>
    <row r="884">
      <c r="B884" s="3">
        <v>0.621389985084533</v>
      </c>
      <c r="C884">
        <f>ABS(4*PI()*D_vs_x!B884/(7.06*330^2*$A$2))</f>
        <v>0.4572802663</v>
      </c>
      <c r="D884" s="2">
        <v>0.683200001716613</v>
      </c>
      <c r="E884">
        <f>ABS(4*PI()*D_vs_x!D884/(7.06*400^2*$A$2))</f>
        <v>0.1624550644</v>
      </c>
      <c r="F884" s="2">
        <v>0.771499991416931</v>
      </c>
      <c r="G884">
        <f>ABS(4*PI()*D_vs_x!F884/(7.06*500^2*$A$2))</f>
        <v>0.4217385313</v>
      </c>
      <c r="H884" s="2">
        <v>0.859799981117248</v>
      </c>
      <c r="I884">
        <f>ABS(4*PI()*D_vs_x!H884/(7.06*600^2*$A$2))</f>
        <v>0.3686631811</v>
      </c>
      <c r="J884" s="2">
        <v>0.948099970817565</v>
      </c>
      <c r="K884">
        <f>ABS(4*PI()*D_vs_x!J884/(7.06*700^2*$A$2))</f>
        <v>0.3390451552</v>
      </c>
      <c r="L884" s="2">
        <v>1.03639996051788</v>
      </c>
      <c r="M884">
        <f>ABS(4*PI()*D_vs_x!L884/(7.06*800^2*$A$2))</f>
        <v>0.3502491477</v>
      </c>
    </row>
    <row r="885">
      <c r="B885" s="3">
        <v>0.621720016002655</v>
      </c>
      <c r="C885">
        <f>ABS(4*PI()*D_vs_x!B885/(7.06*330^2*$A$2))</f>
        <v>0.4603183022</v>
      </c>
      <c r="D885" s="2">
        <v>0.683600008487701</v>
      </c>
      <c r="E885">
        <f>ABS(4*PI()*D_vs_x!D885/(7.06*400^2*$A$2))</f>
        <v>0.1547118454</v>
      </c>
      <c r="F885" s="2">
        <v>0.772000014781951</v>
      </c>
      <c r="G885">
        <f>ABS(4*PI()*D_vs_x!F885/(7.06*500^2*$A$2))</f>
        <v>0.4353548832</v>
      </c>
      <c r="H885" s="2">
        <v>0.860399961471557</v>
      </c>
      <c r="I885">
        <f>ABS(4*PI()*D_vs_x!H885/(7.06*600^2*$A$2))</f>
        <v>0.3459614255</v>
      </c>
      <c r="J885" s="2">
        <v>0.948799967765808</v>
      </c>
      <c r="K885">
        <f>ABS(4*PI()*D_vs_x!J885/(7.06*700^2*$A$2))</f>
        <v>0.3415876438</v>
      </c>
      <c r="L885" s="2">
        <v>1.03719997406005</v>
      </c>
      <c r="M885">
        <f>ABS(4*PI()*D_vs_x!L885/(7.06*800^2*$A$2))</f>
        <v>0.3357289364</v>
      </c>
    </row>
    <row r="886">
      <c r="B886" s="3">
        <v>0.622049987316131</v>
      </c>
      <c r="C886">
        <f>ABS(4*PI()*D_vs_x!B886/(7.06*330^2*$A$2))</f>
        <v>0.4646262953</v>
      </c>
      <c r="D886" s="2">
        <v>0.684000015258789</v>
      </c>
      <c r="E886">
        <f>ABS(4*PI()*D_vs_x!D886/(7.06*400^2*$A$2))</f>
        <v>0.1490532492</v>
      </c>
      <c r="F886" s="2">
        <v>0.772500038146972</v>
      </c>
      <c r="G886">
        <f>ABS(4*PI()*D_vs_x!F886/(7.06*500^2*$A$2))</f>
        <v>0.4489186399</v>
      </c>
      <c r="H886" s="2">
        <v>0.861000001430511</v>
      </c>
      <c r="I886">
        <f>ABS(4*PI()*D_vs_x!H886/(7.06*600^2*$A$2))</f>
        <v>0.3208672586</v>
      </c>
      <c r="J886" s="2">
        <v>0.94949996471405</v>
      </c>
      <c r="K886">
        <f>ABS(4*PI()*D_vs_x!J886/(7.06*700^2*$A$2))</f>
        <v>0.3411055307</v>
      </c>
      <c r="L886" s="2">
        <v>1.03799998760223</v>
      </c>
      <c r="M886">
        <f>ABS(4*PI()*D_vs_x!L886/(7.06*800^2*$A$2))</f>
        <v>0.3174249108</v>
      </c>
    </row>
    <row r="887">
      <c r="B887" s="3">
        <v>0.622380018234252</v>
      </c>
      <c r="C887">
        <f>ABS(4*PI()*D_vs_x!B887/(7.06*330^2*$A$2))</f>
        <v>0.4694563157</v>
      </c>
      <c r="D887" s="2">
        <v>0.684399962425231</v>
      </c>
      <c r="E887">
        <f>ABS(4*PI()*D_vs_x!D887/(7.06*400^2*$A$2))</f>
        <v>0.1445635716</v>
      </c>
      <c r="F887" s="2">
        <v>0.773000001907348</v>
      </c>
      <c r="G887">
        <f>ABS(4*PI()*D_vs_x!F887/(7.06*500^2*$A$2))</f>
        <v>0.4618484064</v>
      </c>
      <c r="H887" s="2">
        <v>0.86159998178482</v>
      </c>
      <c r="I887">
        <f>ABS(4*PI()*D_vs_x!H887/(7.06*600^2*$A$2))</f>
        <v>0.2940817963</v>
      </c>
      <c r="J887" s="2">
        <v>0.950199961662292</v>
      </c>
      <c r="K887">
        <f>ABS(4*PI()*D_vs_x!J887/(7.06*700^2*$A$2))</f>
        <v>0.3379995932</v>
      </c>
      <c r="L887" s="2">
        <v>1.0388000011444</v>
      </c>
      <c r="M887">
        <f>ABS(4*PI()*D_vs_x!L887/(7.06*800^2*$A$2))</f>
        <v>0.2959898801</v>
      </c>
    </row>
    <row r="888">
      <c r="B888" s="3">
        <v>0.622709989547729</v>
      </c>
      <c r="C888">
        <f>ABS(4*PI()*D_vs_x!B888/(7.06*330^2*$A$2))</f>
        <v>0.4779046319</v>
      </c>
      <c r="D888" s="2">
        <v>0.684799969196319</v>
      </c>
      <c r="E888">
        <f>ABS(4*PI()*D_vs_x!D888/(7.06*400^2*$A$2))</f>
        <v>0.1417234523</v>
      </c>
      <c r="F888" s="2">
        <v>0.773500025272369</v>
      </c>
      <c r="G888">
        <f>ABS(4*PI()*D_vs_x!F888/(7.06*500^2*$A$2))</f>
        <v>0.4735623593</v>
      </c>
      <c r="H888" s="2">
        <v>0.862199962139129</v>
      </c>
      <c r="I888">
        <f>ABS(4*PI()*D_vs_x!H888/(7.06*600^2*$A$2))</f>
        <v>0.2673857497</v>
      </c>
      <c r="J888" s="2">
        <v>0.950899958610534</v>
      </c>
      <c r="K888">
        <f>ABS(4*PI()*D_vs_x!J888/(7.06*700^2*$A$2))</f>
        <v>0.3330083062</v>
      </c>
      <c r="L888" s="2">
        <v>1.03960001468658</v>
      </c>
      <c r="M888">
        <f>ABS(4*PI()*D_vs_x!L888/(7.06*800^2*$A$2))</f>
        <v>0.2707053309</v>
      </c>
    </row>
    <row r="889">
      <c r="B889" s="3">
        <v>0.62304002046585</v>
      </c>
      <c r="C889">
        <f>ABS(4*PI()*D_vs_x!B889/(7.06*330^2*$A$2))</f>
        <v>0.48534844</v>
      </c>
      <c r="D889" s="2">
        <v>0.685199975967407</v>
      </c>
      <c r="E889">
        <f>ABS(4*PI()*D_vs_x!D889/(7.06*400^2*$A$2))</f>
        <v>0.1408304507</v>
      </c>
      <c r="F889" s="2">
        <v>0.77400004863739</v>
      </c>
      <c r="G889">
        <f>ABS(4*PI()*D_vs_x!F889/(7.06*500^2*$A$2))</f>
        <v>0.4838015428</v>
      </c>
      <c r="H889" s="2">
        <v>0.862800002098083</v>
      </c>
      <c r="I889">
        <f>ABS(4*PI()*D_vs_x!H889/(7.06*600^2*$A$2))</f>
        <v>0.2441606996</v>
      </c>
      <c r="J889" s="2">
        <v>0.951599955558776</v>
      </c>
      <c r="K889">
        <f>ABS(4*PI()*D_vs_x!J889/(7.06*700^2*$A$2))</f>
        <v>0.3270682518</v>
      </c>
      <c r="L889" s="2">
        <v>1.04040002822875</v>
      </c>
      <c r="M889">
        <f>ABS(4*PI()*D_vs_x!L889/(7.06*800^2*$A$2))</f>
        <v>0.240404786</v>
      </c>
    </row>
    <row r="890">
      <c r="B890" s="3">
        <v>0.623369991779327</v>
      </c>
      <c r="C890">
        <f>ABS(4*PI()*D_vs_x!B890/(7.06*330^2*$A$2))</f>
        <v>0.4954659604</v>
      </c>
      <c r="D890" s="2">
        <v>0.685599982738494</v>
      </c>
      <c r="E890">
        <f>ABS(4*PI()*D_vs_x!D890/(7.06*400^2*$A$2))</f>
        <v>0.1411023816</v>
      </c>
      <c r="F890" s="2">
        <v>0.774500012397766</v>
      </c>
      <c r="G890">
        <f>ABS(4*PI()*D_vs_x!F890/(7.06*500^2*$A$2))</f>
        <v>0.4923177696</v>
      </c>
      <c r="H890" s="2">
        <v>0.863399982452392</v>
      </c>
      <c r="I890">
        <f>ABS(4*PI()*D_vs_x!H890/(7.06*600^2*$A$2))</f>
        <v>0.2269922603</v>
      </c>
      <c r="J890" s="2">
        <v>0.952299952507019</v>
      </c>
      <c r="K890">
        <f>ABS(4*PI()*D_vs_x!J890/(7.06*700^2*$A$2))</f>
        <v>0.320909399</v>
      </c>
      <c r="L890" s="2">
        <v>1.04119992256164</v>
      </c>
      <c r="M890">
        <f>ABS(4*PI()*D_vs_x!L890/(7.06*800^2*$A$2))</f>
        <v>0.2068565821</v>
      </c>
    </row>
    <row r="891">
      <c r="B891" s="3">
        <v>0.623700022697448</v>
      </c>
      <c r="C891">
        <f>ABS(4*PI()*D_vs_x!B891/(7.06*330^2*$A$2))</f>
        <v>0.5069211973</v>
      </c>
      <c r="D891" s="2">
        <v>0.685999989509582</v>
      </c>
      <c r="E891">
        <f>ABS(4*PI()*D_vs_x!D891/(7.06*400^2*$A$2))</f>
        <v>0.1416458204</v>
      </c>
      <c r="F891" s="2">
        <v>0.775000035762786</v>
      </c>
      <c r="G891">
        <f>ABS(4*PI()*D_vs_x!F891/(7.06*500^2*$A$2))</f>
        <v>0.4994460461</v>
      </c>
      <c r="H891" s="2">
        <v>0.863999962806701</v>
      </c>
      <c r="I891">
        <f>ABS(4*PI()*D_vs_x!H891/(7.06*600^2*$A$2))</f>
        <v>0.2166493754</v>
      </c>
      <c r="J891" s="2">
        <v>0.952999949455261</v>
      </c>
      <c r="K891">
        <f>ABS(4*PI()*D_vs_x!J891/(7.06*700^2*$A$2))</f>
        <v>0.3138494166</v>
      </c>
      <c r="L891" s="2">
        <v>1.04199993610382</v>
      </c>
      <c r="M891">
        <f>ABS(4*PI()*D_vs_x!L891/(7.06*800^2*$A$2))</f>
        <v>0.1753827918</v>
      </c>
    </row>
    <row r="892">
      <c r="B892" s="3">
        <v>0.624029994010925</v>
      </c>
      <c r="C892">
        <f>ABS(4*PI()*D_vs_x!B892/(7.06*330^2*$A$2))</f>
        <v>0.5192894689</v>
      </c>
      <c r="D892" s="2">
        <v>0.68639999628067</v>
      </c>
      <c r="E892">
        <f>ABS(4*PI()*D_vs_x!D892/(7.06*400^2*$A$2))</f>
        <v>0.1420562358</v>
      </c>
      <c r="F892" s="2">
        <v>0.775499999523162</v>
      </c>
      <c r="G892">
        <f>ABS(4*PI()*D_vs_x!F892/(7.06*500^2*$A$2))</f>
        <v>0.505294795</v>
      </c>
      <c r="H892" s="2">
        <v>0.864600002765655</v>
      </c>
      <c r="I892">
        <f>ABS(4*PI()*D_vs_x!H892/(7.06*600^2*$A$2))</f>
        <v>0.2122675204</v>
      </c>
      <c r="J892" s="2">
        <v>0.953700006008148</v>
      </c>
      <c r="K892">
        <f>ABS(4*PI()*D_vs_x!J892/(7.06*700^2*$A$2))</f>
        <v>0.3068763979</v>
      </c>
      <c r="L892" s="2">
        <v>1.04279994964599</v>
      </c>
      <c r="M892">
        <f>ABS(4*PI()*D_vs_x!L892/(7.06*800^2*$A$2))</f>
        <v>0.1515578499</v>
      </c>
    </row>
    <row r="893">
      <c r="B893" s="3">
        <v>0.624360024929046</v>
      </c>
      <c r="C893">
        <f>ABS(4*PI()*D_vs_x!B893/(7.06*330^2*$A$2))</f>
        <v>0.5338144721</v>
      </c>
      <c r="D893" s="2">
        <v>0.686800003051757</v>
      </c>
      <c r="E893">
        <f>ABS(4*PI()*D_vs_x!D893/(7.06*400^2*$A$2))</f>
        <v>0.1420490913</v>
      </c>
      <c r="F893" s="2">
        <v>0.776000022888183</v>
      </c>
      <c r="G893">
        <f>ABS(4*PI()*D_vs_x!F893/(7.06*500^2*$A$2))</f>
        <v>0.5098012932</v>
      </c>
      <c r="H893" s="2">
        <v>0.865199983119964</v>
      </c>
      <c r="I893">
        <f>ABS(4*PI()*D_vs_x!H893/(7.06*600^2*$A$2))</f>
        <v>0.2122498107</v>
      </c>
      <c r="J893" s="2">
        <v>0.95440000295639</v>
      </c>
      <c r="K893">
        <f>ABS(4*PI()*D_vs_x!J893/(7.06*700^2*$A$2))</f>
        <v>0.3009070634</v>
      </c>
      <c r="L893" s="2">
        <v>1.04359996318817</v>
      </c>
      <c r="M893">
        <f>ABS(4*PI()*D_vs_x!L893/(7.06*800^2*$A$2))</f>
        <v>0.1369569714</v>
      </c>
    </row>
    <row r="894">
      <c r="B894" s="3">
        <v>0.624689996242523</v>
      </c>
      <c r="C894">
        <f>ABS(4*PI()*D_vs_x!B894/(7.06*330^2*$A$2))</f>
        <v>0.5489789426</v>
      </c>
      <c r="D894" s="2">
        <v>0.687200009822845</v>
      </c>
      <c r="E894">
        <f>ABS(4*PI()*D_vs_x!D894/(7.06*400^2*$A$2))</f>
        <v>0.1413826874</v>
      </c>
      <c r="F894" s="2">
        <v>0.776500046253204</v>
      </c>
      <c r="G894">
        <f>ABS(4*PI()*D_vs_x!F894/(7.06*500^2*$A$2))</f>
        <v>0.5129528677</v>
      </c>
      <c r="H894" s="2">
        <v>0.865799963474273</v>
      </c>
      <c r="I894">
        <f>ABS(4*PI()*D_vs_x!H894/(7.06*600^2*$A$2))</f>
        <v>0.2153721023</v>
      </c>
      <c r="J894" s="2">
        <v>0.955099999904632</v>
      </c>
      <c r="K894">
        <f>ABS(4*PI()*D_vs_x!J894/(7.06*700^2*$A$2))</f>
        <v>0.2971644532</v>
      </c>
      <c r="L894" s="2">
        <v>1.04439997673034</v>
      </c>
      <c r="M894">
        <f>ABS(4*PI()*D_vs_x!L894/(7.06*800^2*$A$2))</f>
        <v>0.1301676232</v>
      </c>
    </row>
    <row r="895">
      <c r="B895" s="3">
        <v>0.625020027160644</v>
      </c>
      <c r="C895">
        <f>ABS(4*PI()*D_vs_x!B895/(7.06*330^2*$A$2))</f>
        <v>0.5682461205</v>
      </c>
      <c r="D895" s="2">
        <v>0.687600016593933</v>
      </c>
      <c r="E895">
        <f>ABS(4*PI()*D_vs_x!D895/(7.06*400^2*$A$2))</f>
        <v>0.1401658935</v>
      </c>
      <c r="F895" s="2">
        <v>0.77700001001358</v>
      </c>
      <c r="G895">
        <f>ABS(4*PI()*D_vs_x!F895/(7.06*500^2*$A$2))</f>
        <v>0.515084803</v>
      </c>
      <c r="H895" s="2">
        <v>0.866399943828582</v>
      </c>
      <c r="I895">
        <f>ABS(4*PI()*D_vs_x!H895/(7.06*600^2*$A$2))</f>
        <v>0.2205522723</v>
      </c>
      <c r="J895" s="2">
        <v>0.955799996852874</v>
      </c>
      <c r="K895">
        <f>ABS(4*PI()*D_vs_x!J895/(7.06*700^2*$A$2))</f>
        <v>0.2959000443</v>
      </c>
      <c r="L895" s="2">
        <v>1.04519999027252</v>
      </c>
      <c r="M895">
        <f>ABS(4*PI()*D_vs_x!L895/(7.06*800^2*$A$2))</f>
        <v>0.1292152851</v>
      </c>
    </row>
    <row r="896">
      <c r="B896" s="3">
        <v>0.625349998474121</v>
      </c>
      <c r="C896">
        <f>ABS(4*PI()*D_vs_x!B896/(7.06*330^2*$A$2))</f>
        <v>0.5875344617</v>
      </c>
      <c r="D896" s="2">
        <v>0.687999963760376</v>
      </c>
      <c r="E896">
        <f>ABS(4*PI()*D_vs_x!D896/(7.06*400^2*$A$2))</f>
        <v>0.1382188935</v>
      </c>
      <c r="F896" s="2">
        <v>0.777500033378601</v>
      </c>
      <c r="G896">
        <f>ABS(4*PI()*D_vs_x!F896/(7.06*500^2*$A$2))</f>
        <v>0.5166930675</v>
      </c>
      <c r="H896" s="2">
        <v>0.866999983787536</v>
      </c>
      <c r="I896">
        <f>ABS(4*PI()*D_vs_x!H896/(7.06*600^2*$A$2))</f>
        <v>0.2269235642</v>
      </c>
      <c r="J896" s="2">
        <v>0.956499993801116</v>
      </c>
      <c r="K896">
        <f>ABS(4*PI()*D_vs_x!J896/(7.06*700^2*$A$2))</f>
        <v>0.2971552058</v>
      </c>
      <c r="L896" s="2">
        <v>1.04600000381469</v>
      </c>
      <c r="M896">
        <f>ABS(4*PI()*D_vs_x!L896/(7.06*800^2*$A$2))</f>
        <v>0.132514276</v>
      </c>
    </row>
    <row r="897">
      <c r="B897" s="3">
        <v>0.625680029392242</v>
      </c>
      <c r="C897">
        <f>ABS(4*PI()*D_vs_x!B897/(7.06*330^2*$A$2))</f>
        <v>0.6073165402</v>
      </c>
      <c r="D897" s="2">
        <v>0.688399970531463</v>
      </c>
      <c r="E897">
        <f>ABS(4*PI()*D_vs_x!D897/(7.06*400^2*$A$2))</f>
        <v>0.1368826491</v>
      </c>
      <c r="F897" s="2">
        <v>0.777999997138977</v>
      </c>
      <c r="G897">
        <f>ABS(4*PI()*D_vs_x!F897/(7.06*500^2*$A$2))</f>
        <v>0.5181457978</v>
      </c>
      <c r="H897" s="2">
        <v>0.867599964141845</v>
      </c>
      <c r="I897">
        <f>ABS(4*PI()*D_vs_x!H897/(7.06*600^2*$A$2))</f>
        <v>0.2339434838</v>
      </c>
      <c r="J897" s="2">
        <v>0.957199990749359</v>
      </c>
      <c r="K897">
        <f>ABS(4*PI()*D_vs_x!J897/(7.06*700^2*$A$2))</f>
        <v>0.3004773063</v>
      </c>
      <c r="L897" s="2">
        <v>1.04680001735687</v>
      </c>
      <c r="M897">
        <f>ABS(4*PI()*D_vs_x!L897/(7.06*800^2*$A$2))</f>
        <v>0.1387231372</v>
      </c>
    </row>
    <row r="898">
      <c r="B898" s="3">
        <v>0.626010000705719</v>
      </c>
      <c r="C898">
        <f>ABS(4*PI()*D_vs_x!B898/(7.06*330^2*$A$2))</f>
        <v>0.6316819669</v>
      </c>
      <c r="D898" s="2">
        <v>0.688799977302551</v>
      </c>
      <c r="E898">
        <f>ABS(4*PI()*D_vs_x!D898/(7.06*400^2*$A$2))</f>
        <v>0.1360428536</v>
      </c>
      <c r="F898" s="2">
        <v>0.778500020503997</v>
      </c>
      <c r="G898">
        <f>ABS(4*PI()*D_vs_x!F898/(7.06*500^2*$A$2))</f>
        <v>0.5195907886</v>
      </c>
      <c r="H898" s="2">
        <v>0.868199944496154</v>
      </c>
      <c r="I898">
        <f>ABS(4*PI()*D_vs_x!H898/(7.06*600^2*$A$2))</f>
        <v>0.2408905657</v>
      </c>
      <c r="J898" s="2">
        <v>0.957899987697601</v>
      </c>
      <c r="K898">
        <f>ABS(4*PI()*D_vs_x!J898/(7.06*700^2*$A$2))</f>
        <v>0.3056552251</v>
      </c>
      <c r="L898" s="2">
        <v>1.04760003089904</v>
      </c>
      <c r="M898">
        <f>ABS(4*PI()*D_vs_x!L898/(7.06*800^2*$A$2))</f>
        <v>0.1471786481</v>
      </c>
    </row>
    <row r="899">
      <c r="B899" s="3">
        <v>0.62634003162384</v>
      </c>
      <c r="C899">
        <f>ABS(4*PI()*D_vs_x!B899/(7.06*330^2*$A$2))</f>
        <v>0.6552520021</v>
      </c>
      <c r="D899" s="2">
        <v>0.689199984073638</v>
      </c>
      <c r="E899">
        <f>ABS(4*PI()*D_vs_x!D899/(7.06*400^2*$A$2))</f>
        <v>0.1351608907</v>
      </c>
      <c r="F899" s="2">
        <v>0.779000043869018</v>
      </c>
      <c r="G899">
        <f>ABS(4*PI()*D_vs_x!F899/(7.06*500^2*$A$2))</f>
        <v>0.5207997342</v>
      </c>
      <c r="H899" s="2">
        <v>0.868799984455108</v>
      </c>
      <c r="I899">
        <f>ABS(4*PI()*D_vs_x!H899/(7.06*600^2*$A$2))</f>
        <v>0.247427318</v>
      </c>
      <c r="J899" s="2">
        <v>0.958599984645843</v>
      </c>
      <c r="K899">
        <f>ABS(4*PI()*D_vs_x!J899/(7.06*700^2*$A$2))</f>
        <v>0.3114427687</v>
      </c>
      <c r="L899" s="2">
        <v>1.04839992523193</v>
      </c>
      <c r="M899">
        <f>ABS(4*PI()*D_vs_x!L899/(7.06*800^2*$A$2))</f>
        <v>0.1574163945</v>
      </c>
    </row>
    <row r="900">
      <c r="B900" s="3">
        <v>0.626670002937316</v>
      </c>
      <c r="C900">
        <f>ABS(4*PI()*D_vs_x!B900/(7.06*330^2*$A$2))</f>
        <v>0.6805728748</v>
      </c>
      <c r="D900" s="2">
        <v>0.689599990844726</v>
      </c>
      <c r="E900">
        <f>ABS(4*PI()*D_vs_x!D900/(7.06*400^2*$A$2))</f>
        <v>0.1341119524</v>
      </c>
      <c r="F900" s="2">
        <v>0.779500007629394</v>
      </c>
      <c r="G900">
        <f>ABS(4*PI()*D_vs_x!F900/(7.06*500^2*$A$2))</f>
        <v>0.5217071072</v>
      </c>
      <c r="H900" s="2">
        <v>0.869399964809417</v>
      </c>
      <c r="I900">
        <f>ABS(4*PI()*D_vs_x!H900/(7.06*600^2*$A$2))</f>
        <v>0.2531003733</v>
      </c>
      <c r="J900" s="2">
        <v>0.959299981594085</v>
      </c>
      <c r="K900">
        <f>ABS(4*PI()*D_vs_x!J900/(7.06*700^2*$A$2))</f>
        <v>0.317381046</v>
      </c>
      <c r="L900" s="2">
        <v>1.0491999387741</v>
      </c>
      <c r="M900">
        <f>ABS(4*PI()*D_vs_x!L900/(7.06*800^2*$A$2))</f>
        <v>0.1690988468</v>
      </c>
    </row>
    <row r="901">
      <c r="B901" s="3">
        <v>0.627000033855438</v>
      </c>
      <c r="C901">
        <f>ABS(4*PI()*D_vs_x!B901/(7.06*330^2*$A$2))</f>
        <v>0.7039569574</v>
      </c>
      <c r="D901" s="2">
        <v>0.689999997615814</v>
      </c>
      <c r="E901">
        <f>ABS(4*PI()*D_vs_x!D901/(7.06*400^2*$A$2))</f>
        <v>0.1328332635</v>
      </c>
      <c r="F901" s="2">
        <v>0.780000030994415</v>
      </c>
      <c r="G901">
        <f>ABS(4*PI()*D_vs_x!F901/(7.06*500^2*$A$2))</f>
        <v>0.5221930892</v>
      </c>
      <c r="H901" s="2">
        <v>0.869999945163726</v>
      </c>
      <c r="I901">
        <f>ABS(4*PI()*D_vs_x!H901/(7.06*600^2*$A$2))</f>
        <v>0.2575694904</v>
      </c>
      <c r="J901" s="2">
        <v>0.959999978542327</v>
      </c>
      <c r="K901">
        <f>ABS(4*PI()*D_vs_x!J901/(7.06*700^2*$A$2))</f>
        <v>0.323364152</v>
      </c>
      <c r="L901" s="2">
        <v>1.04999995231628</v>
      </c>
      <c r="M901">
        <f>ABS(4*PI()*D_vs_x!L901/(7.06*800^2*$A$2))</f>
        <v>0.1822204988</v>
      </c>
    </row>
    <row r="902">
      <c r="B902" s="3">
        <v>0.627330005168914</v>
      </c>
      <c r="C902">
        <f>ABS(4*PI()*D_vs_x!B902/(7.06*330^2*$A$2))</f>
        <v>0.7311891507</v>
      </c>
      <c r="D902" s="2">
        <v>0.690400004386901</v>
      </c>
      <c r="E902">
        <f>ABS(4*PI()*D_vs_x!D902/(7.06*400^2*$A$2))</f>
        <v>0.1313937834</v>
      </c>
      <c r="F902" s="2">
        <v>0.780499994754791</v>
      </c>
      <c r="G902">
        <f>ABS(4*PI()*D_vs_x!F902/(7.06*500^2*$A$2))</f>
        <v>0.5220163185</v>
      </c>
      <c r="H902" s="2">
        <v>0.87059998512268</v>
      </c>
      <c r="I902">
        <f>ABS(4*PI()*D_vs_x!H902/(7.06*600^2*$A$2))</f>
        <v>0.260548592</v>
      </c>
      <c r="J902" s="2">
        <v>0.96069997549057</v>
      </c>
      <c r="K902">
        <f>ABS(4*PI()*D_vs_x!J902/(7.06*700^2*$A$2))</f>
        <v>0.3291523348</v>
      </c>
      <c r="L902" s="2">
        <v>1.05079996585845</v>
      </c>
      <c r="M902">
        <f>ABS(4*PI()*D_vs_x!L902/(7.06*800^2*$A$2))</f>
        <v>0.1968338961</v>
      </c>
    </row>
    <row r="903">
      <c r="B903" s="3">
        <v>0.627660036087036</v>
      </c>
      <c r="C903">
        <f>ABS(4*PI()*D_vs_x!B903/(7.06*330^2*$A$2))</f>
        <v>0.7552478484</v>
      </c>
      <c r="D903" s="2">
        <v>0.690800011157989</v>
      </c>
      <c r="E903">
        <f>ABS(4*PI()*D_vs_x!D903/(7.06*400^2*$A$2))</f>
        <v>0.1299930173</v>
      </c>
      <c r="F903" s="2">
        <v>0.781000018119812</v>
      </c>
      <c r="G903">
        <f>ABS(4*PI()*D_vs_x!F903/(7.06*500^2*$A$2))</f>
        <v>0.5210663564</v>
      </c>
      <c r="H903" s="2">
        <v>0.871199965476989</v>
      </c>
      <c r="I903">
        <f>ABS(4*PI()*D_vs_x!H903/(7.06*600^2*$A$2))</f>
        <v>0.26162734</v>
      </c>
      <c r="J903" s="2">
        <v>0.961399972438812</v>
      </c>
      <c r="K903">
        <f>ABS(4*PI()*D_vs_x!J903/(7.06*700^2*$A$2))</f>
        <v>0.334089093</v>
      </c>
      <c r="L903" s="2">
        <v>1.05159997940063</v>
      </c>
      <c r="M903">
        <f>ABS(4*PI()*D_vs_x!L903/(7.06*800^2*$A$2))</f>
        <v>0.2129138173</v>
      </c>
    </row>
    <row r="904">
      <c r="B904" s="3">
        <v>0.627990007400512</v>
      </c>
      <c r="C904">
        <f>ABS(4*PI()*D_vs_x!B904/(7.06*330^2*$A$2))</f>
        <v>0.7807696111</v>
      </c>
      <c r="D904" s="2">
        <v>0.691200017929077</v>
      </c>
      <c r="E904">
        <f>ABS(4*PI()*D_vs_x!D904/(7.06*400^2*$A$2))</f>
        <v>0.1287524883</v>
      </c>
      <c r="F904" s="2">
        <v>0.781500041484832</v>
      </c>
      <c r="G904">
        <f>ABS(4*PI()*D_vs_x!F904/(7.06*500^2*$A$2))</f>
        <v>0.5194080389</v>
      </c>
      <c r="H904" s="2">
        <v>0.871799945831298</v>
      </c>
      <c r="I904">
        <f>ABS(4*PI()*D_vs_x!H904/(7.06*600^2*$A$2))</f>
        <v>0.2609463175</v>
      </c>
      <c r="J904" s="2">
        <v>0.962099969387054</v>
      </c>
      <c r="K904">
        <f>ABS(4*PI()*D_vs_x!J904/(7.06*700^2*$A$2))</f>
        <v>0.3375425391</v>
      </c>
      <c r="L904" s="2">
        <v>1.05239999294281</v>
      </c>
      <c r="M904">
        <f>ABS(4*PI()*D_vs_x!L904/(7.06*800^2*$A$2))</f>
        <v>0.2303744968</v>
      </c>
    </row>
    <row r="905">
      <c r="B905" s="3">
        <v>0.628320038318634</v>
      </c>
      <c r="C905">
        <f>ABS(4*PI()*D_vs_x!B905/(7.06*330^2*$A$2))</f>
        <v>0.8038354925</v>
      </c>
      <c r="D905" s="2">
        <v>0.69159996509552</v>
      </c>
      <c r="E905">
        <f>ABS(4*PI()*D_vs_x!D905/(7.06*400^2*$A$2))</f>
        <v>0.1277086404</v>
      </c>
      <c r="F905" s="2">
        <v>0.782000005245208</v>
      </c>
      <c r="G905">
        <f>ABS(4*PI()*D_vs_x!F905/(7.06*500^2*$A$2))</f>
        <v>0.5171585413</v>
      </c>
      <c r="H905" s="2">
        <v>0.872399985790252</v>
      </c>
      <c r="I905">
        <f>ABS(4*PI()*D_vs_x!H905/(7.06*600^2*$A$2))</f>
        <v>0.2591557806</v>
      </c>
      <c r="J905" s="2">
        <v>0.962799966335296</v>
      </c>
      <c r="K905">
        <f>ABS(4*PI()*D_vs_x!J905/(7.06*700^2*$A$2))</f>
        <v>0.3391374665</v>
      </c>
      <c r="L905" s="2">
        <v>1.05320000648498</v>
      </c>
      <c r="M905">
        <f>ABS(4*PI()*D_vs_x!L905/(7.06*800^2*$A$2))</f>
        <v>0.2489595417</v>
      </c>
    </row>
    <row r="906">
      <c r="B906" s="3">
        <v>0.62865000963211</v>
      </c>
      <c r="C906">
        <f>ABS(4*PI()*D_vs_x!B906/(7.06*330^2*$A$2))</f>
        <v>0.8235324591</v>
      </c>
      <c r="D906" s="2">
        <v>0.691999971866607</v>
      </c>
      <c r="E906">
        <f>ABS(4*PI()*D_vs_x!D906/(7.06*400^2*$A$2))</f>
        <v>0.1270721698</v>
      </c>
      <c r="F906" s="2">
        <v>0.782500028610229</v>
      </c>
      <c r="G906">
        <f>ABS(4*PI()*D_vs_x!F906/(7.06*500^2*$A$2))</f>
        <v>0.5142313147</v>
      </c>
      <c r="H906" s="2">
        <v>0.872999966144561</v>
      </c>
      <c r="I906">
        <f>ABS(4*PI()*D_vs_x!H906/(7.06*600^2*$A$2))</f>
        <v>0.2567911073</v>
      </c>
      <c r="J906" s="2">
        <v>0.963499963283538</v>
      </c>
      <c r="K906">
        <f>ABS(4*PI()*D_vs_x!J906/(7.06*700^2*$A$2))</f>
        <v>0.3382399362</v>
      </c>
      <c r="L906" s="2">
        <v>1.05400002002716</v>
      </c>
      <c r="M906">
        <f>ABS(4*PI()*D_vs_x!L906/(7.06*800^2*$A$2))</f>
        <v>0.2683466304</v>
      </c>
    </row>
    <row r="907">
      <c r="B907" s="3">
        <v>0.628979980945587</v>
      </c>
      <c r="C907">
        <f>ABS(4*PI()*D_vs_x!B907/(7.06*330^2*$A$2))</f>
        <v>0.8427526994</v>
      </c>
      <c r="D907" s="2">
        <v>0.692399978637695</v>
      </c>
      <c r="E907">
        <f>ABS(4*PI()*D_vs_x!D907/(7.06*400^2*$A$2))</f>
        <v>0.1267896939</v>
      </c>
      <c r="F907" s="2">
        <v>0.782999992370605</v>
      </c>
      <c r="G907">
        <f>ABS(4*PI()*D_vs_x!F907/(7.06*500^2*$A$2))</f>
        <v>0.5106736425</v>
      </c>
      <c r="H907" s="2">
        <v>0.87359994649887</v>
      </c>
      <c r="I907">
        <f>ABS(4*PI()*D_vs_x!H907/(7.06*600^2*$A$2))</f>
        <v>0.2542024692</v>
      </c>
      <c r="J907" s="2">
        <v>0.964199960231781</v>
      </c>
      <c r="K907">
        <f>ABS(4*PI()*D_vs_x!J907/(7.06*700^2*$A$2))</f>
        <v>0.3343857561</v>
      </c>
      <c r="L907" s="2">
        <v>1.05480003356933</v>
      </c>
      <c r="M907">
        <f>ABS(4*PI()*D_vs_x!L907/(7.06*800^2*$A$2))</f>
        <v>0.2883228661</v>
      </c>
    </row>
    <row r="908">
      <c r="B908" s="3">
        <v>0.629310011863708</v>
      </c>
      <c r="C908">
        <f>ABS(4*PI()*D_vs_x!B908/(7.06*330^2*$A$2))</f>
        <v>0.8555417138</v>
      </c>
      <c r="D908" s="2">
        <v>0.692799985408783</v>
      </c>
      <c r="E908">
        <f>ABS(4*PI()*D_vs_x!D908/(7.06*400^2*$A$2))</f>
        <v>0.1269873587</v>
      </c>
      <c r="F908" s="2">
        <v>0.783500015735626</v>
      </c>
      <c r="G908">
        <f>ABS(4*PI()*D_vs_x!F908/(7.06*500^2*$A$2))</f>
        <v>0.5067538757</v>
      </c>
      <c r="H908" s="2">
        <v>0.874199986457824</v>
      </c>
      <c r="I908">
        <f>ABS(4*PI()*D_vs_x!H908/(7.06*600^2*$A$2))</f>
        <v>0.251225149</v>
      </c>
      <c r="J908" s="2">
        <v>0.964899957180023</v>
      </c>
      <c r="K908">
        <f>ABS(4*PI()*D_vs_x!J908/(7.06*700^2*$A$2))</f>
        <v>0.327559297</v>
      </c>
      <c r="L908" s="2">
        <v>1.05559992790222</v>
      </c>
      <c r="M908">
        <f>ABS(4*PI()*D_vs_x!L908/(7.06*800^2*$A$2))</f>
        <v>0.3084813424</v>
      </c>
    </row>
    <row r="909">
      <c r="B909" s="3">
        <v>0.629639983177185</v>
      </c>
      <c r="C909">
        <f>ABS(4*PI()*D_vs_x!B909/(7.06*330^2*$A$2))</f>
        <v>0.8670893676</v>
      </c>
      <c r="D909" s="2">
        <v>0.69319999217987</v>
      </c>
      <c r="E909">
        <f>ABS(4*PI()*D_vs_x!D909/(7.06*400^2*$A$2))</f>
        <v>0.1278938627</v>
      </c>
      <c r="F909" s="2">
        <v>0.784000039100647</v>
      </c>
      <c r="G909">
        <f>ABS(4*PI()*D_vs_x!F909/(7.06*500^2*$A$2))</f>
        <v>0.502171671</v>
      </c>
      <c r="H909" s="2">
        <v>0.874799966812133</v>
      </c>
      <c r="I909">
        <f>ABS(4*PI()*D_vs_x!H909/(7.06*600^2*$A$2))</f>
        <v>0.2482486338</v>
      </c>
      <c r="J909" s="2">
        <v>0.965599954128265</v>
      </c>
      <c r="K909">
        <f>ABS(4*PI()*D_vs_x!J909/(7.06*700^2*$A$2))</f>
        <v>0.3166358756</v>
      </c>
      <c r="L909" s="2">
        <v>1.05639994144439</v>
      </c>
      <c r="M909">
        <f>ABS(4*PI()*D_vs_x!L909/(7.06*800^2*$A$2))</f>
        <v>0.3286756406</v>
      </c>
    </row>
    <row r="910">
      <c r="B910" s="3">
        <v>0.629970014095306</v>
      </c>
      <c r="C910">
        <f>ABS(4*PI()*D_vs_x!B910/(7.06*330^2*$A$2))</f>
        <v>0.8774410955</v>
      </c>
      <c r="D910" s="2">
        <v>0.693599998950958</v>
      </c>
      <c r="E910">
        <f>ABS(4*PI()*D_vs_x!D910/(7.06*400^2*$A$2))</f>
        <v>0.1292356964</v>
      </c>
      <c r="F910" s="2">
        <v>0.784500002861023</v>
      </c>
      <c r="G910">
        <f>ABS(4*PI()*D_vs_x!F910/(7.06*500^2*$A$2))</f>
        <v>0.4961826676</v>
      </c>
      <c r="H910" s="2">
        <v>0.875399947166442</v>
      </c>
      <c r="I910">
        <f>ABS(4*PI()*D_vs_x!H910/(7.06*600^2*$A$2))</f>
        <v>0.2452282513</v>
      </c>
      <c r="J910" s="2">
        <v>0.966299951076507</v>
      </c>
      <c r="K910">
        <f>ABS(4*PI()*D_vs_x!J910/(7.06*700^2*$A$2))</f>
        <v>0.3017051545</v>
      </c>
      <c r="L910" s="2">
        <v>1.05719995498657</v>
      </c>
      <c r="M910">
        <f>ABS(4*PI()*D_vs_x!L910/(7.06*800^2*$A$2))</f>
        <v>0.3485351168</v>
      </c>
    </row>
    <row r="911">
      <c r="B911" s="3">
        <v>0.630299985408783</v>
      </c>
      <c r="C911">
        <f>ABS(4*PI()*D_vs_x!B911/(7.06*330^2*$A$2))</f>
        <v>0.8869237952</v>
      </c>
      <c r="D911" s="2">
        <v>0.694000005722045</v>
      </c>
      <c r="E911">
        <f>ABS(4*PI()*D_vs_x!D911/(7.06*400^2*$A$2))</f>
        <v>0.1311732798</v>
      </c>
      <c r="F911" s="2">
        <v>0.785000026226043</v>
      </c>
      <c r="G911">
        <f>ABS(4*PI()*D_vs_x!F911/(7.06*500^2*$A$2))</f>
        <v>0.4888522773</v>
      </c>
      <c r="H911" s="2">
        <v>0.875999987125396</v>
      </c>
      <c r="I911">
        <f>ABS(4*PI()*D_vs_x!H911/(7.06*600^2*$A$2))</f>
        <v>0.242214198</v>
      </c>
      <c r="J911" s="2">
        <v>0.966999948024749</v>
      </c>
      <c r="K911">
        <f>ABS(4*PI()*D_vs_x!J911/(7.06*700^2*$A$2))</f>
        <v>0.2830566422</v>
      </c>
      <c r="L911" s="2">
        <v>1.05799996852874</v>
      </c>
      <c r="M911">
        <f>ABS(4*PI()*D_vs_x!L911/(7.06*800^2*$A$2))</f>
        <v>0.3680103425</v>
      </c>
    </row>
    <row r="912">
      <c r="B912" s="3">
        <v>0.630630016326904</v>
      </c>
      <c r="C912">
        <f>ABS(4*PI()*D_vs_x!B912/(7.06*330^2*$A$2))</f>
        <v>0.8953339978</v>
      </c>
      <c r="D912" s="2">
        <v>0.694400012493133</v>
      </c>
      <c r="E912">
        <f>ABS(4*PI()*D_vs_x!D912/(7.06*400^2*$A$2))</f>
        <v>0.1336922564</v>
      </c>
      <c r="F912" s="2">
        <v>0.785500049591064</v>
      </c>
      <c r="G912">
        <f>ABS(4*PI()*D_vs_x!F912/(7.06*500^2*$A$2))</f>
        <v>0.4799441158</v>
      </c>
      <c r="H912" s="2">
        <v>0.876599967479705</v>
      </c>
      <c r="I912">
        <f>ABS(4*PI()*D_vs_x!H912/(7.06*600^2*$A$2))</f>
        <v>0.2397255839</v>
      </c>
      <c r="J912" s="2">
        <v>0.967700004577636</v>
      </c>
      <c r="K912">
        <f>ABS(4*PI()*D_vs_x!J912/(7.06*700^2*$A$2))</f>
        <v>0.2605918224</v>
      </c>
      <c r="L912" s="2">
        <v>1.05879998207092</v>
      </c>
      <c r="M912">
        <f>ABS(4*PI()*D_vs_x!L912/(7.06*800^2*$A$2))</f>
        <v>0.3866068489</v>
      </c>
    </row>
    <row r="913">
      <c r="B913" s="3">
        <v>0.63095998764038</v>
      </c>
      <c r="C913">
        <f>ABS(4*PI()*D_vs_x!B913/(7.06*330^2*$A$2))</f>
        <v>0.9050220544</v>
      </c>
      <c r="D913" s="2">
        <v>0.694800019264221</v>
      </c>
      <c r="E913">
        <f>ABS(4*PI()*D_vs_x!D913/(7.06*400^2*$A$2))</f>
        <v>0.1368097548</v>
      </c>
      <c r="F913" s="2">
        <v>0.78600001335144</v>
      </c>
      <c r="G913">
        <f>ABS(4*PI()*D_vs_x!F913/(7.06*500^2*$A$2))</f>
        <v>0.4690611258</v>
      </c>
      <c r="H913" s="2">
        <v>0.877199947834014</v>
      </c>
      <c r="I913">
        <f>ABS(4*PI()*D_vs_x!H913/(7.06*600^2*$A$2))</f>
        <v>0.2385469475</v>
      </c>
      <c r="J913" s="2">
        <v>0.968400001525878</v>
      </c>
      <c r="K913">
        <f>ABS(4*PI()*D_vs_x!J913/(7.06*700^2*$A$2))</f>
        <v>0.2347807294</v>
      </c>
      <c r="L913" s="2">
        <v>1.05959999561309</v>
      </c>
      <c r="M913">
        <f>ABS(4*PI()*D_vs_x!L913/(7.06*800^2*$A$2))</f>
        <v>0.4030165923</v>
      </c>
    </row>
    <row r="914">
      <c r="B914" s="3">
        <v>0.631290018558502</v>
      </c>
      <c r="C914">
        <f>ABS(4*PI()*D_vs_x!B914/(7.06*330^2*$A$2))</f>
        <v>0.9104687523</v>
      </c>
      <c r="D914" s="2">
        <v>0.695199966430664</v>
      </c>
      <c r="E914">
        <f>ABS(4*PI()*D_vs_x!D914/(7.06*400^2*$A$2))</f>
        <v>0.1405399603</v>
      </c>
      <c r="F914" s="2">
        <v>0.786500036716461</v>
      </c>
      <c r="G914">
        <f>ABS(4*PI()*D_vs_x!F914/(7.06*500^2*$A$2))</f>
        <v>0.4562722864</v>
      </c>
      <c r="H914" s="2">
        <v>0.877799987792968</v>
      </c>
      <c r="I914">
        <f>ABS(4*PI()*D_vs_x!H914/(7.06*600^2*$A$2))</f>
        <v>0.2389670938</v>
      </c>
      <c r="J914" s="2">
        <v>0.969099998474121</v>
      </c>
      <c r="K914">
        <f>ABS(4*PI()*D_vs_x!J914/(7.06*700^2*$A$2))</f>
        <v>0.2067538063</v>
      </c>
      <c r="L914" s="2">
        <v>1.06040000915527</v>
      </c>
      <c r="M914">
        <f>ABS(4*PI()*D_vs_x!L914/(7.06*800^2*$A$2))</f>
        <v>0.4153092293</v>
      </c>
    </row>
    <row r="915">
      <c r="B915" s="3">
        <v>0.631619989871978</v>
      </c>
      <c r="C915">
        <f>ABS(4*PI()*D_vs_x!B915/(7.06*330^2*$A$2))</f>
        <v>0.9188309305</v>
      </c>
      <c r="D915" s="2">
        <v>0.695599973201751</v>
      </c>
      <c r="E915">
        <f>ABS(4*PI()*D_vs_x!D915/(7.06*400^2*$A$2))</f>
        <v>0.1447089241</v>
      </c>
      <c r="F915" s="2">
        <v>0.787000000476837</v>
      </c>
      <c r="G915">
        <f>ABS(4*PI()*D_vs_x!F915/(7.06*500^2*$A$2))</f>
        <v>0.4416000852</v>
      </c>
      <c r="H915" s="2">
        <v>0.878399968147277</v>
      </c>
      <c r="I915">
        <f>ABS(4*PI()*D_vs_x!H915/(7.06*600^2*$A$2))</f>
        <v>0.2414856663</v>
      </c>
      <c r="J915" s="2">
        <v>0.969799995422363</v>
      </c>
      <c r="K915">
        <f>ABS(4*PI()*D_vs_x!J915/(7.06*700^2*$A$2))</f>
        <v>0.1802560891</v>
      </c>
      <c r="L915" s="2">
        <v>1.06120002269744</v>
      </c>
      <c r="M915">
        <f>ABS(4*PI()*D_vs_x!L915/(7.06*800^2*$A$2))</f>
        <v>0.4250054923</v>
      </c>
    </row>
    <row r="916">
      <c r="B916" s="3">
        <v>0.6319500207901</v>
      </c>
      <c r="C916">
        <f>ABS(4*PI()*D_vs_x!B916/(7.06*330^2*$A$2))</f>
        <v>0.923138828</v>
      </c>
      <c r="D916" s="2">
        <v>0.695999979972839</v>
      </c>
      <c r="E916">
        <f>ABS(4*PI()*D_vs_x!D916/(7.06*400^2*$A$2))</f>
        <v>0.1491360395</v>
      </c>
      <c r="F916" s="2">
        <v>0.787500023841857</v>
      </c>
      <c r="G916">
        <f>ABS(4*PI()*D_vs_x!F916/(7.06*500^2*$A$2))</f>
        <v>0.4252992292</v>
      </c>
      <c r="H916" s="2">
        <v>0.878999948501586</v>
      </c>
      <c r="I916">
        <f>ABS(4*PI()*D_vs_x!H916/(7.06*600^2*$A$2))</f>
        <v>0.2455103775</v>
      </c>
      <c r="J916" s="2">
        <v>0.970499992370605</v>
      </c>
      <c r="K916">
        <f>ABS(4*PI()*D_vs_x!J916/(7.06*700^2*$A$2))</f>
        <v>0.1603490645</v>
      </c>
      <c r="L916" s="2">
        <v>1.06200003623962</v>
      </c>
      <c r="M916">
        <f>ABS(4*PI()*D_vs_x!L916/(7.06*800^2*$A$2))</f>
        <v>0.433287646</v>
      </c>
    </row>
    <row r="917">
      <c r="B917" s="3">
        <v>0.632279992103576</v>
      </c>
      <c r="C917">
        <f>ABS(4*PI()*D_vs_x!B917/(7.06*330^2*$A$2))</f>
        <v>0.9291698814</v>
      </c>
      <c r="D917" s="2">
        <v>0.696399986743927</v>
      </c>
      <c r="E917">
        <f>ABS(4*PI()*D_vs_x!D917/(7.06*400^2*$A$2))</f>
        <v>0.1541737207</v>
      </c>
      <c r="F917" s="2">
        <v>0.788000047206878</v>
      </c>
      <c r="G917">
        <f>ABS(4*PI()*D_vs_x!F917/(7.06*500^2*$A$2))</f>
        <v>0.4073617296</v>
      </c>
      <c r="H917" s="2">
        <v>0.87959998846054</v>
      </c>
      <c r="I917">
        <f>ABS(4*PI()*D_vs_x!H917/(7.06*600^2*$A$2))</f>
        <v>0.2515339828</v>
      </c>
      <c r="J917" s="2">
        <v>0.971199989318847</v>
      </c>
      <c r="K917">
        <f>ABS(4*PI()*D_vs_x!J917/(7.06*700^2*$A$2))</f>
        <v>0.1485158771</v>
      </c>
      <c r="L917" s="2">
        <v>1.0627999305725</v>
      </c>
      <c r="M917">
        <f>ABS(4*PI()*D_vs_x!L917/(7.06*800^2*$A$2))</f>
        <v>0.4424191694</v>
      </c>
    </row>
    <row r="918">
      <c r="B918" s="3">
        <v>0.632610023021698</v>
      </c>
      <c r="C918">
        <f>ABS(4*PI()*D_vs_x!B918/(7.06*330^2*$A$2))</f>
        <v>0.9334734324</v>
      </c>
      <c r="D918" s="2">
        <v>0.696799993515014</v>
      </c>
      <c r="E918">
        <f>ABS(4*PI()*D_vs_x!D918/(7.06*400^2*$A$2))</f>
        <v>0.1598539329</v>
      </c>
      <c r="F918" s="2">
        <v>0.788500010967254</v>
      </c>
      <c r="G918">
        <f>ABS(4*PI()*D_vs_x!F918/(7.06*500^2*$A$2))</f>
        <v>0.3880557862</v>
      </c>
      <c r="H918" s="2">
        <v>0.880199968814849</v>
      </c>
      <c r="I918">
        <f>ABS(4*PI()*D_vs_x!H918/(7.06*600^2*$A$2))</f>
        <v>0.2606238989</v>
      </c>
      <c r="J918" s="2">
        <v>0.971899986267089</v>
      </c>
      <c r="K918">
        <f>ABS(4*PI()*D_vs_x!J918/(7.06*700^2*$A$2))</f>
        <v>0.143977531</v>
      </c>
      <c r="L918" s="2">
        <v>1.06359994411468</v>
      </c>
      <c r="M918">
        <f>ABS(4*PI()*D_vs_x!L918/(7.06*800^2*$A$2))</f>
        <v>0.4548778939</v>
      </c>
    </row>
    <row r="919">
      <c r="B919" s="3">
        <v>0.632939994335174</v>
      </c>
      <c r="C919">
        <f>ABS(4*PI()*D_vs_x!B919/(7.06*330^2*$A$2))</f>
        <v>0.9353793239</v>
      </c>
      <c r="D919" s="2">
        <v>0.697200000286102</v>
      </c>
      <c r="E919">
        <f>ABS(4*PI()*D_vs_x!D919/(7.06*400^2*$A$2))</f>
        <v>0.1663420741</v>
      </c>
      <c r="F919" s="2">
        <v>0.789000034332275</v>
      </c>
      <c r="G919">
        <f>ABS(4*PI()*D_vs_x!F919/(7.06*500^2*$A$2))</f>
        <v>0.367589638</v>
      </c>
      <c r="H919" s="2">
        <v>0.880799949169158</v>
      </c>
      <c r="I919">
        <f>ABS(4*PI()*D_vs_x!H919/(7.06*600^2*$A$2))</f>
        <v>0.2727915714</v>
      </c>
      <c r="J919" s="2">
        <v>0.972599983215332</v>
      </c>
      <c r="K919">
        <f>ABS(4*PI()*D_vs_x!J919/(7.06*700^2*$A$2))</f>
        <v>0.1454274643</v>
      </c>
      <c r="L919" s="2">
        <v>1.06439995765686</v>
      </c>
      <c r="M919">
        <f>ABS(4*PI()*D_vs_x!L919/(7.06*800^2*$A$2))</f>
        <v>0.4713017734</v>
      </c>
    </row>
    <row r="920">
      <c r="B920" s="3">
        <v>0.633270025253295</v>
      </c>
      <c r="C920">
        <f>ABS(4*PI()*D_vs_x!B920/(7.06*330^2*$A$2))</f>
        <v>0.9367608043</v>
      </c>
      <c r="D920" s="2">
        <v>0.697600007057189</v>
      </c>
      <c r="E920">
        <f>ABS(4*PI()*D_vs_x!D920/(7.06*400^2*$A$2))</f>
        <v>0.173639159</v>
      </c>
      <c r="F920" s="2">
        <v>0.789499998092651</v>
      </c>
      <c r="G920">
        <f>ABS(4*PI()*D_vs_x!F920/(7.06*500^2*$A$2))</f>
        <v>0.345981378</v>
      </c>
      <c r="H920" s="2">
        <v>0.881399989128112</v>
      </c>
      <c r="I920">
        <f>ABS(4*PI()*D_vs_x!H920/(7.06*600^2*$A$2))</f>
        <v>0.2874309453</v>
      </c>
      <c r="J920" s="2">
        <v>0.973299980163574</v>
      </c>
      <c r="K920">
        <f>ABS(4*PI()*D_vs_x!J920/(7.06*700^2*$A$2))</f>
        <v>0.1513616134</v>
      </c>
      <c r="L920" s="2">
        <v>1.06519997119903</v>
      </c>
      <c r="M920">
        <f>ABS(4*PI()*D_vs_x!L920/(7.06*800^2*$A$2))</f>
        <v>0.4914795206</v>
      </c>
    </row>
    <row r="921">
      <c r="B921" s="3">
        <v>0.633599996566772</v>
      </c>
      <c r="C921">
        <f>ABS(4*PI()*D_vs_x!B921/(7.06*330^2*$A$2))</f>
        <v>0.9373366499</v>
      </c>
      <c r="D921" s="2">
        <v>0.698000013828277</v>
      </c>
      <c r="E921">
        <f>ABS(4*PI()*D_vs_x!D921/(7.06*400^2*$A$2))</f>
        <v>0.1815881086</v>
      </c>
      <c r="F921" s="2">
        <v>0.790000021457672</v>
      </c>
      <c r="G921">
        <f>ABS(4*PI()*D_vs_x!F921/(7.06*500^2*$A$2))</f>
        <v>0.3238844486</v>
      </c>
      <c r="H921" s="2">
        <v>0.881999969482421</v>
      </c>
      <c r="I921">
        <f>ABS(4*PI()*D_vs_x!H921/(7.06*600^2*$A$2))</f>
        <v>0.302798388</v>
      </c>
      <c r="J921" s="2">
        <v>0.973999977111816</v>
      </c>
      <c r="K921">
        <f>ABS(4*PI()*D_vs_x!J921/(7.06*700^2*$A$2))</f>
        <v>0.1607311348</v>
      </c>
      <c r="L921" s="2">
        <v>1.06599998474121</v>
      </c>
      <c r="M921">
        <f>ABS(4*PI()*D_vs_x!L921/(7.06*800^2*$A$2))</f>
        <v>0.5155510714</v>
      </c>
    </row>
    <row r="922">
      <c r="B922" s="3">
        <v>0.633930027484893</v>
      </c>
      <c r="C922">
        <f>ABS(4*PI()*D_vs_x!B922/(7.06*330^2*$A$2))</f>
        <v>0.9362404821</v>
      </c>
      <c r="D922" s="2">
        <v>0.69839996099472</v>
      </c>
      <c r="E922">
        <f>ABS(4*PI()*D_vs_x!D922/(7.06*400^2*$A$2))</f>
        <v>0.1906064635</v>
      </c>
      <c r="F922" s="2">
        <v>0.790500044822692</v>
      </c>
      <c r="G922">
        <f>ABS(4*PI()*D_vs_x!F922/(7.06*500^2*$A$2))</f>
        <v>0.3020039117</v>
      </c>
      <c r="H922" s="2">
        <v>0.882599949836731</v>
      </c>
      <c r="I922">
        <f>ABS(4*PI()*D_vs_x!H922/(7.06*600^2*$A$2))</f>
        <v>0.3178486898</v>
      </c>
      <c r="J922" s="2">
        <v>0.974699974060058</v>
      </c>
      <c r="K922">
        <f>ABS(4*PI()*D_vs_x!J922/(7.06*700^2*$A$2))</f>
        <v>0.1725004653</v>
      </c>
      <c r="L922" s="2">
        <v>1.06679999828338</v>
      </c>
      <c r="M922">
        <f>ABS(4*PI()*D_vs_x!L922/(7.06*800^2*$A$2))</f>
        <v>0.5428870192</v>
      </c>
    </row>
    <row r="923">
      <c r="B923" s="3">
        <v>0.63425999879837</v>
      </c>
      <c r="C923">
        <f>ABS(4*PI()*D_vs_x!B923/(7.06*330^2*$A$2))</f>
        <v>0.9338143599</v>
      </c>
      <c r="D923" s="2">
        <v>0.698799967765808</v>
      </c>
      <c r="E923">
        <f>ABS(4*PI()*D_vs_x!D923/(7.06*400^2*$A$2))</f>
        <v>0.2006275191</v>
      </c>
      <c r="F923" s="2">
        <v>0.791000008583068</v>
      </c>
      <c r="G923">
        <f>ABS(4*PI()*D_vs_x!F923/(7.06*500^2*$A$2))</f>
        <v>0.2811511349</v>
      </c>
      <c r="H923" s="2">
        <v>0.883199989795684</v>
      </c>
      <c r="I923">
        <f>ABS(4*PI()*D_vs_x!H923/(7.06*600^2*$A$2))</f>
        <v>0.3329325641</v>
      </c>
      <c r="J923" s="2">
        <v>0.9753999710083</v>
      </c>
      <c r="K923">
        <f>ABS(4*PI()*D_vs_x!J923/(7.06*700^2*$A$2))</f>
        <v>0.1859110497</v>
      </c>
      <c r="L923" s="2">
        <v>1.06760001182556</v>
      </c>
      <c r="M923">
        <f>ABS(4*PI()*D_vs_x!L923/(7.06*800^2*$A$2))</f>
        <v>0.5726972131</v>
      </c>
    </row>
    <row r="924">
      <c r="B924" s="3">
        <v>0.634590029716491</v>
      </c>
      <c r="C924">
        <f>ABS(4*PI()*D_vs_x!B924/(7.06*330^2*$A$2))</f>
        <v>0.9328352618</v>
      </c>
      <c r="D924" s="2">
        <v>0.699199974536895</v>
      </c>
      <c r="E924">
        <f>ABS(4*PI()*D_vs_x!D924/(7.06*400^2*$A$2))</f>
        <v>0.2112174553</v>
      </c>
      <c r="F924" s="2">
        <v>0.791500031948089</v>
      </c>
      <c r="G924">
        <f>ABS(4*PI()*D_vs_x!F924/(7.06*500^2*$A$2))</f>
        <v>0.2630967729</v>
      </c>
      <c r="H924" s="2">
        <v>0.883799970149993</v>
      </c>
      <c r="I924">
        <f>ABS(4*PI()*D_vs_x!H924/(7.06*600^2*$A$2))</f>
        <v>0.3483173867</v>
      </c>
      <c r="J924" s="2">
        <v>0.976099967956543</v>
      </c>
      <c r="K924">
        <f>ABS(4*PI()*D_vs_x!J924/(7.06*700^2*$A$2))</f>
        <v>0.200219326</v>
      </c>
      <c r="L924" s="2">
        <v>1.06840002536773</v>
      </c>
      <c r="M924">
        <f>ABS(4*PI()*D_vs_x!L924/(7.06*800^2*$A$2))</f>
        <v>0.6045201889</v>
      </c>
    </row>
    <row r="925">
      <c r="B925" s="3">
        <v>0.634920001029968</v>
      </c>
      <c r="C925">
        <f>ABS(4*PI()*D_vs_x!B925/(7.06*330^2*$A$2))</f>
        <v>0.9309573445</v>
      </c>
      <c r="D925" s="2">
        <v>0.699599981307983</v>
      </c>
      <c r="E925">
        <f>ABS(4*PI()*D_vs_x!D925/(7.06*400^2*$A$2))</f>
        <v>0.2220021677</v>
      </c>
      <c r="F925" s="2">
        <v>0.791999995708465</v>
      </c>
      <c r="G925">
        <f>ABS(4*PI()*D_vs_x!F925/(7.06*500^2*$A$2))</f>
        <v>0.2492433834</v>
      </c>
      <c r="H925" s="2">
        <v>0.884399950504303</v>
      </c>
      <c r="I925">
        <f>ABS(4*PI()*D_vs_x!H925/(7.06*600^2*$A$2))</f>
        <v>0.3629790638</v>
      </c>
      <c r="J925" s="2">
        <v>0.976799964904785</v>
      </c>
      <c r="K925">
        <f>ABS(4*PI()*D_vs_x!J925/(7.06*700^2*$A$2))</f>
        <v>0.2148689196</v>
      </c>
      <c r="L925" s="2">
        <v>1.06920003890991</v>
      </c>
      <c r="M925">
        <f>ABS(4*PI()*D_vs_x!L925/(7.06*800^2*$A$2))</f>
        <v>0.6386180585</v>
      </c>
    </row>
    <row r="926">
      <c r="B926" s="3">
        <v>0.635250031948089</v>
      </c>
      <c r="C926">
        <f>ABS(4*PI()*D_vs_x!B926/(7.06*330^2*$A$2))</f>
        <v>0.9277538608</v>
      </c>
      <c r="D926" s="2">
        <v>0.699999988079071</v>
      </c>
      <c r="E926">
        <f>ABS(4*PI()*D_vs_x!D926/(7.06*400^2*$A$2))</f>
        <v>0.2328787375</v>
      </c>
      <c r="F926" s="2">
        <v>0.792500019073486</v>
      </c>
      <c r="G926">
        <f>ABS(4*PI()*D_vs_x!F926/(7.06*500^2*$A$2))</f>
        <v>0.2403639661</v>
      </c>
      <c r="H926" s="2">
        <v>0.884999990463256</v>
      </c>
      <c r="I926">
        <f>ABS(4*PI()*D_vs_x!H926/(7.06*600^2*$A$2))</f>
        <v>0.3759955323</v>
      </c>
      <c r="J926" s="2">
        <v>0.977499961853027</v>
      </c>
      <c r="K926">
        <f>ABS(4*PI()*D_vs_x!J926/(7.06*700^2*$A$2))</f>
        <v>0.2294368022</v>
      </c>
      <c r="L926" s="2">
        <v>1.06999993324279</v>
      </c>
      <c r="M926">
        <f>ABS(4*PI()*D_vs_x!L926/(7.06*800^2*$A$2))</f>
        <v>0.6745594284</v>
      </c>
    </row>
    <row r="927">
      <c r="B927" s="3">
        <v>0.635580003261566</v>
      </c>
      <c r="C927">
        <f>ABS(4*PI()*D_vs_x!B927/(7.06*330^2*$A$2))</f>
        <v>0.9229144708</v>
      </c>
      <c r="D927" s="2">
        <v>0.700399994850158</v>
      </c>
      <c r="E927">
        <f>ABS(4*PI()*D_vs_x!D927/(7.06*400^2*$A$2))</f>
        <v>0.2444406395</v>
      </c>
      <c r="F927" s="2">
        <v>0.793000042438507</v>
      </c>
      <c r="G927">
        <f>ABS(4*PI()*D_vs_x!F927/(7.06*500^2*$A$2))</f>
        <v>0.2359658862</v>
      </c>
      <c r="H927" s="2">
        <v>0.885599970817565</v>
      </c>
      <c r="I927">
        <f>ABS(4*PI()*D_vs_x!H927/(7.06*600^2*$A$2))</f>
        <v>0.3870816366</v>
      </c>
      <c r="J927" s="2">
        <v>0.978199958801269</v>
      </c>
      <c r="K927">
        <f>ABS(4*PI()*D_vs_x!J927/(7.06*700^2*$A$2))</f>
        <v>0.2435571164</v>
      </c>
      <c r="L927" s="2">
        <v>1.07079994678497</v>
      </c>
      <c r="M927">
        <f>ABS(4*PI()*D_vs_x!L927/(7.06*800^2*$A$2))</f>
        <v>0.7112544103</v>
      </c>
    </row>
    <row r="928">
      <c r="B928" s="3">
        <v>0.635910034179687</v>
      </c>
      <c r="C928">
        <f>ABS(4*PI()*D_vs_x!B928/(7.06*330^2*$A$2))</f>
        <v>0.9180043856</v>
      </c>
      <c r="D928" s="2">
        <v>0.700800001621246</v>
      </c>
      <c r="E928">
        <f>ABS(4*PI()*D_vs_x!D928/(7.06*400^2*$A$2))</f>
        <v>0.2566842569</v>
      </c>
      <c r="F928" s="2">
        <v>0.793500006198883</v>
      </c>
      <c r="G928">
        <f>ABS(4*PI()*D_vs_x!F928/(7.06*500^2*$A$2))</f>
        <v>0.2351393339</v>
      </c>
      <c r="H928" s="2">
        <v>0.886199951171875</v>
      </c>
      <c r="I928">
        <f>ABS(4*PI()*D_vs_x!H928/(7.06*600^2*$A$2))</f>
        <v>0.3971122664</v>
      </c>
      <c r="J928" s="2">
        <v>0.978899955749511</v>
      </c>
      <c r="K928">
        <f>ABS(4*PI()*D_vs_x!J928/(7.06*700^2*$A$2))</f>
        <v>0.2570042538</v>
      </c>
      <c r="L928" s="2">
        <v>1.07159996032714</v>
      </c>
      <c r="M928">
        <f>ABS(4*PI()*D_vs_x!L928/(7.06*800^2*$A$2))</f>
        <v>0.7471262924</v>
      </c>
    </row>
    <row r="929">
      <c r="B929" s="3">
        <v>0.636240005493164</v>
      </c>
      <c r="C929">
        <f>ABS(4*PI()*D_vs_x!B929/(7.06*330^2*$A$2))</f>
        <v>0.9119751218</v>
      </c>
      <c r="D929" s="2">
        <v>0.701200008392334</v>
      </c>
      <c r="E929">
        <f>ABS(4*PI()*D_vs_x!D929/(7.06*400^2*$A$2))</f>
        <v>0.2691255177</v>
      </c>
      <c r="F929" s="2">
        <v>0.794000029563903</v>
      </c>
      <c r="G929">
        <f>ABS(4*PI()*D_vs_x!F929/(7.06*500^2*$A$2))</f>
        <v>0.2367018597</v>
      </c>
      <c r="H929" s="2">
        <v>0.886799991130828</v>
      </c>
      <c r="I929">
        <f>ABS(4*PI()*D_vs_x!H929/(7.06*600^2*$A$2))</f>
        <v>0.4063185404</v>
      </c>
      <c r="J929" s="2">
        <v>0.979599952697753</v>
      </c>
      <c r="K929">
        <f>ABS(4*PI()*D_vs_x!J929/(7.06*700^2*$A$2))</f>
        <v>0.2696055056</v>
      </c>
      <c r="L929" s="2">
        <v>1.07239997386932</v>
      </c>
      <c r="M929">
        <f>ABS(4*PI()*D_vs_x!L929/(7.06*800^2*$A$2))</f>
        <v>0.782706835</v>
      </c>
    </row>
    <row r="930">
      <c r="B930" s="3">
        <v>0.636570036411285</v>
      </c>
      <c r="C930">
        <f>ABS(4*PI()*D_vs_x!B930/(7.06*330^2*$A$2))</f>
        <v>0.9045368656</v>
      </c>
      <c r="D930" s="2">
        <v>0.701600015163421</v>
      </c>
      <c r="E930">
        <f>ABS(4*PI()*D_vs_x!D930/(7.06*400^2*$A$2))</f>
        <v>0.2814968964</v>
      </c>
      <c r="F930" s="2">
        <v>0.794499993324279</v>
      </c>
      <c r="G930">
        <f>ABS(4*PI()*D_vs_x!F930/(7.06*500^2*$A$2))</f>
        <v>0.2396044283</v>
      </c>
      <c r="H930" s="2">
        <v>0.887399971485137</v>
      </c>
      <c r="I930">
        <f>ABS(4*PI()*D_vs_x!H930/(7.06*600^2*$A$2))</f>
        <v>0.4145640134</v>
      </c>
      <c r="J930" s="2">
        <v>0.980299949645996</v>
      </c>
      <c r="K930">
        <f>ABS(4*PI()*D_vs_x!J930/(7.06*700^2*$A$2))</f>
        <v>0.2810457303</v>
      </c>
      <c r="L930" s="2">
        <v>1.07319998741149</v>
      </c>
      <c r="M930">
        <f>ABS(4*PI()*D_vs_x!L930/(7.06*800^2*$A$2))</f>
        <v>0.8175957427</v>
      </c>
    </row>
    <row r="931">
      <c r="B931" s="3">
        <v>0.636900007724762</v>
      </c>
      <c r="C931">
        <f>ABS(4*PI()*D_vs_x!B931/(7.06*330^2*$A$2))</f>
        <v>0.8956263925</v>
      </c>
      <c r="D931" s="2">
        <v>0.701999962329864</v>
      </c>
      <c r="E931">
        <f>ABS(4*PI()*D_vs_x!D931/(7.06*400^2*$A$2))</f>
        <v>0.293721546</v>
      </c>
      <c r="F931" s="2">
        <v>0.7950000166893</v>
      </c>
      <c r="G931">
        <f>ABS(4*PI()*D_vs_x!F931/(7.06*500^2*$A$2))</f>
        <v>0.2435850217</v>
      </c>
      <c r="H931" s="2">
        <v>0.887999951839447</v>
      </c>
      <c r="I931">
        <f>ABS(4*PI()*D_vs_x!H931/(7.06*600^2*$A$2))</f>
        <v>0.4219274865</v>
      </c>
      <c r="J931" s="2">
        <v>0.981000006198883</v>
      </c>
      <c r="K931">
        <f>ABS(4*PI()*D_vs_x!J931/(7.06*700^2*$A$2))</f>
        <v>0.2906654598</v>
      </c>
      <c r="L931" s="2">
        <v>1.07400000095367</v>
      </c>
      <c r="M931">
        <f>ABS(4*PI()*D_vs_x!L931/(7.06*800^2*$A$2))</f>
        <v>0.8523585738</v>
      </c>
    </row>
    <row r="932">
      <c r="B932" s="3">
        <v>0.637230038642883</v>
      </c>
      <c r="C932">
        <f>ABS(4*PI()*D_vs_x!B932/(7.06*330^2*$A$2))</f>
        <v>0.8878946776</v>
      </c>
      <c r="D932" s="2">
        <v>0.702399969100952</v>
      </c>
      <c r="E932">
        <f>ABS(4*PI()*D_vs_x!D932/(7.06*400^2*$A$2))</f>
        <v>0.3062816993</v>
      </c>
      <c r="F932" s="2">
        <v>0.795500040054321</v>
      </c>
      <c r="G932">
        <f>ABS(4*PI()*D_vs_x!F932/(7.06*500^2*$A$2))</f>
        <v>0.2482615081</v>
      </c>
      <c r="H932" s="2">
        <v>0.8885999917984</v>
      </c>
      <c r="I932">
        <f>ABS(4*PI()*D_vs_x!H932/(7.06*600^2*$A$2))</f>
        <v>0.4283918988</v>
      </c>
      <c r="J932" s="2">
        <v>0.981700003147125</v>
      </c>
      <c r="K932">
        <f>ABS(4*PI()*D_vs_x!J932/(7.06*700^2*$A$2))</f>
        <v>0.2977174903</v>
      </c>
      <c r="L932" s="2">
        <v>1.07480001449584</v>
      </c>
      <c r="M932">
        <f>ABS(4*PI()*D_vs_x!L932/(7.06*800^2*$A$2))</f>
        <v>0.8886171848</v>
      </c>
    </row>
    <row r="933">
      <c r="B933" s="3">
        <v>0.637560009956359</v>
      </c>
      <c r="C933">
        <f>ABS(4*PI()*D_vs_x!B933/(7.06*330^2*$A$2))</f>
        <v>0.8796538234</v>
      </c>
      <c r="D933" s="2">
        <v>0.702799975872039</v>
      </c>
      <c r="E933">
        <f>ABS(4*PI()*D_vs_x!D933/(7.06*400^2*$A$2))</f>
        <v>0.3194081078</v>
      </c>
      <c r="F933" s="2">
        <v>0.796000003814697</v>
      </c>
      <c r="G933">
        <f>ABS(4*PI()*D_vs_x!F933/(7.06*500^2*$A$2))</f>
        <v>0.2533830509</v>
      </c>
      <c r="H933" s="2">
        <v>0.88919997215271</v>
      </c>
      <c r="I933">
        <f>ABS(4*PI()*D_vs_x!H933/(7.06*600^2*$A$2))</f>
        <v>0.43445553</v>
      </c>
      <c r="J933" s="2">
        <v>0.982400000095367</v>
      </c>
      <c r="K933">
        <f>ABS(4*PI()*D_vs_x!J933/(7.06*700^2*$A$2))</f>
        <v>0.3021706602</v>
      </c>
      <c r="L933" s="2">
        <v>1.07560002803802</v>
      </c>
      <c r="M933">
        <f>ABS(4*PI()*D_vs_x!L933/(7.06*800^2*$A$2))</f>
        <v>0.9251606976</v>
      </c>
    </row>
    <row r="934">
      <c r="B934" s="3">
        <v>0.637889981269836</v>
      </c>
      <c r="C934">
        <f>ABS(4*PI()*D_vs_x!B934/(7.06*330^2*$A$2))</f>
        <v>0.8693786912</v>
      </c>
      <c r="D934" s="2">
        <v>0.703199982643127</v>
      </c>
      <c r="E934">
        <f>ABS(4*PI()*D_vs_x!D934/(7.06*400^2*$A$2))</f>
        <v>0.3322289884</v>
      </c>
      <c r="F934" s="2">
        <v>0.796500027179718</v>
      </c>
      <c r="G934">
        <f>ABS(4*PI()*D_vs_x!F934/(7.06*500^2*$A$2))</f>
        <v>0.2589325755</v>
      </c>
      <c r="H934" s="2">
        <v>0.889799952507019</v>
      </c>
      <c r="I934">
        <f>ABS(4*PI()*D_vs_x!H934/(7.06*600^2*$A$2))</f>
        <v>0.4397207782</v>
      </c>
      <c r="J934" s="2">
        <v>0.983099997043609</v>
      </c>
      <c r="K934">
        <f>ABS(4*PI()*D_vs_x!J934/(7.06*700^2*$A$2))</f>
        <v>0.3040797481</v>
      </c>
      <c r="L934" s="2">
        <v>1.07639992237091</v>
      </c>
      <c r="M934">
        <f>ABS(4*PI()*D_vs_x!L934/(7.06*800^2*$A$2))</f>
        <v>0.9630953986</v>
      </c>
    </row>
    <row r="935">
      <c r="B935" s="3">
        <v>0.638220012187957</v>
      </c>
      <c r="C935">
        <f>ABS(4*PI()*D_vs_x!B935/(7.06*330^2*$A$2))</f>
        <v>0.8590955424</v>
      </c>
      <c r="D935" s="2">
        <v>0.703599989414215</v>
      </c>
      <c r="E935">
        <f>ABS(4*PI()*D_vs_x!D935/(7.06*400^2*$A$2))</f>
        <v>0.3438653946</v>
      </c>
      <c r="F935" s="2">
        <v>0.797000050544738</v>
      </c>
      <c r="G935">
        <f>ABS(4*PI()*D_vs_x!F935/(7.06*500^2*$A$2))</f>
        <v>0.2648468517</v>
      </c>
      <c r="H935" s="2">
        <v>0.890399992465972</v>
      </c>
      <c r="I935">
        <f>ABS(4*PI()*D_vs_x!H935/(7.06*600^2*$A$2))</f>
        <v>0.4436718073</v>
      </c>
      <c r="J935" s="2">
        <v>0.983799993991851</v>
      </c>
      <c r="K935">
        <f>ABS(4*PI()*D_vs_x!J935/(7.06*700^2*$A$2))</f>
        <v>0.3039413721</v>
      </c>
      <c r="L935" s="2">
        <v>1.07719993591308</v>
      </c>
      <c r="M935">
        <f>ABS(4*PI()*D_vs_x!L935/(7.06*800^2*$A$2))</f>
        <v>1.001506575</v>
      </c>
    </row>
    <row r="936">
      <c r="B936" s="3">
        <v>0.638549983501434</v>
      </c>
      <c r="C936">
        <f>ABS(4*PI()*D_vs_x!B936/(7.06*330^2*$A$2))</f>
        <v>0.849423896</v>
      </c>
      <c r="D936" s="2">
        <v>0.703999996185302</v>
      </c>
      <c r="E936">
        <f>ABS(4*PI()*D_vs_x!D936/(7.06*400^2*$A$2))</f>
        <v>0.3533208699</v>
      </c>
      <c r="F936" s="2">
        <v>0.797500014305114</v>
      </c>
      <c r="G936">
        <f>ABS(4*PI()*D_vs_x!F936/(7.06*500^2*$A$2))</f>
        <v>0.2708663792</v>
      </c>
      <c r="H936" s="2">
        <v>0.890999972820282</v>
      </c>
      <c r="I936">
        <f>ABS(4*PI()*D_vs_x!H936/(7.06*600^2*$A$2))</f>
        <v>0.4457908638</v>
      </c>
      <c r="J936" s="2">
        <v>0.984499990940094</v>
      </c>
      <c r="K936">
        <f>ABS(4*PI()*D_vs_x!J936/(7.06*700^2*$A$2))</f>
        <v>0.3019456525</v>
      </c>
      <c r="L936" s="2">
        <v>1.07799994945526</v>
      </c>
      <c r="M936">
        <f>ABS(4*PI()*D_vs_x!L936/(7.06*800^2*$A$2))</f>
        <v>1.040351359</v>
      </c>
    </row>
    <row r="937">
      <c r="B937" s="3">
        <v>0.638880014419555</v>
      </c>
      <c r="C937">
        <f>ABS(4*PI()*D_vs_x!B937/(7.06*330^2*$A$2))</f>
        <v>0.8407490884</v>
      </c>
      <c r="D937" s="2">
        <v>0.70440000295639</v>
      </c>
      <c r="E937">
        <f>ABS(4*PI()*D_vs_x!D937/(7.06*400^2*$A$2))</f>
        <v>0.3614171483</v>
      </c>
      <c r="F937" s="2">
        <v>0.798000037670135</v>
      </c>
      <c r="G937">
        <f>ABS(4*PI()*D_vs_x!F937/(7.06*500^2*$A$2))</f>
        <v>0.276714164</v>
      </c>
      <c r="H937" s="2">
        <v>0.891599953174591</v>
      </c>
      <c r="I937">
        <f>ABS(4*PI()*D_vs_x!H937/(7.06*600^2*$A$2))</f>
        <v>0.4458663026</v>
      </c>
      <c r="J937" s="2">
        <v>0.985199987888336</v>
      </c>
      <c r="K937">
        <f>ABS(4*PI()*D_vs_x!J937/(7.06*700^2*$A$2))</f>
        <v>0.2988790063</v>
      </c>
      <c r="L937" s="2">
        <v>1.07879996299743</v>
      </c>
      <c r="M937">
        <f>ABS(4*PI()*D_vs_x!L937/(7.06*800^2*$A$2))</f>
        <v>1.080057874</v>
      </c>
    </row>
    <row r="938">
      <c r="B938" s="3">
        <v>0.639209985733032</v>
      </c>
      <c r="C938">
        <f>ABS(4*PI()*D_vs_x!B938/(7.06*330^2*$A$2))</f>
        <v>0.8316100714</v>
      </c>
      <c r="D938" s="2">
        <v>0.704800009727478</v>
      </c>
      <c r="E938">
        <f>ABS(4*PI()*D_vs_x!D938/(7.06*400^2*$A$2))</f>
        <v>0.3688963293</v>
      </c>
      <c r="F938" s="2">
        <v>0.798500001430511</v>
      </c>
      <c r="G938">
        <f>ABS(4*PI()*D_vs_x!F938/(7.06*500^2*$A$2))</f>
        <v>0.2821653214</v>
      </c>
      <c r="H938" s="2">
        <v>0.892199993133544</v>
      </c>
      <c r="I938">
        <f>ABS(4*PI()*D_vs_x!H938/(7.06*600^2*$A$2))</f>
        <v>0.4426196485</v>
      </c>
      <c r="J938" s="2">
        <v>0.985899984836578</v>
      </c>
      <c r="K938">
        <f>ABS(4*PI()*D_vs_x!J938/(7.06*700^2*$A$2))</f>
        <v>0.295235107</v>
      </c>
      <c r="L938" s="2">
        <v>1.07959997653961</v>
      </c>
      <c r="M938">
        <f>ABS(4*PI()*D_vs_x!L938/(7.06*800^2*$A$2))</f>
        <v>1.119543583</v>
      </c>
    </row>
    <row r="939">
      <c r="B939" s="3">
        <v>0.639540016651153</v>
      </c>
      <c r="C939">
        <f>ABS(4*PI()*D_vs_x!B939/(7.06*330^2*$A$2))</f>
        <v>0.8233050632</v>
      </c>
      <c r="D939" s="2">
        <v>0.705200016498565</v>
      </c>
      <c r="E939">
        <f>ABS(4*PI()*D_vs_x!D939/(7.06*400^2*$A$2))</f>
        <v>0.3747594042</v>
      </c>
      <c r="F939" s="2">
        <v>0.799000024795532</v>
      </c>
      <c r="G939">
        <f>ABS(4*PI()*D_vs_x!F939/(7.06*500^2*$A$2))</f>
        <v>0.2871781139</v>
      </c>
      <c r="H939" s="2">
        <v>0.892799973487854</v>
      </c>
      <c r="I939">
        <f>ABS(4*PI()*D_vs_x!H939/(7.06*600^2*$A$2))</f>
        <v>0.4367950255</v>
      </c>
      <c r="J939" s="2">
        <v>0.98659998178482</v>
      </c>
      <c r="K939">
        <f>ABS(4*PI()*D_vs_x!J939/(7.06*700^2*$A$2))</f>
        <v>0.291520433</v>
      </c>
      <c r="L939" s="2">
        <v>1.08039999008178</v>
      </c>
      <c r="M939">
        <f>ABS(4*PI()*D_vs_x!L939/(7.06*800^2*$A$2))</f>
        <v>1.159289136</v>
      </c>
    </row>
    <row r="940">
      <c r="B940" s="3">
        <v>0.63986998796463</v>
      </c>
      <c r="C940">
        <f>ABS(4*PI()*D_vs_x!B940/(7.06*330^2*$A$2))</f>
        <v>0.8139485082</v>
      </c>
      <c r="D940" s="2">
        <v>0.705599963665008</v>
      </c>
      <c r="E940">
        <f>ABS(4*PI()*D_vs_x!D940/(7.06*400^2*$A$2))</f>
        <v>0.3784669584</v>
      </c>
      <c r="F940" s="2">
        <v>0.799500048160553</v>
      </c>
      <c r="G940">
        <f>ABS(4*PI()*D_vs_x!F940/(7.06*500^2*$A$2))</f>
        <v>0.2918256052</v>
      </c>
      <c r="H940" s="2">
        <v>0.893399953842163</v>
      </c>
      <c r="I940">
        <f>ABS(4*PI()*D_vs_x!H940/(7.06*600^2*$A$2))</f>
        <v>0.4288622297</v>
      </c>
      <c r="J940" s="2">
        <v>0.987299978733062</v>
      </c>
      <c r="K940">
        <f>ABS(4*PI()*D_vs_x!J940/(7.06*700^2*$A$2))</f>
        <v>0.2880353866</v>
      </c>
      <c r="L940" s="2">
        <v>1.08120000362396</v>
      </c>
      <c r="M940">
        <f>ABS(4*PI()*D_vs_x!L940/(7.06*800^2*$A$2))</f>
        <v>1.199851986</v>
      </c>
    </row>
    <row r="941">
      <c r="B941" s="3">
        <v>0.640200018882751</v>
      </c>
      <c r="C941">
        <f>ABS(4*PI()*D_vs_x!B941/(7.06*330^2*$A$2))</f>
        <v>0.8033083111</v>
      </c>
      <c r="D941" s="2">
        <v>0.705999970436096</v>
      </c>
      <c r="E941">
        <f>ABS(4*PI()*D_vs_x!D941/(7.06*400^2*$A$2))</f>
        <v>0.3797840337</v>
      </c>
      <c r="F941" s="2">
        <v>0.800000011920929</v>
      </c>
      <c r="G941">
        <f>ABS(4*PI()*D_vs_x!F941/(7.06*500^2*$A$2))</f>
        <v>0.2961154918</v>
      </c>
      <c r="H941" s="2">
        <v>0.893999993801116</v>
      </c>
      <c r="I941">
        <f>ABS(4*PI()*D_vs_x!H941/(7.06*600^2*$A$2))</f>
        <v>0.4186135185</v>
      </c>
      <c r="J941" s="2">
        <v>0.987999975681304</v>
      </c>
      <c r="K941">
        <f>ABS(4*PI()*D_vs_x!J941/(7.06*700^2*$A$2))</f>
        <v>0.2849028817</v>
      </c>
      <c r="L941" s="2">
        <v>1.08200001716613</v>
      </c>
      <c r="M941">
        <f>ABS(4*PI()*D_vs_x!L941/(7.06*800^2*$A$2))</f>
        <v>1.24143458</v>
      </c>
    </row>
    <row r="942">
      <c r="B942" s="3">
        <v>0.640529990196228</v>
      </c>
      <c r="C942">
        <f>ABS(4*PI()*D_vs_x!B942/(7.06*330^2*$A$2))</f>
        <v>0.7883459516</v>
      </c>
      <c r="D942" s="2">
        <v>0.706399977207183</v>
      </c>
      <c r="E942">
        <f>ABS(4*PI()*D_vs_x!D942/(7.06*400^2*$A$2))</f>
        <v>0.3788625062</v>
      </c>
      <c r="F942" s="2">
        <v>0.800500035285949</v>
      </c>
      <c r="G942">
        <f>ABS(4*PI()*D_vs_x!F942/(7.06*500^2*$A$2))</f>
        <v>0.3001337548</v>
      </c>
      <c r="H942" s="2">
        <v>0.894599974155426</v>
      </c>
      <c r="I942">
        <f>ABS(4*PI()*D_vs_x!H942/(7.06*600^2*$A$2))</f>
        <v>0.4050629592</v>
      </c>
      <c r="J942" s="2">
        <v>0.988699972629547</v>
      </c>
      <c r="K942">
        <f>ABS(4*PI()*D_vs_x!J942/(7.06*700^2*$A$2))</f>
        <v>0.2824434115</v>
      </c>
      <c r="L942" s="2">
        <v>1.08280003070831</v>
      </c>
      <c r="M942">
        <f>ABS(4*PI()*D_vs_x!L942/(7.06*800^2*$A$2))</f>
        <v>1.283400735</v>
      </c>
    </row>
    <row r="943">
      <c r="B943" s="3">
        <v>0.640860021114349</v>
      </c>
      <c r="C943">
        <f>ABS(4*PI()*D_vs_x!B943/(7.06*330^2*$A$2))</f>
        <v>0.7743207121</v>
      </c>
      <c r="D943" s="2">
        <v>0.706799983978271</v>
      </c>
      <c r="E943">
        <f>ABS(4*PI()*D_vs_x!D943/(7.06*400^2*$A$2))</f>
        <v>0.3761858494</v>
      </c>
      <c r="F943" s="2">
        <v>0.800999999046325</v>
      </c>
      <c r="G943">
        <f>ABS(4*PI()*D_vs_x!F943/(7.06*500^2*$A$2))</f>
        <v>0.3039114438</v>
      </c>
      <c r="H943" s="2">
        <v>0.895199954509735</v>
      </c>
      <c r="I943">
        <f>ABS(4*PI()*D_vs_x!H943/(7.06*600^2*$A$2))</f>
        <v>0.3883598706</v>
      </c>
      <c r="J943" s="2">
        <v>0.989399969577789</v>
      </c>
      <c r="K943">
        <f>ABS(4*PI()*D_vs_x!J943/(7.06*700^2*$A$2))</f>
        <v>0.2793956389</v>
      </c>
      <c r="L943" s="2">
        <v>1.08359992504119</v>
      </c>
      <c r="M943">
        <f>ABS(4*PI()*D_vs_x!L943/(7.06*800^2*$A$2))</f>
        <v>1.324412298</v>
      </c>
    </row>
    <row r="944">
      <c r="B944" s="3">
        <v>0.641189992427825</v>
      </c>
      <c r="C944">
        <f>ABS(4*PI()*D_vs_x!B944/(7.06*330^2*$A$2))</f>
        <v>0.7591865931</v>
      </c>
      <c r="D944" s="2">
        <v>0.707199990749359</v>
      </c>
      <c r="E944">
        <f>ABS(4*PI()*D_vs_x!D944/(7.06*400^2*$A$2))</f>
        <v>0.3730380723</v>
      </c>
      <c r="F944" s="2">
        <v>0.801500022411346</v>
      </c>
      <c r="G944">
        <f>ABS(4*PI()*D_vs_x!F944/(7.06*500^2*$A$2))</f>
        <v>0.307529869</v>
      </c>
      <c r="H944" s="2">
        <v>0.895799994468689</v>
      </c>
      <c r="I944">
        <f>ABS(4*PI()*D_vs_x!H944/(7.06*600^2*$A$2))</f>
        <v>0.3696662651</v>
      </c>
      <c r="J944" s="2">
        <v>0.990099966526031</v>
      </c>
      <c r="K944">
        <f>ABS(4*PI()*D_vs_x!J944/(7.06*700^2*$A$2))</f>
        <v>0.2769734743</v>
      </c>
      <c r="L944" s="2">
        <v>1.08439993858337</v>
      </c>
      <c r="M944">
        <f>ABS(4*PI()*D_vs_x!L944/(7.06*800^2*$A$2))</f>
        <v>1.364527227</v>
      </c>
    </row>
    <row r="945">
      <c r="B945" s="3">
        <v>0.641520023345947</v>
      </c>
      <c r="C945">
        <f>ABS(4*PI()*D_vs_x!B945/(7.06*330^2*$A$2))</f>
        <v>0.7475599503</v>
      </c>
      <c r="D945" s="2">
        <v>0.707599997520446</v>
      </c>
      <c r="E945">
        <f>ABS(4*PI()*D_vs_x!D945/(7.06*400^2*$A$2))</f>
        <v>0.3706986669</v>
      </c>
      <c r="F945" s="2">
        <v>0.802000045776367</v>
      </c>
      <c r="G945">
        <f>ABS(4*PI()*D_vs_x!F945/(7.06*500^2*$A$2))</f>
        <v>0.3112056282</v>
      </c>
      <c r="H945" s="2">
        <v>0.896399974822998</v>
      </c>
      <c r="I945">
        <f>ABS(4*PI()*D_vs_x!H945/(7.06*600^2*$A$2))</f>
        <v>0.3485992513</v>
      </c>
      <c r="J945" s="2">
        <v>0.990799963474273</v>
      </c>
      <c r="K945">
        <f>ABS(4*PI()*D_vs_x!J945/(7.06*700^2*$A$2))</f>
        <v>0.2760859752</v>
      </c>
      <c r="L945" s="2">
        <v>1.08519995212554</v>
      </c>
      <c r="M945">
        <f>ABS(4*PI()*D_vs_x!L945/(7.06*800^2*$A$2))</f>
        <v>1.405331345</v>
      </c>
    </row>
    <row r="946">
      <c r="B946" s="3">
        <v>0.641849994659423</v>
      </c>
      <c r="C946">
        <f>ABS(4*PI()*D_vs_x!B946/(7.06*330^2*$A$2))</f>
        <v>0.7349383191</v>
      </c>
      <c r="D946" s="2">
        <v>0.708000004291534</v>
      </c>
      <c r="E946">
        <f>ABS(4*PI()*D_vs_x!D946/(7.06*400^2*$A$2))</f>
        <v>0.3683809404</v>
      </c>
      <c r="F946" s="2">
        <v>0.802500009536743</v>
      </c>
      <c r="G946">
        <f>ABS(4*PI()*D_vs_x!F946/(7.06*500^2*$A$2))</f>
        <v>0.3158104721</v>
      </c>
      <c r="H946" s="2">
        <v>0.896999955177307</v>
      </c>
      <c r="I946">
        <f>ABS(4*PI()*D_vs_x!H946/(7.06*600^2*$A$2))</f>
        <v>0.3252962901</v>
      </c>
      <c r="J946" s="2">
        <v>0.991499960422515</v>
      </c>
      <c r="K946">
        <f>ABS(4*PI()*D_vs_x!J946/(7.06*700^2*$A$2))</f>
        <v>0.276883367</v>
      </c>
      <c r="L946" s="2">
        <v>1.08599996566772</v>
      </c>
      <c r="M946">
        <f>ABS(4*PI()*D_vs_x!L946/(7.06*800^2*$A$2))</f>
        <v>1.44740312</v>
      </c>
    </row>
    <row r="947">
      <c r="B947" s="3">
        <v>0.642180025577545</v>
      </c>
      <c r="C947">
        <f>ABS(4*PI()*D_vs_x!B947/(7.06*330^2*$A$2))</f>
        <v>0.7224416407</v>
      </c>
      <c r="D947" s="2">
        <v>0.708400011062622</v>
      </c>
      <c r="E947">
        <f>ABS(4*PI()*D_vs_x!D947/(7.06*400^2*$A$2))</f>
        <v>0.3655166558</v>
      </c>
      <c r="F947" s="2">
        <v>0.803000032901763</v>
      </c>
      <c r="G947">
        <f>ABS(4*PI()*D_vs_x!F947/(7.06*500^2*$A$2))</f>
        <v>0.321877746</v>
      </c>
      <c r="H947" s="2">
        <v>0.897599995136261</v>
      </c>
      <c r="I947">
        <f>ABS(4*PI()*D_vs_x!H947/(7.06*600^2*$A$2))</f>
        <v>0.3000089146</v>
      </c>
      <c r="J947" s="2">
        <v>0.992199957370758</v>
      </c>
      <c r="K947">
        <f>ABS(4*PI()*D_vs_x!J947/(7.06*700^2*$A$2))</f>
        <v>0.2793473594</v>
      </c>
      <c r="L947" s="2">
        <v>1.0867999792099</v>
      </c>
      <c r="M947">
        <f>ABS(4*PI()*D_vs_x!L947/(7.06*800^2*$A$2))</f>
        <v>1.48940252</v>
      </c>
    </row>
    <row r="948">
      <c r="B948" s="3">
        <v>0.642509996891021</v>
      </c>
      <c r="C948">
        <f>ABS(4*PI()*D_vs_x!B948/(7.06*330^2*$A$2))</f>
        <v>0.7104750172</v>
      </c>
      <c r="D948" s="2">
        <v>0.708800017833709</v>
      </c>
      <c r="E948">
        <f>ABS(4*PI()*D_vs_x!D948/(7.06*400^2*$A$2))</f>
        <v>0.3616586238</v>
      </c>
      <c r="F948" s="2">
        <v>0.803499996662139</v>
      </c>
      <c r="G948">
        <f>ABS(4*PI()*D_vs_x!F948/(7.06*500^2*$A$2))</f>
        <v>0.3286947097</v>
      </c>
      <c r="H948" s="2">
        <v>0.89819997549057</v>
      </c>
      <c r="I948">
        <f>ABS(4*PI()*D_vs_x!H948/(7.06*600^2*$A$2))</f>
        <v>0.2747552037</v>
      </c>
      <c r="J948" s="2">
        <v>0.992899954319</v>
      </c>
      <c r="K948">
        <f>ABS(4*PI()*D_vs_x!J948/(7.06*700^2*$A$2))</f>
        <v>0.2838048236</v>
      </c>
      <c r="L948" s="2">
        <v>1.08759999275207</v>
      </c>
      <c r="M948">
        <f>ABS(4*PI()*D_vs_x!L948/(7.06*800^2*$A$2))</f>
        <v>1.530970075</v>
      </c>
    </row>
    <row r="949">
      <c r="B949" s="3">
        <v>0.642840027809143</v>
      </c>
      <c r="C949">
        <f>ABS(4*PI()*D_vs_x!B949/(7.06*330^2*$A$2))</f>
        <v>0.7011380325</v>
      </c>
      <c r="D949" s="2">
        <v>0.709199965000152</v>
      </c>
      <c r="E949">
        <f>ABS(4*PI()*D_vs_x!D949/(7.06*400^2*$A$2))</f>
        <v>0.3571296305</v>
      </c>
      <c r="F949" s="2">
        <v>0.80400002002716</v>
      </c>
      <c r="G949">
        <f>ABS(4*PI()*D_vs_x!F949/(7.06*500^2*$A$2))</f>
        <v>0.336205593</v>
      </c>
      <c r="H949" s="2">
        <v>0.898799955844879</v>
      </c>
      <c r="I949">
        <f>ABS(4*PI()*D_vs_x!H949/(7.06*600^2*$A$2))</f>
        <v>0.2531963338</v>
      </c>
      <c r="J949" s="2">
        <v>0.993599951267242</v>
      </c>
      <c r="K949">
        <f>ABS(4*PI()*D_vs_x!J949/(7.06*700^2*$A$2))</f>
        <v>0.2893110703</v>
      </c>
      <c r="L949" s="2">
        <v>1.08840000629425</v>
      </c>
      <c r="M949">
        <f>ABS(4*PI()*D_vs_x!L949/(7.06*800^2*$A$2))</f>
        <v>1.570815975</v>
      </c>
    </row>
    <row r="950">
      <c r="B950" s="3">
        <v>0.643169999122619</v>
      </c>
      <c r="C950">
        <f>ABS(4*PI()*D_vs_x!B950/(7.06*330^2*$A$2))</f>
        <v>0.6942289751</v>
      </c>
      <c r="D950" s="2">
        <v>0.70959997177124</v>
      </c>
      <c r="E950">
        <f>ABS(4*PI()*D_vs_x!D950/(7.06*400^2*$A$2))</f>
        <v>0.3525889003</v>
      </c>
      <c r="F950" s="2">
        <v>0.804500043392181</v>
      </c>
      <c r="G950">
        <f>ABS(4*PI()*D_vs_x!F950/(7.06*500^2*$A$2))</f>
        <v>0.3444834981</v>
      </c>
      <c r="H950" s="2">
        <v>0.899399995803833</v>
      </c>
      <c r="I950">
        <f>ABS(4*PI()*D_vs_x!H950/(7.06*600^2*$A$2))</f>
        <v>0.2378178864</v>
      </c>
      <c r="J950" s="2">
        <v>0.994299948215484</v>
      </c>
      <c r="K950">
        <f>ABS(4*PI()*D_vs_x!J950/(7.06*700^2*$A$2))</f>
        <v>0.2953811022</v>
      </c>
      <c r="L950" s="2">
        <v>1.08920001983642</v>
      </c>
      <c r="M950">
        <f>ABS(4*PI()*D_vs_x!L950/(7.06*800^2*$A$2))</f>
        <v>1.609895354</v>
      </c>
    </row>
    <row r="951">
      <c r="B951" s="3">
        <v>0.643500030040741</v>
      </c>
      <c r="C951">
        <f>ABS(4*PI()*D_vs_x!B951/(7.06*330^2*$A$2))</f>
        <v>0.6914067776</v>
      </c>
      <c r="D951" s="2">
        <v>0.709999978542327</v>
      </c>
      <c r="E951">
        <f>ABS(4*PI()*D_vs_x!D951/(7.06*400^2*$A$2))</f>
        <v>0.348216061</v>
      </c>
      <c r="F951" s="2">
        <v>0.805000007152557</v>
      </c>
      <c r="G951">
        <f>ABS(4*PI()*D_vs_x!F951/(7.06*500^2*$A$2))</f>
        <v>0.3537476176</v>
      </c>
      <c r="H951" s="2">
        <v>0.899999976158142</v>
      </c>
      <c r="I951">
        <f>ABS(4*PI()*D_vs_x!H951/(7.06*600^2*$A$2))</f>
        <v>0.2291692962</v>
      </c>
      <c r="J951" s="2">
        <v>0.995000004768371</v>
      </c>
      <c r="K951">
        <f>ABS(4*PI()*D_vs_x!J951/(7.06*700^2*$A$2))</f>
        <v>0.3011850355</v>
      </c>
      <c r="L951" s="2">
        <v>1.0900000333786</v>
      </c>
      <c r="M951">
        <f>ABS(4*PI()*D_vs_x!L951/(7.06*800^2*$A$2))</f>
        <v>1.648614747</v>
      </c>
    </row>
    <row r="952">
      <c r="B952" s="3">
        <v>0.643830001354217</v>
      </c>
      <c r="C952">
        <f>ABS(4*PI()*D_vs_x!B952/(7.06*330^2*$A$2))</f>
        <v>0.6865396138</v>
      </c>
      <c r="D952" s="2">
        <v>0.710399985313415</v>
      </c>
      <c r="E952">
        <f>ABS(4*PI()*D_vs_x!D952/(7.06*400^2*$A$2))</f>
        <v>0.3436314239</v>
      </c>
      <c r="F952" s="2">
        <v>0.805500030517578</v>
      </c>
      <c r="G952">
        <f>ABS(4*PI()*D_vs_x!F952/(7.06*500^2*$A$2))</f>
        <v>0.364138858</v>
      </c>
      <c r="H952" s="2">
        <v>0.900599956512451</v>
      </c>
      <c r="I952">
        <f>ABS(4*PI()*D_vs_x!H952/(7.06*600^2*$A$2))</f>
        <v>0.2261170286</v>
      </c>
      <c r="J952" s="2">
        <v>0.995700001716613</v>
      </c>
      <c r="K952">
        <f>ABS(4*PI()*D_vs_x!J952/(7.06*700^2*$A$2))</f>
        <v>0.3065464916</v>
      </c>
      <c r="L952" s="2">
        <v>1.09079992771148</v>
      </c>
      <c r="M952">
        <f>ABS(4*PI()*D_vs_x!L952/(7.06*800^2*$A$2))</f>
        <v>1.685633897</v>
      </c>
    </row>
    <row r="953">
      <c r="B953" s="3">
        <v>0.644160032272338</v>
      </c>
      <c r="C953">
        <f>ABS(4*PI()*D_vs_x!B953/(7.06*330^2*$A$2))</f>
        <v>0.6857435577</v>
      </c>
      <c r="D953" s="2">
        <v>0.710799992084503</v>
      </c>
      <c r="E953">
        <f>ABS(4*PI()*D_vs_x!D953/(7.06*400^2*$A$2))</f>
        <v>0.3381188072</v>
      </c>
      <c r="F953" s="2">
        <v>0.805999994277954</v>
      </c>
      <c r="G953">
        <f>ABS(4*PI()*D_vs_x!F953/(7.06*500^2*$A$2))</f>
        <v>0.3756888109</v>
      </c>
      <c r="H953" s="2">
        <v>0.901199996471405</v>
      </c>
      <c r="I953">
        <f>ABS(4*PI()*D_vs_x!H953/(7.06*600^2*$A$2))</f>
        <v>0.2271608743</v>
      </c>
      <c r="J953" s="2">
        <v>0.996399998664856</v>
      </c>
      <c r="K953">
        <f>ABS(4*PI()*D_vs_x!J953/(7.06*700^2*$A$2))</f>
        <v>0.3116177161</v>
      </c>
      <c r="L953" s="2">
        <v>1.09159994125366</v>
      </c>
      <c r="M953">
        <f>ABS(4*PI()*D_vs_x!L953/(7.06*800^2*$A$2))</f>
        <v>1.721144905</v>
      </c>
    </row>
    <row r="954">
      <c r="B954" s="3">
        <v>0.644490003585815</v>
      </c>
      <c r="C954">
        <f>ABS(4*PI()*D_vs_x!B954/(7.06*330^2*$A$2))</f>
        <v>0.6815050384</v>
      </c>
      <c r="D954" s="2">
        <v>0.71119999885559</v>
      </c>
      <c r="E954">
        <f>ABS(4*PI()*D_vs_x!D954/(7.06*400^2*$A$2))</f>
        <v>0.3315691</v>
      </c>
      <c r="F954" s="2">
        <v>0.806500017642974</v>
      </c>
      <c r="G954">
        <f>ABS(4*PI()*D_vs_x!F954/(7.06*500^2*$A$2))</f>
        <v>0.3882655408</v>
      </c>
      <c r="H954" s="2">
        <v>0.901799976825714</v>
      </c>
      <c r="I954">
        <f>ABS(4*PI()*D_vs_x!H954/(7.06*600^2*$A$2))</f>
        <v>0.2311449739</v>
      </c>
      <c r="J954" s="2">
        <v>0.997099995613098</v>
      </c>
      <c r="K954">
        <f>ABS(4*PI()*D_vs_x!J954/(7.06*700^2*$A$2))</f>
        <v>0.3162714196</v>
      </c>
      <c r="L954" s="2">
        <v>1.09239995479583</v>
      </c>
      <c r="M954">
        <f>ABS(4*PI()*D_vs_x!L954/(7.06*800^2*$A$2))</f>
        <v>1.754433421</v>
      </c>
    </row>
    <row r="955">
      <c r="B955" s="3">
        <v>0.644820034503936</v>
      </c>
      <c r="C955">
        <f>ABS(4*PI()*D_vs_x!B955/(7.06*330^2*$A$2))</f>
        <v>0.6796119864</v>
      </c>
      <c r="D955" s="2">
        <v>0.711600005626678</v>
      </c>
      <c r="E955">
        <f>ABS(4*PI()*D_vs_x!D955/(7.06*400^2*$A$2))</f>
        <v>0.3247223128</v>
      </c>
      <c r="F955" s="2">
        <v>0.807000041007995</v>
      </c>
      <c r="G955">
        <f>ABS(4*PI()*D_vs_x!F955/(7.06*500^2*$A$2))</f>
        <v>0.4016251998</v>
      </c>
      <c r="H955" s="2">
        <v>0.902399957180023</v>
      </c>
      <c r="I955">
        <f>ABS(4*PI()*D_vs_x!H955/(7.06*600^2*$A$2))</f>
        <v>0.2370540825</v>
      </c>
      <c r="J955" s="2">
        <v>0.99779999256134</v>
      </c>
      <c r="K955">
        <f>ABS(4*PI()*D_vs_x!J955/(7.06*700^2*$A$2))</f>
        <v>0.3203904841</v>
      </c>
      <c r="L955" s="2">
        <v>1.09319996833801</v>
      </c>
      <c r="M955">
        <f>ABS(4*PI()*D_vs_x!L955/(7.06*800^2*$A$2))</f>
        <v>1.786700568</v>
      </c>
    </row>
    <row r="956">
      <c r="B956" s="3">
        <v>0.645150005817413</v>
      </c>
      <c r="C956">
        <f>ABS(4*PI()*D_vs_x!B956/(7.06*330^2*$A$2))</f>
        <v>0.6797185399</v>
      </c>
      <c r="D956" s="2">
        <v>0.712000012397766</v>
      </c>
      <c r="E956">
        <f>ABS(4*PI()*D_vs_x!D956/(7.06*400^2*$A$2))</f>
        <v>0.318072288</v>
      </c>
      <c r="F956" s="2">
        <v>0.807500004768371</v>
      </c>
      <c r="G956">
        <f>ABS(4*PI()*D_vs_x!F956/(7.06*500^2*$A$2))</f>
        <v>0.4156132008</v>
      </c>
      <c r="H956" s="2">
        <v>0.902999997138977</v>
      </c>
      <c r="I956">
        <f>ABS(4*PI()*D_vs_x!H956/(7.06*600^2*$A$2))</f>
        <v>0.2439326933</v>
      </c>
      <c r="J956" s="2">
        <v>0.998499989509582</v>
      </c>
      <c r="K956">
        <f>ABS(4*PI()*D_vs_x!J956/(7.06*700^2*$A$2))</f>
        <v>0.3234873966</v>
      </c>
      <c r="L956" s="2">
        <v>1.09399998188018</v>
      </c>
      <c r="M956">
        <f>ABS(4*PI()*D_vs_x!L956/(7.06*800^2*$A$2))</f>
        <v>1.819233239</v>
      </c>
    </row>
    <row r="957">
      <c r="B957" s="3">
        <v>0.645480036735534</v>
      </c>
      <c r="C957">
        <f>ABS(4*PI()*D_vs_x!B957/(7.06*330^2*$A$2))</f>
        <v>0.6773089699</v>
      </c>
      <c r="D957" s="2">
        <v>0.712400019168853</v>
      </c>
      <c r="E957">
        <f>ABS(4*PI()*D_vs_x!D957/(7.06*400^2*$A$2))</f>
        <v>0.3116945305</v>
      </c>
      <c r="F957" s="2">
        <v>0.808000028133392</v>
      </c>
      <c r="G957">
        <f>ABS(4*PI()*D_vs_x!F957/(7.06*500^2*$A$2))</f>
        <v>0.4298036898</v>
      </c>
      <c r="H957" s="2">
        <v>0.903599977493286</v>
      </c>
      <c r="I957">
        <f>ABS(4*PI()*D_vs_x!H957/(7.06*600^2*$A$2))</f>
        <v>0.2511786856</v>
      </c>
      <c r="J957" s="2">
        <v>0.999199986457824</v>
      </c>
      <c r="K957">
        <f>ABS(4*PI()*D_vs_x!J957/(7.06*700^2*$A$2))</f>
        <v>0.3245248889</v>
      </c>
      <c r="L957" s="2">
        <v>1.09479999542236</v>
      </c>
      <c r="M957">
        <f>ABS(4*PI()*D_vs_x!L957/(7.06*800^2*$A$2))</f>
        <v>1.850102067</v>
      </c>
    </row>
    <row r="958">
      <c r="B958" s="3">
        <v>0.645810008049011</v>
      </c>
      <c r="C958">
        <f>ABS(4*PI()*D_vs_x!B958/(7.06*330^2*$A$2))</f>
        <v>0.6764276478</v>
      </c>
      <c r="D958" s="2">
        <v>0.712799966335296</v>
      </c>
      <c r="E958">
        <f>ABS(4*PI()*D_vs_x!D958/(7.06*400^2*$A$2))</f>
        <v>0.3046515594</v>
      </c>
      <c r="F958" s="2">
        <v>0.808500051498413</v>
      </c>
      <c r="G958">
        <f>ABS(4*PI()*D_vs_x!F958/(7.06*500^2*$A$2))</f>
        <v>0.4438881992</v>
      </c>
      <c r="H958" s="2">
        <v>0.904199957847595</v>
      </c>
      <c r="I958">
        <f>ABS(4*PI()*D_vs_x!H958/(7.06*600^2*$A$2))</f>
        <v>0.2582213761</v>
      </c>
      <c r="J958" s="2">
        <v>0.999899983406066</v>
      </c>
      <c r="K958">
        <f>ABS(4*PI()*D_vs_x!J958/(7.06*700^2*$A$2))</f>
        <v>0.3228203675</v>
      </c>
      <c r="L958" s="2">
        <v>1.09560000896453</v>
      </c>
      <c r="M958">
        <f>ABS(4*PI()*D_vs_x!L958/(7.06*800^2*$A$2))</f>
        <v>1.879289297</v>
      </c>
    </row>
    <row r="959">
      <c r="B959" s="3">
        <v>0.646140038967132</v>
      </c>
      <c r="C959">
        <f>ABS(4*PI()*D_vs_x!B959/(7.06*330^2*$A$2))</f>
        <v>0.6746281742</v>
      </c>
      <c r="D959" s="2">
        <v>0.713199973106384</v>
      </c>
      <c r="E959">
        <f>ABS(4*PI()*D_vs_x!D959/(7.06*400^2*$A$2))</f>
        <v>0.2970913348</v>
      </c>
      <c r="F959" s="2">
        <v>0.809000015258789</v>
      </c>
      <c r="G959">
        <f>ABS(4*PI()*D_vs_x!F959/(7.06*500^2*$A$2))</f>
        <v>0.457531873</v>
      </c>
      <c r="H959" s="2">
        <v>0.904799997806549</v>
      </c>
      <c r="I959">
        <f>ABS(4*PI()*D_vs_x!H959/(7.06*600^2*$A$2))</f>
        <v>0.2645696025</v>
      </c>
      <c r="J959" s="2">
        <v>1.0005999803543</v>
      </c>
      <c r="K959">
        <f>ABS(4*PI()*D_vs_x!J959/(7.06*700^2*$A$2))</f>
        <v>0.3177864524</v>
      </c>
      <c r="L959" s="2">
        <v>1.09640002250671</v>
      </c>
      <c r="M959">
        <f>ABS(4*PI()*D_vs_x!L959/(7.06*800^2*$A$2))</f>
        <v>1.903796885</v>
      </c>
    </row>
    <row r="960">
      <c r="B960" s="3">
        <v>0.646470010280609</v>
      </c>
      <c r="C960">
        <f>ABS(4*PI()*D_vs_x!B960/(7.06*330^2*$A$2))</f>
        <v>0.6743515</v>
      </c>
      <c r="D960" s="2">
        <v>0.713599979877471</v>
      </c>
      <c r="E960">
        <f>ABS(4*PI()*D_vs_x!D960/(7.06*400^2*$A$2))</f>
        <v>0.2890361536</v>
      </c>
      <c r="F960" s="2">
        <v>0.809500038623809</v>
      </c>
      <c r="G960">
        <f>ABS(4*PI()*D_vs_x!F960/(7.06*500^2*$A$2))</f>
        <v>0.4704562026</v>
      </c>
      <c r="H960" s="2">
        <v>0.905399978160858</v>
      </c>
      <c r="I960">
        <f>ABS(4*PI()*D_vs_x!H960/(7.06*600^2*$A$2))</f>
        <v>0.2698212822</v>
      </c>
      <c r="J960" s="2">
        <v>1.00129997730255</v>
      </c>
      <c r="K960">
        <f>ABS(4*PI()*D_vs_x!J960/(7.06*700^2*$A$2))</f>
        <v>0.3094908068</v>
      </c>
      <c r="L960" s="2">
        <v>1.09720003604888</v>
      </c>
      <c r="M960">
        <f>ABS(4*PI()*D_vs_x!L960/(7.06*800^2*$A$2))</f>
        <v>1.926487607</v>
      </c>
    </row>
    <row r="961">
      <c r="B961" s="3">
        <v>0.646799981594085</v>
      </c>
      <c r="C961">
        <f>ABS(4*PI()*D_vs_x!B961/(7.06*330^2*$A$2))</f>
        <v>0.671618868</v>
      </c>
      <c r="D961" s="2">
        <v>0.713999986648559</v>
      </c>
      <c r="E961">
        <f>ABS(4*PI()*D_vs_x!D961/(7.06*400^2*$A$2))</f>
        <v>0.2804436047</v>
      </c>
      <c r="F961" s="2">
        <v>0.810000002384185</v>
      </c>
      <c r="G961">
        <f>ABS(4*PI()*D_vs_x!F961/(7.06*500^2*$A$2))</f>
        <v>0.4821181676</v>
      </c>
      <c r="H961" s="2">
        <v>0.905999958515167</v>
      </c>
      <c r="I961">
        <f>ABS(4*PI()*D_vs_x!H961/(7.06*600^2*$A$2))</f>
        <v>0.2736075101</v>
      </c>
      <c r="J961" s="2">
        <v>1.00199997425079</v>
      </c>
      <c r="K961">
        <f>ABS(4*PI()*D_vs_x!J961/(7.06*700^2*$A$2))</f>
        <v>0.2980532196</v>
      </c>
      <c r="L961" s="2">
        <v>1.09799993038177</v>
      </c>
      <c r="M961">
        <f>ABS(4*PI()*D_vs_x!L961/(7.06*800^2*$A$2))</f>
        <v>1.949652684</v>
      </c>
    </row>
    <row r="962">
      <c r="B962" s="3">
        <v>0.647130012512207</v>
      </c>
      <c r="C962">
        <f>ABS(4*PI()*D_vs_x!B962/(7.06*330^2*$A$2))</f>
        <v>0.6663333014</v>
      </c>
      <c r="D962" s="2">
        <v>0.714399993419647</v>
      </c>
      <c r="E962">
        <f>ABS(4*PI()*D_vs_x!D962/(7.06*400^2*$A$2))</f>
        <v>0.2711562519</v>
      </c>
      <c r="F962" s="2">
        <v>0.810500025749206</v>
      </c>
      <c r="G962">
        <f>ABS(4*PI()*D_vs_x!F962/(7.06*500^2*$A$2))</f>
        <v>0.4926511399</v>
      </c>
      <c r="H962" s="2">
        <v>0.906599998474121</v>
      </c>
      <c r="I962">
        <f>ABS(4*PI()*D_vs_x!H962/(7.06*600^2*$A$2))</f>
        <v>0.275570418</v>
      </c>
      <c r="J962" s="2">
        <v>1.00269997119903</v>
      </c>
      <c r="K962">
        <f>ABS(4*PI()*D_vs_x!J962/(7.06*700^2*$A$2))</f>
        <v>0.2829110182</v>
      </c>
      <c r="L962" s="2">
        <v>1.09879994392395</v>
      </c>
      <c r="M962">
        <f>ABS(4*PI()*D_vs_x!L962/(7.06*800^2*$A$2))</f>
        <v>1.970944569</v>
      </c>
    </row>
    <row r="963">
      <c r="B963" s="3">
        <v>0.647459983825683</v>
      </c>
      <c r="C963">
        <f>ABS(4*PI()*D_vs_x!B963/(7.06*330^2*$A$2))</f>
        <v>0.6590776538</v>
      </c>
      <c r="D963" s="2">
        <v>0.714800000190734</v>
      </c>
      <c r="E963">
        <f>ABS(4*PI()*D_vs_x!D963/(7.06*400^2*$A$2))</f>
        <v>0.2615279133</v>
      </c>
      <c r="F963" s="2">
        <v>0.811000049114227</v>
      </c>
      <c r="G963">
        <f>ABS(4*PI()*D_vs_x!F963/(7.06*500^2*$A$2))</f>
        <v>0.5019393933</v>
      </c>
      <c r="H963" s="2">
        <v>0.90719997882843</v>
      </c>
      <c r="I963">
        <f>ABS(4*PI()*D_vs_x!H963/(7.06*600^2*$A$2))</f>
        <v>0.275764802</v>
      </c>
      <c r="J963" s="2">
        <v>1.00339996814727</v>
      </c>
      <c r="K963">
        <f>ABS(4*PI()*D_vs_x!J963/(7.06*700^2*$A$2))</f>
        <v>0.2638584784</v>
      </c>
      <c r="L963" s="2">
        <v>1.09959995746612</v>
      </c>
      <c r="M963">
        <f>ABS(4*PI()*D_vs_x!L963/(7.06*800^2*$A$2))</f>
        <v>1.992314155</v>
      </c>
    </row>
    <row r="964">
      <c r="B964" s="3">
        <v>0.647790014743804</v>
      </c>
      <c r="C964">
        <f>ABS(4*PI()*D_vs_x!B964/(7.06*330^2*$A$2))</f>
        <v>0.6509258788</v>
      </c>
      <c r="D964" s="2">
        <v>0.715200006961822</v>
      </c>
      <c r="E964">
        <f>ABS(4*PI()*D_vs_x!D964/(7.06*400^2*$A$2))</f>
        <v>0.2518867186</v>
      </c>
      <c r="F964" s="2">
        <v>0.811500012874603</v>
      </c>
      <c r="G964">
        <f>ABS(4*PI()*D_vs_x!F964/(7.06*500^2*$A$2))</f>
        <v>0.5099134445</v>
      </c>
      <c r="H964" s="2">
        <v>0.907799959182739</v>
      </c>
      <c r="I964">
        <f>ABS(4*PI()*D_vs_x!H964/(7.06*600^2*$A$2))</f>
        <v>0.2745330214</v>
      </c>
      <c r="J964" s="2">
        <v>1.00409996509552</v>
      </c>
      <c r="K964">
        <f>ABS(4*PI()*D_vs_x!J964/(7.06*700^2*$A$2))</f>
        <v>0.2409557547</v>
      </c>
      <c r="L964" s="2">
        <v>1.1003999710083</v>
      </c>
      <c r="M964">
        <f>ABS(4*PI()*D_vs_x!L964/(7.06*800^2*$A$2))</f>
        <v>2.01282542</v>
      </c>
    </row>
    <row r="965">
      <c r="B965" s="3">
        <v>0.648119986057281</v>
      </c>
      <c r="C965">
        <f>ABS(4*PI()*D_vs_x!B965/(7.06*330^2*$A$2))</f>
        <v>0.6422991226</v>
      </c>
      <c r="D965" s="2">
        <v>0.71560001373291</v>
      </c>
      <c r="E965">
        <f>ABS(4*PI()*D_vs_x!D965/(7.06*400^2*$A$2))</f>
        <v>0.2425657541</v>
      </c>
      <c r="F965" s="2">
        <v>0.812000036239624</v>
      </c>
      <c r="G965">
        <f>ABS(4*PI()*D_vs_x!F965/(7.06*500^2*$A$2))</f>
        <v>0.516332551</v>
      </c>
      <c r="H965" s="2">
        <v>0.908399999141693</v>
      </c>
      <c r="I965">
        <f>ABS(4*PI()*D_vs_x!H965/(7.06*600^2*$A$2))</f>
        <v>0.2722455128</v>
      </c>
      <c r="J965" s="2">
        <v>1.00479996204376</v>
      </c>
      <c r="K965">
        <f>ABS(4*PI()*D_vs_x!J965/(7.06*700^2*$A$2))</f>
        <v>0.2144801949</v>
      </c>
      <c r="L965" s="2">
        <v>1.10119998455047</v>
      </c>
      <c r="M965">
        <f>ABS(4*PI()*D_vs_x!L965/(7.06*800^2*$A$2))</f>
        <v>2.032311389</v>
      </c>
    </row>
    <row r="966">
      <c r="B966" s="3">
        <v>0.648450016975402</v>
      </c>
      <c r="C966">
        <f>ABS(4*PI()*D_vs_x!B966/(7.06*330^2*$A$2))</f>
        <v>0.6308060015</v>
      </c>
      <c r="D966" s="2">
        <v>0.715999960899353</v>
      </c>
      <c r="E966">
        <f>ABS(4*PI()*D_vs_x!D966/(7.06*400^2*$A$2))</f>
        <v>0.2333090514</v>
      </c>
      <c r="F966" s="2">
        <v>0.8125</v>
      </c>
      <c r="G966">
        <f>ABS(4*PI()*D_vs_x!F966/(7.06*500^2*$A$2))</f>
        <v>0.5211426383</v>
      </c>
      <c r="H966" s="2">
        <v>0.908999979496002</v>
      </c>
      <c r="I966">
        <f>ABS(4*PI()*D_vs_x!H966/(7.06*600^2*$A$2))</f>
        <v>0.2695704193</v>
      </c>
      <c r="J966" s="2">
        <v>1.005499958992</v>
      </c>
      <c r="K966">
        <f>ABS(4*PI()*D_vs_x!J966/(7.06*700^2*$A$2))</f>
        <v>0.1875561939</v>
      </c>
      <c r="L966" s="2">
        <v>1.10199999809265</v>
      </c>
      <c r="M966">
        <f>ABS(4*PI()*D_vs_x!L966/(7.06*800^2*$A$2))</f>
        <v>2.051597923</v>
      </c>
    </row>
    <row r="967">
      <c r="B967" s="3">
        <v>0.648779988288879</v>
      </c>
      <c r="C967">
        <f>ABS(4*PI()*D_vs_x!B967/(7.06*330^2*$A$2))</f>
        <v>0.6216552733</v>
      </c>
      <c r="D967" s="2">
        <v>0.71639996767044</v>
      </c>
      <c r="E967">
        <f>ABS(4*PI()*D_vs_x!D967/(7.06*400^2*$A$2))</f>
        <v>0.2233373655</v>
      </c>
      <c r="F967" s="2">
        <v>0.81300002336502</v>
      </c>
      <c r="G967">
        <f>ABS(4*PI()*D_vs_x!F967/(7.06*500^2*$A$2))</f>
        <v>0.5246592115</v>
      </c>
      <c r="H967" s="2">
        <v>0.909599959850311</v>
      </c>
      <c r="I967">
        <f>ABS(4*PI()*D_vs_x!H967/(7.06*600^2*$A$2))</f>
        <v>0.2663482428</v>
      </c>
      <c r="J967" s="2">
        <v>1.00619995594024</v>
      </c>
      <c r="K967">
        <f>ABS(4*PI()*D_vs_x!J967/(7.06*700^2*$A$2))</f>
        <v>0.1661052759</v>
      </c>
      <c r="L967" s="2">
        <v>1.10280001163482</v>
      </c>
      <c r="M967">
        <f>ABS(4*PI()*D_vs_x!L967/(7.06*800^2*$A$2))</f>
        <v>2.068168275</v>
      </c>
    </row>
    <row r="968">
      <c r="B968" s="3">
        <v>0.649110019207</v>
      </c>
      <c r="C968">
        <f>ABS(4*PI()*D_vs_x!B968/(7.06*330^2*$A$2))</f>
        <v>0.6114805274</v>
      </c>
      <c r="D968" s="2">
        <v>0.716799974441528</v>
      </c>
      <c r="E968">
        <f>ABS(4*PI()*D_vs_x!D968/(7.06*400^2*$A$2))</f>
        <v>0.2128821448</v>
      </c>
      <c r="F968" s="2">
        <v>0.813500046730041</v>
      </c>
      <c r="G968">
        <f>ABS(4*PI()*D_vs_x!F968/(7.06*500^2*$A$2))</f>
        <v>0.5273148731</v>
      </c>
      <c r="H968" s="2">
        <v>0.910199999809265</v>
      </c>
      <c r="I968">
        <f>ABS(4*PI()*D_vs_x!H968/(7.06*600^2*$A$2))</f>
        <v>0.2628330166</v>
      </c>
      <c r="J968" s="2">
        <v>1.00689995288848</v>
      </c>
      <c r="K968">
        <f>ABS(4*PI()*D_vs_x!J968/(7.06*700^2*$A$2))</f>
        <v>0.1527443119</v>
      </c>
      <c r="L968" s="2">
        <v>1.103600025177</v>
      </c>
      <c r="M968">
        <f>ABS(4*PI()*D_vs_x!L968/(7.06*800^2*$A$2))</f>
        <v>2.083166325</v>
      </c>
    </row>
    <row r="969">
      <c r="B969" s="3">
        <v>0.649439990520477</v>
      </c>
      <c r="C969">
        <f>ABS(4*PI()*D_vs_x!B969/(7.06*330^2*$A$2))</f>
        <v>0.6016201421</v>
      </c>
      <c r="D969" s="2">
        <v>0.717199981212616</v>
      </c>
      <c r="E969">
        <f>ABS(4*PI()*D_vs_x!D969/(7.06*400^2*$A$2))</f>
        <v>0.2028949942</v>
      </c>
      <c r="F969" s="2">
        <v>0.814000010490417</v>
      </c>
      <c r="G969">
        <f>ABS(4*PI()*D_vs_x!F969/(7.06*500^2*$A$2))</f>
        <v>0.5292569731</v>
      </c>
      <c r="H969" s="2">
        <v>0.910799980163574</v>
      </c>
      <c r="I969">
        <f>ABS(4*PI()*D_vs_x!H969/(7.06*600^2*$A$2))</f>
        <v>0.259511528</v>
      </c>
      <c r="J969" s="2">
        <v>1.00759994983673</v>
      </c>
      <c r="K969">
        <f>ABS(4*PI()*D_vs_x!J969/(7.06*700^2*$A$2))</f>
        <v>0.1473596714</v>
      </c>
      <c r="L969" s="2">
        <v>1.10440003871917</v>
      </c>
      <c r="M969">
        <f>ABS(4*PI()*D_vs_x!L969/(7.06*800^2*$A$2))</f>
        <v>2.096565937</v>
      </c>
    </row>
    <row r="970">
      <c r="B970" s="3">
        <v>0.649770021438598</v>
      </c>
      <c r="C970">
        <f>ABS(4*PI()*D_vs_x!B970/(7.06*330^2*$A$2))</f>
        <v>0.5925317307</v>
      </c>
      <c r="D970" s="2">
        <v>0.717599987983703</v>
      </c>
      <c r="E970">
        <f>ABS(4*PI()*D_vs_x!D970/(7.06*400^2*$A$2))</f>
        <v>0.1941445853</v>
      </c>
      <c r="F970" s="2">
        <v>0.814500033855438</v>
      </c>
      <c r="G970">
        <f>ABS(4*PI()*D_vs_x!F970/(7.06*500^2*$A$2))</f>
        <v>0.5309364571</v>
      </c>
      <c r="H970" s="2">
        <v>0.911399960517883</v>
      </c>
      <c r="I970">
        <f>ABS(4*PI()*D_vs_x!H970/(7.06*600^2*$A$2))</f>
        <v>0.2562912851</v>
      </c>
      <c r="J970" s="2">
        <v>1.00829994678497</v>
      </c>
      <c r="K970">
        <f>ABS(4*PI()*D_vs_x!J970/(7.06*700^2*$A$2))</f>
        <v>0.1485394972</v>
      </c>
      <c r="L970" s="2">
        <v>1.10519993305206</v>
      </c>
      <c r="M970">
        <f>ABS(4*PI()*D_vs_x!L970/(7.06*800^2*$A$2))</f>
        <v>2.109995022</v>
      </c>
    </row>
    <row r="971">
      <c r="B971" s="3">
        <v>0.650099992752075</v>
      </c>
      <c r="C971">
        <f>ABS(4*PI()*D_vs_x!B971/(7.06*330^2*$A$2))</f>
        <v>0.5845773361</v>
      </c>
      <c r="D971" s="2">
        <v>0.717999994754791</v>
      </c>
      <c r="E971">
        <f>ABS(4*PI()*D_vs_x!D971/(7.06*400^2*$A$2))</f>
        <v>0.1865377771</v>
      </c>
      <c r="F971" s="2">
        <v>0.814999997615814</v>
      </c>
      <c r="G971">
        <f>ABS(4*PI()*D_vs_x!F971/(7.06*500^2*$A$2))</f>
        <v>0.532514232</v>
      </c>
      <c r="H971" s="2">
        <v>0.912000000476837</v>
      </c>
      <c r="I971">
        <f>ABS(4*PI()*D_vs_x!H971/(7.06*600^2*$A$2))</f>
        <v>0.2533414344</v>
      </c>
      <c r="J971" s="2">
        <v>1.00899994373321</v>
      </c>
      <c r="K971">
        <f>ABS(4*PI()*D_vs_x!J971/(7.06*700^2*$A$2))</f>
        <v>0.1549609081</v>
      </c>
      <c r="L971" s="2">
        <v>1.10599994659423</v>
      </c>
      <c r="M971">
        <f>ABS(4*PI()*D_vs_x!L971/(7.06*800^2*$A$2))</f>
        <v>2.124627143</v>
      </c>
    </row>
    <row r="972">
      <c r="B972" s="3">
        <v>0.650430023670196</v>
      </c>
      <c r="C972">
        <f>ABS(4*PI()*D_vs_x!B972/(7.06*330^2*$A$2))</f>
        <v>0.5724226252</v>
      </c>
      <c r="D972" s="2">
        <v>0.718400001525878</v>
      </c>
      <c r="E972">
        <f>ABS(4*PI()*D_vs_x!D972/(7.06*400^2*$A$2))</f>
        <v>0.1793682848</v>
      </c>
      <c r="F972" s="2">
        <v>0.815500020980835</v>
      </c>
      <c r="G972">
        <f>ABS(4*PI()*D_vs_x!F972/(7.06*500^2*$A$2))</f>
        <v>0.5337816236</v>
      </c>
      <c r="H972" s="2">
        <v>0.912599980831146</v>
      </c>
      <c r="I972">
        <f>ABS(4*PI()*D_vs_x!H972/(7.06*600^2*$A$2))</f>
        <v>0.251335159</v>
      </c>
      <c r="J972" s="2">
        <v>1.00969994068145</v>
      </c>
      <c r="K972">
        <f>ABS(4*PI()*D_vs_x!J972/(7.06*700^2*$A$2))</f>
        <v>0.1652743245</v>
      </c>
      <c r="L972" s="2">
        <v>1.10679996013641</v>
      </c>
      <c r="M972">
        <f>ABS(4*PI()*D_vs_x!L972/(7.06*800^2*$A$2))</f>
        <v>2.137878985</v>
      </c>
    </row>
    <row r="973">
      <c r="B973" s="3">
        <v>0.650759994983673</v>
      </c>
      <c r="C973">
        <f>ABS(4*PI()*D_vs_x!B973/(7.06*330^2*$A$2))</f>
        <v>0.565204186</v>
      </c>
      <c r="D973" s="2">
        <v>0.718800008296966</v>
      </c>
      <c r="E973">
        <f>ABS(4*PI()*D_vs_x!D973/(7.06*400^2*$A$2))</f>
        <v>0.172586189</v>
      </c>
      <c r="F973" s="2">
        <v>0.816000044345855</v>
      </c>
      <c r="G973">
        <f>ABS(4*PI()*D_vs_x!F973/(7.06*500^2*$A$2))</f>
        <v>0.534605351</v>
      </c>
      <c r="H973" s="2">
        <v>0.913199961185455</v>
      </c>
      <c r="I973">
        <f>ABS(4*PI()*D_vs_x!H973/(7.06*600^2*$A$2))</f>
        <v>0.2510605673</v>
      </c>
      <c r="J973" s="2">
        <v>1.01039993762969</v>
      </c>
      <c r="K973">
        <f>ABS(4*PI()*D_vs_x!J973/(7.06*700^2*$A$2))</f>
        <v>0.1783090161</v>
      </c>
      <c r="L973" s="2">
        <v>1.10759997367858</v>
      </c>
      <c r="M973">
        <f>ABS(4*PI()*D_vs_x!L973/(7.06*800^2*$A$2))</f>
        <v>2.151291646</v>
      </c>
    </row>
    <row r="974">
      <c r="B974" s="3">
        <v>0.651090025901794</v>
      </c>
      <c r="C974">
        <f>ABS(4*PI()*D_vs_x!B974/(7.06*330^2*$A$2))</f>
        <v>0.5543480589</v>
      </c>
      <c r="D974" s="2">
        <v>0.719200015068054</v>
      </c>
      <c r="E974">
        <f>ABS(4*PI()*D_vs_x!D974/(7.06*400^2*$A$2))</f>
        <v>0.1674940284</v>
      </c>
      <c r="F974" s="2">
        <v>0.816500008106231</v>
      </c>
      <c r="G974">
        <f>ABS(4*PI()*D_vs_x!F974/(7.06*500^2*$A$2))</f>
        <v>0.5346875693</v>
      </c>
      <c r="H974" s="2">
        <v>0.913799941539764</v>
      </c>
      <c r="I974">
        <f>ABS(4*PI()*D_vs_x!H974/(7.06*600^2*$A$2))</f>
        <v>0.2530909991</v>
      </c>
      <c r="J974" s="2">
        <v>1.01109993457794</v>
      </c>
      <c r="K974">
        <f>ABS(4*PI()*D_vs_x!J974/(7.06*700^2*$A$2))</f>
        <v>0.1931278198</v>
      </c>
      <c r="L974" s="2">
        <v>1.10839998722076</v>
      </c>
      <c r="M974">
        <f>ABS(4*PI()*D_vs_x!L974/(7.06*800^2*$A$2))</f>
        <v>2.164535229</v>
      </c>
    </row>
    <row r="975">
      <c r="B975" s="3">
        <v>0.651419997215271</v>
      </c>
      <c r="C975">
        <f>ABS(4*PI()*D_vs_x!B975/(7.06*330^2*$A$2))</f>
        <v>0.5449167983</v>
      </c>
      <c r="D975" s="2">
        <v>0.719599962234497</v>
      </c>
      <c r="E975">
        <f>ABS(4*PI()*D_vs_x!D975/(7.06*400^2*$A$2))</f>
        <v>0.1645842573</v>
      </c>
      <c r="F975" s="2">
        <v>0.817000031471252</v>
      </c>
      <c r="G975">
        <f>ABS(4*PI()*D_vs_x!F975/(7.06*500^2*$A$2))</f>
        <v>0.5338819151</v>
      </c>
      <c r="H975" s="2">
        <v>0.914399981498718</v>
      </c>
      <c r="I975">
        <f>ABS(4*PI()*D_vs_x!H975/(7.06*600^2*$A$2))</f>
        <v>0.257843962</v>
      </c>
      <c r="J975" s="2">
        <v>1.01179993152618</v>
      </c>
      <c r="K975">
        <f>ABS(4*PI()*D_vs_x!J975/(7.06*700^2*$A$2))</f>
        <v>0.2088068166</v>
      </c>
      <c r="L975" s="2">
        <v>1.10920000076293</v>
      </c>
      <c r="M975">
        <f>ABS(4*PI()*D_vs_x!L975/(7.06*800^2*$A$2))</f>
        <v>2.178825946</v>
      </c>
    </row>
    <row r="976">
      <c r="B976" s="3">
        <v>0.651750028133392</v>
      </c>
      <c r="C976">
        <f>ABS(4*PI()*D_vs_x!B976/(7.06*330^2*$A$2))</f>
        <v>0.5356053841</v>
      </c>
      <c r="D976" s="2">
        <v>0.719999969005584</v>
      </c>
      <c r="E976">
        <f>ABS(4*PI()*D_vs_x!D976/(7.06*400^2*$A$2))</f>
        <v>0.1631787382</v>
      </c>
      <c r="F976" s="2">
        <v>0.817499995231628</v>
      </c>
      <c r="G976">
        <f>ABS(4*PI()*D_vs_x!F976/(7.06*500^2*$A$2))</f>
        <v>0.5321472543</v>
      </c>
      <c r="H976" s="2">
        <v>0.914999961853027</v>
      </c>
      <c r="I976">
        <f>ABS(4*PI()*D_vs_x!H976/(7.06*600^2*$A$2))</f>
        <v>0.2646906357</v>
      </c>
      <c r="J976" s="2">
        <v>1.01249992847442</v>
      </c>
      <c r="K976">
        <f>ABS(4*PI()*D_vs_x!J976/(7.06*700^2*$A$2))</f>
        <v>0.2247054936</v>
      </c>
      <c r="L976" s="2">
        <v>1.11000001430511</v>
      </c>
      <c r="M976">
        <f>ABS(4*PI()*D_vs_x!L976/(7.06*800^2*$A$2))</f>
        <v>2.195149635</v>
      </c>
    </row>
    <row r="977">
      <c r="B977" s="3">
        <v>0.652079999446868</v>
      </c>
      <c r="C977">
        <f>ABS(4*PI()*D_vs_x!B977/(7.06*330^2*$A$2))</f>
        <v>0.5279476692</v>
      </c>
      <c r="D977" s="2">
        <v>0.720399975776672</v>
      </c>
      <c r="E977">
        <f>ABS(4*PI()*D_vs_x!D977/(7.06*400^2*$A$2))</f>
        <v>0.162828845</v>
      </c>
      <c r="F977" s="2">
        <v>0.818000018596649</v>
      </c>
      <c r="G977">
        <f>ABS(4*PI()*D_vs_x!F977/(7.06*500^2*$A$2))</f>
        <v>0.529419874</v>
      </c>
      <c r="H977" s="2">
        <v>0.915599942207336</v>
      </c>
      <c r="I977">
        <f>ABS(4*PI()*D_vs_x!H977/(7.06*600^2*$A$2))</f>
        <v>0.2739771492</v>
      </c>
      <c r="J977" s="2">
        <v>1.01319992542266</v>
      </c>
      <c r="K977">
        <f>ABS(4*PI()*D_vs_x!J977/(7.06*700^2*$A$2))</f>
        <v>0.2404852747</v>
      </c>
      <c r="L977" s="2">
        <v>1.11080002784729</v>
      </c>
      <c r="M977">
        <f>ABS(4*PI()*D_vs_x!L977/(7.06*800^2*$A$2))</f>
        <v>2.211149037</v>
      </c>
    </row>
    <row r="978">
      <c r="B978" s="3">
        <v>0.65241003036499</v>
      </c>
      <c r="C978">
        <f>ABS(4*PI()*D_vs_x!B978/(7.06*330^2*$A$2))</f>
        <v>0.5185044281</v>
      </c>
      <c r="D978" s="2">
        <v>0.72079998254776</v>
      </c>
      <c r="E978">
        <f>ABS(4*PI()*D_vs_x!D978/(7.06*400^2*$A$2))</f>
        <v>0.16282585</v>
      </c>
      <c r="F978" s="2">
        <v>0.818500041961669</v>
      </c>
      <c r="G978">
        <f>ABS(4*PI()*D_vs_x!F978/(7.06*500^2*$A$2))</f>
        <v>0.5264381804</v>
      </c>
      <c r="H978" s="2">
        <v>0.91619998216629</v>
      </c>
      <c r="I978">
        <f>ABS(4*PI()*D_vs_x!H978/(7.06*600^2*$A$2))</f>
        <v>0.2863508457</v>
      </c>
      <c r="J978" s="2">
        <v>1.01389992237091</v>
      </c>
      <c r="K978">
        <f>ABS(4*PI()*D_vs_x!J978/(7.06*700^2*$A$2))</f>
        <v>0.2556039127</v>
      </c>
      <c r="L978" s="2">
        <v>1.11159992218017</v>
      </c>
      <c r="M978">
        <f>ABS(4*PI()*D_vs_x!L978/(7.06*800^2*$A$2))</f>
        <v>2.227830085</v>
      </c>
    </row>
    <row r="979">
      <c r="B979" s="3">
        <v>0.652740001678466</v>
      </c>
      <c r="C979">
        <f>ABS(4*PI()*D_vs_x!B979/(7.06*330^2*$A$2))</f>
        <v>0.5110932453</v>
      </c>
      <c r="D979" s="2">
        <v>0.721199989318847</v>
      </c>
      <c r="E979">
        <f>ABS(4*PI()*D_vs_x!D979/(7.06*400^2*$A$2))</f>
        <v>0.1625988421</v>
      </c>
      <c r="F979" s="2">
        <v>0.819000005722045</v>
      </c>
      <c r="G979">
        <f>ABS(4*PI()*D_vs_x!F979/(7.06*500^2*$A$2))</f>
        <v>0.5229925349</v>
      </c>
      <c r="H979" s="2">
        <v>0.916799962520599</v>
      </c>
      <c r="I979">
        <f>ABS(4*PI()*D_vs_x!H979/(7.06*600^2*$A$2))</f>
        <v>0.3012929456</v>
      </c>
      <c r="J979" s="2">
        <v>1.01459991931915</v>
      </c>
      <c r="K979">
        <f>ABS(4*PI()*D_vs_x!J979/(7.06*700^2*$A$2))</f>
        <v>0.2699005076</v>
      </c>
      <c r="L979" s="2">
        <v>1.11239993572235</v>
      </c>
      <c r="M979">
        <f>ABS(4*PI()*D_vs_x!L979/(7.06*800^2*$A$2))</f>
        <v>2.244005906</v>
      </c>
    </row>
    <row r="980">
      <c r="B980" s="3">
        <v>0.653070032596588</v>
      </c>
      <c r="C980">
        <f>ABS(4*PI()*D_vs_x!B980/(7.06*330^2*$A$2))</f>
        <v>0.5039565215</v>
      </c>
      <c r="D980" s="2">
        <v>0.721599996089935</v>
      </c>
      <c r="E980">
        <f>ABS(4*PI()*D_vs_x!D980/(7.06*400^2*$A$2))</f>
        <v>0.1619965951</v>
      </c>
      <c r="F980" s="2">
        <v>0.819500029087066</v>
      </c>
      <c r="G980">
        <f>ABS(4*PI()*D_vs_x!F980/(7.06*500^2*$A$2))</f>
        <v>0.5186411899</v>
      </c>
      <c r="H980" s="2">
        <v>0.917399942874908</v>
      </c>
      <c r="I980">
        <f>ABS(4*PI()*D_vs_x!H980/(7.06*600^2*$A$2))</f>
        <v>0.3181510925</v>
      </c>
      <c r="J980" s="2">
        <v>1.01529991626739</v>
      </c>
      <c r="K980">
        <f>ABS(4*PI()*D_vs_x!J980/(7.06*700^2*$A$2))</f>
        <v>0.2830791005</v>
      </c>
      <c r="L980" s="2">
        <v>1.11319994926452</v>
      </c>
      <c r="M980">
        <f>ABS(4*PI()*D_vs_x!L980/(7.06*800^2*$A$2))</f>
        <v>2.260569759</v>
      </c>
    </row>
    <row r="981">
      <c r="B981" s="3">
        <v>0.653400003910064</v>
      </c>
      <c r="C981">
        <f>ABS(4*PI()*D_vs_x!B981/(7.06*330^2*$A$2))</f>
        <v>0.495076801</v>
      </c>
      <c r="D981" s="2">
        <v>0.722000002861023</v>
      </c>
      <c r="E981">
        <f>ABS(4*PI()*D_vs_x!D981/(7.06*400^2*$A$2))</f>
        <v>0.1611085589</v>
      </c>
      <c r="F981" s="2">
        <v>0.820000052452087</v>
      </c>
      <c r="G981">
        <f>ABS(4*PI()*D_vs_x!F981/(7.06*500^2*$A$2))</f>
        <v>0.5131014803</v>
      </c>
      <c r="H981" s="2">
        <v>0.917999982833862</v>
      </c>
      <c r="I981">
        <f>ABS(4*PI()*D_vs_x!H981/(7.06*600^2*$A$2))</f>
        <v>0.3350179576</v>
      </c>
      <c r="J981" s="2">
        <v>1.01600003242492</v>
      </c>
      <c r="K981">
        <f>ABS(4*PI()*D_vs_x!J981/(7.06*700^2*$A$2))</f>
        <v>0.2948772461</v>
      </c>
      <c r="L981" s="2">
        <v>1.1139999628067</v>
      </c>
      <c r="M981">
        <f>ABS(4*PI()*D_vs_x!L981/(7.06*800^2*$A$2))</f>
        <v>2.278091374</v>
      </c>
    </row>
    <row r="982">
      <c r="B982" s="3">
        <v>0.653730034828186</v>
      </c>
      <c r="C982">
        <f>ABS(4*PI()*D_vs_x!B982/(7.06*330^2*$A$2))</f>
        <v>0.4877667288</v>
      </c>
      <c r="D982" s="2">
        <v>0.72240000963211</v>
      </c>
      <c r="E982">
        <f>ABS(4*PI()*D_vs_x!D982/(7.06*400^2*$A$2))</f>
        <v>0.1600577682</v>
      </c>
      <c r="F982" s="2">
        <v>0.820500016212463</v>
      </c>
      <c r="G982">
        <f>ABS(4*PI()*D_vs_x!F982/(7.06*500^2*$A$2))</f>
        <v>0.5062508289</v>
      </c>
      <c r="H982" s="2">
        <v>0.918599963188171</v>
      </c>
      <c r="I982">
        <f>ABS(4*PI()*D_vs_x!H982/(7.06*600^2*$A$2))</f>
        <v>0.3507244435</v>
      </c>
      <c r="J982" s="2">
        <v>1.01670002937316</v>
      </c>
      <c r="K982">
        <f>ABS(4*PI()*D_vs_x!J982/(7.06*700^2*$A$2))</f>
        <v>0.3047654996</v>
      </c>
      <c r="L982" s="2">
        <v>1.11479997634887</v>
      </c>
      <c r="M982">
        <f>ABS(4*PI()*D_vs_x!L982/(7.06*800^2*$A$2))</f>
        <v>2.295528153</v>
      </c>
    </row>
    <row r="983">
      <c r="B983" s="3">
        <v>0.654060006141662</v>
      </c>
      <c r="C983">
        <f>ABS(4*PI()*D_vs_x!B983/(7.06*330^2*$A$2))</f>
        <v>0.4830049399</v>
      </c>
      <c r="D983" s="2">
        <v>0.722800016403198</v>
      </c>
      <c r="E983">
        <f>ABS(4*PI()*D_vs_x!D983/(7.06*400^2*$A$2))</f>
        <v>0.1587001834</v>
      </c>
      <c r="F983" s="2">
        <v>0.821000039577484</v>
      </c>
      <c r="G983">
        <f>ABS(4*PI()*D_vs_x!F983/(7.06*500^2*$A$2))</f>
        <v>0.4981737144</v>
      </c>
      <c r="H983" s="2">
        <v>0.91919994354248</v>
      </c>
      <c r="I983">
        <f>ABS(4*PI()*D_vs_x!H983/(7.06*600^2*$A$2))</f>
        <v>0.3653010016</v>
      </c>
      <c r="J983" s="2">
        <v>1.01740002632141</v>
      </c>
      <c r="K983">
        <f>ABS(4*PI()*D_vs_x!J983/(7.06*700^2*$A$2))</f>
        <v>0.3120785343</v>
      </c>
      <c r="L983" s="2">
        <v>1.11559998989105</v>
      </c>
      <c r="M983">
        <f>ABS(4*PI()*D_vs_x!L983/(7.06*800^2*$A$2))</f>
        <v>2.313895674</v>
      </c>
    </row>
    <row r="984">
      <c r="B984" s="3">
        <v>0.654390037059783</v>
      </c>
      <c r="C984">
        <f>ABS(4*PI()*D_vs_x!B984/(7.06*330^2*$A$2))</f>
        <v>0.4770763057</v>
      </c>
      <c r="D984" s="2">
        <v>0.723199963569641</v>
      </c>
      <c r="E984">
        <f>ABS(4*PI()*D_vs_x!D984/(7.06*400^2*$A$2))</f>
        <v>0.1572243516</v>
      </c>
      <c r="F984" s="2">
        <v>0.82150000333786</v>
      </c>
      <c r="G984">
        <f>ABS(4*PI()*D_vs_x!F984/(7.06*500^2*$A$2))</f>
        <v>0.4887915833</v>
      </c>
      <c r="H984" s="2">
        <v>0.919799983501434</v>
      </c>
      <c r="I984">
        <f>ABS(4*PI()*D_vs_x!H984/(7.06*600^2*$A$2))</f>
        <v>0.3787722612</v>
      </c>
      <c r="J984" s="2">
        <v>1.01810002326965</v>
      </c>
      <c r="K984">
        <f>ABS(4*PI()*D_vs_x!J984/(7.06*700^2*$A$2))</f>
        <v>0.3164417488</v>
      </c>
      <c r="L984" s="2">
        <v>1.11640000343322</v>
      </c>
      <c r="M984">
        <f>ABS(4*PI()*D_vs_x!L984/(7.06*800^2*$A$2))</f>
        <v>2.332613263</v>
      </c>
    </row>
    <row r="985">
      <c r="B985" s="3">
        <v>0.65472000837326</v>
      </c>
      <c r="C985">
        <f>ABS(4*PI()*D_vs_x!B985/(7.06*330^2*$A$2))</f>
        <v>0.4716058212</v>
      </c>
      <c r="D985" s="2">
        <v>0.723599970340728</v>
      </c>
      <c r="E985">
        <f>ABS(4*PI()*D_vs_x!D985/(7.06*400^2*$A$2))</f>
        <v>0.1550688249</v>
      </c>
      <c r="F985" s="2">
        <v>0.82200002670288</v>
      </c>
      <c r="G985">
        <f>ABS(4*PI()*D_vs_x!F985/(7.06*500^2*$A$2))</f>
        <v>0.4775819783</v>
      </c>
      <c r="H985" s="2">
        <v>0.920399963855743</v>
      </c>
      <c r="I985">
        <f>ABS(4*PI()*D_vs_x!H985/(7.06*600^2*$A$2))</f>
        <v>0.3906981142</v>
      </c>
      <c r="J985" s="2">
        <v>1.01880002021789</v>
      </c>
      <c r="K985">
        <f>ABS(4*PI()*D_vs_x!J985/(7.06*700^2*$A$2))</f>
        <v>0.3178285852</v>
      </c>
      <c r="L985" s="2">
        <v>1.1172000169754</v>
      </c>
      <c r="M985">
        <f>ABS(4*PI()*D_vs_x!L985/(7.06*800^2*$A$2))</f>
        <v>2.352245194</v>
      </c>
    </row>
    <row r="986">
      <c r="B986" s="3">
        <v>0.655050039291381</v>
      </c>
      <c r="C986">
        <f>ABS(4*PI()*D_vs_x!B986/(7.06*330^2*$A$2))</f>
        <v>0.4699909464</v>
      </c>
      <c r="D986" s="2">
        <v>0.723999977111816</v>
      </c>
      <c r="E986">
        <f>ABS(4*PI()*D_vs_x!D986/(7.06*400^2*$A$2))</f>
        <v>0.1535970683</v>
      </c>
      <c r="F986" s="2">
        <v>0.822500050067901</v>
      </c>
      <c r="G986">
        <f>ABS(4*PI()*D_vs_x!F986/(7.06*500^2*$A$2))</f>
        <v>0.464295472</v>
      </c>
      <c r="H986" s="2">
        <v>0.920999944210052</v>
      </c>
      <c r="I986">
        <f>ABS(4*PI()*D_vs_x!H986/(7.06*600^2*$A$2))</f>
        <v>0.4010903463</v>
      </c>
      <c r="J986" s="2">
        <v>1.01950001716613</v>
      </c>
      <c r="K986">
        <f>ABS(4*PI()*D_vs_x!J986/(7.06*700^2*$A$2))</f>
        <v>0.3165527162</v>
      </c>
      <c r="L986" s="2">
        <v>1.11800003051757</v>
      </c>
      <c r="M986">
        <f>ABS(4*PI()*D_vs_x!L986/(7.06*800^2*$A$2))</f>
        <v>2.3729426</v>
      </c>
    </row>
    <row r="987">
      <c r="B987" s="3">
        <v>0.655380010604858</v>
      </c>
      <c r="C987">
        <f>ABS(4*PI()*D_vs_x!B987/(7.06*330^2*$A$2))</f>
        <v>0.4695713594</v>
      </c>
      <c r="D987" s="2">
        <v>0.724399983882904</v>
      </c>
      <c r="E987">
        <f>ABS(4*PI()*D_vs_x!D987/(7.06*400^2*$A$2))</f>
        <v>0.1524881875</v>
      </c>
      <c r="F987" s="2">
        <v>0.823000013828277</v>
      </c>
      <c r="G987">
        <f>ABS(4*PI()*D_vs_x!F987/(7.06*500^2*$A$2))</f>
        <v>0.4493375426</v>
      </c>
      <c r="H987" s="2">
        <v>0.921599984169006</v>
      </c>
      <c r="I987">
        <f>ABS(4*PI()*D_vs_x!H987/(7.06*600^2*$A$2))</f>
        <v>0.4096593908</v>
      </c>
      <c r="J987" s="2">
        <v>1.02020001411437</v>
      </c>
      <c r="K987">
        <f>ABS(4*PI()*D_vs_x!J987/(7.06*700^2*$A$2))</f>
        <v>0.313008711</v>
      </c>
      <c r="L987" s="2">
        <v>1.11879992485046</v>
      </c>
      <c r="M987">
        <f>ABS(4*PI()*D_vs_x!L987/(7.06*800^2*$A$2))</f>
        <v>2.394197806</v>
      </c>
    </row>
    <row r="988">
      <c r="B988" s="3">
        <v>0.655709981918335</v>
      </c>
      <c r="C988">
        <f>ABS(4*PI()*D_vs_x!B988/(7.06*330^2*$A$2))</f>
        <v>0.4675315548</v>
      </c>
      <c r="D988" s="2">
        <v>0.724799990653991</v>
      </c>
      <c r="E988">
        <f>ABS(4*PI()*D_vs_x!D988/(7.06*400^2*$A$2))</f>
        <v>0.1513037534</v>
      </c>
      <c r="F988" s="2">
        <v>0.823500037193298</v>
      </c>
      <c r="G988">
        <f>ABS(4*PI()*D_vs_x!F988/(7.06*500^2*$A$2))</f>
        <v>0.4326676923</v>
      </c>
      <c r="H988" s="2">
        <v>0.922199964523315</v>
      </c>
      <c r="I988">
        <f>ABS(4*PI()*D_vs_x!H988/(7.06*600^2*$A$2))</f>
        <v>0.4179518748</v>
      </c>
      <c r="J988" s="2">
        <v>1.02090001106262</v>
      </c>
      <c r="K988">
        <f>ABS(4*PI()*D_vs_x!J988/(7.06*700^2*$A$2))</f>
        <v>0.3080160977</v>
      </c>
      <c r="L988" s="2">
        <v>1.11959993839263</v>
      </c>
      <c r="M988">
        <f>ABS(4*PI()*D_vs_x!L988/(7.06*800^2*$A$2))</f>
        <v>2.4158671</v>
      </c>
    </row>
    <row r="989">
      <c r="B989" s="3">
        <v>0.656040012836456</v>
      </c>
      <c r="C989">
        <f>ABS(4*PI()*D_vs_x!B989/(7.06*330^2*$A$2))</f>
        <v>0.4696274191</v>
      </c>
      <c r="D989" s="2">
        <v>0.725199997425079</v>
      </c>
      <c r="E989">
        <f>ABS(4*PI()*D_vs_x!D989/(7.06*400^2*$A$2))</f>
        <v>0.1500774193</v>
      </c>
      <c r="F989" s="2">
        <v>0.824000000953674</v>
      </c>
      <c r="G989">
        <f>ABS(4*PI()*D_vs_x!F989/(7.06*500^2*$A$2))</f>
        <v>0.4141519189</v>
      </c>
      <c r="H989" s="2">
        <v>0.922799944877624</v>
      </c>
      <c r="I989">
        <f>ABS(4*PI()*D_vs_x!H989/(7.06*600^2*$A$2))</f>
        <v>0.4259823833</v>
      </c>
      <c r="J989" s="2">
        <v>1.02160000801086</v>
      </c>
      <c r="K989">
        <f>ABS(4*PI()*D_vs_x!J989/(7.06*700^2*$A$2))</f>
        <v>0.3022052149</v>
      </c>
      <c r="L989" s="2">
        <v>1.12039995193481</v>
      </c>
      <c r="M989">
        <f>ABS(4*PI()*D_vs_x!L989/(7.06*800^2*$A$2))</f>
        <v>2.437657436</v>
      </c>
    </row>
    <row r="990">
      <c r="B990" s="3">
        <v>0.656369984149932</v>
      </c>
      <c r="C990">
        <f>ABS(4*PI()*D_vs_x!B990/(7.06*330^2*$A$2))</f>
        <v>0.4726042396</v>
      </c>
      <c r="D990" s="2">
        <v>0.725600004196167</v>
      </c>
      <c r="E990">
        <f>ABS(4*PI()*D_vs_x!D990/(7.06*400^2*$A$2))</f>
        <v>0.1487315602</v>
      </c>
      <c r="F990" s="2">
        <v>0.824500024318695</v>
      </c>
      <c r="G990">
        <f>ABS(4*PI()*D_vs_x!F990/(7.06*500^2*$A$2))</f>
        <v>0.3942244718</v>
      </c>
      <c r="H990" s="2">
        <v>0.923399984836578</v>
      </c>
      <c r="I990">
        <f>ABS(4*PI()*D_vs_x!H990/(7.06*600^2*$A$2))</f>
        <v>0.433793024</v>
      </c>
      <c r="J990" s="2">
        <v>1.0223000049591</v>
      </c>
      <c r="K990">
        <f>ABS(4*PI()*D_vs_x!J990/(7.06*700^2*$A$2))</f>
        <v>0.2969507418</v>
      </c>
      <c r="L990" s="2">
        <v>1.12119996547698</v>
      </c>
      <c r="M990">
        <f>ABS(4*PI()*D_vs_x!L990/(7.06*800^2*$A$2))</f>
        <v>2.459269345</v>
      </c>
    </row>
    <row r="991">
      <c r="B991" s="3">
        <v>0.656700015068054</v>
      </c>
      <c r="C991">
        <f>ABS(4*PI()*D_vs_x!B991/(7.06*330^2*$A$2))</f>
        <v>0.4756118782</v>
      </c>
      <c r="D991" s="2">
        <v>0.726000010967254</v>
      </c>
      <c r="E991">
        <f>ABS(4*PI()*D_vs_x!D991/(7.06*400^2*$A$2))</f>
        <v>0.1474718788</v>
      </c>
      <c r="F991" s="2">
        <v>0.825000047683715</v>
      </c>
      <c r="G991">
        <f>ABS(4*PI()*D_vs_x!F991/(7.06*500^2*$A$2))</f>
        <v>0.3730925565</v>
      </c>
      <c r="H991" s="2">
        <v>0.923999965190887</v>
      </c>
      <c r="I991">
        <f>ABS(4*PI()*D_vs_x!H991/(7.06*600^2*$A$2))</f>
        <v>0.4411649856</v>
      </c>
      <c r="J991" s="2">
        <v>1.02300000190734</v>
      </c>
      <c r="K991">
        <f>ABS(4*PI()*D_vs_x!J991/(7.06*700^2*$A$2))</f>
        <v>0.292544286</v>
      </c>
      <c r="L991" s="2">
        <v>1.12199997901916</v>
      </c>
      <c r="M991">
        <f>ABS(4*PI()*D_vs_x!L991/(7.06*800^2*$A$2))</f>
        <v>2.481589054</v>
      </c>
    </row>
    <row r="992">
      <c r="B992" s="3">
        <v>0.65702998638153</v>
      </c>
      <c r="C992">
        <f>ABS(4*PI()*D_vs_x!B992/(7.06*330^2*$A$2))</f>
        <v>0.4808936773</v>
      </c>
      <c r="D992" s="2">
        <v>0.726400017738342</v>
      </c>
      <c r="E992">
        <f>ABS(4*PI()*D_vs_x!D992/(7.06*400^2*$A$2))</f>
        <v>0.146285089</v>
      </c>
      <c r="F992" s="2">
        <v>0.825500011444091</v>
      </c>
      <c r="G992">
        <f>ABS(4*PI()*D_vs_x!F992/(7.06*500^2*$A$2))</f>
        <v>0.3505572158</v>
      </c>
      <c r="H992" s="2">
        <v>0.924599945545196</v>
      </c>
      <c r="I992">
        <f>ABS(4*PI()*D_vs_x!H992/(7.06*600^2*$A$2))</f>
        <v>0.4477341641</v>
      </c>
      <c r="J992" s="2">
        <v>1.02369999885559</v>
      </c>
      <c r="K992">
        <f>ABS(4*PI()*D_vs_x!J992/(7.06*700^2*$A$2))</f>
        <v>0.2891663021</v>
      </c>
      <c r="L992" s="2">
        <v>1.12279999256134</v>
      </c>
      <c r="M992">
        <f>ABS(4*PI()*D_vs_x!L992/(7.06*800^2*$A$2))</f>
        <v>2.503308672</v>
      </c>
    </row>
    <row r="993">
      <c r="B993" s="3">
        <v>0.657360017299652</v>
      </c>
      <c r="C993">
        <f>ABS(4*PI()*D_vs_x!B993/(7.06*330^2*$A$2))</f>
        <v>0.4847452613</v>
      </c>
      <c r="D993" s="2">
        <v>0.726799964904785</v>
      </c>
      <c r="E993">
        <f>ABS(4*PI()*D_vs_x!D993/(7.06*400^2*$A$2))</f>
        <v>0.1454563154</v>
      </c>
      <c r="F993" s="2">
        <v>0.826000034809112</v>
      </c>
      <c r="G993">
        <f>ABS(4*PI()*D_vs_x!F993/(7.06*500^2*$A$2))</f>
        <v>0.32711273</v>
      </c>
      <c r="H993" s="2">
        <v>0.92519998550415</v>
      </c>
      <c r="I993">
        <f>ABS(4*PI()*D_vs_x!H993/(7.06*600^2*$A$2))</f>
        <v>0.4534852195</v>
      </c>
      <c r="J993" s="2">
        <v>1.02439999580383</v>
      </c>
      <c r="K993">
        <f>ABS(4*PI()*D_vs_x!J993/(7.06*700^2*$A$2))</f>
        <v>0.28547324</v>
      </c>
      <c r="L993" s="2">
        <v>1.12360000610351</v>
      </c>
      <c r="M993">
        <f>ABS(4*PI()*D_vs_x!L993/(7.06*800^2*$A$2))</f>
        <v>2.523906412</v>
      </c>
    </row>
    <row r="994">
      <c r="B994" s="3">
        <v>0.657689988613128</v>
      </c>
      <c r="C994">
        <f>ABS(4*PI()*D_vs_x!B994/(7.06*330^2*$A$2))</f>
        <v>0.4920598019</v>
      </c>
      <c r="D994" s="2">
        <v>0.727199971675872</v>
      </c>
      <c r="E994">
        <f>ABS(4*PI()*D_vs_x!D994/(7.06*400^2*$A$2))</f>
        <v>0.14457174</v>
      </c>
      <c r="F994" s="2">
        <v>0.826499998569488</v>
      </c>
      <c r="G994">
        <f>ABS(4*PI()*D_vs_x!F994/(7.06*500^2*$A$2))</f>
        <v>0.3035167247</v>
      </c>
      <c r="H994" s="2">
        <v>0.925799965858459</v>
      </c>
      <c r="I994">
        <f>ABS(4*PI()*D_vs_x!H994/(7.06*600^2*$A$2))</f>
        <v>0.4587283898</v>
      </c>
      <c r="J994" s="2">
        <v>1.02509999275207</v>
      </c>
      <c r="K994">
        <f>ABS(4*PI()*D_vs_x!J994/(7.06*700^2*$A$2))</f>
        <v>0.2824043372</v>
      </c>
      <c r="L994" s="2">
        <v>1.12440001964569</v>
      </c>
      <c r="M994">
        <f>ABS(4*PI()*D_vs_x!L994/(7.06*800^2*$A$2))</f>
        <v>2.543171038</v>
      </c>
    </row>
    <row r="995">
      <c r="B995" s="3">
        <v>0.65802001953125</v>
      </c>
      <c r="C995">
        <f>ABS(4*PI()*D_vs_x!B995/(7.06*330^2*$A$2))</f>
        <v>0.4987955318</v>
      </c>
      <c r="D995" s="2">
        <v>0.72759997844696</v>
      </c>
      <c r="E995">
        <f>ABS(4*PI()*D_vs_x!D995/(7.06*400^2*$A$2))</f>
        <v>0.1440919345</v>
      </c>
      <c r="F995" s="2">
        <v>0.827000021934509</v>
      </c>
      <c r="G995">
        <f>ABS(4*PI()*D_vs_x!F995/(7.06*500^2*$A$2))</f>
        <v>0.2811936014</v>
      </c>
      <c r="H995" s="2">
        <v>0.926399946212768</v>
      </c>
      <c r="I995">
        <f>ABS(4*PI()*D_vs_x!H995/(7.06*600^2*$A$2))</f>
        <v>0.4628383163</v>
      </c>
      <c r="J995" s="2">
        <v>1.02579998970031</v>
      </c>
      <c r="K995">
        <f>ABS(4*PI()*D_vs_x!J995/(7.06*700^2*$A$2))</f>
        <v>0.2812026471</v>
      </c>
      <c r="L995" s="2">
        <v>1.12520003318786</v>
      </c>
      <c r="M995">
        <f>ABS(4*PI()*D_vs_x!L995/(7.06*800^2*$A$2))</f>
        <v>2.560893239</v>
      </c>
    </row>
    <row r="996">
      <c r="B996" s="3">
        <v>0.658349990844726</v>
      </c>
      <c r="C996">
        <f>ABS(4*PI()*D_vs_x!B996/(7.06*330^2*$A$2))</f>
        <v>0.5079251113</v>
      </c>
      <c r="D996" s="2">
        <v>0.727999985218048</v>
      </c>
      <c r="E996">
        <f>ABS(4*PI()*D_vs_x!D996/(7.06*400^2*$A$2))</f>
        <v>0.1442573086</v>
      </c>
      <c r="F996" s="2">
        <v>0.82750004529953</v>
      </c>
      <c r="G996">
        <f>ABS(4*PI()*D_vs_x!F996/(7.06*500^2*$A$2))</f>
        <v>0.2622414179</v>
      </c>
      <c r="H996" s="2">
        <v>0.926999986171722</v>
      </c>
      <c r="I996">
        <f>ABS(4*PI()*D_vs_x!H996/(7.06*600^2*$A$2))</f>
        <v>0.4646487868</v>
      </c>
      <c r="J996" s="2">
        <v>1.02649998664855</v>
      </c>
      <c r="K996">
        <f>ABS(4*PI()*D_vs_x!J996/(7.06*700^2*$A$2))</f>
        <v>0.2821912321</v>
      </c>
      <c r="L996" s="2">
        <v>1.12599992752075</v>
      </c>
      <c r="M996">
        <f>ABS(4*PI()*D_vs_x!L996/(7.06*800^2*$A$2))</f>
        <v>2.57794631</v>
      </c>
    </row>
    <row r="997">
      <c r="B997" s="3">
        <v>0.658680021762847</v>
      </c>
      <c r="C997">
        <f>ABS(4*PI()*D_vs_x!B997/(7.06*330^2*$A$2))</f>
        <v>0.5172942021</v>
      </c>
      <c r="D997" s="2">
        <v>0.728399991989135</v>
      </c>
      <c r="E997">
        <f>ABS(4*PI()*D_vs_x!D997/(7.06*400^2*$A$2))</f>
        <v>0.1447604426</v>
      </c>
      <c r="F997" s="2">
        <v>0.828000009059906</v>
      </c>
      <c r="G997">
        <f>ABS(4*PI()*D_vs_x!F997/(7.06*500^2*$A$2))</f>
        <v>0.2477488841</v>
      </c>
      <c r="H997" s="2">
        <v>0.927599966526031</v>
      </c>
      <c r="I997">
        <f>ABS(4*PI()*D_vs_x!H997/(7.06*600^2*$A$2))</f>
        <v>0.4634701159</v>
      </c>
      <c r="J997" s="2">
        <v>1.0271999835968</v>
      </c>
      <c r="K997">
        <f>ABS(4*PI()*D_vs_x!J997/(7.06*700^2*$A$2))</f>
        <v>0.2849890046</v>
      </c>
      <c r="L997" s="2">
        <v>1.12679994106292</v>
      </c>
      <c r="M997">
        <f>ABS(4*PI()*D_vs_x!L997/(7.06*800^2*$A$2))</f>
        <v>2.593546073</v>
      </c>
    </row>
    <row r="998">
      <c r="B998" s="3">
        <v>0.659009993076324</v>
      </c>
      <c r="C998">
        <f>ABS(4*PI()*D_vs_x!B998/(7.06*330^2*$A$2))</f>
        <v>0.5287582511</v>
      </c>
      <c r="D998" s="2">
        <v>0.728799998760223</v>
      </c>
      <c r="E998">
        <f>ABS(4*PI()*D_vs_x!D998/(7.06*400^2*$A$2))</f>
        <v>0.1455414797</v>
      </c>
      <c r="F998" s="2">
        <v>0.828500032424926</v>
      </c>
      <c r="G998">
        <f>ABS(4*PI()*D_vs_x!F998/(7.06*500^2*$A$2))</f>
        <v>0.2381318516</v>
      </c>
      <c r="H998" s="2">
        <v>0.92819994688034</v>
      </c>
      <c r="I998">
        <f>ABS(4*PI()*D_vs_x!H998/(7.06*600^2*$A$2))</f>
        <v>0.4594975913</v>
      </c>
      <c r="J998" s="2">
        <v>1.02789998054504</v>
      </c>
      <c r="K998">
        <f>ABS(4*PI()*D_vs_x!J998/(7.06*700^2*$A$2))</f>
        <v>0.2900130524</v>
      </c>
      <c r="L998" s="2">
        <v>1.1275999546051</v>
      </c>
      <c r="M998">
        <f>ABS(4*PI()*D_vs_x!L998/(7.06*800^2*$A$2))</f>
        <v>2.607692915</v>
      </c>
    </row>
    <row r="999">
      <c r="B999" s="3">
        <v>0.659340023994445</v>
      </c>
      <c r="C999">
        <f>ABS(4*PI()*D_vs_x!B999/(7.06*330^2*$A$2))</f>
        <v>0.5409254377</v>
      </c>
      <c r="D999" s="2">
        <v>0.729200005531311</v>
      </c>
      <c r="E999">
        <f>ABS(4*PI()*D_vs_x!D999/(7.06*400^2*$A$2))</f>
        <v>0.1469644276</v>
      </c>
      <c r="F999" s="2">
        <v>0.828999996185302</v>
      </c>
      <c r="G999">
        <f>ABS(4*PI()*D_vs_x!F999/(7.06*500^2*$A$2))</f>
        <v>0.2329203721</v>
      </c>
      <c r="H999" s="2">
        <v>0.928799986839294</v>
      </c>
      <c r="I999">
        <f>ABS(4*PI()*D_vs_x!H999/(7.06*600^2*$A$2))</f>
        <v>0.4529399975</v>
      </c>
      <c r="J999" s="2">
        <v>1.02859997749328</v>
      </c>
      <c r="K999">
        <f>ABS(4*PI()*D_vs_x!J999/(7.06*700^2*$A$2))</f>
        <v>0.2961656554</v>
      </c>
      <c r="L999" s="2">
        <v>1.12839996814727</v>
      </c>
      <c r="M999">
        <f>ABS(4*PI()*D_vs_x!L999/(7.06*800^2*$A$2))</f>
        <v>2.620298091</v>
      </c>
    </row>
    <row r="1000">
      <c r="B1000" s="3">
        <v>0.659669995307922</v>
      </c>
      <c r="C1000">
        <f>ABS(4*PI()*D_vs_x!B1000/(7.06*330^2*$A$2))</f>
        <v>0.5549688046</v>
      </c>
      <c r="D1000" s="2">
        <v>0.729600012302398</v>
      </c>
      <c r="E1000">
        <f>ABS(4*PI()*D_vs_x!D1000/(7.06*400^2*$A$2))</f>
        <v>0.1488936092</v>
      </c>
      <c r="F1000" s="2">
        <v>0.829500019550323</v>
      </c>
      <c r="G1000">
        <f>ABS(4*PI()*D_vs_x!F1000/(7.06*500^2*$A$2))</f>
        <v>0.2311157704</v>
      </c>
      <c r="H1000" s="2">
        <v>0.929399967193603</v>
      </c>
      <c r="I1000">
        <f>ABS(4*PI()*D_vs_x!H1000/(7.06*600^2*$A$2))</f>
        <v>0.4440544579</v>
      </c>
      <c r="J1000" s="2">
        <v>1.02929997444152</v>
      </c>
      <c r="K1000">
        <f>ABS(4*PI()*D_vs_x!J1000/(7.06*700^2*$A$2))</f>
        <v>0.30311605</v>
      </c>
      <c r="L1000" s="2">
        <v>1.12919998168945</v>
      </c>
      <c r="M1000">
        <f>ABS(4*PI()*D_vs_x!L1000/(7.06*800^2*$A$2))</f>
        <v>2.632707802</v>
      </c>
    </row>
    <row r="1001">
      <c r="B1001" s="3">
        <v>0.660000026226043</v>
      </c>
      <c r="C1001">
        <f>ABS(4*PI()*D_vs_x!B1001/(7.06*330^2*$A$2))</f>
        <v>0.5711338676</v>
      </c>
      <c r="D1001" s="2">
        <v>0.730000019073486</v>
      </c>
      <c r="E1001">
        <f>ABS(4*PI()*D_vs_x!D1001/(7.06*400^2*$A$2))</f>
        <v>0.1514255245</v>
      </c>
      <c r="F1001" s="2">
        <v>0.830000042915344</v>
      </c>
      <c r="G1001">
        <f>ABS(4*PI()*D_vs_x!F1001/(7.06*500^2*$A$2))</f>
        <v>0.2318512086</v>
      </c>
      <c r="H1001" s="2">
        <v>0.929999947547912</v>
      </c>
      <c r="I1001">
        <f>ABS(4*PI()*D_vs_x!H1001/(7.06*600^2*$A$2))</f>
        <v>0.4325797787</v>
      </c>
      <c r="J1001" s="2">
        <v>1.02999997138977</v>
      </c>
      <c r="K1001">
        <f>ABS(4*PI()*D_vs_x!J1001/(7.06*700^2*$A$2))</f>
        <v>0.3102937053</v>
      </c>
      <c r="L1001" s="2">
        <v>1.12999999523162</v>
      </c>
      <c r="M1001">
        <f>ABS(4*PI()*D_vs_x!L1001/(7.06*800^2*$A$2))</f>
        <v>2.64537308</v>
      </c>
    </row>
    <row r="1002">
      <c r="B1002" s="3">
        <v>0.66032999753952</v>
      </c>
      <c r="C1002">
        <f>ABS(4*PI()*D_vs_x!B1002/(7.06*330^2*$A$2))</f>
        <v>0.5853906874</v>
      </c>
      <c r="D1002" s="2">
        <v>0.730399966239929</v>
      </c>
      <c r="E1002">
        <f>ABS(4*PI()*D_vs_x!D1002/(7.06*400^2*$A$2))</f>
        <v>0.1545286829</v>
      </c>
      <c r="F1002" s="2">
        <v>0.83050000667572</v>
      </c>
      <c r="G1002">
        <f>ABS(4*PI()*D_vs_x!F1002/(7.06*500^2*$A$2))</f>
        <v>0.2347415135</v>
      </c>
      <c r="H1002" s="2">
        <v>0.930599987506866</v>
      </c>
      <c r="I1002">
        <f>ABS(4*PI()*D_vs_x!H1002/(7.06*600^2*$A$2))</f>
        <v>0.4173502564</v>
      </c>
      <c r="J1002" s="2">
        <v>1.03069996833801</v>
      </c>
      <c r="K1002">
        <f>ABS(4*PI()*D_vs_x!J1002/(7.06*700^2*$A$2))</f>
        <v>0.3174892169</v>
      </c>
      <c r="L1002" s="2">
        <v>1.1308000087738</v>
      </c>
      <c r="M1002">
        <f>ABS(4*PI()*D_vs_x!L1002/(7.06*800^2*$A$2))</f>
        <v>2.656987747</v>
      </c>
    </row>
    <row r="1003">
      <c r="B1003" s="3">
        <v>0.660660028457641</v>
      </c>
      <c r="C1003">
        <f>ABS(4*PI()*D_vs_x!B1003/(7.06*330^2*$A$2))</f>
        <v>0.6030337944</v>
      </c>
      <c r="D1003" s="2">
        <v>0.730799973011016</v>
      </c>
      <c r="E1003">
        <f>ABS(4*PI()*D_vs_x!D1003/(7.06*400^2*$A$2))</f>
        <v>0.1582669216</v>
      </c>
      <c r="F1003" s="2">
        <v>0.831000030040741</v>
      </c>
      <c r="G1003">
        <f>ABS(4*PI()*D_vs_x!F1003/(7.06*500^2*$A$2))</f>
        <v>0.2392878974</v>
      </c>
      <c r="H1003" s="2">
        <v>0.931199967861175</v>
      </c>
      <c r="I1003">
        <f>ABS(4*PI()*D_vs_x!H1003/(7.06*600^2*$A$2))</f>
        <v>0.3987579639</v>
      </c>
      <c r="J1003" s="2">
        <v>1.03139996528625</v>
      </c>
      <c r="K1003">
        <f>ABS(4*PI()*D_vs_x!J1003/(7.06*700^2*$A$2))</f>
        <v>0.3245186448</v>
      </c>
      <c r="L1003" s="2">
        <v>1.13160002231597</v>
      </c>
      <c r="M1003">
        <f>ABS(4*PI()*D_vs_x!L1003/(7.06*800^2*$A$2))</f>
        <v>2.669671381</v>
      </c>
    </row>
    <row r="1004">
      <c r="B1004" s="3">
        <v>0.660989999771118</v>
      </c>
      <c r="C1004">
        <f>ABS(4*PI()*D_vs_x!B1004/(7.06*330^2*$A$2))</f>
        <v>0.6221464124</v>
      </c>
      <c r="D1004" s="2">
        <v>0.731199979782104</v>
      </c>
      <c r="E1004">
        <f>ABS(4*PI()*D_vs_x!D1004/(7.06*400^2*$A$2))</f>
        <v>0.1627495305</v>
      </c>
      <c r="F1004" s="2">
        <v>0.831500053405761</v>
      </c>
      <c r="G1004">
        <f>ABS(4*PI()*D_vs_x!F1004/(7.06*500^2*$A$2))</f>
        <v>0.244869976</v>
      </c>
      <c r="H1004" s="2">
        <v>0.931799948215484</v>
      </c>
      <c r="I1004">
        <f>ABS(4*PI()*D_vs_x!H1004/(7.06*600^2*$A$2))</f>
        <v>0.3778369853</v>
      </c>
      <c r="J1004" s="2">
        <v>1.03209996223449</v>
      </c>
      <c r="K1004">
        <f>ABS(4*PI()*D_vs_x!J1004/(7.06*700^2*$A$2))</f>
        <v>0.3311556974</v>
      </c>
      <c r="L1004" s="2">
        <v>1.13240003585815</v>
      </c>
      <c r="M1004">
        <f>ABS(4*PI()*D_vs_x!L1004/(7.06*800^2*$A$2))</f>
        <v>2.682204951</v>
      </c>
    </row>
    <row r="1005">
      <c r="B1005" s="3">
        <v>0.661320030689239</v>
      </c>
      <c r="C1005">
        <f>ABS(4*PI()*D_vs_x!B1005/(7.06*330^2*$A$2))</f>
        <v>0.6431525891</v>
      </c>
      <c r="D1005" s="2">
        <v>0.731599986553192</v>
      </c>
      <c r="E1005">
        <f>ABS(4*PI()*D_vs_x!D1005/(7.06*400^2*$A$2))</f>
        <v>0.1679491595</v>
      </c>
      <c r="F1005" s="2">
        <v>0.832000017166137</v>
      </c>
      <c r="G1005">
        <f>ABS(4*PI()*D_vs_x!F1005/(7.06*500^2*$A$2))</f>
        <v>0.2511742043</v>
      </c>
      <c r="H1005" s="2">
        <v>0.932399988174438</v>
      </c>
      <c r="I1005">
        <f>ABS(4*PI()*D_vs_x!H1005/(7.06*600^2*$A$2))</f>
        <v>0.3547407901</v>
      </c>
      <c r="J1005" s="2">
        <v>1.03279995918273</v>
      </c>
      <c r="K1005">
        <f>ABS(4*PI()*D_vs_x!J1005/(7.06*700^2*$A$2))</f>
        <v>0.3372051285</v>
      </c>
      <c r="L1005" s="2">
        <v>1.13319993019104</v>
      </c>
      <c r="M1005">
        <f>ABS(4*PI()*D_vs_x!L1005/(7.06*800^2*$A$2))</f>
        <v>2.694729725</v>
      </c>
    </row>
    <row r="1006">
      <c r="B1006" s="3">
        <v>0.661650002002716</v>
      </c>
      <c r="C1006">
        <f>ABS(4*PI()*D_vs_x!B1006/(7.06*330^2*$A$2))</f>
        <v>0.6655413841</v>
      </c>
      <c r="D1006" s="2">
        <v>0.731999993324279</v>
      </c>
      <c r="E1006">
        <f>ABS(4*PI()*D_vs_x!D1006/(7.06*400^2*$A$2))</f>
        <v>0.1740276394</v>
      </c>
      <c r="F1006" s="2">
        <v>0.832500040531158</v>
      </c>
      <c r="G1006">
        <f>ABS(4*PI()*D_vs_x!F1006/(7.06*500^2*$A$2))</f>
        <v>0.2580216713</v>
      </c>
      <c r="H1006" s="2">
        <v>0.932999968528747</v>
      </c>
      <c r="I1006">
        <f>ABS(4*PI()*D_vs_x!H1006/(7.06*600^2*$A$2))</f>
        <v>0.3292114294</v>
      </c>
      <c r="J1006" s="2">
        <v>1.03349995613098</v>
      </c>
      <c r="K1006">
        <f>ABS(4*PI()*D_vs_x!J1006/(7.06*700^2*$A$2))</f>
        <v>0.3425357348</v>
      </c>
      <c r="L1006" s="2">
        <v>1.13399994373321</v>
      </c>
      <c r="M1006">
        <f>ABS(4*PI()*D_vs_x!L1006/(7.06*800^2*$A$2))</f>
        <v>2.707538923</v>
      </c>
    </row>
    <row r="1007">
      <c r="B1007" s="3">
        <v>0.661980032920837</v>
      </c>
      <c r="C1007">
        <f>ABS(4*PI()*D_vs_x!B1007/(7.06*330^2*$A$2))</f>
        <v>0.6870387418</v>
      </c>
      <c r="D1007" s="2">
        <v>0.732400000095367</v>
      </c>
      <c r="E1007">
        <f>ABS(4*PI()*D_vs_x!D1007/(7.06*400^2*$A$2))</f>
        <v>0.1809837137</v>
      </c>
      <c r="F1007" s="2">
        <v>0.833000004291534</v>
      </c>
      <c r="G1007">
        <f>ABS(4*PI()*D_vs_x!F1007/(7.06*500^2*$A$2))</f>
        <v>0.2651430794</v>
      </c>
      <c r="H1007" s="2">
        <v>0.933599948883056</v>
      </c>
      <c r="I1007">
        <f>ABS(4*PI()*D_vs_x!H1007/(7.06*600^2*$A$2))</f>
        <v>0.3021064514</v>
      </c>
      <c r="J1007" s="2">
        <v>1.03419995307922</v>
      </c>
      <c r="K1007">
        <f>ABS(4*PI()*D_vs_x!J1007/(7.06*700^2*$A$2))</f>
        <v>0.3463554658</v>
      </c>
      <c r="L1007" s="2">
        <v>1.13479995727539</v>
      </c>
      <c r="M1007">
        <f>ABS(4*PI()*D_vs_x!L1007/(7.06*800^2*$A$2))</f>
        <v>2.71861757</v>
      </c>
    </row>
    <row r="1008">
      <c r="B1008" s="3">
        <v>0.662310004234314</v>
      </c>
      <c r="C1008">
        <f>ABS(4*PI()*D_vs_x!B1008/(7.06*330^2*$A$2))</f>
        <v>0.7080105159</v>
      </c>
      <c r="D1008" s="2">
        <v>0.732800006866455</v>
      </c>
      <c r="E1008">
        <f>ABS(4*PI()*D_vs_x!D1008/(7.06*400^2*$A$2))</f>
        <v>0.1888392761</v>
      </c>
      <c r="F1008" s="2">
        <v>0.833500027656555</v>
      </c>
      <c r="G1008">
        <f>ABS(4*PI()*D_vs_x!F1008/(7.06*500^2*$A$2))</f>
        <v>0.2721929286</v>
      </c>
      <c r="H1008" s="2">
        <v>0.93419998884201</v>
      </c>
      <c r="I1008">
        <f>ABS(4*PI()*D_vs_x!H1008/(7.06*600^2*$A$2))</f>
        <v>0.2752620987</v>
      </c>
      <c r="J1008" s="2">
        <v>1.03489995002746</v>
      </c>
      <c r="K1008">
        <f>ABS(4*PI()*D_vs_x!J1008/(7.06*700^2*$A$2))</f>
        <v>0.348107038</v>
      </c>
      <c r="L1008" s="2">
        <v>1.13559997081756</v>
      </c>
      <c r="M1008">
        <f>ABS(4*PI()*D_vs_x!L1008/(7.06*800^2*$A$2))</f>
        <v>2.729000165</v>
      </c>
    </row>
    <row r="1009">
      <c r="B1009" s="3">
        <v>0.662640035152435</v>
      </c>
      <c r="C1009">
        <f>ABS(4*PI()*D_vs_x!B1009/(7.06*330^2*$A$2))</f>
        <v>0.7355539996</v>
      </c>
      <c r="D1009" s="2">
        <v>0.733200013637542</v>
      </c>
      <c r="E1009">
        <f>ABS(4*PI()*D_vs_x!D1009/(7.06*400^2*$A$2))</f>
        <v>0.1975502598</v>
      </c>
      <c r="F1009" s="2">
        <v>0.834000051021575</v>
      </c>
      <c r="G1009">
        <f>ABS(4*PI()*D_vs_x!F1009/(7.06*500^2*$A$2))</f>
        <v>0.2788032872</v>
      </c>
      <c r="H1009" s="2">
        <v>0.934799969196319</v>
      </c>
      <c r="I1009">
        <f>ABS(4*PI()*D_vs_x!H1009/(7.06*600^2*$A$2))</f>
        <v>0.2525232397</v>
      </c>
      <c r="J1009" s="2">
        <v>1.0355999469757</v>
      </c>
      <c r="K1009">
        <f>ABS(4*PI()*D_vs_x!J1009/(7.06*700^2*$A$2))</f>
        <v>0.3462673234</v>
      </c>
      <c r="L1009" s="2">
        <v>1.13639998435974</v>
      </c>
      <c r="M1009">
        <f>ABS(4*PI()*D_vs_x!L1009/(7.06*800^2*$A$2))</f>
        <v>2.738333421</v>
      </c>
    </row>
    <row r="1010">
      <c r="B1010" s="3">
        <v>0.662970006465911</v>
      </c>
      <c r="C1010">
        <f>ABS(4*PI()*D_vs_x!B1010/(7.06*330^2*$A$2))</f>
        <v>0.7592662485</v>
      </c>
      <c r="D1010" s="2">
        <v>0.733599960803985</v>
      </c>
      <c r="E1010">
        <f>ABS(4*PI()*D_vs_x!D1010/(7.06*400^2*$A$2))</f>
        <v>0.20705386</v>
      </c>
      <c r="F1010" s="2">
        <v>0.834500014781951</v>
      </c>
      <c r="G1010">
        <f>ABS(4*PI()*D_vs_x!F1010/(7.06*500^2*$A$2))</f>
        <v>0.2847780124</v>
      </c>
      <c r="H1010" s="2">
        <v>0.935399949550628</v>
      </c>
      <c r="I1010">
        <f>ABS(4*PI()*D_vs_x!H1010/(7.06*600^2*$A$2))</f>
        <v>0.2362399159</v>
      </c>
      <c r="J1010" s="2">
        <v>1.03629994392395</v>
      </c>
      <c r="K1010">
        <f>ABS(4*PI()*D_vs_x!J1010/(7.06*700^2*$A$2))</f>
        <v>0.3408278674</v>
      </c>
      <c r="L1010" s="2">
        <v>1.13719999790191</v>
      </c>
      <c r="M1010">
        <f>ABS(4*PI()*D_vs_x!L1010/(7.06*800^2*$A$2))</f>
        <v>2.746544045</v>
      </c>
    </row>
    <row r="1011">
      <c r="B1011" s="3">
        <v>0.663300037384033</v>
      </c>
      <c r="C1011">
        <f>ABS(4*PI()*D_vs_x!B1011/(7.06*330^2*$A$2))</f>
        <v>0.7836762027</v>
      </c>
      <c r="D1011" s="2">
        <v>0.733999967575073</v>
      </c>
      <c r="E1011">
        <f>ABS(4*PI()*D_vs_x!D1011/(7.06*400^2*$A$2))</f>
        <v>0.2171786809</v>
      </c>
      <c r="F1011" s="2">
        <v>0.835000038146972</v>
      </c>
      <c r="G1011">
        <f>ABS(4*PI()*D_vs_x!F1011/(7.06*500^2*$A$2))</f>
        <v>0.2901570766</v>
      </c>
      <c r="H1011" s="2">
        <v>0.935999989509582</v>
      </c>
      <c r="I1011">
        <f>ABS(4*PI()*D_vs_x!H1011/(7.06*600^2*$A$2))</f>
        <v>0.2271245549</v>
      </c>
      <c r="J1011" s="2">
        <v>1.03699994087219</v>
      </c>
      <c r="K1011">
        <f>ABS(4*PI()*D_vs_x!J1011/(7.06*700^2*$A$2))</f>
        <v>0.3322020209</v>
      </c>
      <c r="L1011" s="2">
        <v>1.13800001144409</v>
      </c>
      <c r="M1011">
        <f>ABS(4*PI()*D_vs_x!L1011/(7.06*800^2*$A$2))</f>
        <v>2.754183181</v>
      </c>
    </row>
    <row r="1012">
      <c r="B1012" s="3">
        <v>0.663630008697509</v>
      </c>
      <c r="C1012">
        <f>ABS(4*PI()*D_vs_x!B1012/(7.06*330^2*$A$2))</f>
        <v>0.8057609503</v>
      </c>
      <c r="D1012" s="2">
        <v>0.73439997434616</v>
      </c>
      <c r="E1012">
        <f>ABS(4*PI()*D_vs_x!D1012/(7.06*400^2*$A$2))</f>
        <v>0.2282035982</v>
      </c>
      <c r="F1012" s="2">
        <v>0.835500001907348</v>
      </c>
      <c r="G1012">
        <f>ABS(4*PI()*D_vs_x!F1012/(7.06*500^2*$A$2))</f>
        <v>0.2951271354</v>
      </c>
      <c r="H1012" s="2">
        <v>0.936599969863891</v>
      </c>
      <c r="I1012">
        <f>ABS(4*PI()*D_vs_x!H1012/(7.06*600^2*$A$2))</f>
        <v>0.2240022029</v>
      </c>
      <c r="J1012" s="2">
        <v>1.03769993782043</v>
      </c>
      <c r="K1012">
        <f>ABS(4*PI()*D_vs_x!J1012/(7.06*700^2*$A$2))</f>
        <v>0.3201480363</v>
      </c>
      <c r="L1012" s="2">
        <v>1.13880002498626</v>
      </c>
      <c r="M1012">
        <f>ABS(4*PI()*D_vs_x!L1012/(7.06*800^2*$A$2))</f>
        <v>2.760551873</v>
      </c>
    </row>
    <row r="1013">
      <c r="B1013" s="3">
        <v>0.663960039615631</v>
      </c>
      <c r="C1013">
        <f>ABS(4*PI()*D_vs_x!B1013/(7.06*330^2*$A$2))</f>
        <v>0.8291062926</v>
      </c>
      <c r="D1013" s="2">
        <v>0.734799981117248</v>
      </c>
      <c r="E1013">
        <f>ABS(4*PI()*D_vs_x!D1013/(7.06*400^2*$A$2))</f>
        <v>0.2399902328</v>
      </c>
      <c r="F1013" s="2">
        <v>0.836000025272369</v>
      </c>
      <c r="G1013">
        <f>ABS(4*PI()*D_vs_x!F1013/(7.06*500^2*$A$2))</f>
        <v>0.2996281906</v>
      </c>
      <c r="H1013" s="2">
        <v>0.9371999502182</v>
      </c>
      <c r="I1013">
        <f>ABS(4*PI()*D_vs_x!H1013/(7.06*600^2*$A$2))</f>
        <v>0.2252923717</v>
      </c>
      <c r="J1013" s="2">
        <v>1.03839993476867</v>
      </c>
      <c r="K1013">
        <f>ABS(4*PI()*D_vs_x!J1013/(7.06*700^2*$A$2))</f>
        <v>0.3048527293</v>
      </c>
      <c r="L1013" s="2">
        <v>1.13960003852844</v>
      </c>
      <c r="M1013">
        <f>ABS(4*PI()*D_vs_x!L1013/(7.06*800^2*$A$2))</f>
        <v>2.765411214</v>
      </c>
    </row>
    <row r="1014">
      <c r="B1014" s="3">
        <v>0.664290010929107</v>
      </c>
      <c r="C1014">
        <f>ABS(4*PI()*D_vs_x!B1014/(7.06*330^2*$A$2))</f>
        <v>0.8476974959</v>
      </c>
      <c r="D1014" s="2">
        <v>0.735199987888336</v>
      </c>
      <c r="E1014">
        <f>ABS(4*PI()*D_vs_x!D1014/(7.06*400^2*$A$2))</f>
        <v>0.2520298153</v>
      </c>
      <c r="F1014" s="2">
        <v>0.83650004863739</v>
      </c>
      <c r="G1014">
        <f>ABS(4*PI()*D_vs_x!F1014/(7.06*500^2*$A$2))</f>
        <v>0.3036800262</v>
      </c>
      <c r="H1014" s="2">
        <v>0.937799990177154</v>
      </c>
      <c r="I1014">
        <f>ABS(4*PI()*D_vs_x!H1014/(7.06*600^2*$A$2))</f>
        <v>0.2296875606</v>
      </c>
      <c r="J1014" s="2">
        <v>1.03909993171691</v>
      </c>
      <c r="K1014">
        <f>ABS(4*PI()*D_vs_x!J1014/(7.06*700^2*$A$2))</f>
        <v>0.2855033592</v>
      </c>
      <c r="L1014" s="2">
        <v>1.14039993286132</v>
      </c>
      <c r="M1014">
        <f>ABS(4*PI()*D_vs_x!L1014/(7.06*800^2*$A$2))</f>
        <v>2.76847769</v>
      </c>
    </row>
    <row r="1015">
      <c r="B1015" s="3">
        <v>0.664619982242584</v>
      </c>
      <c r="C1015">
        <f>ABS(4*PI()*D_vs_x!B1015/(7.06*330^2*$A$2))</f>
        <v>0.8636758413</v>
      </c>
      <c r="D1015" s="2">
        <v>0.735599994659423</v>
      </c>
      <c r="E1015">
        <f>ABS(4*PI()*D_vs_x!D1015/(7.06*400^2*$A$2))</f>
        <v>0.2640344584</v>
      </c>
      <c r="F1015" s="2">
        <v>0.837000012397766</v>
      </c>
      <c r="G1015">
        <f>ABS(4*PI()*D_vs_x!F1015/(7.06*500^2*$A$2))</f>
        <v>0.3074140887</v>
      </c>
      <c r="H1015" s="2">
        <v>0.938399970531463</v>
      </c>
      <c r="I1015">
        <f>ABS(4*PI()*D_vs_x!H1015/(7.06*600^2*$A$2))</f>
        <v>0.236031012</v>
      </c>
      <c r="J1015" s="2">
        <v>1.03979992866516</v>
      </c>
      <c r="K1015">
        <f>ABS(4*PI()*D_vs_x!J1015/(7.06*700^2*$A$2))</f>
        <v>0.2615952291</v>
      </c>
      <c r="L1015" s="2">
        <v>1.1411999464035</v>
      </c>
      <c r="M1015">
        <f>ABS(4*PI()*D_vs_x!L1015/(7.06*800^2*$A$2))</f>
        <v>2.770388412</v>
      </c>
    </row>
    <row r="1016">
      <c r="B1016" s="3">
        <v>0.664950013160705</v>
      </c>
      <c r="C1016">
        <f>ABS(4*PI()*D_vs_x!B1016/(7.06*330^2*$A$2))</f>
        <v>0.8790736699</v>
      </c>
      <c r="D1016" s="2">
        <v>0.736000001430511</v>
      </c>
      <c r="E1016">
        <f>ABS(4*PI()*D_vs_x!D1016/(7.06*400^2*$A$2))</f>
        <v>0.2760138863</v>
      </c>
      <c r="F1016" s="2">
        <v>0.837500035762786</v>
      </c>
      <c r="G1016">
        <f>ABS(4*PI()*D_vs_x!F1016/(7.06*500^2*$A$2))</f>
        <v>0.310785214</v>
      </c>
      <c r="H1016" s="2">
        <v>0.938999950885772</v>
      </c>
      <c r="I1016">
        <f>ABS(4*PI()*D_vs_x!H1016/(7.06*600^2*$A$2))</f>
        <v>0.2432725478</v>
      </c>
      <c r="J1016" s="2">
        <v>1.0404999256134</v>
      </c>
      <c r="K1016">
        <f>ABS(4*PI()*D_vs_x!J1016/(7.06*700^2*$A$2))</f>
        <v>0.2347235077</v>
      </c>
      <c r="L1016" s="2">
        <v>1.14199995994567</v>
      </c>
      <c r="M1016">
        <f>ABS(4*PI()*D_vs_x!L1016/(7.06*800^2*$A$2))</f>
        <v>2.769436316</v>
      </c>
    </row>
    <row r="1017">
      <c r="B1017" s="3">
        <v>0.665279984474182</v>
      </c>
      <c r="C1017">
        <f>ABS(4*PI()*D_vs_x!B1017/(7.06*330^2*$A$2))</f>
        <v>0.8902632331</v>
      </c>
      <c r="D1017" s="2">
        <v>0.736400008201599</v>
      </c>
      <c r="E1017">
        <f>ABS(4*PI()*D_vs_x!D1017/(7.06*400^2*$A$2))</f>
        <v>0.2884345795</v>
      </c>
      <c r="F1017" s="2">
        <v>0.837999999523162</v>
      </c>
      <c r="G1017">
        <f>ABS(4*PI()*D_vs_x!F1017/(7.06*500^2*$A$2))</f>
        <v>0.3150805195</v>
      </c>
      <c r="H1017" s="2">
        <v>0.939599990844726</v>
      </c>
      <c r="I1017">
        <f>ABS(4*PI()*D_vs_x!H1017/(7.06*600^2*$A$2))</f>
        <v>0.2506473126</v>
      </c>
      <c r="J1017" s="2">
        <v>1.04119992256164</v>
      </c>
      <c r="K1017">
        <f>ABS(4*PI()*D_vs_x!J1017/(7.06*700^2*$A$2))</f>
        <v>0.2057968702</v>
      </c>
      <c r="L1017" s="2">
        <v>1.14279997348785</v>
      </c>
      <c r="M1017">
        <f>ABS(4*PI()*D_vs_x!L1017/(7.06*800^2*$A$2))</f>
        <v>2.768070306</v>
      </c>
    </row>
    <row r="1018">
      <c r="B1018" s="3">
        <v>0.665610015392303</v>
      </c>
      <c r="C1018">
        <f>ABS(4*PI()*D_vs_x!B1018/(7.06*330^2*$A$2))</f>
        <v>0.9015889091</v>
      </c>
      <c r="D1018" s="2">
        <v>0.736800014972686</v>
      </c>
      <c r="E1018">
        <f>ABS(4*PI()*D_vs_x!D1018/(7.06*400^2*$A$2))</f>
        <v>0.3013445565</v>
      </c>
      <c r="F1018" s="2">
        <v>0.838500022888183</v>
      </c>
      <c r="G1018">
        <f>ABS(4*PI()*D_vs_x!F1018/(7.06*500^2*$A$2))</f>
        <v>0.3200253399</v>
      </c>
      <c r="H1018" s="2">
        <v>0.940199971199035</v>
      </c>
      <c r="I1018">
        <f>ABS(4*PI()*D_vs_x!H1018/(7.06*600^2*$A$2))</f>
        <v>0.2576535385</v>
      </c>
      <c r="J1018" s="2">
        <v>1.04189991950988</v>
      </c>
      <c r="K1018">
        <f>ABS(4*PI()*D_vs_x!J1018/(7.06*700^2*$A$2))</f>
        <v>0.1796465969</v>
      </c>
      <c r="L1018" s="2">
        <v>1.14359998703002</v>
      </c>
      <c r="M1018">
        <f>ABS(4*PI()*D_vs_x!L1018/(7.06*800^2*$A$2))</f>
        <v>2.766220342</v>
      </c>
    </row>
    <row r="1019">
      <c r="B1019" s="3">
        <v>0.66593998670578</v>
      </c>
      <c r="C1019">
        <f>ABS(4*PI()*D_vs_x!B1019/(7.06*330^2*$A$2))</f>
        <v>0.911211538</v>
      </c>
      <c r="D1019" s="2">
        <v>0.737199962139129</v>
      </c>
      <c r="E1019">
        <f>ABS(4*PI()*D_vs_x!D1019/(7.06*400^2*$A$2))</f>
        <v>0.3144204014</v>
      </c>
      <c r="F1019" s="2">
        <v>0.839000046253204</v>
      </c>
      <c r="G1019">
        <f>ABS(4*PI()*D_vs_x!F1019/(7.06*500^2*$A$2))</f>
        <v>0.3254026412</v>
      </c>
      <c r="H1019" s="2">
        <v>0.940799951553344</v>
      </c>
      <c r="I1019">
        <f>ABS(4*PI()*D_vs_x!H1019/(7.06*600^2*$A$2))</f>
        <v>0.2639901049</v>
      </c>
      <c r="J1019" s="2">
        <v>1.04259991645812</v>
      </c>
      <c r="K1019">
        <f>ABS(4*PI()*D_vs_x!J1019/(7.06*700^2*$A$2))</f>
        <v>0.1609953816</v>
      </c>
      <c r="L1019" s="2">
        <v>1.1444000005722</v>
      </c>
      <c r="M1019">
        <f>ABS(4*PI()*D_vs_x!L1019/(7.06*800^2*$A$2))</f>
        <v>2.762789928</v>
      </c>
    </row>
    <row r="1020">
      <c r="B1020" s="3">
        <v>0.666270017623901</v>
      </c>
      <c r="C1020">
        <f>ABS(4*PI()*D_vs_x!B1020/(7.06*330^2*$A$2))</f>
        <v>0.9196280431</v>
      </c>
      <c r="D1020" s="2">
        <v>0.737599968910217</v>
      </c>
      <c r="E1020">
        <f>ABS(4*PI()*D_vs_x!D1020/(7.06*400^2*$A$2))</f>
        <v>0.3273496042</v>
      </c>
      <c r="F1020" s="2">
        <v>0.83950001001358</v>
      </c>
      <c r="G1020">
        <f>ABS(4*PI()*D_vs_x!F1020/(7.06*500^2*$A$2))</f>
        <v>0.3315436425</v>
      </c>
      <c r="H1020" s="2">
        <v>0.941399991512298</v>
      </c>
      <c r="I1020">
        <f>ABS(4*PI()*D_vs_x!H1020/(7.06*600^2*$A$2))</f>
        <v>0.2693102887</v>
      </c>
      <c r="J1020" s="2">
        <v>1.04330003261566</v>
      </c>
      <c r="K1020">
        <f>ABS(4*PI()*D_vs_x!J1020/(7.06*700^2*$A$2))</f>
        <v>0.1512881594</v>
      </c>
      <c r="L1020" s="2">
        <v>1.14520001411437</v>
      </c>
      <c r="M1020">
        <f>ABS(4*PI()*D_vs_x!L1020/(7.06*800^2*$A$2))</f>
        <v>2.761388622</v>
      </c>
    </row>
    <row r="1021">
      <c r="B1021" s="3">
        <v>0.666599988937377</v>
      </c>
      <c r="C1021">
        <f>ABS(4*PI()*D_vs_x!B1021/(7.06*330^2*$A$2))</f>
        <v>0.9275078963</v>
      </c>
      <c r="D1021" s="2">
        <v>0.737999975681304</v>
      </c>
      <c r="E1021">
        <f>ABS(4*PI()*D_vs_x!D1021/(7.06*400^2*$A$2))</f>
        <v>0.3400199701</v>
      </c>
      <c r="F1021" s="2">
        <v>0.840000033378601</v>
      </c>
      <c r="G1021">
        <f>ABS(4*PI()*D_vs_x!F1021/(7.06*500^2*$A$2))</f>
        <v>0.338633048</v>
      </c>
      <c r="H1021" s="2">
        <v>0.941999971866607</v>
      </c>
      <c r="I1021">
        <f>ABS(4*PI()*D_vs_x!H1021/(7.06*600^2*$A$2))</f>
        <v>0.2733777461</v>
      </c>
      <c r="J1021" s="2">
        <v>1.0440000295639</v>
      </c>
      <c r="K1021">
        <f>ABS(4*PI()*D_vs_x!J1021/(7.06*700^2*$A$2))</f>
        <v>0.1492857995</v>
      </c>
      <c r="L1021" s="2">
        <v>1.14600002765655</v>
      </c>
      <c r="M1021">
        <f>ABS(4*PI()*D_vs_x!L1021/(7.06*800^2*$A$2))</f>
        <v>2.758550335</v>
      </c>
    </row>
    <row r="1022">
      <c r="B1022" s="3">
        <v>0.666930019855499</v>
      </c>
      <c r="C1022">
        <f>ABS(4*PI()*D_vs_x!B1022/(7.06*330^2*$A$2))</f>
        <v>0.9353231256</v>
      </c>
      <c r="D1022" s="2">
        <v>0.738399982452392</v>
      </c>
      <c r="E1022">
        <f>ABS(4*PI()*D_vs_x!D1022/(7.06*400^2*$A$2))</f>
        <v>0.3529835068</v>
      </c>
      <c r="F1022" s="2">
        <v>0.840499997138977</v>
      </c>
      <c r="G1022">
        <f>ABS(4*PI()*D_vs_x!F1022/(7.06*500^2*$A$2))</f>
        <v>0.3468914644</v>
      </c>
      <c r="H1022" s="2">
        <v>0.942599952220916</v>
      </c>
      <c r="I1022">
        <f>ABS(4*PI()*D_vs_x!H1022/(7.06*600^2*$A$2))</f>
        <v>0.2760216101</v>
      </c>
      <c r="J1022" s="2">
        <v>1.04470002651214</v>
      </c>
      <c r="K1022">
        <f>ABS(4*PI()*D_vs_x!J1022/(7.06*700^2*$A$2))</f>
        <v>0.1534155562</v>
      </c>
      <c r="L1022" s="2">
        <v>1.14679992198944</v>
      </c>
      <c r="M1022">
        <f>ABS(4*PI()*D_vs_x!L1022/(7.06*800^2*$A$2))</f>
        <v>2.756695474</v>
      </c>
    </row>
    <row r="1023">
      <c r="B1023" s="3">
        <v>0.667259991168975</v>
      </c>
      <c r="C1023">
        <f>ABS(4*PI()*D_vs_x!B1023/(7.06*330^2*$A$2))</f>
        <v>0.9423432746</v>
      </c>
      <c r="D1023" s="2">
        <v>0.73879998922348</v>
      </c>
      <c r="E1023">
        <f>ABS(4*PI()*D_vs_x!D1023/(7.06*400^2*$A$2))</f>
        <v>0.3665212343</v>
      </c>
      <c r="F1023" s="2">
        <v>0.841000020503997</v>
      </c>
      <c r="G1023">
        <f>ABS(4*PI()*D_vs_x!F1023/(7.06*500^2*$A$2))</f>
        <v>0.3564149676</v>
      </c>
      <c r="H1023" s="2">
        <v>0.94319999217987</v>
      </c>
      <c r="I1023">
        <f>ABS(4*PI()*D_vs_x!H1023/(7.06*600^2*$A$2))</f>
        <v>0.2772767335</v>
      </c>
      <c r="J1023" s="2">
        <v>1.04540002346038</v>
      </c>
      <c r="K1023">
        <f>ABS(4*PI()*D_vs_x!J1023/(7.06*700^2*$A$2))</f>
        <v>0.1623830581</v>
      </c>
      <c r="L1023" s="2">
        <v>1.14759993553161</v>
      </c>
      <c r="M1023">
        <f>ABS(4*PI()*D_vs_x!L1023/(7.06*800^2*$A$2))</f>
        <v>2.75778814</v>
      </c>
    </row>
    <row r="1024">
      <c r="B1024" s="3">
        <v>0.667590022087097</v>
      </c>
      <c r="C1024">
        <f>ABS(4*PI()*D_vs_x!B1024/(7.06*330^2*$A$2))</f>
        <v>0.943562192</v>
      </c>
      <c r="D1024" s="2">
        <v>0.739199995994567</v>
      </c>
      <c r="E1024">
        <f>ABS(4*PI()*D_vs_x!D1024/(7.06*400^2*$A$2))</f>
        <v>0.3796762188</v>
      </c>
      <c r="F1024" s="2">
        <v>0.841500043869018</v>
      </c>
      <c r="G1024">
        <f>ABS(4*PI()*D_vs_x!F1024/(7.06*500^2*$A$2))</f>
        <v>0.3671411932</v>
      </c>
      <c r="H1024" s="2">
        <v>0.943799972534179</v>
      </c>
      <c r="I1024">
        <f>ABS(4*PI()*D_vs_x!H1024/(7.06*600^2*$A$2))</f>
        <v>0.2771210514</v>
      </c>
      <c r="J1024" s="2">
        <v>1.04610002040863</v>
      </c>
      <c r="K1024">
        <f>ABS(4*PI()*D_vs_x!J1024/(7.06*700^2*$A$2))</f>
        <v>0.1749407523</v>
      </c>
      <c r="L1024" s="2">
        <v>1.14839994907379</v>
      </c>
      <c r="M1024">
        <f>ABS(4*PI()*D_vs_x!L1024/(7.06*800^2*$A$2))</f>
        <v>2.756292711</v>
      </c>
    </row>
    <row r="1025">
      <c r="B1025" s="3">
        <v>0.667919993400573</v>
      </c>
      <c r="C1025">
        <f>ABS(4*PI()*D_vs_x!B1025/(7.06*330^2*$A$2))</f>
        <v>0.9491741325</v>
      </c>
      <c r="D1025" s="2">
        <v>0.739600002765655</v>
      </c>
      <c r="E1025">
        <f>ABS(4*PI()*D_vs_x!D1025/(7.06*400^2*$A$2))</f>
        <v>0.39161891</v>
      </c>
      <c r="F1025" s="2">
        <v>0.842000007629394</v>
      </c>
      <c r="G1025">
        <f>ABS(4*PI()*D_vs_x!F1025/(7.06*500^2*$A$2))</f>
        <v>0.3790260282</v>
      </c>
      <c r="H1025" s="2">
        <v>0.944399952888488</v>
      </c>
      <c r="I1025">
        <f>ABS(4*PI()*D_vs_x!H1025/(7.06*600^2*$A$2))</f>
        <v>0.275808995</v>
      </c>
      <c r="J1025" s="2">
        <v>1.04680001735687</v>
      </c>
      <c r="K1025">
        <f>ABS(4*PI()*D_vs_x!J1025/(7.06*700^2*$A$2))</f>
        <v>0.1898545347</v>
      </c>
      <c r="L1025" s="2">
        <v>1.14919996261596</v>
      </c>
      <c r="M1025">
        <f>ABS(4*PI()*D_vs_x!L1025/(7.06*800^2*$A$2))</f>
        <v>2.75648474</v>
      </c>
    </row>
    <row r="1026">
      <c r="B1026" s="3">
        <v>0.668250024318695</v>
      </c>
      <c r="C1026">
        <f>ABS(4*PI()*D_vs_x!B1026/(7.06*330^2*$A$2))</f>
        <v>0.95225006</v>
      </c>
      <c r="D1026" s="2">
        <v>0.740000009536743</v>
      </c>
      <c r="E1026">
        <f>ABS(4*PI()*D_vs_x!D1026/(7.06*400^2*$A$2))</f>
        <v>0.4014771353</v>
      </c>
      <c r="F1026" s="2">
        <v>0.842500030994415</v>
      </c>
      <c r="G1026">
        <f>ABS(4*PI()*D_vs_x!F1026/(7.06*500^2*$A$2))</f>
        <v>0.3919214002</v>
      </c>
      <c r="H1026" s="2">
        <v>0.944999992847442</v>
      </c>
      <c r="I1026">
        <f>ABS(4*PI()*D_vs_x!H1026/(7.06*600^2*$A$2))</f>
        <v>0.2734713634</v>
      </c>
      <c r="J1026" s="2">
        <v>1.04750001430511</v>
      </c>
      <c r="K1026">
        <f>ABS(4*PI()*D_vs_x!J1026/(7.06*700^2*$A$2))</f>
        <v>0.206507849</v>
      </c>
      <c r="L1026" s="2">
        <v>1.14999997615814</v>
      </c>
      <c r="M1026">
        <f>ABS(4*PI()*D_vs_x!L1026/(7.06*800^2*$A$2))</f>
        <v>2.760075393</v>
      </c>
    </row>
    <row r="1027">
      <c r="B1027" s="3">
        <v>0.668579995632171</v>
      </c>
      <c r="C1027">
        <f>ABS(4*PI()*D_vs_x!B1027/(7.06*330^2*$A$2))</f>
        <v>0.9546951023</v>
      </c>
      <c r="D1027" s="2">
        <v>0.74040001630783</v>
      </c>
      <c r="E1027">
        <f>ABS(4*PI()*D_vs_x!D1027/(7.06*400^2*$A$2))</f>
        <v>0.4096465309</v>
      </c>
      <c r="F1027" s="2">
        <v>0.842999994754791</v>
      </c>
      <c r="G1027">
        <f>ABS(4*PI()*D_vs_x!F1027/(7.06*500^2*$A$2))</f>
        <v>0.4056264046</v>
      </c>
      <c r="H1027" s="2">
        <v>0.945599973201751</v>
      </c>
      <c r="I1027">
        <f>ABS(4*PI()*D_vs_x!H1027/(7.06*600^2*$A$2))</f>
        <v>0.270167703</v>
      </c>
      <c r="J1027" s="2">
        <v>1.04820001125335</v>
      </c>
      <c r="K1027">
        <f>ABS(4*PI()*D_vs_x!J1027/(7.06*700^2*$A$2))</f>
        <v>0.2240864333</v>
      </c>
      <c r="L1027" s="2">
        <v>1.15079998970031</v>
      </c>
      <c r="M1027">
        <f>ABS(4*PI()*D_vs_x!L1027/(7.06*800^2*$A$2))</f>
        <v>2.761982308</v>
      </c>
    </row>
    <row r="1028">
      <c r="B1028" s="3">
        <v>0.668910026550293</v>
      </c>
      <c r="C1028">
        <f>ABS(4*PI()*D_vs_x!B1028/(7.06*330^2*$A$2))</f>
        <v>0.9538285207</v>
      </c>
      <c r="D1028" s="2">
        <v>0.740799963474273</v>
      </c>
      <c r="E1028">
        <f>ABS(4*PI()*D_vs_x!D1028/(7.06*400^2*$A$2))</f>
        <v>0.416936477</v>
      </c>
      <c r="F1028" s="2">
        <v>0.843500018119812</v>
      </c>
      <c r="G1028">
        <f>ABS(4*PI()*D_vs_x!F1028/(7.06*500^2*$A$2))</f>
        <v>0.4198724707</v>
      </c>
      <c r="H1028" s="2">
        <v>0.94619995355606</v>
      </c>
      <c r="I1028">
        <f>ABS(4*PI()*D_vs_x!H1028/(7.06*600^2*$A$2))</f>
        <v>0.2662855192</v>
      </c>
      <c r="J1028" s="2">
        <v>1.04890000820159</v>
      </c>
      <c r="K1028">
        <f>ABS(4*PI()*D_vs_x!J1028/(7.06*700^2*$A$2))</f>
        <v>0.2420897158</v>
      </c>
      <c r="L1028" s="2">
        <v>1.15160000324249</v>
      </c>
      <c r="M1028">
        <f>ABS(4*PI()*D_vs_x!L1028/(7.06*800^2*$A$2))</f>
        <v>2.764365623</v>
      </c>
    </row>
    <row r="1029">
      <c r="B1029" s="3">
        <v>0.669239997863769</v>
      </c>
      <c r="C1029">
        <f>ABS(4*PI()*D_vs_x!B1029/(7.06*330^2*$A$2))</f>
        <v>0.9535205432</v>
      </c>
      <c r="D1029" s="2">
        <v>0.741199970245361</v>
      </c>
      <c r="E1029">
        <f>ABS(4*PI()*D_vs_x!D1029/(7.06*400^2*$A$2))</f>
        <v>0.4229198964</v>
      </c>
      <c r="F1029" s="2">
        <v>0.844000041484832</v>
      </c>
      <c r="G1029">
        <f>ABS(4*PI()*D_vs_x!F1029/(7.06*500^2*$A$2))</f>
        <v>0.4344137115</v>
      </c>
      <c r="H1029" s="2">
        <v>0.946799993515014</v>
      </c>
      <c r="I1029">
        <f>ABS(4*PI()*D_vs_x!H1029/(7.06*600^2*$A$2))</f>
        <v>0.2623899559</v>
      </c>
      <c r="J1029" s="2">
        <v>1.04960000514984</v>
      </c>
      <c r="K1029">
        <f>ABS(4*PI()*D_vs_x!J1029/(7.06*700^2*$A$2))</f>
        <v>0.2601334575</v>
      </c>
      <c r="L1029" s="2">
        <v>1.15240001678466</v>
      </c>
      <c r="M1029">
        <f>ABS(4*PI()*D_vs_x!L1029/(7.06*800^2*$A$2))</f>
        <v>2.768394702</v>
      </c>
    </row>
    <row r="1030">
      <c r="B1030" s="3">
        <v>0.66957002878189</v>
      </c>
      <c r="C1030">
        <f>ABS(4*PI()*D_vs_x!B1030/(7.06*330^2*$A$2))</f>
        <v>0.9508415374</v>
      </c>
      <c r="D1030" s="2">
        <v>0.741599977016449</v>
      </c>
      <c r="E1030">
        <f>ABS(4*PI()*D_vs_x!D1030/(7.06*400^2*$A$2))</f>
        <v>0.4272148177</v>
      </c>
      <c r="F1030" s="2">
        <v>0.844500005245208</v>
      </c>
      <c r="G1030">
        <f>ABS(4*PI()*D_vs_x!F1030/(7.06*500^2*$A$2))</f>
        <v>0.4486173588</v>
      </c>
      <c r="H1030" s="2">
        <v>0.947399973869323</v>
      </c>
      <c r="I1030">
        <f>ABS(4*PI()*D_vs_x!H1030/(7.06*600^2*$A$2))</f>
        <v>0.2586857685</v>
      </c>
      <c r="J1030" s="2">
        <v>1.05030000209808</v>
      </c>
      <c r="K1030">
        <f>ABS(4*PI()*D_vs_x!J1030/(7.06*700^2*$A$2))</f>
        <v>0.2780793209</v>
      </c>
      <c r="L1030" s="2">
        <v>1.15320003032684</v>
      </c>
      <c r="M1030">
        <f>ABS(4*PI()*D_vs_x!L1030/(7.06*800^2*$A$2))</f>
        <v>2.771244012</v>
      </c>
    </row>
    <row r="1031">
      <c r="B1031" s="3">
        <v>0.669900000095367</v>
      </c>
      <c r="C1031">
        <f>ABS(4*PI()*D_vs_x!B1031/(7.06*330^2*$A$2))</f>
        <v>0.9499303715</v>
      </c>
      <c r="D1031" s="2">
        <v>0.741999983787536</v>
      </c>
      <c r="E1031">
        <f>ABS(4*PI()*D_vs_x!D1031/(7.06*400^2*$A$2))</f>
        <v>0.4293171969</v>
      </c>
      <c r="F1031" s="2">
        <v>0.845000028610229</v>
      </c>
      <c r="G1031">
        <f>ABS(4*PI()*D_vs_x!F1031/(7.06*500^2*$A$2))</f>
        <v>0.4618756243</v>
      </c>
      <c r="H1031" s="2">
        <v>0.947999954223632</v>
      </c>
      <c r="I1031">
        <f>ABS(4*PI()*D_vs_x!H1031/(7.06*600^2*$A$2))</f>
        <v>0.2550008832</v>
      </c>
      <c r="J1031" s="2">
        <v>1.05099999904632</v>
      </c>
      <c r="K1031">
        <f>ABS(4*PI()*D_vs_x!J1031/(7.06*700^2*$A$2))</f>
        <v>0.2958699845</v>
      </c>
      <c r="L1031" s="2">
        <v>1.15399992465972</v>
      </c>
      <c r="M1031">
        <f>ABS(4*PI()*D_vs_x!L1031/(7.06*800^2*$A$2))</f>
        <v>2.776065251</v>
      </c>
    </row>
    <row r="1032">
      <c r="B1032" s="3">
        <v>0.670230031013488</v>
      </c>
      <c r="C1032">
        <f>ABS(4*PI()*D_vs_x!B1032/(7.06*330^2*$A$2))</f>
        <v>0.9474365865</v>
      </c>
      <c r="D1032" s="2">
        <v>0.742399990558624</v>
      </c>
      <c r="E1032">
        <f>ABS(4*PI()*D_vs_x!D1032/(7.06*400^2*$A$2))</f>
        <v>0.4289558458</v>
      </c>
      <c r="F1032" s="2">
        <v>0.84550005197525</v>
      </c>
      <c r="G1032">
        <f>ABS(4*PI()*D_vs_x!F1032/(7.06*500^2*$A$2))</f>
        <v>0.4738796207</v>
      </c>
      <c r="H1032" s="2">
        <v>0.948599994182586</v>
      </c>
      <c r="I1032">
        <f>ABS(4*PI()*D_vs_x!H1032/(7.06*600^2*$A$2))</f>
        <v>0.2522891675</v>
      </c>
      <c r="J1032" s="2">
        <v>1.05169999599456</v>
      </c>
      <c r="K1032">
        <f>ABS(4*PI()*D_vs_x!J1032/(7.06*700^2*$A$2))</f>
        <v>0.3135730744</v>
      </c>
      <c r="L1032" s="2">
        <v>1.1547999382019</v>
      </c>
      <c r="M1032">
        <f>ABS(4*PI()*D_vs_x!L1032/(7.06*800^2*$A$2))</f>
        <v>2.781032274</v>
      </c>
    </row>
    <row r="1033">
      <c r="B1033" s="3">
        <v>0.670560002326965</v>
      </c>
      <c r="C1033">
        <f>ABS(4*PI()*D_vs_x!B1033/(7.06*330^2*$A$2))</f>
        <v>0.9425068725</v>
      </c>
      <c r="D1033" s="2">
        <v>0.742799997329711</v>
      </c>
      <c r="E1033">
        <f>ABS(4*PI()*D_vs_x!D1033/(7.06*400^2*$A$2))</f>
        <v>0.4265248894</v>
      </c>
      <c r="F1033" s="2">
        <v>0.846000015735626</v>
      </c>
      <c r="G1033">
        <f>ABS(4*PI()*D_vs_x!F1033/(7.06*500^2*$A$2))</f>
        <v>0.4845992588</v>
      </c>
      <c r="H1033" s="2">
        <v>0.949199974536895</v>
      </c>
      <c r="I1033">
        <f>ABS(4*PI()*D_vs_x!H1033/(7.06*600^2*$A$2))</f>
        <v>0.2511293372</v>
      </c>
      <c r="J1033" s="2">
        <v>1.05239999294281</v>
      </c>
      <c r="K1033">
        <f>ABS(4*PI()*D_vs_x!J1033/(7.06*700^2*$A$2))</f>
        <v>0.3310379097</v>
      </c>
      <c r="L1033" s="2">
        <v>1.15559995174407</v>
      </c>
      <c r="M1033">
        <f>ABS(4*PI()*D_vs_x!L1033/(7.06*800^2*$A$2))</f>
        <v>2.783697127</v>
      </c>
    </row>
    <row r="1034">
      <c r="B1034" s="3">
        <v>0.670890033245086</v>
      </c>
      <c r="C1034">
        <f>ABS(4*PI()*D_vs_x!B1034/(7.06*330^2*$A$2))</f>
        <v>0.9356247088</v>
      </c>
      <c r="D1034" s="2">
        <v>0.743200004100799</v>
      </c>
      <c r="E1034">
        <f>ABS(4*PI()*D_vs_x!D1034/(7.06*400^2*$A$2))</f>
        <v>0.4234110391</v>
      </c>
      <c r="F1034" s="2">
        <v>0.846500039100647</v>
      </c>
      <c r="G1034">
        <f>ABS(4*PI()*D_vs_x!F1034/(7.06*500^2*$A$2))</f>
        <v>0.4938924374</v>
      </c>
      <c r="H1034" s="2">
        <v>0.949799954891204</v>
      </c>
      <c r="I1034">
        <f>ABS(4*PI()*D_vs_x!H1034/(7.06*600^2*$A$2))</f>
        <v>0.2522148345</v>
      </c>
      <c r="J1034" s="2">
        <v>1.05309998989105</v>
      </c>
      <c r="K1034">
        <f>ABS(4*PI()*D_vs_x!J1034/(7.06*700^2*$A$2))</f>
        <v>0.3478812999</v>
      </c>
      <c r="L1034" s="2">
        <v>1.15639996528625</v>
      </c>
      <c r="M1034">
        <f>ABS(4*PI()*D_vs_x!L1034/(7.06*800^2*$A$2))</f>
        <v>2.787728151</v>
      </c>
    </row>
    <row r="1035">
      <c r="B1035" s="3">
        <v>0.671220004558563</v>
      </c>
      <c r="C1035">
        <f>ABS(4*PI()*D_vs_x!B1035/(7.06*330^2*$A$2))</f>
        <v>0.9268374622</v>
      </c>
      <c r="D1035" s="2">
        <v>0.743600010871887</v>
      </c>
      <c r="E1035">
        <f>ABS(4*PI()*D_vs_x!D1035/(7.06*400^2*$A$2))</f>
        <v>0.4207757525</v>
      </c>
      <c r="F1035" s="2">
        <v>0.847000002861023</v>
      </c>
      <c r="G1035">
        <f>ABS(4*PI()*D_vs_x!F1035/(7.06*500^2*$A$2))</f>
        <v>0.5020245953</v>
      </c>
      <c r="H1035" s="2">
        <v>0.950399994850158</v>
      </c>
      <c r="I1035">
        <f>ABS(4*PI()*D_vs_x!H1035/(7.06*600^2*$A$2))</f>
        <v>0.2559896389</v>
      </c>
      <c r="J1035" s="2">
        <v>1.05379998683929</v>
      </c>
      <c r="K1035">
        <f>ABS(4*PI()*D_vs_x!J1035/(7.06*700^2*$A$2))</f>
        <v>0.3636117857</v>
      </c>
      <c r="L1035" s="2">
        <v>1.15719997882843</v>
      </c>
      <c r="M1035">
        <f>ABS(4*PI()*D_vs_x!L1035/(7.06*800^2*$A$2))</f>
        <v>2.792555981</v>
      </c>
    </row>
    <row r="1036">
      <c r="B1036" s="3">
        <v>0.671550035476684</v>
      </c>
      <c r="C1036">
        <f>ABS(4*PI()*D_vs_x!B1036/(7.06*330^2*$A$2))</f>
        <v>0.9170233736</v>
      </c>
      <c r="D1036" s="2">
        <v>0.744000017642974</v>
      </c>
      <c r="E1036">
        <f>ABS(4*PI()*D_vs_x!D1036/(7.06*400^2*$A$2))</f>
        <v>0.4181826598</v>
      </c>
      <c r="F1036" s="2">
        <v>0.847500026226043</v>
      </c>
      <c r="G1036">
        <f>ABS(4*PI()*D_vs_x!F1036/(7.06*500^2*$A$2))</f>
        <v>0.5088105887</v>
      </c>
      <c r="H1036" s="2">
        <v>0.950999975204467</v>
      </c>
      <c r="I1036">
        <f>ABS(4*PI()*D_vs_x!H1036/(7.06*600^2*$A$2))</f>
        <v>0.262283986</v>
      </c>
      <c r="J1036" s="2">
        <v>1.05449998378753</v>
      </c>
      <c r="K1036">
        <f>ABS(4*PI()*D_vs_x!J1036/(7.06*700^2*$A$2))</f>
        <v>0.3775926121</v>
      </c>
      <c r="L1036" s="2">
        <v>1.1579999923706</v>
      </c>
      <c r="M1036">
        <f>ABS(4*PI()*D_vs_x!L1036/(7.06*800^2*$A$2))</f>
        <v>2.793786018</v>
      </c>
    </row>
    <row r="1037">
      <c r="B1037" s="3">
        <v>0.671880006790161</v>
      </c>
      <c r="C1037">
        <f>ABS(4*PI()*D_vs_x!B1037/(7.06*330^2*$A$2))</f>
        <v>0.90931214</v>
      </c>
      <c r="D1037" s="2">
        <v>0.744399964809417</v>
      </c>
      <c r="E1037">
        <f>ABS(4*PI()*D_vs_x!D1037/(7.06*400^2*$A$2))</f>
        <v>0.4150707821</v>
      </c>
      <c r="F1037" s="2">
        <v>0.848000049591064</v>
      </c>
      <c r="G1037">
        <f>ABS(4*PI()*D_vs_x!F1037/(7.06*500^2*$A$2))</f>
        <v>0.5141486096</v>
      </c>
      <c r="H1037" s="2">
        <v>0.951599955558776</v>
      </c>
      <c r="I1037">
        <f>ABS(4*PI()*D_vs_x!H1037/(7.06*600^2*$A$2))</f>
        <v>0.2710624767</v>
      </c>
      <c r="J1037" s="2">
        <v>1.05519998073577</v>
      </c>
      <c r="K1037">
        <f>ABS(4*PI()*D_vs_x!J1037/(7.06*700^2*$A$2))</f>
        <v>0.3893967651</v>
      </c>
      <c r="L1037" s="2">
        <v>1.15880000591278</v>
      </c>
      <c r="M1037">
        <f>ABS(4*PI()*D_vs_x!L1037/(7.06*800^2*$A$2))</f>
        <v>2.794994774</v>
      </c>
    </row>
    <row r="1038">
      <c r="B1038" s="3">
        <v>0.672210037708282</v>
      </c>
      <c r="C1038">
        <f>ABS(4*PI()*D_vs_x!B1038/(7.06*330^2*$A$2))</f>
        <v>0.8974652438</v>
      </c>
      <c r="D1038" s="2">
        <v>0.744799971580505</v>
      </c>
      <c r="E1038">
        <f>ABS(4*PI()*D_vs_x!D1038/(7.06*400^2*$A$2))</f>
        <v>0.4112333393</v>
      </c>
      <c r="F1038" s="2">
        <v>0.84850001335144</v>
      </c>
      <c r="G1038">
        <f>ABS(4*PI()*D_vs_x!F1038/(7.06*500^2*$A$2))</f>
        <v>0.5178343645</v>
      </c>
      <c r="H1038" s="2">
        <v>0.95219999551773</v>
      </c>
      <c r="I1038">
        <f>ABS(4*PI()*D_vs_x!H1038/(7.06*600^2*$A$2))</f>
        <v>0.2824719426</v>
      </c>
      <c r="J1038" s="2">
        <v>1.05589997768402</v>
      </c>
      <c r="K1038">
        <f>ABS(4*PI()*D_vs_x!J1038/(7.06*700^2*$A$2))</f>
        <v>0.399259622</v>
      </c>
      <c r="L1038" s="2">
        <v>1.15960001945495</v>
      </c>
      <c r="M1038">
        <f>ABS(4*PI()*D_vs_x!L1038/(7.06*800^2*$A$2))</f>
        <v>2.796826392</v>
      </c>
    </row>
    <row r="1039">
      <c r="B1039" s="3">
        <v>0.672540009021759</v>
      </c>
      <c r="C1039">
        <f>ABS(4*PI()*D_vs_x!B1039/(7.06*330^2*$A$2))</f>
        <v>0.8874540708</v>
      </c>
      <c r="D1039" s="2">
        <v>0.745199978351593</v>
      </c>
      <c r="E1039">
        <f>ABS(4*PI()*D_vs_x!D1039/(7.06*400^2*$A$2))</f>
        <v>0.4065951067</v>
      </c>
      <c r="F1039" s="2">
        <v>0.849000036716461</v>
      </c>
      <c r="G1039">
        <f>ABS(4*PI()*D_vs_x!F1039/(7.06*500^2*$A$2))</f>
        <v>0.520244181</v>
      </c>
      <c r="H1039" s="2">
        <v>0.952799975872039</v>
      </c>
      <c r="I1039">
        <f>ABS(4*PI()*D_vs_x!H1039/(7.06*600^2*$A$2))</f>
        <v>0.2956630567</v>
      </c>
      <c r="J1039" s="2">
        <v>1.05659997463226</v>
      </c>
      <c r="K1039">
        <f>ABS(4*PI()*D_vs_x!J1039/(7.06*700^2*$A$2))</f>
        <v>0.4066110294</v>
      </c>
      <c r="L1039" s="2">
        <v>1.16040003299713</v>
      </c>
      <c r="M1039">
        <f>ABS(4*PI()*D_vs_x!L1039/(7.06*800^2*$A$2))</f>
        <v>2.796325435</v>
      </c>
    </row>
    <row r="1040">
      <c r="B1040" s="3">
        <v>0.67287003993988</v>
      </c>
      <c r="C1040">
        <f>ABS(4*PI()*D_vs_x!B1040/(7.06*330^2*$A$2))</f>
        <v>0.8768621937</v>
      </c>
      <c r="D1040" s="2">
        <v>0.74559998512268</v>
      </c>
      <c r="E1040">
        <f>ABS(4*PI()*D_vs_x!D1040/(7.06*400^2*$A$2))</f>
        <v>0.4017232552</v>
      </c>
      <c r="F1040" s="2">
        <v>0.849500000476837</v>
      </c>
      <c r="G1040">
        <f>ABS(4*PI()*D_vs_x!F1040/(7.06*500^2*$A$2))</f>
        <v>0.5217346523</v>
      </c>
      <c r="H1040" s="2">
        <v>0.953399956226348</v>
      </c>
      <c r="I1040">
        <f>ABS(4*PI()*D_vs_x!H1040/(7.06*600^2*$A$2))</f>
        <v>0.3103371769</v>
      </c>
      <c r="J1040" s="2">
        <v>1.0572999715805</v>
      </c>
      <c r="K1040">
        <f>ABS(4*PI()*D_vs_x!J1040/(7.06*700^2*$A$2))</f>
        <v>0.4118275183</v>
      </c>
      <c r="L1040" s="2">
        <v>1.16119992733001</v>
      </c>
      <c r="M1040">
        <f>ABS(4*PI()*D_vs_x!L1040/(7.06*800^2*$A$2))</f>
        <v>2.797440102</v>
      </c>
    </row>
    <row r="1041">
      <c r="B1041" s="3">
        <v>0.673200011253356</v>
      </c>
      <c r="C1041">
        <f>ABS(4*PI()*D_vs_x!B1041/(7.06*330^2*$A$2))</f>
        <v>0.8649257334</v>
      </c>
      <c r="D1041" s="2">
        <v>0.745999991893768</v>
      </c>
      <c r="E1041">
        <f>ABS(4*PI()*D_vs_x!D1041/(7.06*400^2*$A$2))</f>
        <v>0.3971553036</v>
      </c>
      <c r="F1041" s="2">
        <v>0.850000023841857</v>
      </c>
      <c r="G1041">
        <f>ABS(4*PI()*D_vs_x!F1041/(7.06*500^2*$A$2))</f>
        <v>0.5226091183</v>
      </c>
      <c r="H1041" s="2">
        <v>0.953999996185302</v>
      </c>
      <c r="I1041">
        <f>ABS(4*PI()*D_vs_x!H1041/(7.06*600^2*$A$2))</f>
        <v>0.3252088553</v>
      </c>
      <c r="J1041" s="2">
        <v>1.05799996852874</v>
      </c>
      <c r="K1041">
        <f>ABS(4*PI()*D_vs_x!J1041/(7.06*700^2*$A$2))</f>
        <v>0.4155363471</v>
      </c>
      <c r="L1041" s="2">
        <v>1.16199994087219</v>
      </c>
      <c r="M1041">
        <f>ABS(4*PI()*D_vs_x!L1041/(7.06*800^2*$A$2))</f>
        <v>2.792954898</v>
      </c>
    </row>
    <row r="1042">
      <c r="B1042" s="3">
        <v>0.673529982566833</v>
      </c>
      <c r="C1042">
        <f>ABS(4*PI()*D_vs_x!B1042/(7.06*330^2*$A$2))</f>
        <v>0.8507630987</v>
      </c>
      <c r="D1042" s="2">
        <v>0.746399998664856</v>
      </c>
      <c r="E1042">
        <f>ABS(4*PI()*D_vs_x!D1042/(7.06*400^2*$A$2))</f>
        <v>0.3925119845</v>
      </c>
      <c r="F1042" s="2">
        <v>0.850500047206878</v>
      </c>
      <c r="G1042">
        <f>ABS(4*PI()*D_vs_x!F1042/(7.06*500^2*$A$2))</f>
        <v>0.5228590302</v>
      </c>
      <c r="H1042" s="2">
        <v>0.954599976539611</v>
      </c>
      <c r="I1042">
        <f>ABS(4*PI()*D_vs_x!H1042/(7.06*600^2*$A$2))</f>
        <v>0.3392922271</v>
      </c>
      <c r="J1042" s="2">
        <v>1.05869996547698</v>
      </c>
      <c r="K1042">
        <f>ABS(4*PI()*D_vs_x!J1042/(7.06*700^2*$A$2))</f>
        <v>0.4183353002</v>
      </c>
      <c r="L1042" s="2">
        <v>1.16279995441436</v>
      </c>
      <c r="M1042">
        <f>ABS(4*PI()*D_vs_x!L1042/(7.06*800^2*$A$2))</f>
        <v>2.752335808</v>
      </c>
    </row>
    <row r="1043">
      <c r="B1043" s="3">
        <v>0.673860013484954</v>
      </c>
      <c r="C1043">
        <f>ABS(4*PI()*D_vs_x!B1043/(7.06*330^2*$A$2))</f>
        <v>0.8368663571</v>
      </c>
      <c r="D1043" s="2">
        <v>0.746800005435943</v>
      </c>
      <c r="E1043">
        <f>ABS(4*PI()*D_vs_x!D1043/(7.06*400^2*$A$2))</f>
        <v>0.3871549462</v>
      </c>
      <c r="F1043" s="2">
        <v>0.851000010967254</v>
      </c>
      <c r="G1043">
        <f>ABS(4*PI()*D_vs_x!F1043/(7.06*500^2*$A$2))</f>
        <v>0.5223373607</v>
      </c>
      <c r="H1043" s="2">
        <v>0.95519995689392</v>
      </c>
      <c r="I1043">
        <f>ABS(4*PI()*D_vs_x!H1043/(7.06*600^2*$A$2))</f>
        <v>0.3526874585</v>
      </c>
      <c r="J1043" s="2">
        <v>1.05939996242523</v>
      </c>
      <c r="K1043">
        <f>ABS(4*PI()*D_vs_x!J1043/(7.06*700^2*$A$2))</f>
        <v>0.4211972806</v>
      </c>
      <c r="L1043" s="2">
        <v>1.16359996795654</v>
      </c>
      <c r="M1043">
        <f>ABS(4*PI()*D_vs_x!L1043/(7.06*800^2*$A$2))</f>
        <v>2.713335264</v>
      </c>
    </row>
    <row r="1044">
      <c r="B1044" s="3">
        <v>0.674189984798431</v>
      </c>
      <c r="C1044">
        <f>ABS(4*PI()*D_vs_x!B1044/(7.06*330^2*$A$2))</f>
        <v>0.8237950679</v>
      </c>
      <c r="D1044" s="2">
        <v>0.747200012207031</v>
      </c>
      <c r="E1044">
        <f>ABS(4*PI()*D_vs_x!D1044/(7.06*400^2*$A$2))</f>
        <v>0.3804494074</v>
      </c>
      <c r="F1044" s="2">
        <v>0.851500034332275</v>
      </c>
      <c r="G1044">
        <f>ABS(4*PI()*D_vs_x!F1044/(7.06*500^2*$A$2))</f>
        <v>0.5210456399</v>
      </c>
      <c r="H1044" s="2">
        <v>0.955799996852874</v>
      </c>
      <c r="I1044">
        <f>ABS(4*PI()*D_vs_x!H1044/(7.06*600^2*$A$2))</f>
        <v>0.3653076213</v>
      </c>
      <c r="J1044" s="2">
        <v>1.06009995937347</v>
      </c>
      <c r="K1044">
        <f>ABS(4*PI()*D_vs_x!J1044/(7.06*700^2*$A$2))</f>
        <v>0.4241474712</v>
      </c>
      <c r="L1044" s="2">
        <v>1.16439998149871</v>
      </c>
      <c r="M1044">
        <f>ABS(4*PI()*D_vs_x!L1044/(7.06*800^2*$A$2))</f>
        <v>2.661010319</v>
      </c>
    </row>
    <row r="1045">
      <c r="B1045" s="3">
        <v>0.674520015716552</v>
      </c>
      <c r="C1045">
        <f>ABS(4*PI()*D_vs_x!B1045/(7.06*330^2*$A$2))</f>
        <v>0.8120242405</v>
      </c>
      <c r="D1045" s="2">
        <v>0.747600018978118</v>
      </c>
      <c r="E1045">
        <f>ABS(4*PI()*D_vs_x!D1045/(7.06*400^2*$A$2))</f>
        <v>0.3726388075</v>
      </c>
      <c r="F1045" s="2">
        <v>0.851999998092651</v>
      </c>
      <c r="G1045">
        <f>ABS(4*PI()*D_vs_x!F1045/(7.06*500^2*$A$2))</f>
        <v>0.5190061051</v>
      </c>
      <c r="H1045" s="2">
        <v>0.956399977207183</v>
      </c>
      <c r="I1045">
        <f>ABS(4*PI()*D_vs_x!H1045/(7.06*600^2*$A$2))</f>
        <v>0.3766161373</v>
      </c>
      <c r="J1045" s="2">
        <v>1.06079995632171</v>
      </c>
      <c r="K1045">
        <f>ABS(4*PI()*D_vs_x!J1045/(7.06*700^2*$A$2))</f>
        <v>0.4278273719</v>
      </c>
      <c r="L1045" s="2">
        <v>1.16519999504089</v>
      </c>
      <c r="M1045">
        <f>ABS(4*PI()*D_vs_x!L1045/(7.06*800^2*$A$2))</f>
        <v>2.599104876</v>
      </c>
    </row>
    <row r="1046">
      <c r="B1046" s="3">
        <v>0.674849987030029</v>
      </c>
      <c r="C1046">
        <f>ABS(4*PI()*D_vs_x!B1046/(7.06*330^2*$A$2))</f>
        <v>0.7997568946</v>
      </c>
      <c r="D1046" s="2">
        <v>0.747999966144561</v>
      </c>
      <c r="E1046">
        <f>ABS(4*PI()*D_vs_x!D1046/(7.06*400^2*$A$2))</f>
        <v>0.3645847674</v>
      </c>
      <c r="F1046" s="2">
        <v>0.852500021457672</v>
      </c>
      <c r="G1046">
        <f>ABS(4*PI()*D_vs_x!F1046/(7.06*500^2*$A$2))</f>
        <v>0.5161022697</v>
      </c>
      <c r="H1046" s="2">
        <v>0.956999957561492</v>
      </c>
      <c r="I1046">
        <f>ABS(4*PI()*D_vs_x!H1046/(7.06*600^2*$A$2))</f>
        <v>0.3862411153</v>
      </c>
      <c r="J1046" s="2">
        <v>1.06149995326995</v>
      </c>
      <c r="K1046">
        <f>ABS(4*PI()*D_vs_x!J1046/(7.06*700^2*$A$2))</f>
        <v>0.4330904011</v>
      </c>
      <c r="L1046" s="2">
        <v>1.16600000858306</v>
      </c>
      <c r="M1046">
        <f>ABS(4*PI()*D_vs_x!L1046/(7.06*800^2*$A$2))</f>
        <v>2.557377507</v>
      </c>
    </row>
    <row r="1047">
      <c r="B1047" s="3">
        <v>0.67518001794815</v>
      </c>
      <c r="C1047">
        <f>ABS(4*PI()*D_vs_x!B1047/(7.06*330^2*$A$2))</f>
        <v>0.7861006088</v>
      </c>
      <c r="D1047" s="2">
        <v>0.748399972915649</v>
      </c>
      <c r="E1047">
        <f>ABS(4*PI()*D_vs_x!D1047/(7.06*400^2*$A$2))</f>
        <v>0.3566743949</v>
      </c>
      <c r="F1047" s="2">
        <v>0.853000044822692</v>
      </c>
      <c r="G1047">
        <f>ABS(4*PI()*D_vs_x!F1047/(7.06*500^2*$A$2))</f>
        <v>0.5122852556</v>
      </c>
      <c r="H1047" s="2">
        <v>0.957599997520446</v>
      </c>
      <c r="I1047">
        <f>ABS(4*PI()*D_vs_x!H1047/(7.06*600^2*$A$2))</f>
        <v>0.3947126873</v>
      </c>
      <c r="J1047" s="2">
        <v>1.0621999502182</v>
      </c>
      <c r="K1047">
        <f>ABS(4*PI()*D_vs_x!J1047/(7.06*700^2*$A$2))</f>
        <v>0.441504966</v>
      </c>
      <c r="L1047" s="2">
        <v>1.16680002212524</v>
      </c>
      <c r="M1047">
        <f>ABS(4*PI()*D_vs_x!L1047/(7.06*800^2*$A$2))</f>
        <v>2.501826181</v>
      </c>
    </row>
    <row r="1048">
      <c r="B1048" s="3">
        <v>0.675509989261627</v>
      </c>
      <c r="C1048">
        <f>ABS(4*PI()*D_vs_x!B1048/(7.06*330^2*$A$2))</f>
        <v>0.7724469437</v>
      </c>
      <c r="D1048" s="2">
        <v>0.748799979686737</v>
      </c>
      <c r="E1048">
        <f>ABS(4*PI()*D_vs_x!D1048/(7.06*400^2*$A$2))</f>
        <v>0.3483197855</v>
      </c>
      <c r="F1048" s="2">
        <v>0.853500008583068</v>
      </c>
      <c r="G1048">
        <f>ABS(4*PI()*D_vs_x!F1048/(7.06*500^2*$A$2))</f>
        <v>0.5076723359</v>
      </c>
      <c r="H1048" s="2">
        <v>0.958199977874755</v>
      </c>
      <c r="I1048">
        <f>ABS(4*PI()*D_vs_x!H1048/(7.06*600^2*$A$2))</f>
        <v>0.4022568128</v>
      </c>
      <c r="J1048" s="2">
        <v>1.06289994716644</v>
      </c>
      <c r="K1048">
        <f>ABS(4*PI()*D_vs_x!J1048/(7.06*700^2*$A$2))</f>
        <v>0.4544359916</v>
      </c>
      <c r="L1048" s="2">
        <v>1.16760003566741</v>
      </c>
      <c r="M1048">
        <f>ABS(4*PI()*D_vs_x!L1048/(7.06*800^2*$A$2))</f>
        <v>2.441654213</v>
      </c>
    </row>
    <row r="1049">
      <c r="B1049" s="3">
        <v>0.675840020179748</v>
      </c>
      <c r="C1049">
        <f>ABS(4*PI()*D_vs_x!B1049/(7.06*330^2*$A$2))</f>
        <v>0.7572589995</v>
      </c>
      <c r="D1049" s="2">
        <v>0.749199986457824</v>
      </c>
      <c r="E1049">
        <f>ABS(4*PI()*D_vs_x!D1049/(7.06*400^2*$A$2))</f>
        <v>0.3396057743</v>
      </c>
      <c r="F1049" s="2">
        <v>0.854000031948089</v>
      </c>
      <c r="G1049">
        <f>ABS(4*PI()*D_vs_x!F1049/(7.06*500^2*$A$2))</f>
        <v>0.5022876015</v>
      </c>
      <c r="H1049" s="2">
        <v>0.958799958229064</v>
      </c>
      <c r="I1049">
        <f>ABS(4*PI()*D_vs_x!H1049/(7.06*600^2*$A$2))</f>
        <v>0.4094167438</v>
      </c>
      <c r="J1049" s="2">
        <v>1.06359994411468</v>
      </c>
      <c r="K1049">
        <f>ABS(4*PI()*D_vs_x!J1049/(7.06*700^2*$A$2))</f>
        <v>0.4718690277</v>
      </c>
      <c r="L1049" s="2">
        <v>1.1683999300003</v>
      </c>
      <c r="M1049">
        <f>ABS(4*PI()*D_vs_x!L1049/(7.06*800^2*$A$2))</f>
        <v>2.402514123</v>
      </c>
    </row>
    <row r="1050">
      <c r="B1050" s="3">
        <v>0.676169991493225</v>
      </c>
      <c r="C1050">
        <f>ABS(4*PI()*D_vs_x!B1050/(7.06*330^2*$A$2))</f>
        <v>0.7419497388</v>
      </c>
      <c r="D1050" s="2">
        <v>0.749599993228912</v>
      </c>
      <c r="E1050">
        <f>ABS(4*PI()*D_vs_x!D1050/(7.06*400^2*$A$2))</f>
        <v>0.3305503606</v>
      </c>
      <c r="F1050" s="2">
        <v>0.854499995708465</v>
      </c>
      <c r="G1050">
        <f>ABS(4*PI()*D_vs_x!F1050/(7.06*500^2*$A$2))</f>
        <v>0.4967177442</v>
      </c>
      <c r="H1050" s="2">
        <v>0.959399998188018</v>
      </c>
      <c r="I1050">
        <f>ABS(4*PI()*D_vs_x!H1050/(7.06*600^2*$A$2))</f>
        <v>0.4159100089</v>
      </c>
      <c r="J1050" s="2">
        <v>1.06429994106292</v>
      </c>
      <c r="K1050">
        <f>ABS(4*PI()*D_vs_x!J1050/(7.06*700^2*$A$2))</f>
        <v>0.4936261654</v>
      </c>
      <c r="L1050" s="2">
        <v>1.16919994354248</v>
      </c>
      <c r="M1050">
        <f>ABS(4*PI()*D_vs_x!L1050/(7.06*800^2*$A$2))</f>
        <v>2.340193822</v>
      </c>
    </row>
    <row r="1051">
      <c r="B1051" s="3">
        <v>0.676500022411346</v>
      </c>
      <c r="C1051">
        <f>ABS(4*PI()*D_vs_x!B1051/(7.06*330^2*$A$2))</f>
        <v>0.7279143881</v>
      </c>
      <c r="D1051" s="2">
        <v>0.75</v>
      </c>
      <c r="E1051">
        <f>ABS(4*PI()*D_vs_x!D1051/(7.06*400^2*$A$2))</f>
        <v>0.3209842928</v>
      </c>
      <c r="F1051" s="2">
        <v>0.855000019073486</v>
      </c>
      <c r="G1051">
        <f>ABS(4*PI()*D_vs_x!F1051/(7.06*500^2*$A$2))</f>
        <v>0.4906532727</v>
      </c>
      <c r="H1051" s="2">
        <v>0.959999978542327</v>
      </c>
      <c r="I1051">
        <f>ABS(4*PI()*D_vs_x!H1051/(7.06*600^2*$A$2))</f>
        <v>0.4214874463</v>
      </c>
      <c r="J1051" s="2">
        <v>1.06499993801116</v>
      </c>
      <c r="K1051">
        <f>ABS(4*PI()*D_vs_x!J1051/(7.06*700^2*$A$2))</f>
        <v>0.5187655372</v>
      </c>
      <c r="L1051" s="2">
        <v>1.16999995708465</v>
      </c>
      <c r="M1051">
        <f>ABS(4*PI()*D_vs_x!L1051/(7.06*800^2*$A$2))</f>
        <v>2.27382787</v>
      </c>
    </row>
    <row r="1052">
      <c r="B1052" s="3">
        <v>0.676829993724823</v>
      </c>
      <c r="C1052">
        <f>ABS(4*PI()*D_vs_x!B1052/(7.06*330^2*$A$2))</f>
        <v>0.7145566329</v>
      </c>
      <c r="D1052" s="2">
        <v>0.750400006771087</v>
      </c>
      <c r="E1052">
        <f>ABS(4*PI()*D_vs_x!D1052/(7.06*400^2*$A$2))</f>
        <v>0.3105442829</v>
      </c>
      <c r="F1052" s="2">
        <v>0.855500042438507</v>
      </c>
      <c r="G1052">
        <f>ABS(4*PI()*D_vs_x!F1052/(7.06*500^2*$A$2))</f>
        <v>0.4836745398</v>
      </c>
      <c r="H1052" s="2">
        <v>0.960599958896637</v>
      </c>
      <c r="I1052">
        <f>ABS(4*PI()*D_vs_x!H1052/(7.06*600^2*$A$2))</f>
        <v>0.4262925569</v>
      </c>
      <c r="J1052" s="2">
        <v>1.06569993495941</v>
      </c>
      <c r="K1052">
        <f>ABS(4*PI()*D_vs_x!J1052/(7.06*700^2*$A$2))</f>
        <v>0.5465754349</v>
      </c>
      <c r="L1052" s="2">
        <v>1.17079997062683</v>
      </c>
      <c r="M1052">
        <f>ABS(4*PI()*D_vs_x!L1052/(7.06*800^2*$A$2))</f>
        <v>2.232638446</v>
      </c>
    </row>
    <row r="1053">
      <c r="B1053" s="3">
        <v>0.677160024642944</v>
      </c>
      <c r="C1053">
        <f>ABS(4*PI()*D_vs_x!B1053/(7.06*330^2*$A$2))</f>
        <v>0.7018683031</v>
      </c>
      <c r="D1053" s="2">
        <v>0.750800013542175</v>
      </c>
      <c r="E1053">
        <f>ABS(4*PI()*D_vs_x!D1053/(7.06*400^2*$A$2))</f>
        <v>0.2997118143</v>
      </c>
      <c r="F1053" s="2">
        <v>0.856000006198883</v>
      </c>
      <c r="G1053">
        <f>ABS(4*PI()*D_vs_x!F1053/(7.06*500^2*$A$2))</f>
        <v>0.4757247452</v>
      </c>
      <c r="H1053" s="2">
        <v>0.961199939250946</v>
      </c>
      <c r="I1053">
        <f>ABS(4*PI()*D_vs_x!H1053/(7.06*600^2*$A$2))</f>
        <v>0.4300342397</v>
      </c>
      <c r="J1053" s="2">
        <v>1.06639993190765</v>
      </c>
      <c r="K1053">
        <f>ABS(4*PI()*D_vs_x!J1053/(7.06*700^2*$A$2))</f>
        <v>0.5770794805</v>
      </c>
      <c r="L1053" s="2">
        <v>1.171599984169</v>
      </c>
      <c r="M1053">
        <f>ABS(4*PI()*D_vs_x!L1053/(7.06*800^2*$A$2))</f>
        <v>2.16589003</v>
      </c>
    </row>
    <row r="1054">
      <c r="B1054" s="3">
        <v>0.67748999595642</v>
      </c>
      <c r="C1054">
        <f>ABS(4*PI()*D_vs_x!B1054/(7.06*330^2*$A$2))</f>
        <v>0.6875355138</v>
      </c>
      <c r="D1054" s="2">
        <v>0.751199960708618</v>
      </c>
      <c r="E1054">
        <f>ABS(4*PI()*D_vs_x!D1054/(7.06*400^2*$A$2))</f>
        <v>0.288649203</v>
      </c>
      <c r="F1054" s="2">
        <v>0.856500029563903</v>
      </c>
      <c r="G1054">
        <f>ABS(4*PI()*D_vs_x!F1054/(7.06*500^2*$A$2))</f>
        <v>0.4667755687</v>
      </c>
      <c r="H1054" s="2">
        <v>0.961799979209899</v>
      </c>
      <c r="I1054">
        <f>ABS(4*PI()*D_vs_x!H1054/(7.06*600^2*$A$2))</f>
        <v>0.4320844106</v>
      </c>
      <c r="J1054" s="2">
        <v>1.06709992885589</v>
      </c>
      <c r="K1054">
        <f>ABS(4*PI()*D_vs_x!J1054/(7.06*700^2*$A$2))</f>
        <v>0.6101636528</v>
      </c>
      <c r="L1054" s="2">
        <v>1.17239999771118</v>
      </c>
      <c r="M1054">
        <f>ABS(4*PI()*D_vs_x!L1054/(7.06*800^2*$A$2))</f>
        <v>2.095997672</v>
      </c>
    </row>
    <row r="1055">
      <c r="B1055" s="3">
        <v>0.677820026874542</v>
      </c>
      <c r="C1055">
        <f>ABS(4*PI()*D_vs_x!B1055/(7.06*330^2*$A$2))</f>
        <v>0.6779757822</v>
      </c>
      <c r="D1055" s="2">
        <v>0.751599967479705</v>
      </c>
      <c r="E1055">
        <f>ABS(4*PI()*D_vs_x!D1055/(7.06*400^2*$A$2))</f>
        <v>0.2776440965</v>
      </c>
      <c r="F1055" s="2">
        <v>0.857000052928924</v>
      </c>
      <c r="G1055">
        <f>ABS(4*PI()*D_vs_x!F1055/(7.06*500^2*$A$2))</f>
        <v>0.4567347187</v>
      </c>
      <c r="H1055" s="2">
        <v>0.962399959564209</v>
      </c>
      <c r="I1055">
        <f>ABS(4*PI()*D_vs_x!H1055/(7.06*600^2*$A$2))</f>
        <v>0.4323235122</v>
      </c>
      <c r="J1055" s="2">
        <v>1.06779992580413</v>
      </c>
      <c r="K1055">
        <f>ABS(4*PI()*D_vs_x!J1055/(7.06*700^2*$A$2))</f>
        <v>0.6458946003</v>
      </c>
      <c r="L1055" s="2">
        <v>1.17320001125335</v>
      </c>
      <c r="M1055">
        <f>ABS(4*PI()*D_vs_x!L1055/(7.06*800^2*$A$2))</f>
        <v>2.05258368</v>
      </c>
    </row>
    <row r="1056">
      <c r="B1056" s="3">
        <v>0.678149998188018</v>
      </c>
      <c r="C1056">
        <f>ABS(4*PI()*D_vs_x!B1056/(7.06*330^2*$A$2))</f>
        <v>0.6702624874</v>
      </c>
      <c r="D1056" s="2">
        <v>0.751999974250793</v>
      </c>
      <c r="E1056">
        <f>ABS(4*PI()*D_vs_x!D1056/(7.06*400^2*$A$2))</f>
        <v>0.2665673662</v>
      </c>
      <c r="F1056" s="2">
        <v>0.8575000166893</v>
      </c>
      <c r="G1056">
        <f>ABS(4*PI()*D_vs_x!F1056/(7.06*500^2*$A$2))</f>
        <v>0.4450161133</v>
      </c>
      <c r="H1056" s="2">
        <v>0.962999939918518</v>
      </c>
      <c r="I1056">
        <f>ABS(4*PI()*D_vs_x!H1056/(7.06*600^2*$A$2))</f>
        <v>0.4298919696</v>
      </c>
      <c r="J1056" s="2">
        <v>1.06849992275238</v>
      </c>
      <c r="K1056">
        <f>ABS(4*PI()*D_vs_x!J1056/(7.06*700^2*$A$2))</f>
        <v>0.6843416776</v>
      </c>
      <c r="L1056" s="2">
        <v>1.17400002479553</v>
      </c>
      <c r="M1056">
        <f>ABS(4*PI()*D_vs_x!L1056/(7.06*800^2*$A$2))</f>
        <v>1.980406391</v>
      </c>
    </row>
    <row r="1057">
      <c r="B1057" s="3">
        <v>0.67848002910614</v>
      </c>
      <c r="C1057">
        <f>ABS(4*PI()*D_vs_x!B1057/(7.06*330^2*$A$2))</f>
        <v>0.6639446314</v>
      </c>
      <c r="D1057" s="2">
        <v>0.752399981021881</v>
      </c>
      <c r="E1057">
        <f>ABS(4*PI()*D_vs_x!D1057/(7.06*400^2*$A$2))</f>
        <v>0.2548739927</v>
      </c>
      <c r="F1057" s="2">
        <v>0.858000040054321</v>
      </c>
      <c r="G1057">
        <f>ABS(4*PI()*D_vs_x!F1057/(7.06*500^2*$A$2))</f>
        <v>0.4312082536</v>
      </c>
      <c r="H1057" s="2">
        <v>0.963599979877471</v>
      </c>
      <c r="I1057">
        <f>ABS(4*PI()*D_vs_x!H1057/(7.06*600^2*$A$2))</f>
        <v>0.4248118992</v>
      </c>
      <c r="J1057" s="2">
        <v>1.06919991970062</v>
      </c>
      <c r="K1057">
        <f>ABS(4*PI()*D_vs_x!J1057/(7.06*700^2*$A$2))</f>
        <v>0.7254152255</v>
      </c>
      <c r="L1057" s="2">
        <v>1.17479991912841</v>
      </c>
      <c r="M1057">
        <f>ABS(4*PI()*D_vs_x!L1057/(7.06*800^2*$A$2))</f>
        <v>1.905341789</v>
      </c>
    </row>
    <row r="1058">
      <c r="B1058" s="3">
        <v>0.678810000419616</v>
      </c>
      <c r="C1058">
        <f>ABS(4*PI()*D_vs_x!B1058/(7.06*330^2*$A$2))</f>
        <v>0.658386648</v>
      </c>
      <c r="D1058" s="2">
        <v>0.752799987792968</v>
      </c>
      <c r="E1058">
        <f>ABS(4*PI()*D_vs_x!D1058/(7.06*400^2*$A$2))</f>
        <v>0.2428662637</v>
      </c>
      <c r="F1058" s="2">
        <v>0.858500003814697</v>
      </c>
      <c r="G1058">
        <f>ABS(4*PI()*D_vs_x!F1058/(7.06*500^2*$A$2))</f>
        <v>0.4152689498</v>
      </c>
      <c r="H1058" s="2">
        <v>0.964199960231781</v>
      </c>
      <c r="I1058">
        <f>ABS(4*PI()*D_vs_x!H1058/(7.06*600^2*$A$2))</f>
        <v>0.4171357882</v>
      </c>
      <c r="J1058" s="2">
        <v>1.06989991664886</v>
      </c>
      <c r="K1058">
        <f>ABS(4*PI()*D_vs_x!J1058/(7.06*700^2*$A$2))</f>
        <v>0.7681963666</v>
      </c>
      <c r="L1058" s="2">
        <v>1.17559993267059</v>
      </c>
      <c r="M1058">
        <f>ABS(4*PI()*D_vs_x!L1058/(7.06*800^2*$A$2))</f>
        <v>1.861205567</v>
      </c>
    </row>
    <row r="1059">
      <c r="B1059" s="3">
        <v>0.679140031337738</v>
      </c>
      <c r="C1059">
        <f>ABS(4*PI()*D_vs_x!B1059/(7.06*330^2*$A$2))</f>
        <v>0.6534226177</v>
      </c>
      <c r="D1059" s="2">
        <v>0.753199994564056</v>
      </c>
      <c r="E1059">
        <f>ABS(4*PI()*D_vs_x!D1059/(7.06*400^2*$A$2))</f>
        <v>0.2312560852</v>
      </c>
      <c r="F1059" s="2">
        <v>0.859000027179718</v>
      </c>
      <c r="G1059">
        <f>ABS(4*PI()*D_vs_x!F1059/(7.06*500^2*$A$2))</f>
        <v>0.3977408696</v>
      </c>
      <c r="H1059" s="2">
        <v>0.96479994058609</v>
      </c>
      <c r="I1059">
        <f>ABS(4*PI()*D_vs_x!H1059/(7.06*600^2*$A$2))</f>
        <v>0.4069366055</v>
      </c>
      <c r="J1059" s="2">
        <v>1.07060003280639</v>
      </c>
      <c r="K1059">
        <f>ABS(4*PI()*D_vs_x!J1059/(7.06*700^2*$A$2))</f>
        <v>0.8111622867</v>
      </c>
      <c r="L1059" s="2">
        <v>1.17639994621276</v>
      </c>
      <c r="M1059">
        <f>ABS(4*PI()*D_vs_x!L1059/(7.06*800^2*$A$2))</f>
        <v>1.784835842</v>
      </c>
    </row>
    <row r="1060">
      <c r="B1060" s="3">
        <v>0.679470002651214</v>
      </c>
      <c r="C1060">
        <f>ABS(4*PI()*D_vs_x!B1060/(7.06*330^2*$A$2))</f>
        <v>0.6502832026</v>
      </c>
      <c r="D1060" s="2">
        <v>0.753600001335144</v>
      </c>
      <c r="E1060">
        <f>ABS(4*PI()*D_vs_x!D1060/(7.06*400^2*$A$2))</f>
        <v>0.2205033823</v>
      </c>
      <c r="F1060" s="2">
        <v>0.859500050544738</v>
      </c>
      <c r="G1060">
        <f>ABS(4*PI()*D_vs_x!F1060/(7.06*500^2*$A$2))</f>
        <v>0.3790530549</v>
      </c>
      <c r="H1060" s="2">
        <v>0.965399980545044</v>
      </c>
      <c r="I1060">
        <f>ABS(4*PI()*D_vs_x!H1060/(7.06*600^2*$A$2))</f>
        <v>0.3942617264</v>
      </c>
      <c r="J1060" s="2">
        <v>1.07130002975463</v>
      </c>
      <c r="K1060">
        <f>ABS(4*PI()*D_vs_x!J1060/(7.06*700^2*$A$2))</f>
        <v>0.8538888676</v>
      </c>
      <c r="L1060" s="2">
        <v>1.17719995975494</v>
      </c>
      <c r="M1060">
        <f>ABS(4*PI()*D_vs_x!L1060/(7.06*800^2*$A$2))</f>
        <v>1.706680274</v>
      </c>
    </row>
    <row r="1061">
      <c r="B1061" s="3">
        <v>0.679800033569335</v>
      </c>
      <c r="C1061">
        <f>ABS(4*PI()*D_vs_x!B1061/(7.06*330^2*$A$2))</f>
        <v>0.6472113714</v>
      </c>
      <c r="D1061" s="2">
        <v>0.754000008106231</v>
      </c>
      <c r="E1061">
        <f>ABS(4*PI()*D_vs_x!D1061/(7.06*400^2*$A$2))</f>
        <v>0.2108520808</v>
      </c>
      <c r="F1061" s="2">
        <v>0.860000014305114</v>
      </c>
      <c r="G1061">
        <f>ABS(4*PI()*D_vs_x!F1061/(7.06*500^2*$A$2))</f>
        <v>0.3593889838</v>
      </c>
      <c r="H1061" s="2">
        <v>0.965999960899353</v>
      </c>
      <c r="I1061">
        <f>ABS(4*PI()*D_vs_x!H1061/(7.06*600^2*$A$2))</f>
        <v>0.3787244961</v>
      </c>
      <c r="J1061" s="2">
        <v>1.07200002670288</v>
      </c>
      <c r="K1061">
        <f>ABS(4*PI()*D_vs_x!J1061/(7.06*700^2*$A$2))</f>
        <v>0.8964532496</v>
      </c>
      <c r="L1061" s="2">
        <v>1.17799997329711</v>
      </c>
      <c r="M1061">
        <f>ABS(4*PI()*D_vs_x!L1061/(7.06*800^2*$A$2))</f>
        <v>1.660299364</v>
      </c>
    </row>
    <row r="1062">
      <c r="B1062" s="3">
        <v>0.680130004882812</v>
      </c>
      <c r="C1062">
        <f>ABS(4*PI()*D_vs_x!B1062/(7.06*330^2*$A$2))</f>
        <v>0.6432918673</v>
      </c>
      <c r="D1062" s="2">
        <v>0.754400014877319</v>
      </c>
      <c r="E1062">
        <f>ABS(4*PI()*D_vs_x!D1062/(7.06*400^2*$A$2))</f>
        <v>0.2016999815</v>
      </c>
      <c r="F1062" s="2">
        <v>0.860500037670135</v>
      </c>
      <c r="G1062">
        <f>ABS(4*PI()*D_vs_x!F1062/(7.06*500^2*$A$2))</f>
        <v>0.3386885817</v>
      </c>
      <c r="H1062" s="2">
        <v>0.966599941253662</v>
      </c>
      <c r="I1062">
        <f>ABS(4*PI()*D_vs_x!H1062/(7.06*600^2*$A$2))</f>
        <v>0.3595981803</v>
      </c>
      <c r="J1062" s="2">
        <v>1.07270002365112</v>
      </c>
      <c r="K1062">
        <f>ABS(4*PI()*D_vs_x!J1062/(7.06*700^2*$A$2))</f>
        <v>0.9389505944</v>
      </c>
      <c r="L1062" s="2">
        <v>1.17879998683929</v>
      </c>
      <c r="M1062">
        <f>ABS(4*PI()*D_vs_x!L1062/(7.06*800^2*$A$2))</f>
        <v>1.578612151</v>
      </c>
    </row>
    <row r="1063">
      <c r="B1063" s="3">
        <v>0.680460035800933</v>
      </c>
      <c r="C1063">
        <f>ABS(4*PI()*D_vs_x!B1063/(7.06*330^2*$A$2))</f>
        <v>0.6422398544</v>
      </c>
      <c r="D1063" s="2">
        <v>0.754799962043762</v>
      </c>
      <c r="E1063">
        <f>ABS(4*PI()*D_vs_x!D1063/(7.06*400^2*$A$2))</f>
        <v>0.1929350275</v>
      </c>
      <c r="F1063" s="2">
        <v>0.861000001430511</v>
      </c>
      <c r="G1063">
        <f>ABS(4*PI()*D_vs_x!F1063/(7.06*500^2*$A$2))</f>
        <v>0.3176089761</v>
      </c>
      <c r="H1063" s="2">
        <v>0.967199981212616</v>
      </c>
      <c r="I1063">
        <f>ABS(4*PI()*D_vs_x!H1063/(7.06*600^2*$A$2))</f>
        <v>0.3375641176</v>
      </c>
      <c r="J1063" s="2">
        <v>1.07340002059936</v>
      </c>
      <c r="K1063">
        <f>ABS(4*PI()*D_vs_x!J1063/(7.06*700^2*$A$2))</f>
        <v>0.981775182</v>
      </c>
      <c r="L1063" s="2">
        <v>1.17960000038146</v>
      </c>
      <c r="M1063">
        <f>ABS(4*PI()*D_vs_x!L1063/(7.06*800^2*$A$2))</f>
        <v>1.49635791</v>
      </c>
    </row>
    <row r="1064">
      <c r="B1064" s="3">
        <v>0.68079000711441</v>
      </c>
      <c r="C1064">
        <f>ABS(4*PI()*D_vs_x!B1064/(7.06*330^2*$A$2))</f>
        <v>0.6409900475</v>
      </c>
      <c r="D1064" s="2">
        <v>0.755199968814849</v>
      </c>
      <c r="E1064">
        <f>ABS(4*PI()*D_vs_x!D1064/(7.06*400^2*$A$2))</f>
        <v>0.185993424</v>
      </c>
      <c r="F1064" s="2">
        <v>0.861500024795532</v>
      </c>
      <c r="G1064">
        <f>ABS(4*PI()*D_vs_x!F1064/(7.06*500^2*$A$2))</f>
        <v>0.2970520871</v>
      </c>
      <c r="H1064" s="2">
        <v>0.967799961566925</v>
      </c>
      <c r="I1064">
        <f>ABS(4*PI()*D_vs_x!H1064/(7.06*600^2*$A$2))</f>
        <v>0.3130994725</v>
      </c>
      <c r="J1064" s="2">
        <v>1.0741000175476</v>
      </c>
      <c r="K1064">
        <f>ABS(4*PI()*D_vs_x!J1064/(7.06*700^2*$A$2))</f>
        <v>1.024083662</v>
      </c>
      <c r="L1064" s="2">
        <v>1.18040001392364</v>
      </c>
      <c r="M1064">
        <f>ABS(4*PI()*D_vs_x!L1064/(7.06*800^2*$A$2))</f>
        <v>1.449436793</v>
      </c>
    </row>
    <row r="1065">
      <c r="B1065" s="3">
        <v>0.681120038032531</v>
      </c>
      <c r="C1065">
        <f>ABS(4*PI()*D_vs_x!B1065/(7.06*330^2*$A$2))</f>
        <v>0.6407583373</v>
      </c>
      <c r="D1065" s="2">
        <v>0.755599975585937</v>
      </c>
      <c r="E1065">
        <f>ABS(4*PI()*D_vs_x!D1065/(7.06*400^2*$A$2))</f>
        <v>0.1812764437</v>
      </c>
      <c r="F1065" s="2">
        <v>0.862000048160553</v>
      </c>
      <c r="G1065">
        <f>ABS(4*PI()*D_vs_x!F1065/(7.06*500^2*$A$2))</f>
        <v>0.2777909725</v>
      </c>
      <c r="H1065" s="2">
        <v>0.968399941921234</v>
      </c>
      <c r="I1065">
        <f>ABS(4*PI()*D_vs_x!H1065/(7.06*600^2*$A$2))</f>
        <v>0.2868547752</v>
      </c>
      <c r="J1065" s="2">
        <v>1.07480001449584</v>
      </c>
      <c r="K1065">
        <f>ABS(4*PI()*D_vs_x!J1065/(7.06*700^2*$A$2))</f>
        <v>1.065889411</v>
      </c>
      <c r="L1065" s="2">
        <v>1.18120002746582</v>
      </c>
      <c r="M1065">
        <f>ABS(4*PI()*D_vs_x!L1065/(7.06*800^2*$A$2))</f>
        <v>1.365652951</v>
      </c>
    </row>
    <row r="1066">
      <c r="B1066" s="3">
        <v>0.681450009346008</v>
      </c>
      <c r="C1066">
        <f>ABS(4*PI()*D_vs_x!B1066/(7.06*330^2*$A$2))</f>
        <v>0.6402778631</v>
      </c>
      <c r="D1066" s="2">
        <v>0.755999982357025</v>
      </c>
      <c r="E1066">
        <f>ABS(4*PI()*D_vs_x!D1066/(7.06*400^2*$A$2))</f>
        <v>0.1787441767</v>
      </c>
      <c r="F1066" s="2">
        <v>0.862500011920929</v>
      </c>
      <c r="G1066">
        <f>ABS(4*PI()*D_vs_x!F1066/(7.06*500^2*$A$2))</f>
        <v>0.2608151168</v>
      </c>
      <c r="H1066" s="2">
        <v>0.968999981880188</v>
      </c>
      <c r="I1066">
        <f>ABS(4*PI()*D_vs_x!H1066/(7.06*600^2*$A$2))</f>
        <v>0.2599049164</v>
      </c>
      <c r="J1066" s="2">
        <v>1.07550001144409</v>
      </c>
      <c r="K1066">
        <f>ABS(4*PI()*D_vs_x!J1066/(7.06*700^2*$A$2))</f>
        <v>1.108307775</v>
      </c>
    </row>
    <row r="1067">
      <c r="B1067" s="3">
        <v>0.681780040264129</v>
      </c>
      <c r="C1067">
        <f>ABS(4*PI()*D_vs_x!B1067/(7.06*330^2*$A$2))</f>
        <v>0.6394252653</v>
      </c>
      <c r="D1067" s="2">
        <v>0.756399989128112</v>
      </c>
      <c r="E1067">
        <f>ABS(4*PI()*D_vs_x!D1067/(7.06*400^2*$A$2))</f>
        <v>0.1779463366</v>
      </c>
      <c r="F1067" s="2">
        <v>0.863000035285949</v>
      </c>
      <c r="G1067">
        <f>ABS(4*PI()*D_vs_x!F1067/(7.06*500^2*$A$2))</f>
        <v>0.2475838564</v>
      </c>
      <c r="H1067" s="2">
        <v>0.969599962234497</v>
      </c>
      <c r="I1067">
        <f>ABS(4*PI()*D_vs_x!H1067/(7.06*600^2*$A$2))</f>
        <v>0.2352097001</v>
      </c>
      <c r="J1067" s="2">
        <v>1.07620000839233</v>
      </c>
      <c r="K1067">
        <f>ABS(4*PI()*D_vs_x!J1067/(7.06*700^2*$A$2))</f>
        <v>1.150937468</v>
      </c>
    </row>
    <row r="1068">
      <c r="B1068" s="3">
        <v>0.682110011577606</v>
      </c>
      <c r="C1068">
        <f>ABS(4*PI()*D_vs_x!B1068/(7.06*330^2*$A$2))</f>
        <v>0.6389209061</v>
      </c>
      <c r="D1068" s="2">
        <v>0.7567999958992</v>
      </c>
      <c r="E1068">
        <f>ABS(4*PI()*D_vs_x!D1068/(7.06*400^2*$A$2))</f>
        <v>0.1779041388</v>
      </c>
      <c r="F1068" s="2">
        <v>0.863499999046325</v>
      </c>
      <c r="G1068">
        <f>ABS(4*PI()*D_vs_x!F1068/(7.06*500^2*$A$2))</f>
        <v>0.2391108003</v>
      </c>
      <c r="H1068" s="2">
        <v>0.970199942588806</v>
      </c>
      <c r="I1068">
        <f>ABS(4*PI()*D_vs_x!H1068/(7.06*600^2*$A$2))</f>
        <v>0.2162894523</v>
      </c>
      <c r="J1068" s="2">
        <v>1.07690000534057</v>
      </c>
      <c r="K1068">
        <f>ABS(4*PI()*D_vs_x!J1068/(7.06*700^2*$A$2))</f>
        <v>1.193593766</v>
      </c>
    </row>
    <row r="1069">
      <c r="B1069" s="3">
        <v>0.682439982891082</v>
      </c>
      <c r="C1069">
        <f>ABS(4*PI()*D_vs_x!B1069/(7.06*330^2*$A$2))</f>
        <v>0.6376171973</v>
      </c>
      <c r="D1069" s="2">
        <v>0.757200002670288</v>
      </c>
      <c r="E1069">
        <f>ABS(4*PI()*D_vs_x!D1069/(7.06*400^2*$A$2))</f>
        <v>0.1777096504</v>
      </c>
      <c r="F1069" s="2">
        <v>0.864000022411346</v>
      </c>
      <c r="G1069">
        <f>ABS(4*PI()*D_vs_x!F1069/(7.06*500^2*$A$2))</f>
        <v>0.2350555317</v>
      </c>
      <c r="H1069" s="2">
        <v>0.97079998254776</v>
      </c>
      <c r="I1069">
        <f>ABS(4*PI()*D_vs_x!H1069/(7.06*600^2*$A$2))</f>
        <v>0.2043812928</v>
      </c>
      <c r="J1069" s="2">
        <v>1.07760000228881</v>
      </c>
      <c r="K1069">
        <f>ABS(4*PI()*D_vs_x!J1069/(7.06*700^2*$A$2))</f>
        <v>1.235023468</v>
      </c>
    </row>
    <row r="1070">
      <c r="B1070" s="3">
        <v>0.682770013809204</v>
      </c>
      <c r="C1070">
        <f>ABS(4*PI()*D_vs_x!B1070/(7.06*330^2*$A$2))</f>
        <v>0.6370095166</v>
      </c>
      <c r="D1070" s="2">
        <v>0.757600009441375</v>
      </c>
      <c r="E1070">
        <f>ABS(4*PI()*D_vs_x!D1070/(7.06*400^2*$A$2))</f>
        <v>0.1772414244</v>
      </c>
      <c r="F1070" s="2">
        <v>0.864500045776367</v>
      </c>
      <c r="G1070">
        <f>ABS(4*PI()*D_vs_x!F1070/(7.06*500^2*$A$2))</f>
        <v>0.234478617</v>
      </c>
      <c r="H1070" s="2">
        <v>0.971399962902069</v>
      </c>
      <c r="I1070">
        <f>ABS(4*PI()*D_vs_x!H1070/(7.06*600^2*$A$2))</f>
        <v>0.1988358359</v>
      </c>
      <c r="J1070" s="2">
        <v>1.07829999923706</v>
      </c>
      <c r="K1070">
        <f>ABS(4*PI()*D_vs_x!J1070/(7.06*700^2*$A$2))</f>
        <v>1.275732894</v>
      </c>
    </row>
    <row r="1071">
      <c r="B1071" s="3">
        <v>0.68309998512268</v>
      </c>
      <c r="C1071">
        <f>ABS(4*PI()*D_vs_x!B1071/(7.06*330^2*$A$2))</f>
        <v>0.6356747372</v>
      </c>
      <c r="D1071" s="2">
        <v>0.758000016212463</v>
      </c>
      <c r="E1071">
        <f>ABS(4*PI()*D_vs_x!D1071/(7.06*400^2*$A$2))</f>
        <v>0.1766654978</v>
      </c>
      <c r="F1071" s="2">
        <v>0.865000009536743</v>
      </c>
      <c r="G1071">
        <f>ABS(4*PI()*D_vs_x!F1071/(7.06*500^2*$A$2))</f>
        <v>0.2366751037</v>
      </c>
      <c r="H1071" s="2">
        <v>0.971999943256378</v>
      </c>
      <c r="I1071">
        <f>ABS(4*PI()*D_vs_x!H1071/(7.06*600^2*$A$2))</f>
        <v>0.1980840964</v>
      </c>
      <c r="J1071" s="2">
        <v>1.0789999961853</v>
      </c>
      <c r="K1071">
        <f>ABS(4*PI()*D_vs_x!J1071/(7.06*700^2*$A$2))</f>
        <v>1.317688456</v>
      </c>
    </row>
    <row r="1072">
      <c r="B1072" s="3">
        <v>0.683430016040802</v>
      </c>
      <c r="C1072">
        <f>ABS(4*PI()*D_vs_x!B1072/(7.06*330^2*$A$2))</f>
        <v>0.6352396516</v>
      </c>
      <c r="D1072" s="2">
        <v>0.758399963378906</v>
      </c>
      <c r="E1072">
        <f>ABS(4*PI()*D_vs_x!D1072/(7.06*400^2*$A$2))</f>
        <v>0.1757064102</v>
      </c>
      <c r="F1072" s="2">
        <v>0.865500032901763</v>
      </c>
      <c r="G1072">
        <f>ABS(4*PI()*D_vs_x!F1072/(7.06*500^2*$A$2))</f>
        <v>0.2405205624</v>
      </c>
      <c r="H1072" s="2">
        <v>0.972599983215332</v>
      </c>
      <c r="I1072">
        <f>ABS(4*PI()*D_vs_x!H1072/(7.06*600^2*$A$2))</f>
        <v>0.2008557118</v>
      </c>
      <c r="J1072" s="2">
        <v>1.07969999313354</v>
      </c>
      <c r="K1072">
        <f>ABS(4*PI()*D_vs_x!J1072/(7.06*700^2*$A$2))</f>
        <v>1.359784316</v>
      </c>
    </row>
    <row r="1073">
      <c r="B1073" s="3">
        <v>0.683759987354278</v>
      </c>
      <c r="C1073">
        <f>ABS(4*PI()*D_vs_x!B1073/(7.06*330^2*$A$2))</f>
        <v>0.6282142398</v>
      </c>
      <c r="D1073" s="2">
        <v>0.758799970149993</v>
      </c>
      <c r="E1073">
        <f>ABS(4*PI()*D_vs_x!D1073/(7.06*400^2*$A$2))</f>
        <v>0.1743692392</v>
      </c>
      <c r="F1073" s="2">
        <v>0.865999996662139</v>
      </c>
      <c r="G1073">
        <f>ABS(4*PI()*D_vs_x!F1073/(7.06*500^2*$A$2))</f>
        <v>0.2455351375</v>
      </c>
      <c r="H1073" s="2">
        <v>0.973199963569641</v>
      </c>
      <c r="I1073">
        <f>ABS(4*PI()*D_vs_x!H1073/(7.06*600^2*$A$2))</f>
        <v>0.2062348819</v>
      </c>
      <c r="J1073" s="2">
        <v>1.08039999008178</v>
      </c>
      <c r="K1073">
        <f>ABS(4*PI()*D_vs_x!J1073/(7.06*700^2*$A$2))</f>
        <v>1.400986436</v>
      </c>
    </row>
    <row r="1074">
      <c r="B1074" s="3">
        <v>0.684090018272399</v>
      </c>
      <c r="C1074">
        <f>ABS(4*PI()*D_vs_x!B1074/(7.06*330^2*$A$2))</f>
        <v>0.6208677827</v>
      </c>
      <c r="D1074" s="2">
        <v>0.759199976921081</v>
      </c>
      <c r="E1074">
        <f>ABS(4*PI()*D_vs_x!D1074/(7.06*400^2*$A$2))</f>
        <v>0.1730652623</v>
      </c>
      <c r="F1074" s="2">
        <v>0.86650002002716</v>
      </c>
      <c r="G1074">
        <f>ABS(4*PI()*D_vs_x!F1074/(7.06*500^2*$A$2))</f>
        <v>0.2512902201</v>
      </c>
      <c r="H1074" s="2">
        <v>0.97379994392395</v>
      </c>
      <c r="I1074">
        <f>ABS(4*PI()*D_vs_x!H1074/(7.06*600^2*$A$2))</f>
        <v>0.2131568075</v>
      </c>
      <c r="J1074" s="2">
        <v>1.08109998703002</v>
      </c>
      <c r="K1074">
        <f>ABS(4*PI()*D_vs_x!J1074/(7.06*700^2*$A$2))</f>
        <v>1.441790888</v>
      </c>
    </row>
    <row r="1075">
      <c r="B1075" s="3">
        <v>0.684419989585876</v>
      </c>
      <c r="C1075">
        <f>ABS(4*PI()*D_vs_x!B1075/(7.06*330^2*$A$2))</f>
        <v>0.6109258497</v>
      </c>
      <c r="D1075" s="2">
        <v>0.759599983692169</v>
      </c>
      <c r="E1075">
        <f>ABS(4*PI()*D_vs_x!D1075/(7.06*400^2*$A$2))</f>
        <v>0.1713577604</v>
      </c>
      <c r="F1075" s="2">
        <v>0.867000043392181</v>
      </c>
      <c r="G1075">
        <f>ABS(4*PI()*D_vs_x!F1075/(7.06*500^2*$A$2))</f>
        <v>0.2574619656</v>
      </c>
      <c r="H1075" s="2">
        <v>0.974399983882904</v>
      </c>
      <c r="I1075">
        <f>ABS(4*PI()*D_vs_x!H1075/(7.06*600^2*$A$2))</f>
        <v>0.2210529736</v>
      </c>
      <c r="J1075" s="2">
        <v>1.08179998397827</v>
      </c>
      <c r="K1075">
        <f>ABS(4*PI()*D_vs_x!J1075/(7.06*700^2*$A$2))</f>
        <v>1.481623969</v>
      </c>
    </row>
    <row r="1076">
      <c r="B1076" s="3">
        <v>0.684750020503997</v>
      </c>
      <c r="C1076">
        <f>ABS(4*PI()*D_vs_x!B1076/(7.06*330^2*$A$2))</f>
        <v>0.6019803021</v>
      </c>
      <c r="D1076" s="2">
        <v>0.759999990463256</v>
      </c>
      <c r="E1076">
        <f>ABS(4*PI()*D_vs_x!D1076/(7.06*400^2*$A$2))</f>
        <v>0.1700946865</v>
      </c>
      <c r="F1076" s="2">
        <v>0.867500007152557</v>
      </c>
      <c r="G1076">
        <f>ABS(4*PI()*D_vs_x!F1076/(7.06*500^2*$A$2))</f>
        <v>0.2638936391</v>
      </c>
      <c r="H1076" s="2">
        <v>0.974999964237213</v>
      </c>
      <c r="I1076">
        <f>ABS(4*PI()*D_vs_x!H1076/(7.06*600^2*$A$2))</f>
        <v>0.2291981202</v>
      </c>
      <c r="J1076" s="2">
        <v>1.08249998092651</v>
      </c>
      <c r="K1076">
        <f>ABS(4*PI()*D_vs_x!J1076/(7.06*700^2*$A$2))</f>
        <v>1.522332538</v>
      </c>
    </row>
    <row r="1077">
      <c r="B1077" s="3">
        <v>0.685079991817474</v>
      </c>
      <c r="C1077">
        <f>ABS(4*PI()*D_vs_x!B1077/(7.06*330^2*$A$2))</f>
        <v>0.5934805639</v>
      </c>
      <c r="D1077" s="2">
        <v>0.760399997234344</v>
      </c>
      <c r="E1077">
        <f>ABS(4*PI()*D_vs_x!D1077/(7.06*400^2*$A$2))</f>
        <v>0.1691841147</v>
      </c>
      <c r="F1077" s="2">
        <v>0.868000030517578</v>
      </c>
      <c r="G1077">
        <f>ABS(4*PI()*D_vs_x!F1077/(7.06*500^2*$A$2))</f>
        <v>0.2704633296</v>
      </c>
      <c r="H1077" s="2">
        <v>0.975599944591522</v>
      </c>
      <c r="I1077">
        <f>ABS(4*PI()*D_vs_x!H1077/(7.06*600^2*$A$2))</f>
        <v>0.2369991896</v>
      </c>
      <c r="J1077" s="2">
        <v>1.08319997787475</v>
      </c>
      <c r="K1077">
        <f>ABS(4*PI()*D_vs_x!J1077/(7.06*700^2*$A$2))</f>
        <v>1.562921401</v>
      </c>
    </row>
    <row r="1078">
      <c r="B1078" s="3">
        <v>0.685410022735595</v>
      </c>
      <c r="C1078">
        <f>ABS(4*PI()*D_vs_x!B1078/(7.06*330^2*$A$2))</f>
        <v>0.5840257456</v>
      </c>
      <c r="D1078" s="2">
        <v>0.760800004005432</v>
      </c>
      <c r="E1078">
        <f>ABS(4*PI()*D_vs_x!D1078/(7.06*400^2*$A$2))</f>
        <v>0.1681173666</v>
      </c>
      <c r="F1078" s="2">
        <v>0.868500053882598</v>
      </c>
      <c r="G1078">
        <f>ABS(4*PI()*D_vs_x!F1078/(7.06*500^2*$A$2))</f>
        <v>0.2770372517</v>
      </c>
      <c r="H1078" s="2">
        <v>0.976199984550476</v>
      </c>
      <c r="I1078">
        <f>ABS(4*PI()*D_vs_x!H1078/(7.06*600^2*$A$2))</f>
        <v>0.2440563729</v>
      </c>
      <c r="J1078" s="2">
        <v>1.08389997482299</v>
      </c>
      <c r="K1078">
        <f>ABS(4*PI()*D_vs_x!J1078/(7.06*700^2*$A$2))</f>
        <v>1.6012129</v>
      </c>
    </row>
    <row r="1079">
      <c r="B1079" s="3">
        <v>0.685739994049072</v>
      </c>
      <c r="C1079">
        <f>ABS(4*PI()*D_vs_x!B1079/(7.06*330^2*$A$2))</f>
        <v>0.5752842614</v>
      </c>
      <c r="D1079" s="2">
        <v>0.761200010776519</v>
      </c>
      <c r="E1079">
        <f>ABS(4*PI()*D_vs_x!D1079/(7.06*400^2*$A$2))</f>
        <v>0.1670553499</v>
      </c>
      <c r="F1079" s="2">
        <v>0.869000017642974</v>
      </c>
      <c r="G1079">
        <f>ABS(4*PI()*D_vs_x!F1079/(7.06*500^2*$A$2))</f>
        <v>0.2831621797</v>
      </c>
      <c r="H1079" s="2">
        <v>0.976799964904785</v>
      </c>
      <c r="I1079">
        <f>ABS(4*PI()*D_vs_x!H1079/(7.06*600^2*$A$2))</f>
        <v>0.2497947763</v>
      </c>
      <c r="J1079" s="2">
        <v>1.08459997177124</v>
      </c>
      <c r="K1079">
        <f>ABS(4*PI()*D_vs_x!J1079/(7.06*700^2*$A$2))</f>
        <v>1.638403039</v>
      </c>
    </row>
    <row r="1080">
      <c r="B1080" s="3">
        <v>0.686070024967193</v>
      </c>
      <c r="C1080">
        <f>ABS(4*PI()*D_vs_x!B1080/(7.06*330^2*$A$2))</f>
        <v>0.568095049</v>
      </c>
      <c r="D1080" s="2">
        <v>0.761600017547607</v>
      </c>
      <c r="E1080">
        <f>ABS(4*PI()*D_vs_x!D1080/(7.06*400^2*$A$2))</f>
        <v>0.1660519606</v>
      </c>
      <c r="F1080" s="2">
        <v>0.869500041007995</v>
      </c>
      <c r="G1080">
        <f>ABS(4*PI()*D_vs_x!F1080/(7.06*500^2*$A$2))</f>
        <v>0.2886776415</v>
      </c>
      <c r="H1080" s="2">
        <v>0.977399945259094</v>
      </c>
      <c r="I1080">
        <f>ABS(4*PI()*D_vs_x!H1080/(7.06*600^2*$A$2))</f>
        <v>0.2539266705</v>
      </c>
      <c r="J1080" s="2">
        <v>1.08529996871948</v>
      </c>
      <c r="K1080">
        <f>ABS(4*PI()*D_vs_x!J1080/(7.06*700^2*$A$2))</f>
        <v>1.674056959</v>
      </c>
    </row>
    <row r="1081">
      <c r="B1081" s="3">
        <v>0.68639999628067</v>
      </c>
      <c r="C1081">
        <f>ABS(4*PI()*D_vs_x!B1081/(7.06*330^2*$A$2))</f>
        <v>0.5622212376</v>
      </c>
      <c r="D1081" s="2">
        <v>0.76199996471405</v>
      </c>
      <c r="E1081">
        <f>ABS(4*PI()*D_vs_x!D1081/(7.06*400^2*$A$2))</f>
        <v>0.1652020228</v>
      </c>
      <c r="F1081" s="2">
        <v>0.870000004768371</v>
      </c>
      <c r="G1081">
        <f>ABS(4*PI()*D_vs_x!F1081/(7.06*500^2*$A$2))</f>
        <v>0.293548542</v>
      </c>
      <c r="H1081" s="2">
        <v>0.977999985218048</v>
      </c>
      <c r="I1081">
        <f>ABS(4*PI()*D_vs_x!H1081/(7.06*600^2*$A$2))</f>
        <v>0.2562314382</v>
      </c>
      <c r="J1081" s="2">
        <v>1.08599996566772</v>
      </c>
      <c r="K1081">
        <f>ABS(4*PI()*D_vs_x!J1081/(7.06*700^2*$A$2))</f>
        <v>1.709859823</v>
      </c>
    </row>
    <row r="1082">
      <c r="B1082" s="3">
        <v>0.686730027198791</v>
      </c>
      <c r="C1082">
        <f>ABS(4*PI()*D_vs_x!B1082/(7.06*330^2*$A$2))</f>
        <v>0.5523511111</v>
      </c>
      <c r="D1082" s="2">
        <v>0.762399971485137</v>
      </c>
      <c r="E1082">
        <f>ABS(4*PI()*D_vs_x!D1082/(7.06*400^2*$A$2))</f>
        <v>0.1642125019</v>
      </c>
      <c r="F1082" s="2">
        <v>0.870500028133392</v>
      </c>
      <c r="G1082">
        <f>ABS(4*PI()*D_vs_x!F1082/(7.06*500^2*$A$2))</f>
        <v>0.2978089706</v>
      </c>
      <c r="H1082" s="2">
        <v>0.978599965572357</v>
      </c>
      <c r="I1082">
        <f>ABS(4*PI()*D_vs_x!H1082/(7.06*600^2*$A$2))</f>
        <v>0.2568607241</v>
      </c>
      <c r="J1082" s="2">
        <v>1.08669996261596</v>
      </c>
      <c r="K1082">
        <f>ABS(4*PI()*D_vs_x!J1082/(7.06*700^2*$A$2))</f>
        <v>1.744166254</v>
      </c>
    </row>
    <row r="1083">
      <c r="B1083" s="3">
        <v>0.687059998512268</v>
      </c>
      <c r="C1083">
        <f>ABS(4*PI()*D_vs_x!B1083/(7.06*330^2*$A$2))</f>
        <v>0.5449509262</v>
      </c>
      <c r="D1083" s="2">
        <v>0.762799978256225</v>
      </c>
      <c r="E1083">
        <f>ABS(4*PI()*D_vs_x!D1083/(7.06*400^2*$A$2))</f>
        <v>0.163177936</v>
      </c>
      <c r="F1083" s="2">
        <v>0.871000051498413</v>
      </c>
      <c r="G1083">
        <f>ABS(4*PI()*D_vs_x!F1083/(7.06*500^2*$A$2))</f>
        <v>0.3016091333</v>
      </c>
      <c r="H1083" s="2">
        <v>0.979199945926666</v>
      </c>
      <c r="I1083">
        <f>ABS(4*PI()*D_vs_x!H1083/(7.06*600^2*$A$2))</f>
        <v>0.2562367927</v>
      </c>
      <c r="J1083" s="2">
        <v>1.0873999595642</v>
      </c>
      <c r="K1083">
        <f>ABS(4*PI()*D_vs_x!J1083/(7.06*700^2*$A$2))</f>
        <v>1.774952955</v>
      </c>
    </row>
    <row r="1084">
      <c r="B1084" s="3">
        <v>0.687390029430389</v>
      </c>
      <c r="C1084">
        <f>ABS(4*PI()*D_vs_x!B1084/(7.06*330^2*$A$2))</f>
        <v>0.5374540332</v>
      </c>
      <c r="D1084" s="2">
        <v>0.763199985027313</v>
      </c>
      <c r="E1084">
        <f>ABS(4*PI()*D_vs_x!D1084/(7.06*400^2*$A$2))</f>
        <v>0.1622993028</v>
      </c>
      <c r="F1084" s="2">
        <v>0.871500015258789</v>
      </c>
      <c r="G1084">
        <f>ABS(4*PI()*D_vs_x!F1084/(7.06*500^2*$A$2))</f>
        <v>0.3050832468</v>
      </c>
      <c r="H1084" s="2">
        <v>0.97979998588562</v>
      </c>
      <c r="I1084">
        <f>ABS(4*PI()*D_vs_x!H1084/(7.06*600^2*$A$2))</f>
        <v>0.2548440473</v>
      </c>
      <c r="J1084" s="2">
        <v>1.08809995651245</v>
      </c>
      <c r="K1084">
        <f>ABS(4*PI()*D_vs_x!J1084/(7.06*700^2*$A$2))</f>
        <v>1.803446007</v>
      </c>
    </row>
    <row r="1085">
      <c r="B1085" s="3">
        <v>0.687720000743866</v>
      </c>
      <c r="C1085">
        <f>ABS(4*PI()*D_vs_x!B1085/(7.06*330^2*$A$2))</f>
        <v>0.5289882963</v>
      </c>
      <c r="D1085" s="2">
        <v>0.7635999917984</v>
      </c>
      <c r="E1085">
        <f>ABS(4*PI()*D_vs_x!D1085/(7.06*400^2*$A$2))</f>
        <v>0.161775664</v>
      </c>
      <c r="F1085" s="2">
        <v>0.872000038623809</v>
      </c>
      <c r="G1085">
        <f>ABS(4*PI()*D_vs_x!F1085/(7.06*500^2*$A$2))</f>
        <v>0.3081374729</v>
      </c>
      <c r="H1085" s="2">
        <v>0.980399966239929</v>
      </c>
      <c r="I1085">
        <f>ABS(4*PI()*D_vs_x!H1085/(7.06*600^2*$A$2))</f>
        <v>0.2532015319</v>
      </c>
      <c r="J1085" s="2">
        <v>1.08879995346069</v>
      </c>
      <c r="K1085">
        <f>ABS(4*PI()*D_vs_x!J1085/(7.06*700^2*$A$2))</f>
        <v>1.828767234</v>
      </c>
    </row>
    <row r="1086">
      <c r="B1086" s="3">
        <v>0.688050031661987</v>
      </c>
      <c r="C1086">
        <f>ABS(4*PI()*D_vs_x!B1086/(7.06*330^2*$A$2))</f>
        <v>0.5209966884</v>
      </c>
      <c r="D1086" s="2">
        <v>0.763999998569488</v>
      </c>
      <c r="E1086">
        <f>ABS(4*PI()*D_vs_x!D1086/(7.06*400^2*$A$2))</f>
        <v>0.1615186181</v>
      </c>
      <c r="F1086" s="2">
        <v>0.872500002384185</v>
      </c>
      <c r="G1086">
        <f>ABS(4*PI()*D_vs_x!F1086/(7.06*500^2*$A$2))</f>
        <v>0.3110522166</v>
      </c>
      <c r="H1086" s="2">
        <v>0.980999946594238</v>
      </c>
      <c r="I1086">
        <f>ABS(4*PI()*D_vs_x!H1086/(7.06*600^2*$A$2))</f>
        <v>0.2510746274</v>
      </c>
      <c r="J1086" s="2">
        <v>1.08949995040893</v>
      </c>
      <c r="K1086">
        <f>ABS(4*PI()*D_vs_x!J1086/(7.06*700^2*$A$2))</f>
        <v>1.852419096</v>
      </c>
    </row>
    <row r="1087">
      <c r="B1087" s="3">
        <v>0.688380002975463</v>
      </c>
      <c r="C1087">
        <f>ABS(4*PI()*D_vs_x!B1087/(7.06*330^2*$A$2))</f>
        <v>0.5129669718</v>
      </c>
      <c r="D1087" s="2">
        <v>0.764400005340576</v>
      </c>
      <c r="E1087">
        <f>ABS(4*PI()*D_vs_x!D1087/(7.06*400^2*$A$2))</f>
        <v>0.1616617987</v>
      </c>
      <c r="F1087" s="2">
        <v>0.873000025749206</v>
      </c>
      <c r="G1087">
        <f>ABS(4*PI()*D_vs_x!F1087/(7.06*500^2*$A$2))</f>
        <v>0.313874142</v>
      </c>
      <c r="H1087" s="2">
        <v>0.981599986553192</v>
      </c>
      <c r="I1087">
        <f>ABS(4*PI()*D_vs_x!H1087/(7.06*600^2*$A$2))</f>
        <v>0.2484031205</v>
      </c>
      <c r="J1087" s="2">
        <v>1.09019994735717</v>
      </c>
      <c r="K1087">
        <f>ABS(4*PI()*D_vs_x!J1087/(7.06*700^2*$A$2))</f>
        <v>1.873385915</v>
      </c>
    </row>
    <row r="1088">
      <c r="B1088" s="3">
        <v>0.688710033893585</v>
      </c>
      <c r="C1088">
        <f>ABS(4*PI()*D_vs_x!B1088/(7.06*330^2*$A$2))</f>
        <v>0.5061425959</v>
      </c>
      <c r="D1088" s="2">
        <v>0.764800012111663</v>
      </c>
      <c r="E1088">
        <f>ABS(4*PI()*D_vs_x!D1088/(7.06*400^2*$A$2))</f>
        <v>0.1623675945</v>
      </c>
      <c r="F1088" s="2">
        <v>0.873500049114227</v>
      </c>
      <c r="G1088">
        <f>ABS(4*PI()*D_vs_x!F1088/(7.06*500^2*$A$2))</f>
        <v>0.3179633579</v>
      </c>
      <c r="H1088" s="2">
        <v>0.982199966907501</v>
      </c>
      <c r="I1088">
        <f>ABS(4*PI()*D_vs_x!H1088/(7.06*600^2*$A$2))</f>
        <v>0.2454945375</v>
      </c>
      <c r="J1088" s="2">
        <v>1.09089994430542</v>
      </c>
      <c r="K1088">
        <f>ABS(4*PI()*D_vs_x!J1088/(7.06*700^2*$A$2))</f>
        <v>1.890590481</v>
      </c>
    </row>
    <row r="1089">
      <c r="B1089" s="3">
        <v>0.689040005207061</v>
      </c>
      <c r="C1089">
        <f>ABS(4*PI()*D_vs_x!B1089/(7.06*330^2*$A$2))</f>
        <v>0.4989880578</v>
      </c>
      <c r="D1089" s="2">
        <v>0.765199959278106</v>
      </c>
      <c r="E1089">
        <f>ABS(4*PI()*D_vs_x!D1089/(7.06*400^2*$A$2))</f>
        <v>0.1635068618</v>
      </c>
      <c r="F1089" s="2">
        <v>0.874000012874603</v>
      </c>
      <c r="G1089">
        <f>ABS(4*PI()*D_vs_x!F1089/(7.06*500^2*$A$2))</f>
        <v>0.3225315652</v>
      </c>
      <c r="H1089" s="2">
        <v>0.98279994726181</v>
      </c>
      <c r="I1089">
        <f>ABS(4*PI()*D_vs_x!H1089/(7.06*600^2*$A$2))</f>
        <v>0.2425160773</v>
      </c>
      <c r="J1089" s="2">
        <v>1.09159994125366</v>
      </c>
      <c r="K1089">
        <f>ABS(4*PI()*D_vs_x!J1089/(7.06*700^2*$A$2))</f>
        <v>1.906534539</v>
      </c>
    </row>
    <row r="1090">
      <c r="B1090" s="3">
        <v>0.689370036125183</v>
      </c>
      <c r="C1090">
        <f>ABS(4*PI()*D_vs_x!B1090/(7.06*330^2*$A$2))</f>
        <v>0.4925786815</v>
      </c>
      <c r="D1090" s="2">
        <v>0.765599966049194</v>
      </c>
      <c r="E1090">
        <f>ABS(4*PI()*D_vs_x!D1090/(7.06*400^2*$A$2))</f>
        <v>0.1652109481</v>
      </c>
      <c r="F1090" s="2">
        <v>0.874500036239624</v>
      </c>
      <c r="G1090">
        <f>ABS(4*PI()*D_vs_x!F1090/(7.06*500^2*$A$2))</f>
        <v>0.3275935477</v>
      </c>
      <c r="H1090" s="2">
        <v>0.983399987220764</v>
      </c>
      <c r="I1090">
        <f>ABS(4*PI()*D_vs_x!H1090/(7.06*600^2*$A$2))</f>
        <v>0.2400788984</v>
      </c>
      <c r="J1090" s="2">
        <v>1.0922999382019</v>
      </c>
      <c r="K1090">
        <f>ABS(4*PI()*D_vs_x!J1090/(7.06*700^2*$A$2))</f>
        <v>1.922114702</v>
      </c>
    </row>
    <row r="1091">
      <c r="B1091" s="3">
        <v>0.689700007438659</v>
      </c>
      <c r="C1091">
        <f>ABS(4*PI()*D_vs_x!B1091/(7.06*330^2*$A$2))</f>
        <v>0.4867827961</v>
      </c>
      <c r="D1091" s="2">
        <v>0.765999972820282</v>
      </c>
      <c r="E1091">
        <f>ABS(4*PI()*D_vs_x!D1091/(7.06*400^2*$A$2))</f>
        <v>0.1674631283</v>
      </c>
      <c r="F1091" s="2">
        <v>0.875</v>
      </c>
      <c r="G1091">
        <f>ABS(4*PI()*D_vs_x!F1091/(7.06*500^2*$A$2))</f>
        <v>0.3333630056</v>
      </c>
      <c r="H1091" s="2">
        <v>0.983999967575073</v>
      </c>
      <c r="I1091">
        <f>ABS(4*PI()*D_vs_x!H1091/(7.06*600^2*$A$2))</f>
        <v>0.2381569026</v>
      </c>
      <c r="J1091" s="2">
        <v>1.09299993515014</v>
      </c>
      <c r="K1091">
        <f>ABS(4*PI()*D_vs_x!J1091/(7.06*700^2*$A$2))</f>
        <v>1.93905151</v>
      </c>
    </row>
    <row r="1092">
      <c r="B1092" s="3">
        <v>0.690030038356781</v>
      </c>
      <c r="C1092">
        <f>ABS(4*PI()*D_vs_x!B1092/(7.06*330^2*$A$2))</f>
        <v>0.4810765603</v>
      </c>
      <c r="D1092" s="2">
        <v>0.766399979591369</v>
      </c>
      <c r="E1092">
        <f>ABS(4*PI()*D_vs_x!D1092/(7.06*400^2*$A$2))</f>
        <v>0.1702702367</v>
      </c>
      <c r="F1092" s="2">
        <v>0.87550002336502</v>
      </c>
      <c r="G1092">
        <f>ABS(4*PI()*D_vs_x!F1092/(7.06*500^2*$A$2))</f>
        <v>0.3398650062</v>
      </c>
      <c r="H1092" s="2">
        <v>0.984599947929382</v>
      </c>
      <c r="I1092">
        <f>ABS(4*PI()*D_vs_x!H1092/(7.06*600^2*$A$2))</f>
        <v>0.237438004</v>
      </c>
      <c r="J1092" s="2">
        <v>1.09369993209838</v>
      </c>
      <c r="K1092">
        <f>ABS(4*PI()*D_vs_x!J1092/(7.06*700^2*$A$2))</f>
        <v>1.957076465</v>
      </c>
    </row>
    <row r="1093">
      <c r="B1093" s="3">
        <v>0.690360009670257</v>
      </c>
      <c r="C1093">
        <f>ABS(4*PI()*D_vs_x!B1093/(7.06*330^2*$A$2))</f>
        <v>0.4767748063</v>
      </c>
      <c r="D1093" s="2">
        <v>0.766799986362457</v>
      </c>
      <c r="E1093">
        <f>ABS(4*PI()*D_vs_x!D1093/(7.06*400^2*$A$2))</f>
        <v>0.1736260879</v>
      </c>
      <c r="F1093" s="2">
        <v>0.876000046730041</v>
      </c>
      <c r="G1093">
        <f>ABS(4*PI()*D_vs_x!F1093/(7.06*500^2*$A$2))</f>
        <v>0.3471972021</v>
      </c>
      <c r="H1093" s="2">
        <v>0.985199987888336</v>
      </c>
      <c r="I1093">
        <f>ABS(4*PI()*D_vs_x!H1093/(7.06*600^2*$A$2))</f>
        <v>0.2389208132</v>
      </c>
      <c r="J1093" s="2">
        <v>1.09439992904663</v>
      </c>
      <c r="K1093">
        <f>ABS(4*PI()*D_vs_x!J1093/(7.06*700^2*$A$2))</f>
        <v>1.97531694</v>
      </c>
    </row>
    <row r="1094">
      <c r="B1094" s="3">
        <v>0.690689980983734</v>
      </c>
      <c r="C1094">
        <f>ABS(4*PI()*D_vs_x!B1094/(7.06*330^2*$A$2))</f>
        <v>0.472743985</v>
      </c>
      <c r="D1094" s="2">
        <v>0.767199993133544</v>
      </c>
      <c r="E1094">
        <f>ABS(4*PI()*D_vs_x!D1094/(7.06*400^2*$A$2))</f>
        <v>0.1777561036</v>
      </c>
      <c r="F1094" s="2">
        <v>0.876500010490417</v>
      </c>
      <c r="G1094">
        <f>ABS(4*PI()*D_vs_x!F1094/(7.06*500^2*$A$2))</f>
        <v>0.3556358047</v>
      </c>
      <c r="H1094" s="2">
        <v>0.985799968242645</v>
      </c>
      <c r="I1094">
        <f>ABS(4*PI()*D_vs_x!H1094/(7.06*600^2*$A$2))</f>
        <v>0.2430967138</v>
      </c>
      <c r="J1094" s="2">
        <v>1.09509992599487</v>
      </c>
      <c r="K1094">
        <f>ABS(4*PI()*D_vs_x!J1094/(7.06*700^2*$A$2))</f>
        <v>1.994911606</v>
      </c>
    </row>
    <row r="1095">
      <c r="B1095" s="3">
        <v>0.691020011901855</v>
      </c>
      <c r="C1095">
        <f>ABS(4*PI()*D_vs_x!B1095/(7.06*330^2*$A$2))</f>
        <v>0.4695390029</v>
      </c>
      <c r="D1095" s="2">
        <v>0.767599999904632</v>
      </c>
      <c r="E1095">
        <f>ABS(4*PI()*D_vs_x!D1095/(7.06*400^2*$A$2))</f>
        <v>0.1826215845</v>
      </c>
      <c r="F1095" s="2">
        <v>0.877000033855438</v>
      </c>
      <c r="G1095">
        <f>ABS(4*PI()*D_vs_x!F1095/(7.06*500^2*$A$2))</f>
        <v>0.3653143601</v>
      </c>
      <c r="H1095" s="2">
        <v>0.986399948596954</v>
      </c>
      <c r="I1095">
        <f>ABS(4*PI()*D_vs_x!H1095/(7.06*600^2*$A$2))</f>
        <v>0.2498129965</v>
      </c>
      <c r="J1095" s="2">
        <v>1.09579992294311</v>
      </c>
      <c r="K1095">
        <f>ABS(4*PI()*D_vs_x!J1095/(7.06*700^2*$A$2))</f>
        <v>2.014801115</v>
      </c>
    </row>
    <row r="1096">
      <c r="B1096" s="3">
        <v>0.691349983215332</v>
      </c>
      <c r="C1096">
        <f>ABS(4*PI()*D_vs_x!B1096/(7.06*330^2*$A$2))</f>
        <v>0.4672690934</v>
      </c>
      <c r="D1096" s="2">
        <v>0.76800000667572</v>
      </c>
      <c r="E1096">
        <f>ABS(4*PI()*D_vs_x!D1096/(7.06*400^2*$A$2))</f>
        <v>0.1882945341</v>
      </c>
      <c r="F1096" s="2">
        <v>0.877499997615814</v>
      </c>
      <c r="G1096">
        <f>ABS(4*PI()*D_vs_x!F1096/(7.06*500^2*$A$2))</f>
        <v>0.3761546454</v>
      </c>
      <c r="H1096" s="2">
        <v>0.986999988555908</v>
      </c>
      <c r="I1096">
        <f>ABS(4*PI()*D_vs_x!H1096/(7.06*600^2*$A$2))</f>
        <v>0.2580965612</v>
      </c>
      <c r="J1096" s="2">
        <v>1.09649991989135</v>
      </c>
      <c r="K1096">
        <f>ABS(4*PI()*D_vs_x!J1096/(7.06*700^2*$A$2))</f>
        <v>2.034327984</v>
      </c>
    </row>
    <row r="1097">
      <c r="B1097" s="3">
        <v>0.691680014133453</v>
      </c>
      <c r="C1097">
        <f>ABS(4*PI()*D_vs_x!B1097/(7.06*330^2*$A$2))</f>
        <v>0.4659971136</v>
      </c>
      <c r="D1097" s="2">
        <v>0.768400013446807</v>
      </c>
      <c r="E1097">
        <f>ABS(4*PI()*D_vs_x!D1097/(7.06*400^2*$A$2))</f>
        <v>0.1948735074</v>
      </c>
      <c r="F1097" s="2">
        <v>0.878000020980835</v>
      </c>
      <c r="G1097">
        <f>ABS(4*PI()*D_vs_x!F1097/(7.06*500^2*$A$2))</f>
        <v>0.3880854224</v>
      </c>
      <c r="H1097" s="2">
        <v>0.987599968910217</v>
      </c>
      <c r="I1097">
        <f>ABS(4*PI()*D_vs_x!H1097/(7.06*600^2*$A$2))</f>
        <v>0.2681097179</v>
      </c>
      <c r="J1097" s="2">
        <v>1.09719991683959</v>
      </c>
      <c r="K1097">
        <f>ABS(4*PI()*D_vs_x!J1097/(7.06*700^2*$A$2))</f>
        <v>2.052551576</v>
      </c>
    </row>
    <row r="1098">
      <c r="B1098" s="3">
        <v>0.692009985446929</v>
      </c>
      <c r="C1098">
        <f>ABS(4*PI()*D_vs_x!B1098/(7.06*330^2*$A$2))</f>
        <v>0.4656781134</v>
      </c>
      <c r="D1098" s="2">
        <v>0.76879996061325</v>
      </c>
      <c r="E1098">
        <f>ABS(4*PI()*D_vs_x!D1098/(7.06*400^2*$A$2))</f>
        <v>0.2022969825</v>
      </c>
      <c r="F1098" s="2">
        <v>0.878500044345855</v>
      </c>
      <c r="G1098">
        <f>ABS(4*PI()*D_vs_x!F1098/(7.06*500^2*$A$2))</f>
        <v>0.4010114938</v>
      </c>
      <c r="H1098" s="2">
        <v>0.988199949264526</v>
      </c>
      <c r="I1098">
        <f>ABS(4*PI()*D_vs_x!H1098/(7.06*600^2*$A$2))</f>
        <v>0.2805009499</v>
      </c>
      <c r="J1098" s="2">
        <v>1.09789991378784</v>
      </c>
      <c r="K1098">
        <f>ABS(4*PI()*D_vs_x!J1098/(7.06*700^2*$A$2))</f>
        <v>2.06924918</v>
      </c>
    </row>
    <row r="1099">
      <c r="B1099" s="3">
        <v>0.692340016365051</v>
      </c>
      <c r="C1099">
        <f>ABS(4*PI()*D_vs_x!B1099/(7.06*330^2*$A$2))</f>
        <v>0.4658335375</v>
      </c>
      <c r="D1099" s="2">
        <v>0.769199967384338</v>
      </c>
      <c r="E1099">
        <f>ABS(4*PI()*D_vs_x!D1099/(7.06*400^2*$A$2))</f>
        <v>0.2105969988</v>
      </c>
      <c r="F1099" s="2">
        <v>0.879000008106231</v>
      </c>
      <c r="G1099">
        <f>ABS(4*PI()*D_vs_x!F1099/(7.06*500^2*$A$2))</f>
        <v>0.4147831707</v>
      </c>
      <c r="H1099" s="2">
        <v>0.98879998922348</v>
      </c>
      <c r="I1099">
        <f>ABS(4*PI()*D_vs_x!H1099/(7.06*600^2*$A$2))</f>
        <v>0.2950615936</v>
      </c>
      <c r="J1099" s="2">
        <v>1.09860002994537</v>
      </c>
      <c r="K1099">
        <f>ABS(4*PI()*D_vs_x!J1099/(7.06*700^2*$A$2))</f>
        <v>2.086917792</v>
      </c>
    </row>
    <row r="1100">
      <c r="B1100" s="3">
        <v>0.692669987678527</v>
      </c>
      <c r="C1100">
        <f>ABS(4*PI()*D_vs_x!B1100/(7.06*330^2*$A$2))</f>
        <v>0.4682580061</v>
      </c>
      <c r="D1100" s="2">
        <v>0.769599974155426</v>
      </c>
      <c r="E1100">
        <f>ABS(4*PI()*D_vs_x!D1100/(7.06*400^2*$A$2))</f>
        <v>0.2199156503</v>
      </c>
      <c r="F1100" s="2">
        <v>0.879500031471252</v>
      </c>
      <c r="G1100">
        <f>ABS(4*PI()*D_vs_x!F1100/(7.06*500^2*$A$2))</f>
        <v>0.429098619</v>
      </c>
      <c r="H1100" s="2">
        <v>0.989399969577789</v>
      </c>
      <c r="I1100">
        <f>ABS(4*PI()*D_vs_x!H1100/(7.06*600^2*$A$2))</f>
        <v>0.3108796611</v>
      </c>
      <c r="J1100" s="2">
        <v>1.09930002689361</v>
      </c>
      <c r="K1100">
        <f>ABS(4*PI()*D_vs_x!J1100/(7.06*700^2*$A$2))</f>
        <v>2.105433003</v>
      </c>
    </row>
    <row r="1101">
      <c r="B1101" s="3">
        <v>0.693000018596649</v>
      </c>
      <c r="C1101">
        <f>ABS(4*PI()*D_vs_x!B1101/(7.06*330^2*$A$2))</f>
        <v>0.4706591917</v>
      </c>
      <c r="D1101" s="2">
        <v>0.769999980926513</v>
      </c>
      <c r="E1101">
        <f>ABS(4*PI()*D_vs_x!D1101/(7.06*400^2*$A$2))</f>
        <v>0.2301832924</v>
      </c>
      <c r="F1101" s="2">
        <v>0.880000054836273</v>
      </c>
      <c r="G1101">
        <f>ABS(4*PI()*D_vs_x!F1101/(7.06*500^2*$A$2))</f>
        <v>0.4434476386</v>
      </c>
      <c r="H1101" s="2">
        <v>0.989999949932098</v>
      </c>
      <c r="I1101">
        <f>ABS(4*PI()*D_vs_x!H1101/(7.06*600^2*$A$2))</f>
        <v>0.3263537811</v>
      </c>
      <c r="J1101" s="2">
        <v>1.10000002384185</v>
      </c>
      <c r="K1101">
        <f>ABS(4*PI()*D_vs_x!J1101/(7.06*700^2*$A$2))</f>
        <v>2.12573481</v>
      </c>
    </row>
    <row r="1102">
      <c r="B1102" s="3">
        <v>0.693329989910125</v>
      </c>
      <c r="C1102">
        <f>ABS(4*PI()*D_vs_x!B1102/(7.06*330^2*$A$2))</f>
        <v>0.4749067222</v>
      </c>
      <c r="D1102" s="2">
        <v>0.770399987697601</v>
      </c>
      <c r="E1102">
        <f>ABS(4*PI()*D_vs_x!D1102/(7.06*400^2*$A$2))</f>
        <v>0.2413229182</v>
      </c>
      <c r="F1102" s="2">
        <v>0.880500018596649</v>
      </c>
      <c r="G1102">
        <f>ABS(4*PI()*D_vs_x!F1102/(7.06*500^2*$A$2))</f>
        <v>0.4573495964</v>
      </c>
      <c r="H1102" s="2">
        <v>0.990599989891052</v>
      </c>
      <c r="I1102">
        <f>ABS(4*PI()*D_vs_x!H1102/(7.06*600^2*$A$2))</f>
        <v>0.3406933993</v>
      </c>
      <c r="J1102" s="2">
        <v>1.1007000207901</v>
      </c>
      <c r="K1102">
        <f>ABS(4*PI()*D_vs_x!J1102/(7.06*700^2*$A$2))</f>
        <v>2.145874497</v>
      </c>
    </row>
    <row r="1103">
      <c r="B1103" s="3">
        <v>0.693660020828247</v>
      </c>
      <c r="C1103">
        <f>ABS(4*PI()*D_vs_x!B1103/(7.06*330^2*$A$2))</f>
        <v>0.4806003804</v>
      </c>
      <c r="D1103" s="2">
        <v>0.770799994468689</v>
      </c>
      <c r="E1103">
        <f>ABS(4*PI()*D_vs_x!D1103/(7.06*400^2*$A$2))</f>
        <v>0.2532365956</v>
      </c>
      <c r="F1103" s="2">
        <v>0.881000041961669</v>
      </c>
      <c r="G1103">
        <f>ABS(4*PI()*D_vs_x!F1103/(7.06*500^2*$A$2))</f>
        <v>0.4702730093</v>
      </c>
      <c r="H1103" s="2">
        <v>0.991199970245361</v>
      </c>
      <c r="I1103">
        <f>ABS(4*PI()*D_vs_x!H1103/(7.06*600^2*$A$2))</f>
        <v>0.353828181</v>
      </c>
      <c r="J1103" s="2">
        <v>1.10140001773834</v>
      </c>
      <c r="K1103">
        <f>ABS(4*PI()*D_vs_x!J1103/(7.06*700^2*$A$2))</f>
        <v>2.164820221</v>
      </c>
    </row>
    <row r="1104">
      <c r="B1104" s="3">
        <v>0.693989992141723</v>
      </c>
      <c r="C1104">
        <f>ABS(4*PI()*D_vs_x!B1104/(7.06*330^2*$A$2))</f>
        <v>0.4872893589</v>
      </c>
      <c r="D1104" s="2">
        <v>0.771200001239776</v>
      </c>
      <c r="E1104">
        <f>ABS(4*PI()*D_vs_x!D1104/(7.06*400^2*$A$2))</f>
        <v>0.2654102621</v>
      </c>
      <c r="F1104" s="2">
        <v>0.881500005722045</v>
      </c>
      <c r="G1104">
        <f>ABS(4*PI()*D_vs_x!F1104/(7.06*500^2*$A$2))</f>
        <v>0.4819072844</v>
      </c>
      <c r="H1104" s="2">
        <v>0.99179995059967</v>
      </c>
      <c r="I1104">
        <f>ABS(4*PI()*D_vs_x!H1104/(7.06*600^2*$A$2))</f>
        <v>0.3660170003</v>
      </c>
      <c r="J1104" s="2">
        <v>1.10210001468658</v>
      </c>
      <c r="K1104">
        <f>ABS(4*PI()*D_vs_x!J1104/(7.06*700^2*$A$2))</f>
        <v>2.183975246</v>
      </c>
    </row>
    <row r="1105">
      <c r="B1105" s="3">
        <v>0.694320023059845</v>
      </c>
      <c r="C1105">
        <f>ABS(4*PI()*D_vs_x!B1105/(7.06*330^2*$A$2))</f>
        <v>0.4942378603</v>
      </c>
      <c r="D1105" s="2">
        <v>0.771600008010864</v>
      </c>
      <c r="E1105">
        <f>ABS(4*PI()*D_vs_x!D1105/(7.06*400^2*$A$2))</f>
        <v>0.2776190955</v>
      </c>
      <c r="F1105" s="2">
        <v>0.882000029087066</v>
      </c>
      <c r="G1105">
        <f>ABS(4*PI()*D_vs_x!F1105/(7.06*500^2*$A$2))</f>
        <v>0.4918946627</v>
      </c>
      <c r="H1105" s="2">
        <v>0.992399990558624</v>
      </c>
      <c r="I1105">
        <f>ABS(4*PI()*D_vs_x!H1105/(7.06*600^2*$A$2))</f>
        <v>0.3775313963</v>
      </c>
      <c r="J1105" s="2">
        <v>1.10280001163482</v>
      </c>
      <c r="K1105">
        <f>ABS(4*PI()*D_vs_x!J1105/(7.06*700^2*$A$2))</f>
        <v>2.202930087</v>
      </c>
    </row>
    <row r="1106">
      <c r="B1106" s="3">
        <v>0.694649994373321</v>
      </c>
      <c r="C1106">
        <f>ABS(4*PI()*D_vs_x!B1106/(7.06*330^2*$A$2))</f>
        <v>0.5046026857</v>
      </c>
      <c r="D1106" s="2">
        <v>0.772000014781951</v>
      </c>
      <c r="E1106">
        <f>ABS(4*PI()*D_vs_x!D1106/(7.06*400^2*$A$2))</f>
        <v>0.2898455657</v>
      </c>
      <c r="F1106" s="2">
        <v>0.882500052452087</v>
      </c>
      <c r="G1106">
        <f>ABS(4*PI()*D_vs_x!F1106/(7.06*500^2*$A$2))</f>
        <v>0.5005333952</v>
      </c>
      <c r="H1106" s="2">
        <v>0.992999970912933</v>
      </c>
      <c r="I1106">
        <f>ABS(4*PI()*D_vs_x!H1106/(7.06*600^2*$A$2))</f>
        <v>0.3875753022</v>
      </c>
      <c r="J1106" s="2">
        <v>1.10350000858306</v>
      </c>
      <c r="K1106">
        <f>ABS(4*PI()*D_vs_x!J1106/(7.06*700^2*$A$2))</f>
        <v>2.222337616</v>
      </c>
    </row>
    <row r="1107">
      <c r="B1107" s="3">
        <v>0.694980025291442</v>
      </c>
      <c r="C1107">
        <f>ABS(4*PI()*D_vs_x!B1107/(7.06*330^2*$A$2))</f>
        <v>0.5124228188</v>
      </c>
      <c r="D1107" s="2">
        <v>0.772399961948394</v>
      </c>
      <c r="E1107">
        <f>ABS(4*PI()*D_vs_x!D1107/(7.06*400^2*$A$2))</f>
        <v>0.302541501</v>
      </c>
      <c r="F1107" s="2">
        <v>0.883000016212463</v>
      </c>
      <c r="G1107">
        <f>ABS(4*PI()*D_vs_x!F1107/(7.06*500^2*$A$2))</f>
        <v>0.5076886188</v>
      </c>
      <c r="H1107" s="2">
        <v>0.993599951267242</v>
      </c>
      <c r="I1107">
        <f>ABS(4*PI()*D_vs_x!H1107/(7.06*600^2*$A$2))</f>
        <v>0.3964778866</v>
      </c>
      <c r="J1107" s="2">
        <v>1.10420000553131</v>
      </c>
      <c r="K1107">
        <f>ABS(4*PI()*D_vs_x!J1107/(7.06*700^2*$A$2))</f>
        <v>2.241051524</v>
      </c>
    </row>
    <row r="1108">
      <c r="B1108" s="3">
        <v>0.695309996604919</v>
      </c>
      <c r="C1108">
        <f>ABS(4*PI()*D_vs_x!B1108/(7.06*330^2*$A$2))</f>
        <v>0.5248591232</v>
      </c>
      <c r="D1108" s="2">
        <v>0.772799968719482</v>
      </c>
      <c r="E1108">
        <f>ABS(4*PI()*D_vs_x!D1108/(7.06*400^2*$A$2))</f>
        <v>0.3159003707</v>
      </c>
      <c r="F1108" s="2">
        <v>0.883500039577484</v>
      </c>
      <c r="G1108">
        <f>ABS(4*PI()*D_vs_x!F1108/(7.06*500^2*$A$2))</f>
        <v>0.5134849758</v>
      </c>
      <c r="H1108" s="2">
        <v>0.994199991226196</v>
      </c>
      <c r="I1108">
        <f>ABS(4*PI()*D_vs_x!H1108/(7.06*600^2*$A$2))</f>
        <v>0.4048084866</v>
      </c>
      <c r="J1108" s="2">
        <v>1.10490000247955</v>
      </c>
      <c r="K1108">
        <f>ABS(4*PI()*D_vs_x!J1108/(7.06*700^2*$A$2))</f>
        <v>2.258276483</v>
      </c>
    </row>
    <row r="1109">
      <c r="B1109" s="3">
        <v>0.69564002752304</v>
      </c>
      <c r="C1109">
        <f>ABS(4*PI()*D_vs_x!B1109/(7.06*330^2*$A$2))</f>
        <v>0.537446181</v>
      </c>
      <c r="D1109" s="2">
        <v>0.77319997549057</v>
      </c>
      <c r="E1109">
        <f>ABS(4*PI()*D_vs_x!D1109/(7.06*400^2*$A$2))</f>
        <v>0.3292534827</v>
      </c>
      <c r="F1109" s="2">
        <v>0.88400000333786</v>
      </c>
      <c r="G1109">
        <f>ABS(4*PI()*D_vs_x!F1109/(7.06*500^2*$A$2))</f>
        <v>0.5178171982</v>
      </c>
      <c r="H1109" s="2">
        <v>0.994799971580505</v>
      </c>
      <c r="I1109">
        <f>ABS(4*PI()*D_vs_x!H1109/(7.06*600^2*$A$2))</f>
        <v>0.4126260709</v>
      </c>
      <c r="J1109" s="2">
        <v>1.10559999942779</v>
      </c>
      <c r="K1109">
        <f>ABS(4*PI()*D_vs_x!J1109/(7.06*700^2*$A$2))</f>
        <v>2.275819609</v>
      </c>
    </row>
    <row r="1110">
      <c r="B1110" s="3">
        <v>0.695969998836517</v>
      </c>
      <c r="C1110">
        <f>ABS(4*PI()*D_vs_x!B1110/(7.06*330^2*$A$2))</f>
        <v>0.5512170054</v>
      </c>
      <c r="D1110" s="2">
        <v>0.773599982261657</v>
      </c>
      <c r="E1110">
        <f>ABS(4*PI()*D_vs_x!D1110/(7.06*400^2*$A$2))</f>
        <v>0.3421363909</v>
      </c>
      <c r="F1110" s="2">
        <v>0.88450002670288</v>
      </c>
      <c r="G1110">
        <f>ABS(4*PI()*D_vs_x!F1110/(7.06*500^2*$A$2))</f>
        <v>0.5205614843</v>
      </c>
      <c r="H1110" s="2">
        <v>0.995399951934814</v>
      </c>
      <c r="I1110">
        <f>ABS(4*PI()*D_vs_x!H1110/(7.06*600^2*$A$2))</f>
        <v>0.4195503212</v>
      </c>
      <c r="J1110" s="2">
        <v>1.10629999637603</v>
      </c>
      <c r="K1110">
        <f>ABS(4*PI()*D_vs_x!J1110/(7.06*700^2*$A$2))</f>
        <v>2.293605374</v>
      </c>
    </row>
    <row r="1111">
      <c r="B1111" s="3">
        <v>0.696300029754638</v>
      </c>
      <c r="C1111">
        <f>ABS(4*PI()*D_vs_x!B1111/(7.06*330^2*$A$2))</f>
        <v>0.5672028766</v>
      </c>
      <c r="D1111" s="2">
        <v>0.773999989032745</v>
      </c>
      <c r="E1111">
        <f>ABS(4*PI()*D_vs_x!D1111/(7.06*400^2*$A$2))</f>
        <v>0.3544627579</v>
      </c>
      <c r="F1111" s="2">
        <v>0.885000050067901</v>
      </c>
      <c r="G1111">
        <f>ABS(4*PI()*D_vs_x!F1111/(7.06*500^2*$A$2))</f>
        <v>0.5219695791</v>
      </c>
      <c r="H1111" s="2">
        <v>0.995999991893768</v>
      </c>
      <c r="I1111">
        <f>ABS(4*PI()*D_vs_x!H1111/(7.06*600^2*$A$2))</f>
        <v>0.4253586452</v>
      </c>
      <c r="J1111" s="2">
        <v>1.10699999332427</v>
      </c>
      <c r="K1111">
        <f>ABS(4*PI()*D_vs_x!J1111/(7.06*700^2*$A$2))</f>
        <v>2.312185813</v>
      </c>
    </row>
    <row r="1112">
      <c r="B1112" s="3">
        <v>0.696630001068115</v>
      </c>
      <c r="C1112">
        <f>ABS(4*PI()*D_vs_x!B1112/(7.06*330^2*$A$2))</f>
        <v>0.5818110044</v>
      </c>
      <c r="D1112" s="2">
        <v>0.774399995803833</v>
      </c>
      <c r="E1112">
        <f>ABS(4*PI()*D_vs_x!D1112/(7.06*400^2*$A$2))</f>
        <v>0.3664298</v>
      </c>
      <c r="F1112" s="2">
        <v>0.885500013828277</v>
      </c>
      <c r="G1112">
        <f>ABS(4*PI()*D_vs_x!F1112/(7.06*500^2*$A$2))</f>
        <v>0.5224254099</v>
      </c>
      <c r="H1112" s="2">
        <v>0.996599972248077</v>
      </c>
      <c r="I1112">
        <f>ABS(4*PI()*D_vs_x!H1112/(7.06*600^2*$A$2))</f>
        <v>0.430237033</v>
      </c>
      <c r="J1112" s="2">
        <v>1.10769999027252</v>
      </c>
      <c r="K1112">
        <f>ABS(4*PI()*D_vs_x!J1112/(7.06*700^2*$A$2))</f>
        <v>2.330572095</v>
      </c>
    </row>
    <row r="1113">
      <c r="B1113" s="3">
        <v>0.696960031986236</v>
      </c>
      <c r="C1113">
        <f>ABS(4*PI()*D_vs_x!B1113/(7.06*330^2*$A$2))</f>
        <v>0.5985181549</v>
      </c>
      <c r="D1113" s="2">
        <v>0.77480000257492</v>
      </c>
      <c r="E1113">
        <f>ABS(4*PI()*D_vs_x!D1113/(7.06*400^2*$A$2))</f>
        <v>0.3780593116</v>
      </c>
      <c r="F1113" s="2">
        <v>0.886000037193298</v>
      </c>
      <c r="G1113">
        <f>ABS(4*PI()*D_vs_x!F1113/(7.06*500^2*$A$2))</f>
        <v>0.5224836491</v>
      </c>
      <c r="H1113" s="2">
        <v>0.997199952602386</v>
      </c>
      <c r="I1113">
        <f>ABS(4*PI()*D_vs_x!H1113/(7.06*600^2*$A$2))</f>
        <v>0.4340234378</v>
      </c>
      <c r="J1113" s="2">
        <v>1.10839998722076</v>
      </c>
      <c r="K1113">
        <f>ABS(4*PI()*D_vs_x!J1113/(7.06*700^2*$A$2))</f>
        <v>2.34813414</v>
      </c>
    </row>
    <row r="1114">
      <c r="B1114" s="3">
        <v>0.697290003299713</v>
      </c>
      <c r="C1114">
        <f>ABS(4*PI()*D_vs_x!B1114/(7.06*330^2*$A$2))</f>
        <v>0.6170187093</v>
      </c>
      <c r="D1114" s="2">
        <v>0.775200009346008</v>
      </c>
      <c r="E1114">
        <f>ABS(4*PI()*D_vs_x!D1114/(7.06*400^2*$A$2))</f>
        <v>0.3891617725</v>
      </c>
      <c r="F1114" s="2">
        <v>0.886500000953674</v>
      </c>
      <c r="G1114">
        <f>ABS(4*PI()*D_vs_x!F1114/(7.06*500^2*$A$2))</f>
        <v>0.5225501231</v>
      </c>
      <c r="H1114" s="2">
        <v>0.99779999256134</v>
      </c>
      <c r="I1114">
        <f>ABS(4*PI()*D_vs_x!H1114/(7.06*600^2*$A$2))</f>
        <v>0.4361810863</v>
      </c>
      <c r="J1114" s="2">
        <v>1.109099984169</v>
      </c>
      <c r="K1114">
        <f>ABS(4*PI()*D_vs_x!J1114/(7.06*700^2*$A$2))</f>
        <v>2.366179433</v>
      </c>
    </row>
    <row r="1115">
      <c r="B1115" s="3">
        <v>0.697620034217834</v>
      </c>
      <c r="C1115">
        <f>ABS(4*PI()*D_vs_x!B1115/(7.06*330^2*$A$2))</f>
        <v>0.6362305653</v>
      </c>
      <c r="D1115" s="2">
        <v>0.775600016117096</v>
      </c>
      <c r="E1115">
        <f>ABS(4*PI()*D_vs_x!D1115/(7.06*400^2*$A$2))</f>
        <v>0.3990375263</v>
      </c>
      <c r="F1115" s="2">
        <v>0.887000024318695</v>
      </c>
      <c r="G1115">
        <f>ABS(4*PI()*D_vs_x!F1115/(7.06*500^2*$A$2))</f>
        <v>0.5227590223</v>
      </c>
      <c r="H1115" s="2">
        <v>0.998399972915649</v>
      </c>
      <c r="I1115">
        <f>ABS(4*PI()*D_vs_x!H1115/(7.06*600^2*$A$2))</f>
        <v>0.4364541518</v>
      </c>
      <c r="J1115" s="2">
        <v>1.10979998111724</v>
      </c>
      <c r="K1115">
        <f>ABS(4*PI()*D_vs_x!J1115/(7.06*700^2*$A$2))</f>
        <v>2.383874275</v>
      </c>
    </row>
    <row r="1116">
      <c r="B1116" s="3">
        <v>0.697950005531311</v>
      </c>
      <c r="C1116">
        <f>ABS(4*PI()*D_vs_x!B1116/(7.06*330^2*$A$2))</f>
        <v>0.6544940267</v>
      </c>
      <c r="D1116" s="2">
        <v>0.775999963283538</v>
      </c>
      <c r="E1116">
        <f>ABS(4*PI()*D_vs_x!D1116/(7.06*400^2*$A$2))</f>
        <v>0.4064565193</v>
      </c>
      <c r="F1116" s="2">
        <v>0.887500047683715</v>
      </c>
      <c r="G1116">
        <f>ABS(4*PI()*D_vs_x!F1116/(7.06*500^2*$A$2))</f>
        <v>0.5228413785</v>
      </c>
      <c r="H1116" s="2">
        <v>0.998999953269958</v>
      </c>
      <c r="I1116">
        <f>ABS(4*PI()*D_vs_x!H1116/(7.06*600^2*$A$2))</f>
        <v>0.4348720899</v>
      </c>
      <c r="J1116" s="2">
        <v>1.11049997806549</v>
      </c>
      <c r="K1116">
        <f>ABS(4*PI()*D_vs_x!J1116/(7.06*700^2*$A$2))</f>
        <v>2.402082564</v>
      </c>
    </row>
    <row r="1117">
      <c r="B1117" s="3">
        <v>0.698280036449432</v>
      </c>
      <c r="C1117">
        <f>ABS(4*PI()*D_vs_x!B1117/(7.06*330^2*$A$2))</f>
        <v>0.6777385389</v>
      </c>
      <c r="D1117" s="2">
        <v>0.776399970054626</v>
      </c>
      <c r="E1117">
        <f>ABS(4*PI()*D_vs_x!D1117/(7.06*400^2*$A$2))</f>
        <v>0.4117477612</v>
      </c>
      <c r="F1117" s="2">
        <v>0.888000011444091</v>
      </c>
      <c r="G1117">
        <f>ABS(4*PI()*D_vs_x!F1117/(7.06*500^2*$A$2))</f>
        <v>0.5223729111</v>
      </c>
      <c r="H1117" s="2">
        <v>0.999599993228912</v>
      </c>
      <c r="I1117">
        <f>ABS(4*PI()*D_vs_x!H1117/(7.06*600^2*$A$2))</f>
        <v>0.4309938753</v>
      </c>
      <c r="J1117" s="2">
        <v>1.11119997501373</v>
      </c>
      <c r="K1117">
        <f>ABS(4*PI()*D_vs_x!J1117/(7.06*700^2*$A$2))</f>
        <v>2.419600534</v>
      </c>
    </row>
    <row r="1118">
      <c r="B1118" s="3">
        <v>0.698610007762908</v>
      </c>
      <c r="C1118">
        <f>ABS(4*PI()*D_vs_x!B1118/(7.06*330^2*$A$2))</f>
        <v>0.699432345</v>
      </c>
      <c r="D1118" s="2">
        <v>0.776799976825714</v>
      </c>
      <c r="E1118">
        <f>ABS(4*PI()*D_vs_x!D1118/(7.06*400^2*$A$2))</f>
        <v>0.4158583096</v>
      </c>
      <c r="F1118" s="2">
        <v>0.888500034809112</v>
      </c>
      <c r="G1118">
        <f>ABS(4*PI()*D_vs_x!F1118/(7.06*500^2*$A$2))</f>
        <v>0.5209829916</v>
      </c>
      <c r="H1118" s="2">
        <v>1.00019991397857</v>
      </c>
      <c r="I1118">
        <f>ABS(4*PI()*D_vs_x!H1118/(7.06*600^2*$A$2))</f>
        <v>0.424095354</v>
      </c>
      <c r="J1118" s="2">
        <v>1.11189997196197</v>
      </c>
      <c r="K1118">
        <f>ABS(4*PI()*D_vs_x!J1118/(7.06*700^2*$A$2))</f>
        <v>2.435950642</v>
      </c>
    </row>
    <row r="1119">
      <c r="B1119" s="3">
        <v>0.69894003868103</v>
      </c>
      <c r="C1119">
        <f>ABS(4*PI()*D_vs_x!B1119/(7.06*330^2*$A$2))</f>
        <v>0.7210840904</v>
      </c>
      <c r="D1119" s="2">
        <v>0.777199983596801</v>
      </c>
      <c r="E1119">
        <f>ABS(4*PI()*D_vs_x!D1119/(7.06*400^2*$A$2))</f>
        <v>0.4187052479</v>
      </c>
      <c r="F1119" s="2">
        <v>0.888999998569488</v>
      </c>
      <c r="G1119">
        <f>ABS(4*PI()*D_vs_x!F1119/(7.06*500^2*$A$2))</f>
        <v>0.5185910726</v>
      </c>
      <c r="H1119" s="2">
        <v>1.00080001354217</v>
      </c>
      <c r="I1119">
        <f>ABS(4*PI()*D_vs_x!H1119/(7.06*600^2*$A$2))</f>
        <v>0.4144762129</v>
      </c>
      <c r="J1119" s="2">
        <v>1.11259996891021</v>
      </c>
      <c r="K1119">
        <f>ABS(4*PI()*D_vs_x!J1119/(7.06*700^2*$A$2))</f>
        <v>2.452598056</v>
      </c>
    </row>
    <row r="1120">
      <c r="B1120" s="3">
        <v>0.699270009994506</v>
      </c>
      <c r="C1120">
        <f>ABS(4*PI()*D_vs_x!B1120/(7.06*330^2*$A$2))</f>
        <v>0.7460163929</v>
      </c>
      <c r="D1120" s="2">
        <v>0.777599990367889</v>
      </c>
      <c r="E1120">
        <f>ABS(4*PI()*D_vs_x!D1120/(7.06*400^2*$A$2))</f>
        <v>0.4206034518</v>
      </c>
      <c r="F1120" s="2">
        <v>0.889500021934509</v>
      </c>
      <c r="G1120">
        <f>ABS(4*PI()*D_vs_x!F1120/(7.06*500^2*$A$2))</f>
        <v>0.5158289878</v>
      </c>
      <c r="H1120" s="2">
        <v>1.00139999389648</v>
      </c>
      <c r="I1120">
        <f>ABS(4*PI()*D_vs_x!H1120/(7.06*600^2*$A$2))</f>
        <v>0.4027268768</v>
      </c>
      <c r="J1120" s="2">
        <v>1.11329996585845</v>
      </c>
      <c r="K1120">
        <f>ABS(4*PI()*D_vs_x!J1120/(7.06*700^2*$A$2))</f>
        <v>2.469069306</v>
      </c>
    </row>
    <row r="1121">
      <c r="B1121" s="3">
        <v>0.699599981307983</v>
      </c>
      <c r="C1121">
        <f>ABS(4*PI()*D_vs_x!B1121/(7.06*330^2*$A$2))</f>
        <v>0.7687856556</v>
      </c>
      <c r="D1121" s="2">
        <v>0.777999997138977</v>
      </c>
      <c r="E1121">
        <f>ABS(4*PI()*D_vs_x!D1121/(7.06*400^2*$A$2))</f>
        <v>0.4213887579</v>
      </c>
      <c r="F1121" s="2">
        <v>0.89000004529953</v>
      </c>
      <c r="G1121">
        <f>ABS(4*PI()*D_vs_x!F1121/(7.06*500^2*$A$2))</f>
        <v>0.5124664453</v>
      </c>
      <c r="H1121" s="2">
        <v>1.00199997425079</v>
      </c>
      <c r="I1121">
        <f>ABS(4*PI()*D_vs_x!H1121/(7.06*600^2*$A$2))</f>
        <v>0.3887467329</v>
      </c>
      <c r="J1121" s="2">
        <v>1.1139999628067</v>
      </c>
      <c r="K1121">
        <f>ABS(4*PI()*D_vs_x!J1121/(7.06*700^2*$A$2))</f>
        <v>2.486245338</v>
      </c>
    </row>
    <row r="1122">
      <c r="B1122" s="3">
        <v>0.699930012226104</v>
      </c>
      <c r="C1122">
        <f>ABS(4*PI()*D_vs_x!B1122/(7.06*330^2*$A$2))</f>
        <v>0.7901249302</v>
      </c>
      <c r="D1122" s="2">
        <v>0.778400003910064</v>
      </c>
      <c r="E1122">
        <f>ABS(4*PI()*D_vs_x!D1122/(7.06*400^2*$A$2))</f>
        <v>0.4209328038</v>
      </c>
      <c r="F1122" s="2">
        <v>0.890500009059906</v>
      </c>
      <c r="G1122">
        <f>ABS(4*PI()*D_vs_x!F1122/(7.06*500^2*$A$2))</f>
        <v>0.5085413678</v>
      </c>
      <c r="H1122" s="2">
        <v>1.0025999546051</v>
      </c>
      <c r="I1122">
        <f>ABS(4*PI()*D_vs_x!H1122/(7.06*600^2*$A$2))</f>
        <v>0.3716282954</v>
      </c>
      <c r="J1122" s="2">
        <v>1.11469995975494</v>
      </c>
      <c r="K1122">
        <f>ABS(4*PI()*D_vs_x!J1122/(7.06*700^2*$A$2))</f>
        <v>2.503211526</v>
      </c>
    </row>
    <row r="1123">
      <c r="B1123" s="3">
        <v>0.700259983539581</v>
      </c>
      <c r="C1123">
        <f>ABS(4*PI()*D_vs_x!B1123/(7.06*330^2*$A$2))</f>
        <v>0.8094635693</v>
      </c>
      <c r="D1123" s="2">
        <v>0.778800010681152</v>
      </c>
      <c r="E1123">
        <f>ABS(4*PI()*D_vs_x!D1123/(7.06*400^2*$A$2))</f>
        <v>0.419128954</v>
      </c>
      <c r="F1123" s="2">
        <v>0.891000032424926</v>
      </c>
      <c r="G1123">
        <f>ABS(4*PI()*D_vs_x!F1123/(7.06*500^2*$A$2))</f>
        <v>0.5037073105</v>
      </c>
      <c r="H1123" s="2">
        <v>1.00319993495941</v>
      </c>
      <c r="I1123">
        <f>ABS(4*PI()*D_vs_x!H1123/(7.06*600^2*$A$2))</f>
        <v>0.3516985032</v>
      </c>
      <c r="J1123" s="2">
        <v>1.11539995670318</v>
      </c>
      <c r="K1123">
        <f>ABS(4*PI()*D_vs_x!J1123/(7.06*700^2*$A$2))</f>
        <v>2.519561697</v>
      </c>
    </row>
    <row r="1124">
      <c r="B1124" s="3">
        <v>0.700590014457702</v>
      </c>
      <c r="C1124">
        <f>ABS(4*PI()*D_vs_x!B1124/(7.06*330^2*$A$2))</f>
        <v>0.8285688376</v>
      </c>
      <c r="D1124" s="2">
        <v>0.77920001745224</v>
      </c>
      <c r="E1124">
        <f>ABS(4*PI()*D_vs_x!D1124/(7.06*400^2*$A$2))</f>
        <v>0.4162513832</v>
      </c>
      <c r="F1124" s="2">
        <v>0.891500055789947</v>
      </c>
      <c r="G1124">
        <f>ABS(4*PI()*D_vs_x!F1124/(7.06*500^2*$A$2))</f>
        <v>0.4976367474</v>
      </c>
      <c r="H1124" s="2">
        <v>1.00379991531372</v>
      </c>
      <c r="I1124">
        <f>ABS(4*PI()*D_vs_x!H1124/(7.06*600^2*$A$2))</f>
        <v>0.3293653634</v>
      </c>
      <c r="J1124" s="2">
        <v>1.11609995365142</v>
      </c>
      <c r="K1124">
        <f>ABS(4*PI()*D_vs_x!J1124/(7.06*700^2*$A$2))</f>
        <v>2.536506577</v>
      </c>
    </row>
    <row r="1125">
      <c r="B1125" s="3">
        <v>0.700919985771179</v>
      </c>
      <c r="C1125">
        <f>ABS(4*PI()*D_vs_x!B1125/(7.06*330^2*$A$2))</f>
        <v>0.8432063449</v>
      </c>
      <c r="D1125" s="2">
        <v>0.779599964618682</v>
      </c>
      <c r="E1125">
        <f>ABS(4*PI()*D_vs_x!D1125/(7.06*400^2*$A$2))</f>
        <v>0.4134458668</v>
      </c>
      <c r="F1125" s="2">
        <v>0.892000019550323</v>
      </c>
      <c r="G1125">
        <f>ABS(4*PI()*D_vs_x!F1125/(7.06*500^2*$A$2))</f>
        <v>0.4900270094</v>
      </c>
      <c r="H1125" s="2">
        <v>1.00440001487731</v>
      </c>
      <c r="I1125">
        <f>ABS(4*PI()*D_vs_x!H1125/(7.06*600^2*$A$2))</f>
        <v>0.3054263125</v>
      </c>
      <c r="J1125" s="2">
        <v>1.11679995059967</v>
      </c>
      <c r="K1125">
        <f>ABS(4*PI()*D_vs_x!J1125/(7.06*700^2*$A$2))</f>
        <v>2.553447357</v>
      </c>
    </row>
    <row r="1126">
      <c r="B1126" s="3">
        <v>0.7012500166893</v>
      </c>
      <c r="C1126">
        <f>ABS(4*PI()*D_vs_x!B1126/(7.06*330^2*$A$2))</f>
        <v>0.8610105343</v>
      </c>
      <c r="D1126" s="2">
        <v>0.77999997138977</v>
      </c>
      <c r="E1126">
        <f>ABS(4*PI()*D_vs_x!D1126/(7.06*400^2*$A$2))</f>
        <v>0.4110186236</v>
      </c>
      <c r="F1126" s="2">
        <v>0.892500042915344</v>
      </c>
      <c r="G1126">
        <f>ABS(4*PI()*D_vs_x!F1126/(7.06*500^2*$A$2))</f>
        <v>0.4810160364</v>
      </c>
      <c r="H1126" s="2">
        <v>1.00499999523162</v>
      </c>
      <c r="I1126">
        <f>ABS(4*PI()*D_vs_x!H1126/(7.06*600^2*$A$2))</f>
        <v>0.2805293169</v>
      </c>
      <c r="J1126" s="2">
        <v>1.11749994754791</v>
      </c>
      <c r="K1126">
        <f>ABS(4*PI()*D_vs_x!J1126/(7.06*700^2*$A$2))</f>
        <v>2.571054367</v>
      </c>
    </row>
    <row r="1127">
      <c r="B1127" s="3">
        <v>0.701579988002777</v>
      </c>
      <c r="C1127">
        <f>ABS(4*PI()*D_vs_x!B1127/(7.06*330^2*$A$2))</f>
        <v>0.8725435762</v>
      </c>
      <c r="D1127" s="2">
        <v>0.780399978160858</v>
      </c>
      <c r="E1127">
        <f>ABS(4*PI()*D_vs_x!D1127/(7.06*400^2*$A$2))</f>
        <v>0.4084245465</v>
      </c>
      <c r="F1127" s="2">
        <v>0.89300000667572</v>
      </c>
      <c r="G1127">
        <f>ABS(4*PI()*D_vs_x!F1127/(7.06*500^2*$A$2))</f>
        <v>0.4708285844</v>
      </c>
      <c r="H1127" s="2">
        <v>1.00559997558593</v>
      </c>
      <c r="I1127">
        <f>ABS(4*PI()*D_vs_x!H1127/(7.06*600^2*$A$2))</f>
        <v>0.2573461777</v>
      </c>
      <c r="J1127" s="2">
        <v>1.11819994449615</v>
      </c>
      <c r="K1127">
        <f>ABS(4*PI()*D_vs_x!J1127/(7.06*700^2*$A$2))</f>
        <v>2.588118488</v>
      </c>
    </row>
    <row r="1128">
      <c r="B1128" s="3">
        <v>0.701910018920898</v>
      </c>
      <c r="C1128">
        <f>ABS(4*PI()*D_vs_x!B1128/(7.06*330^2*$A$2))</f>
        <v>0.8837286622</v>
      </c>
      <c r="D1128" s="2">
        <v>0.780799984931945</v>
      </c>
      <c r="E1128">
        <f>ABS(4*PI()*D_vs_x!D1128/(7.06*400^2*$A$2))</f>
        <v>0.4049781157</v>
      </c>
      <c r="F1128" s="2">
        <v>0.893500030040741</v>
      </c>
      <c r="G1128">
        <f>ABS(4*PI()*D_vs_x!F1128/(7.06*500^2*$A$2))</f>
        <v>0.4591346733</v>
      </c>
      <c r="H1128" s="2">
        <v>1.00619995594024</v>
      </c>
      <c r="I1128">
        <f>ABS(4*PI()*D_vs_x!H1128/(7.06*600^2*$A$2))</f>
        <v>0.2396607615</v>
      </c>
      <c r="J1128" s="2">
        <v>1.11889994144439</v>
      </c>
      <c r="K1128">
        <f>ABS(4*PI()*D_vs_x!J1128/(7.06*700^2*$A$2))</f>
        <v>2.604429738</v>
      </c>
    </row>
    <row r="1129">
      <c r="B1129" s="3">
        <v>0.702239990234375</v>
      </c>
      <c r="C1129">
        <f>ABS(4*PI()*D_vs_x!B1129/(7.06*330^2*$A$2))</f>
        <v>0.8919366195</v>
      </c>
      <c r="D1129" s="2">
        <v>0.781199991703033</v>
      </c>
      <c r="E1129">
        <f>ABS(4*PI()*D_vs_x!D1129/(7.06*400^2*$A$2))</f>
        <v>0.400543061</v>
      </c>
      <c r="F1129" s="2">
        <v>0.894000053405761</v>
      </c>
      <c r="G1129">
        <f>ABS(4*PI()*D_vs_x!F1129/(7.06*500^2*$A$2))</f>
        <v>0.4457893393</v>
      </c>
      <c r="H1129" s="2">
        <v>1.00679993629455</v>
      </c>
      <c r="I1129">
        <f>ABS(4*PI()*D_vs_x!H1129/(7.06*600^2*$A$2))</f>
        <v>0.228587011</v>
      </c>
      <c r="J1129" s="2">
        <v>1.11959993839263</v>
      </c>
      <c r="K1129">
        <f>ABS(4*PI()*D_vs_x!J1129/(7.06*700^2*$A$2))</f>
        <v>2.621199258</v>
      </c>
    </row>
    <row r="1130">
      <c r="B1130" s="3">
        <v>0.702570021152496</v>
      </c>
      <c r="C1130">
        <f>ABS(4*PI()*D_vs_x!B1130/(7.06*330^2*$A$2))</f>
        <v>0.9002386795</v>
      </c>
      <c r="D1130" s="2">
        <v>0.781599998474121</v>
      </c>
      <c r="E1130">
        <f>ABS(4*PI()*D_vs_x!D1130/(7.06*400^2*$A$2))</f>
        <v>0.3962589752</v>
      </c>
      <c r="F1130" s="2">
        <v>0.894500017166137</v>
      </c>
      <c r="G1130">
        <f>ABS(4*PI()*D_vs_x!F1130/(7.06*500^2*$A$2))</f>
        <v>0.4305610524</v>
      </c>
      <c r="H1130" s="2">
        <v>1.00739991664886</v>
      </c>
      <c r="I1130">
        <f>ABS(4*PI()*D_vs_x!H1130/(7.06*600^2*$A$2))</f>
        <v>0.2235369567</v>
      </c>
      <c r="J1130" s="2">
        <v>1.12029993534088</v>
      </c>
      <c r="K1130">
        <f>ABS(4*PI()*D_vs_x!J1130/(7.06*700^2*$A$2))</f>
        <v>2.63798325</v>
      </c>
    </row>
    <row r="1131">
      <c r="B1131" s="3">
        <v>0.702899992465972</v>
      </c>
      <c r="C1131">
        <f>ABS(4*PI()*D_vs_x!B1131/(7.06*330^2*$A$2))</f>
        <v>0.9098899432</v>
      </c>
      <c r="D1131" s="2">
        <v>0.782000005245208</v>
      </c>
      <c r="E1131">
        <f>ABS(4*PI()*D_vs_x!D1131/(7.06*400^2*$A$2))</f>
        <v>0.3922770076</v>
      </c>
      <c r="F1131" s="2">
        <v>0.895000040531158</v>
      </c>
      <c r="G1131">
        <f>ABS(4*PI()*D_vs_x!F1131/(7.06*500^2*$A$2))</f>
        <v>0.4135578042</v>
      </c>
      <c r="H1131" s="2">
        <v>1.00800001621246</v>
      </c>
      <c r="I1131">
        <f>ABS(4*PI()*D_vs_x!H1131/(7.06*600^2*$A$2))</f>
        <v>0.2230883415</v>
      </c>
      <c r="J1131" s="2">
        <v>1.12099993228912</v>
      </c>
      <c r="K1131">
        <f>ABS(4*PI()*D_vs_x!J1131/(7.06*700^2*$A$2))</f>
        <v>2.655127061</v>
      </c>
    </row>
    <row r="1132">
      <c r="B1132" s="3">
        <v>0.703230023384094</v>
      </c>
      <c r="C1132">
        <f>ABS(4*PI()*D_vs_x!B1132/(7.06*330^2*$A$2))</f>
        <v>0.9191064886</v>
      </c>
      <c r="D1132" s="2">
        <v>0.782400012016296</v>
      </c>
      <c r="E1132">
        <f>ABS(4*PI()*D_vs_x!D1132/(7.06*400^2*$A$2))</f>
        <v>0.3879638144</v>
      </c>
      <c r="F1132" s="2">
        <v>0.895500004291534</v>
      </c>
      <c r="G1132">
        <f>ABS(4*PI()*D_vs_x!F1132/(7.06*500^2*$A$2))</f>
        <v>0.3954653423</v>
      </c>
      <c r="H1132" s="2">
        <v>1.00859999656677</v>
      </c>
      <c r="I1132">
        <f>ABS(4*PI()*D_vs_x!H1132/(7.06*600^2*$A$2))</f>
        <v>0.2260617269</v>
      </c>
      <c r="J1132" s="2">
        <v>1.12169992923736</v>
      </c>
      <c r="K1132">
        <f>ABS(4*PI()*D_vs_x!J1132/(7.06*700^2*$A$2))</f>
        <v>2.671382164</v>
      </c>
    </row>
    <row r="1133">
      <c r="B1133" s="3">
        <v>0.70355999469757</v>
      </c>
      <c r="C1133">
        <f>ABS(4*PI()*D_vs_x!B1133/(7.06*330^2*$A$2))</f>
        <v>0.9248432248</v>
      </c>
      <c r="D1133" s="2">
        <v>0.782799959182739</v>
      </c>
      <c r="E1133">
        <f>ABS(4*PI()*D_vs_x!D1133/(7.06*400^2*$A$2))</f>
        <v>0.3826359034</v>
      </c>
      <c r="F1133" s="2">
        <v>0.896000027656555</v>
      </c>
      <c r="G1133">
        <f>ABS(4*PI()*D_vs_x!F1133/(7.06*500^2*$A$2))</f>
        <v>0.3765015238</v>
      </c>
      <c r="H1133" s="2">
        <v>1.00919997692108</v>
      </c>
      <c r="I1133">
        <f>ABS(4*PI()*D_vs_x!H1133/(7.06*600^2*$A$2))</f>
        <v>0.231358417</v>
      </c>
      <c r="J1133" s="2">
        <v>1.1223999261856</v>
      </c>
      <c r="K1133">
        <f>ABS(4*PI()*D_vs_x!J1133/(7.06*700^2*$A$2))</f>
        <v>2.686196464</v>
      </c>
    </row>
    <row r="1134">
      <c r="B1134" s="3">
        <v>0.703890025615692</v>
      </c>
      <c r="C1134">
        <f>ABS(4*PI()*D_vs_x!B1134/(7.06*330^2*$A$2))</f>
        <v>0.9292139337</v>
      </c>
      <c r="D1134" s="2">
        <v>0.783199965953826</v>
      </c>
      <c r="E1134">
        <f>ABS(4*PI()*D_vs_x!D1134/(7.06*400^2*$A$2))</f>
        <v>0.3760821318</v>
      </c>
      <c r="F1134" s="2">
        <v>0.896500051021575</v>
      </c>
      <c r="G1134">
        <f>ABS(4*PI()*D_vs_x!F1134/(7.06*500^2*$A$2))</f>
        <v>0.3565314983</v>
      </c>
      <c r="H1134" s="2">
        <v>1.00979995727539</v>
      </c>
      <c r="I1134">
        <f>ABS(4*PI()*D_vs_x!H1134/(7.06*600^2*$A$2))</f>
        <v>0.2380724348</v>
      </c>
      <c r="J1134" s="2">
        <v>1.12309992313385</v>
      </c>
      <c r="K1134">
        <f>ABS(4*PI()*D_vs_x!J1134/(7.06*700^2*$A$2))</f>
        <v>2.70066724</v>
      </c>
    </row>
    <row r="1135">
      <c r="B1135" s="3">
        <v>0.704219996929168</v>
      </c>
      <c r="C1135">
        <f>ABS(4*PI()*D_vs_x!B1135/(7.06*330^2*$A$2))</f>
        <v>0.9361952932</v>
      </c>
      <c r="D1135" s="2">
        <v>0.783599972724914</v>
      </c>
      <c r="E1135">
        <f>ABS(4*PI()*D_vs_x!D1135/(7.06*400^2*$A$2))</f>
        <v>0.3684243804</v>
      </c>
      <c r="F1135" s="2">
        <v>0.897000014781951</v>
      </c>
      <c r="G1135">
        <f>ABS(4*PI()*D_vs_x!F1135/(7.06*500^2*$A$2))</f>
        <v>0.3357022081</v>
      </c>
      <c r="H1135" s="2">
        <v>1.01039993762969</v>
      </c>
      <c r="I1135">
        <f>ABS(4*PI()*D_vs_x!H1135/(7.06*600^2*$A$2))</f>
        <v>0.2453458402</v>
      </c>
      <c r="J1135" s="2">
        <v>1.12379992008209</v>
      </c>
      <c r="K1135">
        <f>ABS(4*PI()*D_vs_x!J1135/(7.06*700^2*$A$2))</f>
        <v>2.713845571</v>
      </c>
    </row>
    <row r="1136">
      <c r="B1136" s="3">
        <v>0.70455002784729</v>
      </c>
      <c r="C1136">
        <f>ABS(4*PI()*D_vs_x!B1136/(7.06*330^2*$A$2))</f>
        <v>0.9385359983</v>
      </c>
      <c r="D1136" s="2">
        <v>0.783999979496002</v>
      </c>
      <c r="E1136">
        <f>ABS(4*PI()*D_vs_x!D1136/(7.06*400^2*$A$2))</f>
        <v>0.3600116369</v>
      </c>
      <c r="F1136" s="2">
        <v>0.897500038146972</v>
      </c>
      <c r="G1136">
        <f>ABS(4*PI()*D_vs_x!F1136/(7.06*500^2*$A$2))</f>
        <v>0.3147404289</v>
      </c>
      <c r="H1136" s="2">
        <v>1.010999917984</v>
      </c>
      <c r="I1136">
        <f>ABS(4*PI()*D_vs_x!H1136/(7.06*600^2*$A$2))</f>
        <v>0.2525966061</v>
      </c>
    </row>
    <row r="1137">
      <c r="B1137" s="3">
        <v>0.704879999160766</v>
      </c>
      <c r="C1137">
        <f>ABS(4*PI()*D_vs_x!B1137/(7.06*330^2*$A$2))</f>
        <v>0.9389335148</v>
      </c>
      <c r="D1137" s="2">
        <v>0.784399986267089</v>
      </c>
      <c r="E1137">
        <f>ABS(4*PI()*D_vs_x!D1137/(7.06*400^2*$A$2))</f>
        <v>0.3511794126</v>
      </c>
      <c r="F1137" s="2">
        <v>0.898000001907348</v>
      </c>
      <c r="G1137">
        <f>ABS(4*PI()*D_vs_x!F1137/(7.06*500^2*$A$2))</f>
        <v>0.2945627742</v>
      </c>
      <c r="H1137" s="2">
        <v>1.0116000175476</v>
      </c>
      <c r="I1137">
        <f>ABS(4*PI()*D_vs_x!H1137/(7.06*600^2*$A$2))</f>
        <v>0.2592785415</v>
      </c>
    </row>
    <row r="1138">
      <c r="B1138" s="3">
        <v>0.705210030078887</v>
      </c>
      <c r="C1138">
        <f>ABS(4*PI()*D_vs_x!B1138/(7.06*330^2*$A$2))</f>
        <v>0.9411118085</v>
      </c>
      <c r="D1138" s="2">
        <v>0.784799993038177</v>
      </c>
      <c r="E1138">
        <f>ABS(4*PI()*D_vs_x!D1138/(7.06*400^2*$A$2))</f>
        <v>0.3418942363</v>
      </c>
      <c r="F1138" s="2">
        <v>0.898500025272369</v>
      </c>
      <c r="G1138">
        <f>ABS(4*PI()*D_vs_x!F1138/(7.06*500^2*$A$2))</f>
        <v>0.2766393197</v>
      </c>
      <c r="H1138" s="2">
        <v>1.01219999790191</v>
      </c>
      <c r="I1138">
        <f>ABS(4*PI()*D_vs_x!H1138/(7.06*600^2*$A$2))</f>
        <v>0.2651869197</v>
      </c>
    </row>
    <row r="1139">
      <c r="B1139" s="3">
        <v>0.705540001392364</v>
      </c>
      <c r="C1139">
        <f>ABS(4*PI()*D_vs_x!B1139/(7.06*330^2*$A$2))</f>
        <v>0.9384158474</v>
      </c>
      <c r="D1139" s="2">
        <v>0.785199999809265</v>
      </c>
      <c r="E1139">
        <f>ABS(4*PI()*D_vs_x!D1139/(7.06*400^2*$A$2))</f>
        <v>0.3324589622</v>
      </c>
      <c r="F1139" s="2">
        <v>0.89900004863739</v>
      </c>
      <c r="G1139">
        <f>ABS(4*PI()*D_vs_x!F1139/(7.06*500^2*$A$2))</f>
        <v>0.2624573951</v>
      </c>
      <c r="H1139" s="2">
        <v>1.01279997825622</v>
      </c>
      <c r="I1139">
        <f>ABS(4*PI()*D_vs_x!H1139/(7.06*600^2*$A$2))</f>
        <v>0.26970553</v>
      </c>
    </row>
    <row r="1140">
      <c r="B1140" s="3">
        <v>0.705870032310485</v>
      </c>
      <c r="C1140">
        <f>ABS(4*PI()*D_vs_x!B1140/(7.06*330^2*$A$2))</f>
        <v>0.9334984156</v>
      </c>
      <c r="D1140" s="2">
        <v>0.785600006580352</v>
      </c>
      <c r="E1140">
        <f>ABS(4*PI()*D_vs_x!D1140/(7.06*400^2*$A$2))</f>
        <v>0.3227784164</v>
      </c>
      <c r="F1140" s="2">
        <v>0.899500012397766</v>
      </c>
      <c r="G1140">
        <f>ABS(4*PI()*D_vs_x!F1140/(7.06*500^2*$A$2))</f>
        <v>0.2531039673</v>
      </c>
      <c r="H1140" s="2">
        <v>1.01339995861053</v>
      </c>
      <c r="I1140">
        <f>ABS(4*PI()*D_vs_x!H1140/(7.06*600^2*$A$2))</f>
        <v>0.2723814393</v>
      </c>
    </row>
    <row r="1141">
      <c r="B1141" s="3">
        <v>0.706200003623962</v>
      </c>
      <c r="C1141">
        <f>ABS(4*PI()*D_vs_x!B1141/(7.06*330^2*$A$2))</f>
        <v>0.929958336</v>
      </c>
      <c r="D1141" s="2">
        <v>0.78600001335144</v>
      </c>
      <c r="E1141">
        <f>ABS(4*PI()*D_vs_x!D1141/(7.06*400^2*$A$2))</f>
        <v>0.3126108507</v>
      </c>
      <c r="F1141" s="2">
        <v>0.900000035762786</v>
      </c>
      <c r="G1141">
        <f>ABS(4*PI()*D_vs_x!F1141/(7.06*500^2*$A$2))</f>
        <v>0.2484077474</v>
      </c>
      <c r="H1141" s="2">
        <v>1.01399993896484</v>
      </c>
      <c r="I1141">
        <f>ABS(4*PI()*D_vs_x!H1141/(7.06*600^2*$A$2))</f>
        <v>0.2732316841</v>
      </c>
    </row>
    <row r="1142">
      <c r="B1142" s="3">
        <v>0.706530034542083</v>
      </c>
      <c r="C1142">
        <f>ABS(4*PI()*D_vs_x!B1142/(7.06*330^2*$A$2))</f>
        <v>0.9128699102</v>
      </c>
      <c r="D1142" s="2">
        <v>0.786399960517883</v>
      </c>
      <c r="E1142">
        <f>ABS(4*PI()*D_vs_x!D1142/(7.06*400^2*$A$2))</f>
        <v>0.3016244415</v>
      </c>
      <c r="F1142" s="2">
        <v>0.900499999523162</v>
      </c>
      <c r="G1142">
        <f>ABS(4*PI()*D_vs_x!F1142/(7.06*500^2*$A$2))</f>
        <v>0.2474235284</v>
      </c>
      <c r="H1142" s="2">
        <v>1.01459991931915</v>
      </c>
      <c r="I1142">
        <f>ABS(4*PI()*D_vs_x!H1142/(7.06*600^2*$A$2))</f>
        <v>0.2726026294</v>
      </c>
    </row>
    <row r="1143">
      <c r="B1143" s="3">
        <v>0.70686000585556</v>
      </c>
      <c r="C1143">
        <f>ABS(4*PI()*D_vs_x!B1143/(7.06*330^2*$A$2))</f>
        <v>0.9181243544</v>
      </c>
      <c r="D1143" s="2">
        <v>0.786799967288971</v>
      </c>
      <c r="E1143">
        <f>ABS(4*PI()*D_vs_x!D1143/(7.06*400^2*$A$2))</f>
        <v>0.2901035393</v>
      </c>
      <c r="F1143" s="2">
        <v>0.901000022888183</v>
      </c>
      <c r="G1143">
        <f>ABS(4*PI()*D_vs_x!F1143/(7.06*500^2*$A$2))</f>
        <v>0.2489389652</v>
      </c>
      <c r="H1143" s="2">
        <v>1.01520001888275</v>
      </c>
      <c r="I1143">
        <f>ABS(4*PI()*D_vs_x!H1143/(7.06*600^2*$A$2))</f>
        <v>0.2708128686</v>
      </c>
    </row>
    <row r="1144">
      <c r="B1144" s="3">
        <v>0.707190036773681</v>
      </c>
      <c r="C1144">
        <f>ABS(4*PI()*D_vs_x!B1144/(7.06*330^2*$A$2))</f>
        <v>0.9111582488</v>
      </c>
      <c r="D1144" s="2">
        <v>0.787199974060058</v>
      </c>
      <c r="E1144">
        <f>ABS(4*PI()*D_vs_x!D1144/(7.06*400^2*$A$2))</f>
        <v>0.2783393142</v>
      </c>
      <c r="F1144" s="2">
        <v>0.901500046253204</v>
      </c>
      <c r="G1144">
        <f>ABS(4*PI()*D_vs_x!F1144/(7.06*500^2*$A$2))</f>
        <v>0.2521981798</v>
      </c>
      <c r="H1144" s="2">
        <v>1.01579999923706</v>
      </c>
      <c r="I1144">
        <f>ABS(4*PI()*D_vs_x!H1144/(7.06*600^2*$A$2))</f>
        <v>0.2682841912</v>
      </c>
    </row>
    <row r="1145">
      <c r="B1145" s="3">
        <v>0.707520008087158</v>
      </c>
      <c r="C1145">
        <f>ABS(4*PI()*D_vs_x!B1145/(7.06*330^2*$A$2))</f>
        <v>0.9032531011</v>
      </c>
      <c r="D1145" s="2">
        <v>0.787599980831146</v>
      </c>
      <c r="E1145">
        <f>ABS(4*PI()*D_vs_x!D1145/(7.06*400^2*$A$2))</f>
        <v>0.2668107761</v>
      </c>
      <c r="F1145" s="2">
        <v>0.90200001001358</v>
      </c>
      <c r="G1145">
        <f>ABS(4*PI()*D_vs_x!F1145/(7.06*500^2*$A$2))</f>
        <v>0.2565741092</v>
      </c>
      <c r="H1145" s="2">
        <v>1.01639997959136</v>
      </c>
      <c r="I1145">
        <f>ABS(4*PI()*D_vs_x!H1145/(7.06*600^2*$A$2))</f>
        <v>0.2654224546</v>
      </c>
    </row>
    <row r="1146">
      <c r="B1146" s="3">
        <v>0.707850039005279</v>
      </c>
      <c r="C1146">
        <f>ABS(4*PI()*D_vs_x!B1146/(7.06*330^2*$A$2))</f>
        <v>0.898465773</v>
      </c>
      <c r="D1146" s="2">
        <v>0.787999987602233</v>
      </c>
      <c r="E1146">
        <f>ABS(4*PI()*D_vs_x!D1146/(7.06*400^2*$A$2))</f>
        <v>0.255306176</v>
      </c>
      <c r="F1146" s="2">
        <v>0.902500033378601</v>
      </c>
      <c r="G1146">
        <f>ABS(4*PI()*D_vs_x!F1146/(7.06*500^2*$A$2))</f>
        <v>0.2616948643</v>
      </c>
      <c r="H1146" s="2">
        <v>1.01699995994567</v>
      </c>
      <c r="I1146">
        <f>ABS(4*PI()*D_vs_x!H1146/(7.06*600^2*$A$2))</f>
        <v>0.2619039515</v>
      </c>
    </row>
    <row r="1147">
      <c r="B1147" s="3">
        <v>0.708180010318756</v>
      </c>
      <c r="C1147">
        <f>ABS(4*PI()*D_vs_x!B1147/(7.06*330^2*$A$2))</f>
        <v>0.8871577517</v>
      </c>
      <c r="D1147" s="2">
        <v>0.788399994373321</v>
      </c>
      <c r="E1147">
        <f>ABS(4*PI()*D_vs_x!D1147/(7.06*400^2*$A$2))</f>
        <v>0.2430837867</v>
      </c>
      <c r="F1147" s="2">
        <v>0.903000056743621</v>
      </c>
      <c r="G1147">
        <f>ABS(4*PI()*D_vs_x!F1147/(7.06*500^2*$A$2))</f>
        <v>0.2673019392</v>
      </c>
      <c r="H1147" s="2">
        <v>1.01759994029998</v>
      </c>
      <c r="I1147">
        <f>ABS(4*PI()*D_vs_x!H1147/(7.06*600^2*$A$2))</f>
        <v>0.2582087108</v>
      </c>
    </row>
    <row r="1148">
      <c r="B1148" s="3">
        <v>0.708509981632232</v>
      </c>
      <c r="C1148">
        <f>ABS(4*PI()*D_vs_x!B1148/(7.06*330^2*$A$2))</f>
        <v>0.8791680797</v>
      </c>
      <c r="D1148" s="2">
        <v>0.788800001144409</v>
      </c>
      <c r="E1148">
        <f>ABS(4*PI()*D_vs_x!D1148/(7.06*400^2*$A$2))</f>
        <v>0.2303490104</v>
      </c>
      <c r="F1148" s="2">
        <v>0.903500020503997</v>
      </c>
      <c r="G1148">
        <f>ABS(4*PI()*D_vs_x!F1148/(7.06*500^2*$A$2))</f>
        <v>0.2732585803</v>
      </c>
      <c r="H1148" s="2">
        <v>1.01819992065429</v>
      </c>
      <c r="I1148">
        <f>ABS(4*PI()*D_vs_x!H1148/(7.06*600^2*$A$2))</f>
        <v>0.2545099881</v>
      </c>
    </row>
    <row r="1149">
      <c r="B1149" s="3">
        <v>0.708840012550354</v>
      </c>
      <c r="C1149">
        <f>ABS(4*PI()*D_vs_x!B1149/(7.06*330^2*$A$2))</f>
        <v>0.8729250653</v>
      </c>
      <c r="D1149" s="2">
        <v>0.789200007915496</v>
      </c>
      <c r="E1149">
        <f>ABS(4*PI()*D_vs_x!D1149/(7.06*400^2*$A$2))</f>
        <v>0.2179736286</v>
      </c>
      <c r="F1149" s="2">
        <v>0.904000043869018</v>
      </c>
      <c r="G1149">
        <f>ABS(4*PI()*D_vs_x!F1149/(7.06*500^2*$A$2))</f>
        <v>0.2794822769</v>
      </c>
      <c r="H1149" s="2">
        <v>1.01880002021789</v>
      </c>
      <c r="I1149">
        <f>ABS(4*PI()*D_vs_x!H1149/(7.06*600^2*$A$2))</f>
        <v>0.2509900454</v>
      </c>
    </row>
    <row r="1150">
      <c r="B1150" s="3">
        <v>0.70916998386383</v>
      </c>
      <c r="C1150">
        <f>ABS(4*PI()*D_vs_x!B1150/(7.06*330^2*$A$2))</f>
        <v>0.8601867225</v>
      </c>
      <c r="D1150" s="2">
        <v>0.789600014686584</v>
      </c>
      <c r="E1150">
        <f>ABS(4*PI()*D_vs_x!D1150/(7.06*400^2*$A$2))</f>
        <v>0.2065848249</v>
      </c>
      <c r="F1150" s="2">
        <v>0.904500007629394</v>
      </c>
      <c r="G1150">
        <f>ABS(4*PI()*D_vs_x!F1150/(7.06*500^2*$A$2))</f>
        <v>0.2856775728</v>
      </c>
      <c r="H1150" s="2">
        <v>1.0194000005722</v>
      </c>
      <c r="I1150">
        <f>ABS(4*PI()*D_vs_x!H1150/(7.06*600^2*$A$2))</f>
        <v>0.2484097788</v>
      </c>
    </row>
    <row r="1151">
      <c r="B1151" s="3">
        <v>0.709500014781951</v>
      </c>
      <c r="C1151">
        <f>ABS(4*PI()*D_vs_x!B1151/(7.06*330^2*$A$2))</f>
        <v>0.8458719682</v>
      </c>
      <c r="D1151" s="2">
        <v>0.789999961853027</v>
      </c>
      <c r="E1151">
        <f>ABS(4*PI()*D_vs_x!D1151/(7.06*400^2*$A$2))</f>
        <v>0.1961515334</v>
      </c>
      <c r="F1151" s="2">
        <v>0.905000030994415</v>
      </c>
      <c r="G1151">
        <f>ABS(4*PI()*D_vs_x!F1151/(7.06*500^2*$A$2))</f>
        <v>0.291561509</v>
      </c>
      <c r="H1151" s="2">
        <v>1.01999998092651</v>
      </c>
      <c r="I1151">
        <f>ABS(4*PI()*D_vs_x!H1151/(7.06*600^2*$A$2))</f>
        <v>0.2471015826</v>
      </c>
    </row>
    <row r="1152">
      <c r="B1152" s="3">
        <v>0.709829986095428</v>
      </c>
      <c r="C1152">
        <f>ABS(4*PI()*D_vs_x!B1152/(7.06*330^2*$A$2))</f>
        <v>0.8369986298</v>
      </c>
      <c r="D1152" s="2">
        <v>0.790399968624115</v>
      </c>
      <c r="E1152">
        <f>ABS(4*PI()*D_vs_x!D1152/(7.06*400^2*$A$2))</f>
        <v>0.1865509986</v>
      </c>
      <c r="F1152" s="2">
        <v>0.905500054359436</v>
      </c>
      <c r="G1152">
        <f>ABS(4*PI()*D_vs_x!F1152/(7.06*500^2*$A$2))</f>
        <v>0.2969250951</v>
      </c>
      <c r="H1152" s="2">
        <v>1.02059996128082</v>
      </c>
      <c r="I1152">
        <f>ABS(4*PI()*D_vs_x!H1152/(7.06*600^2*$A$2))</f>
        <v>0.2479224776</v>
      </c>
    </row>
    <row r="1153">
      <c r="B1153" s="3">
        <v>0.710160017013549</v>
      </c>
      <c r="C1153">
        <f>ABS(4*PI()*D_vs_x!B1153/(7.06*330^2*$A$2))</f>
        <v>0.8275410594</v>
      </c>
      <c r="D1153" s="2">
        <v>0.790799975395202</v>
      </c>
      <c r="E1153">
        <f>ABS(4*PI()*D_vs_x!D1153/(7.06*400^2*$A$2))</f>
        <v>0.1778808535</v>
      </c>
      <c r="F1153" s="2">
        <v>0.906000018119812</v>
      </c>
      <c r="G1153">
        <f>ABS(4*PI()*D_vs_x!F1153/(7.06*500^2*$A$2))</f>
        <v>0.3017719122</v>
      </c>
      <c r="H1153" s="2">
        <v>1.02119994163513</v>
      </c>
      <c r="I1153">
        <f>ABS(4*PI()*D_vs_x!H1153/(7.06*600^2*$A$2))</f>
        <v>0.2515649758</v>
      </c>
    </row>
    <row r="1154">
      <c r="B1154" s="3">
        <v>0.710489988327026</v>
      </c>
      <c r="C1154">
        <f>ABS(4*PI()*D_vs_x!B1154/(7.06*330^2*$A$2))</f>
        <v>0.8156174334</v>
      </c>
      <c r="D1154" s="2">
        <v>0.79119998216629</v>
      </c>
      <c r="E1154">
        <f>ABS(4*PI()*D_vs_x!D1154/(7.06*400^2*$A$2))</f>
        <v>0.171277905</v>
      </c>
      <c r="F1154" s="2">
        <v>0.906500041484832</v>
      </c>
      <c r="G1154">
        <f>ABS(4*PI()*D_vs_x!F1154/(7.06*500^2*$A$2))</f>
        <v>0.3059877075</v>
      </c>
      <c r="H1154" s="2">
        <v>1.02179992198944</v>
      </c>
      <c r="I1154">
        <f>ABS(4*PI()*D_vs_x!H1154/(7.06*600^2*$A$2))</f>
        <v>0.2582027883</v>
      </c>
    </row>
    <row r="1155">
      <c r="B1155" s="3">
        <v>0.710820019245147</v>
      </c>
      <c r="C1155">
        <f>ABS(4*PI()*D_vs_x!B1155/(7.06*330^2*$A$2))</f>
        <v>0.8066038377</v>
      </c>
      <c r="D1155" s="2">
        <v>0.791599988937377</v>
      </c>
      <c r="E1155">
        <f>ABS(4*PI()*D_vs_x!D1155/(7.06*400^2*$A$2))</f>
        <v>0.1671515627</v>
      </c>
      <c r="F1155" s="2">
        <v>0.907000005245208</v>
      </c>
      <c r="G1155">
        <f>ABS(4*PI()*D_vs_x!F1155/(7.06*500^2*$A$2))</f>
        <v>0.3097003918</v>
      </c>
      <c r="H1155" s="2">
        <v>1.02240002155303</v>
      </c>
      <c r="I1155">
        <f>ABS(4*PI()*D_vs_x!H1155/(7.06*600^2*$A$2))</f>
        <v>0.2681199396</v>
      </c>
    </row>
    <row r="1156">
      <c r="B1156" s="3">
        <v>0.711149990558624</v>
      </c>
      <c r="C1156">
        <f>ABS(4*PI()*D_vs_x!B1156/(7.06*330^2*$A$2))</f>
        <v>0.7954545498</v>
      </c>
      <c r="D1156" s="2">
        <v>0.791999995708465</v>
      </c>
      <c r="E1156">
        <f>ABS(4*PI()*D_vs_x!D1156/(7.06*400^2*$A$2))</f>
        <v>0.1653792691</v>
      </c>
      <c r="F1156" s="2">
        <v>0.907500028610229</v>
      </c>
      <c r="G1156">
        <f>ABS(4*PI()*D_vs_x!F1156/(7.06*500^2*$A$2))</f>
        <v>0.3132087916</v>
      </c>
      <c r="H1156" s="2">
        <v>1.02300000190734</v>
      </c>
      <c r="I1156">
        <f>ABS(4*PI()*D_vs_x!H1156/(7.06*600^2*$A$2))</f>
        <v>0.2803608447</v>
      </c>
    </row>
    <row r="1157">
      <c r="B1157" s="3">
        <v>0.711480021476745</v>
      </c>
      <c r="C1157">
        <f>ABS(4*PI()*D_vs_x!B1157/(7.06*330^2*$A$2))</f>
        <v>0.7874746793</v>
      </c>
      <c r="D1157" s="2">
        <v>0.792400002479553</v>
      </c>
      <c r="E1157">
        <f>ABS(4*PI()*D_vs_x!D1157/(7.06*400^2*$A$2))</f>
        <v>0.1654388944</v>
      </c>
      <c r="F1157" s="2">
        <v>0.90800005197525</v>
      </c>
      <c r="G1157">
        <f>ABS(4*PI()*D_vs_x!F1157/(7.06*500^2*$A$2))</f>
        <v>0.3166774558</v>
      </c>
      <c r="H1157" s="2">
        <v>1.02359998226165</v>
      </c>
      <c r="I1157">
        <f>ABS(4*PI()*D_vs_x!H1157/(7.06*600^2*$A$2))</f>
        <v>0.2941254071</v>
      </c>
    </row>
    <row r="1158">
      <c r="B1158" s="3">
        <v>0.711809992790222</v>
      </c>
      <c r="C1158">
        <f>ABS(4*PI()*D_vs_x!B1158/(7.06*330^2*$A$2))</f>
        <v>0.7693567764</v>
      </c>
      <c r="D1158" s="2">
        <v>0.79280000925064</v>
      </c>
      <c r="E1158">
        <f>ABS(4*PI()*D_vs_x!D1158/(7.06*400^2*$A$2))</f>
        <v>0.1663714538</v>
      </c>
      <c r="F1158" s="2">
        <v>0.908500015735626</v>
      </c>
      <c r="G1158">
        <f>ABS(4*PI()*D_vs_x!F1158/(7.06*500^2*$A$2))</f>
        <v>0.3203046053</v>
      </c>
      <c r="H1158" s="2">
        <v>1.02419996261596</v>
      </c>
      <c r="I1158">
        <f>ABS(4*PI()*D_vs_x!H1158/(7.06*600^2*$A$2))</f>
        <v>0.3088668581</v>
      </c>
    </row>
    <row r="1159">
      <c r="B1159" s="3">
        <v>0.712140023708343</v>
      </c>
      <c r="C1159">
        <f>ABS(4*PI()*D_vs_x!B1159/(7.06*330^2*$A$2))</f>
        <v>0.7561071685</v>
      </c>
      <c r="D1159" s="2">
        <v>0.793200016021728</v>
      </c>
      <c r="E1159">
        <f>ABS(4*PI()*D_vs_x!D1159/(7.06*400^2*$A$2))</f>
        <v>0.1673831546</v>
      </c>
      <c r="F1159" s="2">
        <v>0.909000039100647</v>
      </c>
      <c r="G1159">
        <f>ABS(4*PI()*D_vs_x!F1159/(7.06*500^2*$A$2))</f>
        <v>0.3240674315</v>
      </c>
      <c r="H1159" s="2">
        <v>1.02479994297027</v>
      </c>
      <c r="I1159">
        <f>ABS(4*PI()*D_vs_x!H1159/(7.06*600^2*$A$2))</f>
        <v>0.3248411235</v>
      </c>
    </row>
    <row r="1160">
      <c r="B1160" s="3">
        <v>0.71246999502182</v>
      </c>
      <c r="C1160">
        <f>ABS(4*PI()*D_vs_x!B1160/(7.06*330^2*$A$2))</f>
        <v>0.7465845895</v>
      </c>
      <c r="D1160" s="2">
        <v>0.793599963188171</v>
      </c>
      <c r="E1160">
        <f>ABS(4*PI()*D_vs_x!D1160/(7.06*400^2*$A$2))</f>
        <v>0.1680430817</v>
      </c>
      <c r="F1160" s="2">
        <v>0.909500002861023</v>
      </c>
      <c r="G1160">
        <f>ABS(4*PI()*D_vs_x!F1160/(7.06*500^2*$A$2))</f>
        <v>0.3289479369</v>
      </c>
      <c r="H1160" s="2">
        <v>1.02539992332458</v>
      </c>
      <c r="I1160">
        <f>ABS(4*PI()*D_vs_x!H1160/(7.06*600^2*$A$2))</f>
        <v>0.3413223301</v>
      </c>
    </row>
    <row r="1161">
      <c r="B1161" s="3">
        <v>0.712800025939941</v>
      </c>
      <c r="C1161">
        <f>ABS(4*PI()*D_vs_x!B1161/(7.06*330^2*$A$2))</f>
        <v>0.73706832</v>
      </c>
      <c r="D1161" s="2">
        <v>0.793999969959259</v>
      </c>
      <c r="E1161">
        <f>ABS(4*PI()*D_vs_x!D1161/(7.06*400^2*$A$2))</f>
        <v>0.1682807437</v>
      </c>
      <c r="F1161" s="2">
        <v>0.910000026226043</v>
      </c>
      <c r="G1161">
        <f>ABS(4*PI()*D_vs_x!F1161/(7.06*500^2*$A$2))</f>
        <v>0.3349039946</v>
      </c>
      <c r="H1161" s="2">
        <v>1.02600002288818</v>
      </c>
      <c r="I1161">
        <f>ABS(4*PI()*D_vs_x!H1161/(7.06*600^2*$A$2))</f>
        <v>0.3572867149</v>
      </c>
    </row>
    <row r="1162">
      <c r="B1162" s="3">
        <v>0.713129997253418</v>
      </c>
      <c r="C1162">
        <f>ABS(4*PI()*D_vs_x!B1162/(7.06*330^2*$A$2))</f>
        <v>0.7184344691</v>
      </c>
      <c r="D1162" s="2">
        <v>0.794399976730346</v>
      </c>
      <c r="E1162">
        <f>ABS(4*PI()*D_vs_x!D1162/(7.06*400^2*$A$2))</f>
        <v>0.1680778878</v>
      </c>
      <c r="F1162" s="2">
        <v>0.910500049591064</v>
      </c>
      <c r="G1162">
        <f>ABS(4*PI()*D_vs_x!F1162/(7.06*500^2*$A$2))</f>
        <v>0.3414423461</v>
      </c>
      <c r="H1162" s="2">
        <v>1.02660000324249</v>
      </c>
      <c r="I1162">
        <f>ABS(4*PI()*D_vs_x!H1162/(7.06*600^2*$A$2))</f>
        <v>0.3714736881</v>
      </c>
    </row>
    <row r="1163">
      <c r="B1163" s="3">
        <v>0.713460028171539</v>
      </c>
      <c r="C1163">
        <f>ABS(4*PI()*D_vs_x!B1163/(7.06*330^2*$A$2))</f>
        <v>0.7064428889</v>
      </c>
      <c r="D1163" s="2">
        <v>0.794799983501434</v>
      </c>
      <c r="E1163">
        <f>ABS(4*PI()*D_vs_x!D1163/(7.06*400^2*$A$2))</f>
        <v>0.1677006487</v>
      </c>
      <c r="F1163" s="2">
        <v>0.91100001335144</v>
      </c>
      <c r="G1163">
        <f>ABS(4*PI()*D_vs_x!F1163/(7.06*500^2*$A$2))</f>
        <v>0.3487551717</v>
      </c>
      <c r="H1163" s="2">
        <v>1.0271999835968</v>
      </c>
      <c r="I1163">
        <f>ABS(4*PI()*D_vs_x!H1163/(7.06*600^2*$A$2))</f>
        <v>0.3839649168</v>
      </c>
    </row>
    <row r="1164">
      <c r="B1164" s="3">
        <v>0.713789999485015</v>
      </c>
      <c r="C1164">
        <f>ABS(4*PI()*D_vs_x!B1164/(7.06*330^2*$A$2))</f>
        <v>0.6967556479</v>
      </c>
      <c r="D1164" s="2">
        <v>0.795199990272522</v>
      </c>
      <c r="E1164">
        <f>ABS(4*PI()*D_vs_x!D1164/(7.06*400^2*$A$2))</f>
        <v>0.1673003802</v>
      </c>
      <c r="F1164" s="2">
        <v>0.911500036716461</v>
      </c>
      <c r="G1164">
        <f>ABS(4*PI()*D_vs_x!F1164/(7.06*500^2*$A$2))</f>
        <v>0.3569951653</v>
      </c>
      <c r="H1164" s="2">
        <v>1.02779996395111</v>
      </c>
      <c r="I1164">
        <f>ABS(4*PI()*D_vs_x!H1164/(7.06*600^2*$A$2))</f>
        <v>0.3948323082</v>
      </c>
    </row>
    <row r="1165">
      <c r="B1165" s="3">
        <v>0.714120030403137</v>
      </c>
      <c r="C1165">
        <f>ABS(4*PI()*D_vs_x!B1165/(7.06*330^2*$A$2))</f>
        <v>0.6911301836</v>
      </c>
      <c r="D1165" s="2">
        <v>0.795599997043609</v>
      </c>
      <c r="E1165">
        <f>ABS(4*PI()*D_vs_x!D1165/(7.06*400^2*$A$2))</f>
        <v>0.1668566649</v>
      </c>
      <c r="F1165" s="2">
        <v>0.912000000476837</v>
      </c>
      <c r="G1165">
        <f>ABS(4*PI()*D_vs_x!F1165/(7.06*500^2*$A$2))</f>
        <v>0.3662597162</v>
      </c>
      <c r="H1165" s="2">
        <v>1.02839994430542</v>
      </c>
      <c r="I1165">
        <f>ABS(4*PI()*D_vs_x!H1165/(7.06*600^2*$A$2))</f>
        <v>0.4040805102</v>
      </c>
    </row>
    <row r="1166">
      <c r="B1166" s="3">
        <v>0.714450001716613</v>
      </c>
      <c r="C1166">
        <f>ABS(4*PI()*D_vs_x!B1166/(7.06*330^2*$A$2))</f>
        <v>0.6802362675</v>
      </c>
      <c r="D1166" s="2">
        <v>0.796000003814697</v>
      </c>
      <c r="E1166">
        <f>ABS(4*PI()*D_vs_x!D1166/(7.06*400^2*$A$2))</f>
        <v>0.166247212</v>
      </c>
      <c r="F1166" s="2">
        <v>0.912500023841857</v>
      </c>
      <c r="G1166">
        <f>ABS(4*PI()*D_vs_x!F1166/(7.06*500^2*$A$2))</f>
        <v>0.3766670347</v>
      </c>
      <c r="H1166" s="2">
        <v>1.02899992465972</v>
      </c>
      <c r="I1166">
        <f>ABS(4*PI()*D_vs_x!H1166/(7.06*600^2*$A$2))</f>
        <v>0.4124031284</v>
      </c>
    </row>
    <row r="1167">
      <c r="B1167" s="3">
        <v>0.714780032634735</v>
      </c>
      <c r="C1167">
        <f>ABS(4*PI()*D_vs_x!B1167/(7.06*330^2*$A$2))</f>
        <v>0.6815242333</v>
      </c>
      <c r="D1167" s="2">
        <v>0.796400010585784</v>
      </c>
      <c r="E1167">
        <f>ABS(4*PI()*D_vs_x!D1167/(7.06*400^2*$A$2))</f>
        <v>0.1657544754</v>
      </c>
      <c r="F1167" s="2">
        <v>0.913000047206878</v>
      </c>
      <c r="G1167">
        <f>ABS(4*PI()*D_vs_x!F1167/(7.06*500^2*$A$2))</f>
        <v>0.388184326</v>
      </c>
      <c r="H1167" s="2">
        <v>1.02960002422332</v>
      </c>
      <c r="I1167">
        <f>ABS(4*PI()*D_vs_x!H1167/(7.06*600^2*$A$2))</f>
        <v>0.4200940663</v>
      </c>
    </row>
    <row r="1168">
      <c r="B1168" s="3">
        <v>0.715110003948211</v>
      </c>
      <c r="C1168">
        <f>ABS(4*PI()*D_vs_x!B1168/(7.06*330^2*$A$2))</f>
        <v>0.6774655249</v>
      </c>
      <c r="D1168" s="2">
        <v>0.796800017356872</v>
      </c>
      <c r="E1168">
        <f>ABS(4*PI()*D_vs_x!D1168/(7.06*400^2*$A$2))</f>
        <v>0.1652153562</v>
      </c>
      <c r="F1168" s="2">
        <v>0.913500010967254</v>
      </c>
      <c r="G1168">
        <f>ABS(4*PI()*D_vs_x!F1168/(7.06*500^2*$A$2))</f>
        <v>0.4005659602</v>
      </c>
      <c r="H1168" s="2">
        <v>1.03020000457763</v>
      </c>
      <c r="I1168">
        <f>ABS(4*PI()*D_vs_x!H1168/(7.06*600^2*$A$2))</f>
        <v>0.4278915585</v>
      </c>
    </row>
    <row r="1169">
      <c r="B1169" s="3">
        <v>0.715440034866333</v>
      </c>
      <c r="C1169">
        <f>ABS(4*PI()*D_vs_x!B1169/(7.06*330^2*$A$2))</f>
        <v>0.6767327333</v>
      </c>
      <c r="D1169" s="2">
        <v>0.797199964523315</v>
      </c>
      <c r="E1169">
        <f>ABS(4*PI()*D_vs_x!D1169/(7.06*400^2*$A$2))</f>
        <v>0.1645897063</v>
      </c>
      <c r="F1169" s="2">
        <v>0.914000034332275</v>
      </c>
      <c r="G1169">
        <f>ABS(4*PI()*D_vs_x!F1169/(7.06*500^2*$A$2))</f>
        <v>0.4136318918</v>
      </c>
      <c r="H1169" s="2">
        <v>1.03079998493194</v>
      </c>
      <c r="I1169">
        <f>ABS(4*PI()*D_vs_x!H1169/(7.06*600^2*$A$2))</f>
        <v>0.4357954355</v>
      </c>
    </row>
    <row r="1170">
      <c r="B1170" s="3">
        <v>0.715770006179809</v>
      </c>
      <c r="C1170">
        <f>ABS(4*PI()*D_vs_x!B1170/(7.06*330^2*$A$2))</f>
        <v>0.6713107523</v>
      </c>
      <c r="D1170" s="2">
        <v>0.797599971294403</v>
      </c>
      <c r="E1170">
        <f>ABS(4*PI()*D_vs_x!D1170/(7.06*400^2*$A$2))</f>
        <v>0.1639826317</v>
      </c>
      <c r="F1170" s="2">
        <v>0.914499998092651</v>
      </c>
      <c r="G1170">
        <f>ABS(4*PI()*D_vs_x!F1170/(7.06*500^2*$A$2))</f>
        <v>0.4271979496</v>
      </c>
      <c r="H1170" s="2">
        <v>1.03139996528625</v>
      </c>
      <c r="I1170">
        <f>ABS(4*PI()*D_vs_x!H1170/(7.06*600^2*$A$2))</f>
        <v>0.4433002024</v>
      </c>
    </row>
    <row r="1171">
      <c r="B1171" s="3">
        <v>0.71610003709793</v>
      </c>
      <c r="C1171">
        <f>ABS(4*PI()*D_vs_x!B1171/(7.06*330^2*$A$2))</f>
        <v>0.672847079</v>
      </c>
      <c r="D1171" s="2">
        <v>0.79799997806549</v>
      </c>
      <c r="E1171">
        <f>ABS(4*PI()*D_vs_x!D1171/(7.06*400^2*$A$2))</f>
        <v>0.1634212759</v>
      </c>
      <c r="F1171" s="2">
        <v>0.915000021457672</v>
      </c>
      <c r="G1171">
        <f>ABS(4*PI()*D_vs_x!F1171/(7.06*500^2*$A$2))</f>
        <v>0.4411352759</v>
      </c>
      <c r="H1171" s="2">
        <v>1.03199994564056</v>
      </c>
      <c r="I1171">
        <f>ABS(4*PI()*D_vs_x!H1171/(7.06*600^2*$A$2))</f>
        <v>0.4502280982</v>
      </c>
    </row>
    <row r="1172">
      <c r="B1172" s="3">
        <v>0.716430008411407</v>
      </c>
      <c r="C1172">
        <f>ABS(4*PI()*D_vs_x!B1172/(7.06*330^2*$A$2))</f>
        <v>0.6722017117</v>
      </c>
      <c r="D1172" s="2">
        <v>0.798399984836578</v>
      </c>
      <c r="E1172">
        <f>ABS(4*PI()*D_vs_x!D1172/(7.06*400^2*$A$2))</f>
        <v>0.1629520932</v>
      </c>
      <c r="F1172" s="2">
        <v>0.915500044822692</v>
      </c>
      <c r="G1172">
        <f>ABS(4*PI()*D_vs_x!F1172/(7.06*500^2*$A$2))</f>
        <v>0.4550709991</v>
      </c>
      <c r="H1172" s="2">
        <v>1.03259992599487</v>
      </c>
      <c r="I1172">
        <f>ABS(4*PI()*D_vs_x!H1172/(7.06*600^2*$A$2))</f>
        <v>0.4564356423</v>
      </c>
    </row>
    <row r="1173">
      <c r="B1173" s="3">
        <v>0.716760039329528</v>
      </c>
      <c r="C1173">
        <f>ABS(4*PI()*D_vs_x!B1173/(7.06*330^2*$A$2))</f>
        <v>0.670389995</v>
      </c>
      <c r="D1173" s="2">
        <v>0.798799991607666</v>
      </c>
      <c r="E1173">
        <f>ABS(4*PI()*D_vs_x!D1173/(7.06*400^2*$A$2))</f>
        <v>0.1626553191</v>
      </c>
      <c r="F1173" s="2">
        <v>0.916000008583068</v>
      </c>
      <c r="G1173">
        <f>ABS(4*PI()*D_vs_x!F1173/(7.06*500^2*$A$2))</f>
        <v>0.4683953967</v>
      </c>
      <c r="H1173" s="2">
        <v>1.03319990634918</v>
      </c>
      <c r="I1173">
        <f>ABS(4*PI()*D_vs_x!H1173/(7.06*600^2*$A$2))</f>
        <v>0.4608788144</v>
      </c>
    </row>
    <row r="1174">
      <c r="B1174" s="3">
        <v>0.717090010643005</v>
      </c>
      <c r="C1174">
        <f>ABS(4*PI()*D_vs_x!B1174/(7.06*330^2*$A$2))</f>
        <v>0.6654668105</v>
      </c>
      <c r="D1174" s="2">
        <v>0.799199998378753</v>
      </c>
      <c r="E1174">
        <f>ABS(4*PI()*D_vs_x!D1174/(7.06*400^2*$A$2))</f>
        <v>0.1626701867</v>
      </c>
      <c r="F1174" s="2">
        <v>0.916500031948089</v>
      </c>
      <c r="G1174">
        <f>ABS(4*PI()*D_vs_x!F1174/(7.06*500^2*$A$2))</f>
        <v>0.4808668316</v>
      </c>
      <c r="H1174" s="2">
        <v>1.03380000591278</v>
      </c>
      <c r="I1174">
        <f>ABS(4*PI()*D_vs_x!H1174/(7.06*600^2*$A$2))</f>
        <v>0.4630148376</v>
      </c>
    </row>
    <row r="1175">
      <c r="B1175" s="3">
        <v>0.717419981956481</v>
      </c>
      <c r="C1175">
        <f>ABS(4*PI()*D_vs_x!B1175/(7.06*330^2*$A$2))</f>
        <v>0.6596032356</v>
      </c>
      <c r="D1175" s="2">
        <v>0.799600005149841</v>
      </c>
      <c r="E1175">
        <f>ABS(4*PI()*D_vs_x!D1175/(7.06*400^2*$A$2))</f>
        <v>0.163010582</v>
      </c>
      <c r="F1175" s="2">
        <v>0.91700005531311</v>
      </c>
      <c r="G1175">
        <f>ABS(4*PI()*D_vs_x!F1175/(7.06*500^2*$A$2))</f>
        <v>0.492168446</v>
      </c>
      <c r="H1175" s="2">
        <v>1.03439998626708</v>
      </c>
      <c r="I1175">
        <f>ABS(4*PI()*D_vs_x!H1175/(7.06*600^2*$A$2))</f>
        <v>0.4627868066</v>
      </c>
    </row>
    <row r="1176">
      <c r="B1176" s="3">
        <v>0.717750012874603</v>
      </c>
      <c r="C1176">
        <f>ABS(4*PI()*D_vs_x!B1176/(7.06*330^2*$A$2))</f>
        <v>0.6612156766</v>
      </c>
      <c r="D1176" s="2">
        <v>0.800000011920929</v>
      </c>
      <c r="E1176">
        <f>ABS(4*PI()*D_vs_x!D1176/(7.06*400^2*$A$2))</f>
        <v>0.1637773221</v>
      </c>
      <c r="F1176" s="2">
        <v>0.917500019073486</v>
      </c>
      <c r="G1176">
        <f>ABS(4*PI()*D_vs_x!F1176/(7.06*500^2*$A$2))</f>
        <v>0.5021504392</v>
      </c>
      <c r="H1176" s="2">
        <v>1.03499996662139</v>
      </c>
      <c r="I1176">
        <f>ABS(4*PI()*D_vs_x!H1176/(7.06*600^2*$A$2))</f>
        <v>0.4601346534</v>
      </c>
    </row>
    <row r="1177">
      <c r="B1177" s="3">
        <v>0.718079984188079</v>
      </c>
      <c r="C1177">
        <f>ABS(4*PI()*D_vs_x!B1177/(7.06*330^2*$A$2))</f>
        <v>0.6567072154</v>
      </c>
      <c r="D1177" s="2">
        <v>0.800399959087371</v>
      </c>
      <c r="E1177">
        <f>ABS(4*PI()*D_vs_x!D1177/(7.06*400^2*$A$2))</f>
        <v>0.1650893144</v>
      </c>
      <c r="F1177" s="2">
        <v>0.918000042438507</v>
      </c>
      <c r="G1177">
        <f>ABS(4*PI()*D_vs_x!F1177/(7.06*500^2*$A$2))</f>
        <v>0.5105914124</v>
      </c>
      <c r="H1177" s="2">
        <v>1.0355999469757</v>
      </c>
      <c r="I1177">
        <f>ABS(4*PI()*D_vs_x!H1177/(7.06*600^2*$A$2))</f>
        <v>0.4548376621</v>
      </c>
    </row>
    <row r="1178">
      <c r="B1178" s="3">
        <v>0.718410015106201</v>
      </c>
      <c r="C1178">
        <f>ABS(4*PI()*D_vs_x!B1178/(7.06*330^2*$A$2))</f>
        <v>0.6517493098</v>
      </c>
      <c r="D1178" s="2">
        <v>0.800799965858459</v>
      </c>
      <c r="E1178">
        <f>ABS(4*PI()*D_vs_x!D1178/(7.06*400^2*$A$2))</f>
        <v>0.1670160218</v>
      </c>
      <c r="F1178" s="2">
        <v>0.918500006198883</v>
      </c>
      <c r="G1178">
        <f>ABS(4*PI()*D_vs_x!F1178/(7.06*500^2*$A$2))</f>
        <v>0.5179311056</v>
      </c>
      <c r="H1178" s="2">
        <v>1.03619992733001</v>
      </c>
      <c r="I1178">
        <f>ABS(4*PI()*D_vs_x!H1178/(7.06*600^2*$A$2))</f>
        <v>0.4464447827</v>
      </c>
    </row>
    <row r="1179">
      <c r="B1179" s="3">
        <v>0.718739986419677</v>
      </c>
      <c r="C1179">
        <f>ABS(4*PI()*D_vs_x!B1179/(7.06*330^2*$A$2))</f>
        <v>0.6460720508</v>
      </c>
      <c r="D1179" s="2">
        <v>0.801199972629547</v>
      </c>
      <c r="E1179">
        <f>ABS(4*PI()*D_vs_x!D1179/(7.06*400^2*$A$2))</f>
        <v>0.1695109545</v>
      </c>
      <c r="F1179" s="2">
        <v>0.919000029563903</v>
      </c>
      <c r="G1179">
        <f>ABS(4*PI()*D_vs_x!F1179/(7.06*500^2*$A$2))</f>
        <v>0.5237469121</v>
      </c>
      <c r="H1179" s="2">
        <v>1.03679990768432</v>
      </c>
      <c r="I1179">
        <f>ABS(4*PI()*D_vs_x!H1179/(7.06*600^2*$A$2))</f>
        <v>0.4350539665</v>
      </c>
    </row>
    <row r="1180">
      <c r="B1180" s="3">
        <v>0.719070017337799</v>
      </c>
      <c r="C1180">
        <f>ABS(4*PI()*D_vs_x!B1180/(7.06*330^2*$A$2))</f>
        <v>0.6388314041</v>
      </c>
      <c r="D1180" s="2">
        <v>0.801599979400634</v>
      </c>
      <c r="E1180">
        <f>ABS(4*PI()*D_vs_x!D1180/(7.06*400^2*$A$2))</f>
        <v>0.1725350895</v>
      </c>
      <c r="F1180" s="2">
        <v>0.919500052928924</v>
      </c>
      <c r="G1180">
        <f>ABS(4*PI()*D_vs_x!F1180/(7.06*500^2*$A$2))</f>
        <v>0.5279513463</v>
      </c>
      <c r="H1180" s="2">
        <v>1.03740000724792</v>
      </c>
      <c r="I1180">
        <f>ABS(4*PI()*D_vs_x!H1180/(7.06*600^2*$A$2))</f>
        <v>0.4213891249</v>
      </c>
    </row>
    <row r="1181">
      <c r="B1181" s="3">
        <v>0.719399988651275</v>
      </c>
      <c r="C1181">
        <f>ABS(4*PI()*D_vs_x!B1181/(7.06*330^2*$A$2))</f>
        <v>0.6256372533</v>
      </c>
      <c r="D1181" s="2">
        <v>0.801999986171722</v>
      </c>
      <c r="E1181">
        <f>ABS(4*PI()*D_vs_x!D1181/(7.06*400^2*$A$2))</f>
        <v>0.1761210989</v>
      </c>
      <c r="F1181" s="2">
        <v>0.9200000166893</v>
      </c>
      <c r="G1181">
        <f>ABS(4*PI()*D_vs_x!F1181/(7.06*500^2*$A$2))</f>
        <v>0.5309317659</v>
      </c>
      <c r="H1181" s="2">
        <v>1.03799998760223</v>
      </c>
      <c r="I1181">
        <f>ABS(4*PI()*D_vs_x!H1181/(7.06*600^2*$A$2))</f>
        <v>0.4052413399</v>
      </c>
    </row>
    <row r="1182">
      <c r="B1182" s="3">
        <v>0.719730019569397</v>
      </c>
      <c r="C1182">
        <f>ABS(4*PI()*D_vs_x!B1182/(7.06*330^2*$A$2))</f>
        <v>0.6174060868</v>
      </c>
      <c r="D1182" s="2">
        <v>0.80239999294281</v>
      </c>
      <c r="E1182">
        <f>ABS(4*PI()*D_vs_x!D1182/(7.06*400^2*$A$2))</f>
        <v>0.1802571653</v>
      </c>
      <c r="F1182" s="2">
        <v>0.920500040054321</v>
      </c>
      <c r="G1182">
        <f>ABS(4*PI()*D_vs_x!F1182/(7.06*500^2*$A$2))</f>
        <v>0.533115288</v>
      </c>
      <c r="H1182" s="2">
        <v>1.03859996795654</v>
      </c>
      <c r="I1182">
        <f>ABS(4*PI()*D_vs_x!H1182/(7.06*600^2*$A$2))</f>
        <v>0.3858963977</v>
      </c>
    </row>
    <row r="1183">
      <c r="B1183" s="3">
        <v>0.720059990882873</v>
      </c>
      <c r="C1183">
        <f>ABS(4*PI()*D_vs_x!B1183/(7.06*330^2*$A$2))</f>
        <v>0.6042219158</v>
      </c>
      <c r="D1183" s="2">
        <v>0.802799999713897</v>
      </c>
      <c r="E1183">
        <f>ABS(4*PI()*D_vs_x!D1183/(7.06*400^2*$A$2))</f>
        <v>0.1848463338</v>
      </c>
      <c r="F1183" s="2">
        <v>0.921000003814697</v>
      </c>
      <c r="G1183">
        <f>ABS(4*PI()*D_vs_x!F1183/(7.06*500^2*$A$2))</f>
        <v>0.5347084404</v>
      </c>
      <c r="H1183" s="2">
        <v>1.03919994831085</v>
      </c>
      <c r="I1183">
        <f>ABS(4*PI()*D_vs_x!H1183/(7.06*600^2*$A$2))</f>
        <v>0.3637397924</v>
      </c>
    </row>
    <row r="1184">
      <c r="B1184" s="3">
        <v>0.720390021800994</v>
      </c>
      <c r="C1184">
        <f>ABS(4*PI()*D_vs_x!B1184/(7.06*330^2*$A$2))</f>
        <v>0.5884452318</v>
      </c>
      <c r="D1184" s="2">
        <v>0.803200006484985</v>
      </c>
      <c r="E1184">
        <f>ABS(4*PI()*D_vs_x!D1184/(7.06*400^2*$A$2))</f>
        <v>0.1898412308</v>
      </c>
      <c r="F1184" s="2">
        <v>0.921500027179718</v>
      </c>
      <c r="G1184">
        <f>ABS(4*PI()*D_vs_x!F1184/(7.06*500^2*$A$2))</f>
        <v>0.5358420777</v>
      </c>
      <c r="H1184" s="2">
        <v>1.03979992866516</v>
      </c>
      <c r="I1184">
        <f>ABS(4*PI()*D_vs_x!H1184/(7.06*600^2*$A$2))</f>
        <v>0.3395517686</v>
      </c>
    </row>
    <row r="1185">
      <c r="B1185" s="3">
        <v>0.720719993114471</v>
      </c>
      <c r="C1185">
        <f>ABS(4*PI()*D_vs_x!B1185/(7.06*330^2*$A$2))</f>
        <v>0.5813324514</v>
      </c>
      <c r="D1185" s="2">
        <v>0.803600013256073</v>
      </c>
      <c r="E1185">
        <f>ABS(4*PI()*D_vs_x!D1185/(7.06*400^2*$A$2))</f>
        <v>0.1953805703</v>
      </c>
      <c r="F1185" s="2">
        <v>0.922000050544738</v>
      </c>
      <c r="G1185">
        <f>ABS(4*PI()*D_vs_x!F1185/(7.06*500^2*$A$2))</f>
        <v>0.536670335</v>
      </c>
      <c r="H1185" s="2">
        <v>1.04039990901947</v>
      </c>
      <c r="I1185">
        <f>ABS(4*PI()*D_vs_x!H1185/(7.06*600^2*$A$2))</f>
        <v>0.3136419086</v>
      </c>
    </row>
    <row r="1186">
      <c r="B1186" s="3">
        <v>0.721050024032592</v>
      </c>
      <c r="C1186">
        <f>ABS(4*PI()*D_vs_x!B1186/(7.06*330^2*$A$2))</f>
        <v>0.5723946291</v>
      </c>
      <c r="D1186" s="2">
        <v>0.803999960422515</v>
      </c>
      <c r="E1186">
        <f>ABS(4*PI()*D_vs_x!D1186/(7.06*400^2*$A$2))</f>
        <v>0.2015612347</v>
      </c>
      <c r="F1186" s="2">
        <v>0.922500014305114</v>
      </c>
      <c r="G1186">
        <f>ABS(4*PI()*D_vs_x!F1186/(7.06*500^2*$A$2))</f>
        <v>0.5371646531</v>
      </c>
      <c r="H1186" s="2">
        <v>1.04100000858306</v>
      </c>
      <c r="I1186">
        <f>ABS(4*PI()*D_vs_x!H1186/(7.06*600^2*$A$2))</f>
        <v>0.2871517148</v>
      </c>
    </row>
    <row r="1187">
      <c r="B1187" s="3">
        <v>0.721379995346069</v>
      </c>
      <c r="C1187">
        <f>ABS(4*PI()*D_vs_x!B1187/(7.06*330^2*$A$2))</f>
        <v>0.5635222929</v>
      </c>
      <c r="D1187" s="2">
        <v>0.804399967193603</v>
      </c>
      <c r="E1187">
        <f>ABS(4*PI()*D_vs_x!D1187/(7.06*400^2*$A$2))</f>
        <v>0.2086781112</v>
      </c>
      <c r="F1187" s="2">
        <v>0.923000037670135</v>
      </c>
      <c r="G1187">
        <f>ABS(4*PI()*D_vs_x!F1187/(7.06*500^2*$A$2))</f>
        <v>0.5373096662</v>
      </c>
      <c r="H1187" s="2">
        <v>1.04159998893737</v>
      </c>
      <c r="I1187">
        <f>ABS(4*PI()*D_vs_x!H1187/(7.06*600^2*$A$2))</f>
        <v>0.2628111724</v>
      </c>
    </row>
    <row r="1188">
      <c r="B1188" s="3">
        <v>0.72171002626419</v>
      </c>
      <c r="C1188">
        <f>ABS(4*PI()*D_vs_x!B1188/(7.06*330^2*$A$2))</f>
        <v>0.5571925091</v>
      </c>
      <c r="D1188" s="2">
        <v>0.804799973964691</v>
      </c>
      <c r="E1188">
        <f>ABS(4*PI()*D_vs_x!D1188/(7.06*400^2*$A$2))</f>
        <v>0.2165306939</v>
      </c>
      <c r="F1188" s="2">
        <v>0.923500001430511</v>
      </c>
      <c r="G1188">
        <f>ABS(4*PI()*D_vs_x!F1188/(7.06*500^2*$A$2))</f>
        <v>0.5367439172</v>
      </c>
      <c r="H1188" s="2">
        <v>1.04219996929168</v>
      </c>
      <c r="I1188">
        <f>ABS(4*PI()*D_vs_x!H1188/(7.06*600^2*$A$2))</f>
        <v>0.2444426675</v>
      </c>
    </row>
    <row r="1189">
      <c r="B1189" s="3">
        <v>0.722039997577667</v>
      </c>
      <c r="C1189">
        <f>ABS(4*PI()*D_vs_x!B1189/(7.06*330^2*$A$2))</f>
        <v>0.5463766277</v>
      </c>
      <c r="D1189" s="2">
        <v>0.805199980735778</v>
      </c>
      <c r="E1189">
        <f>ABS(4*PI()*D_vs_x!D1189/(7.06*400^2*$A$2))</f>
        <v>0.2250298147</v>
      </c>
      <c r="F1189" s="2">
        <v>0.924000024795532</v>
      </c>
      <c r="G1189">
        <f>ABS(4*PI()*D_vs_x!F1189/(7.06*500^2*$A$2))</f>
        <v>0.5352874714</v>
      </c>
      <c r="H1189" s="2">
        <v>1.04279994964599</v>
      </c>
      <c r="I1189">
        <f>ABS(4*PI()*D_vs_x!H1189/(7.06*600^2*$A$2))</f>
        <v>0.2335041619</v>
      </c>
    </row>
    <row r="1190">
      <c r="B1190" s="3">
        <v>0.722370028495788</v>
      </c>
      <c r="C1190">
        <f>ABS(4*PI()*D_vs_x!B1190/(7.06*330^2*$A$2))</f>
        <v>0.5333554651</v>
      </c>
      <c r="D1190" s="2">
        <v>0.805599987506866</v>
      </c>
      <c r="E1190">
        <f>ABS(4*PI()*D_vs_x!D1190/(7.06*400^2*$A$2))</f>
        <v>0.2344553463</v>
      </c>
      <c r="F1190" s="2">
        <v>0.924500048160553</v>
      </c>
      <c r="G1190">
        <f>ABS(4*PI()*D_vs_x!F1190/(7.06*500^2*$A$2))</f>
        <v>0.5330176912</v>
      </c>
      <c r="H1190" s="2">
        <v>1.0433999300003</v>
      </c>
      <c r="I1190">
        <f>ABS(4*PI()*D_vs_x!H1190/(7.06*600^2*$A$2))</f>
        <v>0.2294295002</v>
      </c>
    </row>
    <row r="1191">
      <c r="B1191" s="3">
        <v>0.722699999809265</v>
      </c>
      <c r="C1191">
        <f>ABS(4*PI()*D_vs_x!B1191/(7.06*330^2*$A$2))</f>
        <v>0.5241683536</v>
      </c>
      <c r="D1191" s="2">
        <v>0.805999994277954</v>
      </c>
      <c r="E1191">
        <f>ABS(4*PI()*D_vs_x!D1191/(7.06*400^2*$A$2))</f>
        <v>0.2449152125</v>
      </c>
      <c r="F1191" s="2">
        <v>0.925000011920929</v>
      </c>
      <c r="G1191">
        <f>ABS(4*PI()*D_vs_x!F1191/(7.06*500^2*$A$2))</f>
        <v>0.5300167954</v>
      </c>
      <c r="H1191" s="2">
        <v>1.04399991035461</v>
      </c>
      <c r="I1191">
        <f>ABS(4*PI()*D_vs_x!H1191/(7.06*600^2*$A$2))</f>
        <v>0.2306852277</v>
      </c>
    </row>
    <row r="1192">
      <c r="B1192" s="3">
        <v>0.723030030727386</v>
      </c>
      <c r="C1192">
        <f>ABS(4*PI()*D_vs_x!B1192/(7.06*330^2*$A$2))</f>
        <v>0.5183936073</v>
      </c>
      <c r="D1192" s="2">
        <v>0.806400001049041</v>
      </c>
      <c r="E1192">
        <f>ABS(4*PI()*D_vs_x!D1192/(7.06*400^2*$A$2))</f>
        <v>0.2564401756</v>
      </c>
      <c r="F1192" s="2">
        <v>0.925500035285949</v>
      </c>
      <c r="G1192">
        <f>ABS(4*PI()*D_vs_x!F1192/(7.06*500^2*$A$2))</f>
        <v>0.5270946822</v>
      </c>
      <c r="H1192" s="2">
        <v>1.04460000991821</v>
      </c>
      <c r="I1192">
        <f>ABS(4*PI()*D_vs_x!H1192/(7.06*600^2*$A$2))</f>
        <v>0.2357135865</v>
      </c>
    </row>
    <row r="1193">
      <c r="B1193" s="3">
        <v>0.723360002040863</v>
      </c>
      <c r="C1193">
        <f>ABS(4*PI()*D_vs_x!B1193/(7.06*330^2*$A$2))</f>
        <v>0.5065277766</v>
      </c>
      <c r="D1193" s="2">
        <v>0.806800007820129</v>
      </c>
      <c r="E1193">
        <f>ABS(4*PI()*D_vs_x!D1193/(7.06*400^2*$A$2))</f>
        <v>0.2689320259</v>
      </c>
      <c r="F1193" s="2">
        <v>0.925999999046325</v>
      </c>
      <c r="G1193">
        <f>ABS(4*PI()*D_vs_x!F1193/(7.06*500^2*$A$2))</f>
        <v>0.5239468305</v>
      </c>
      <c r="H1193" s="2">
        <v>1.04519999027252</v>
      </c>
      <c r="I1193">
        <f>ABS(4*PI()*D_vs_x!H1193/(7.06*600^2*$A$2))</f>
        <v>0.2433634545</v>
      </c>
    </row>
    <row r="1194">
      <c r="B1194" s="3">
        <v>0.723690032958984</v>
      </c>
      <c r="C1194">
        <f>ABS(4*PI()*D_vs_x!B1194/(7.06*330^2*$A$2))</f>
        <v>0.5009446041</v>
      </c>
      <c r="D1194" s="2">
        <v>0.807200014591217</v>
      </c>
      <c r="E1194">
        <f>ABS(4*PI()*D_vs_x!D1194/(7.06*400^2*$A$2))</f>
        <v>0.2816929076</v>
      </c>
      <c r="F1194" s="2">
        <v>0.926500022411346</v>
      </c>
      <c r="G1194">
        <f>ABS(4*PI()*D_vs_x!F1194/(7.06*500^2*$A$2))</f>
        <v>0.5199976892</v>
      </c>
      <c r="H1194" s="2">
        <v>1.04579997062683</v>
      </c>
      <c r="I1194">
        <f>ABS(4*PI()*D_vs_x!H1194/(7.06*600^2*$A$2))</f>
        <v>0.2526398191</v>
      </c>
    </row>
    <row r="1195">
      <c r="B1195" s="3">
        <v>0.72402000427246</v>
      </c>
      <c r="C1195">
        <f>ABS(4*PI()*D_vs_x!B1195/(7.06*330^2*$A$2))</f>
        <v>0.4778923503</v>
      </c>
      <c r="D1195" s="2">
        <v>0.807599961757659</v>
      </c>
      <c r="E1195">
        <f>ABS(4*PI()*D_vs_x!D1195/(7.06*400^2*$A$2))</f>
        <v>0.2944182406</v>
      </c>
      <c r="F1195" s="2">
        <v>0.927000045776367</v>
      </c>
      <c r="G1195">
        <f>ABS(4*PI()*D_vs_x!F1195/(7.06*500^2*$A$2))</f>
        <v>0.5148650256</v>
      </c>
      <c r="H1195" s="2">
        <v>1.04639995098114</v>
      </c>
      <c r="I1195">
        <f>ABS(4*PI()*D_vs_x!H1195/(7.06*600^2*$A$2))</f>
        <v>0.2628870123</v>
      </c>
    </row>
    <row r="1196">
      <c r="B1196" s="3">
        <v>0.724350035190582</v>
      </c>
      <c r="C1196">
        <f>ABS(4*PI()*D_vs_x!B1196/(7.06*330^2*$A$2))</f>
        <v>0.4760569405</v>
      </c>
      <c r="D1196" s="2">
        <v>0.807999968528747</v>
      </c>
      <c r="E1196">
        <f>ABS(4*PI()*D_vs_x!D1196/(7.06*400^2*$A$2))</f>
        <v>0.306997206</v>
      </c>
      <c r="F1196" s="2">
        <v>0.927500009536743</v>
      </c>
      <c r="G1196">
        <f>ABS(4*PI()*D_vs_x!F1196/(7.06*500^2*$A$2))</f>
        <v>0.5082826757</v>
      </c>
      <c r="H1196" s="2">
        <v>1.04699993133544</v>
      </c>
      <c r="I1196">
        <f>ABS(4*PI()*D_vs_x!H1196/(7.06*600^2*$A$2))</f>
        <v>0.2733428235</v>
      </c>
    </row>
    <row r="1197">
      <c r="B1197" s="3">
        <v>0.724680006504058</v>
      </c>
      <c r="C1197">
        <f>ABS(4*PI()*D_vs_x!B1197/(7.06*330^2*$A$2))</f>
        <v>0.4712392056</v>
      </c>
      <c r="D1197" s="2">
        <v>0.808399975299835</v>
      </c>
      <c r="E1197">
        <f>ABS(4*PI()*D_vs_x!D1197/(7.06*400^2*$A$2))</f>
        <v>0.3199467506</v>
      </c>
      <c r="F1197" s="2">
        <v>0.928000032901763</v>
      </c>
      <c r="G1197">
        <f>ABS(4*PI()*D_vs_x!F1197/(7.06*500^2*$A$2))</f>
        <v>0.5001161461</v>
      </c>
      <c r="H1197" s="2">
        <v>1.04759991168975</v>
      </c>
      <c r="I1197">
        <f>ABS(4*PI()*D_vs_x!H1197/(7.06*600^2*$A$2))</f>
        <v>0.2836777796</v>
      </c>
    </row>
    <row r="1198">
      <c r="B1198" s="3">
        <v>0.72501003742218</v>
      </c>
      <c r="C1198">
        <f>ABS(4*PI()*D_vs_x!B1198/(7.06*330^2*$A$2))</f>
        <v>0.4679302909</v>
      </c>
      <c r="D1198" s="2">
        <v>0.808799982070922</v>
      </c>
      <c r="E1198">
        <f>ABS(4*PI()*D_vs_x!D1198/(7.06*400^2*$A$2))</f>
        <v>0.3333946016</v>
      </c>
      <c r="F1198" s="2">
        <v>0.928500056266784</v>
      </c>
      <c r="G1198">
        <f>ABS(4*PI()*D_vs_x!F1198/(7.06*500^2*$A$2))</f>
        <v>0.4901947184</v>
      </c>
      <c r="H1198" s="2">
        <v>1.04820001125335</v>
      </c>
      <c r="I1198">
        <f>ABS(4*PI()*D_vs_x!H1198/(7.06*600^2*$A$2))</f>
        <v>0.2935766741</v>
      </c>
    </row>
    <row r="1199">
      <c r="B1199" s="3">
        <v>0.725340008735656</v>
      </c>
      <c r="C1199">
        <f>ABS(4*PI()*D_vs_x!B1199/(7.06*330^2*$A$2))</f>
        <v>0.4595725827</v>
      </c>
      <c r="D1199" s="2">
        <v>0.80919998884201</v>
      </c>
      <c r="E1199">
        <f>ABS(4*PI()*D_vs_x!D1199/(7.06*400^2*$A$2))</f>
        <v>0.3467628217</v>
      </c>
      <c r="F1199" s="2">
        <v>0.92900002002716</v>
      </c>
      <c r="G1199">
        <f>ABS(4*PI()*D_vs_x!F1199/(7.06*500^2*$A$2))</f>
        <v>0.4783432658</v>
      </c>
      <c r="H1199" s="2">
        <v>1.04879999160766</v>
      </c>
      <c r="I1199">
        <f>ABS(4*PI()*D_vs_x!H1199/(7.06*600^2*$A$2))</f>
        <v>0.3028098929</v>
      </c>
    </row>
    <row r="1200">
      <c r="B1200" s="3">
        <v>0.725670039653778</v>
      </c>
      <c r="C1200">
        <f>ABS(4*PI()*D_vs_x!B1200/(7.06*330^2*$A$2))</f>
        <v>0.4491238775</v>
      </c>
      <c r="D1200" s="2">
        <v>0.809599995613098</v>
      </c>
      <c r="E1200">
        <f>ABS(4*PI()*D_vs_x!D1200/(7.06*400^2*$A$2))</f>
        <v>0.3597281374</v>
      </c>
      <c r="F1200" s="2">
        <v>0.929500043392181</v>
      </c>
      <c r="G1200">
        <f>ABS(4*PI()*D_vs_x!F1200/(7.06*500^2*$A$2))</f>
        <v>0.4646025876</v>
      </c>
      <c r="H1200" s="2">
        <v>1.04939997196197</v>
      </c>
      <c r="I1200">
        <f>ABS(4*PI()*D_vs_x!H1200/(7.06*600^2*$A$2))</f>
        <v>0.311156944</v>
      </c>
    </row>
    <row r="1201">
      <c r="B1201" s="3">
        <v>0.726000010967254</v>
      </c>
      <c r="C1201">
        <f>ABS(4*PI()*D_vs_x!B1201/(7.06*330^2*$A$2))</f>
        <v>0.4433755327</v>
      </c>
      <c r="D1201" s="2">
        <v>0.810000002384185</v>
      </c>
      <c r="E1201">
        <f>ABS(4*PI()*D_vs_x!D1201/(7.06*400^2*$A$2))</f>
        <v>0.3721284624</v>
      </c>
      <c r="F1201" s="2">
        <v>0.930000007152557</v>
      </c>
      <c r="G1201">
        <f>ABS(4*PI()*D_vs_x!F1201/(7.06*500^2*$A$2))</f>
        <v>0.4489129383</v>
      </c>
      <c r="H1201" s="2">
        <v>1.04999995231628</v>
      </c>
      <c r="I1201">
        <f>ABS(4*PI()*D_vs_x!H1201/(7.06*600^2*$A$2))</f>
        <v>0.3184256237</v>
      </c>
    </row>
    <row r="1202">
      <c r="B1202" s="3">
        <v>0.726329982280731</v>
      </c>
      <c r="C1202">
        <f>ABS(4*PI()*D_vs_x!B1202/(7.06*330^2*$A$2))</f>
        <v>0.4355272174</v>
      </c>
      <c r="D1202" s="2">
        <v>0.810400009155273</v>
      </c>
      <c r="E1202">
        <f>ABS(4*PI()*D_vs_x!D1202/(7.06*400^2*$A$2))</f>
        <v>0.3839815804</v>
      </c>
      <c r="F1202" s="2">
        <v>0.930500030517578</v>
      </c>
      <c r="G1202">
        <f>ABS(4*PI()*D_vs_x!F1202/(7.06*500^2*$A$2))</f>
        <v>0.4315413732</v>
      </c>
      <c r="H1202" s="2">
        <v>1.05059993267059</v>
      </c>
      <c r="I1202">
        <f>ABS(4*PI()*D_vs_x!H1202/(7.06*600^2*$A$2))</f>
        <v>0.3248096563</v>
      </c>
    </row>
    <row r="1203">
      <c r="B1203" s="3">
        <v>0.726660013198852</v>
      </c>
      <c r="C1203">
        <f>ABS(4*PI()*D_vs_x!B1203/(7.06*330^2*$A$2))</f>
        <v>0.4354265544</v>
      </c>
      <c r="D1203" s="2">
        <v>0.810800015926361</v>
      </c>
      <c r="E1203">
        <f>ABS(4*PI()*D_vs_x!D1203/(7.06*400^2*$A$2))</f>
        <v>0.3957399763</v>
      </c>
      <c r="F1203" s="2">
        <v>0.931000053882598</v>
      </c>
      <c r="G1203">
        <f>ABS(4*PI()*D_vs_x!F1203/(7.06*500^2*$A$2))</f>
        <v>0.4127651482</v>
      </c>
      <c r="H1203" s="2">
        <v>1.0511999130249</v>
      </c>
      <c r="I1203">
        <f>ABS(4*PI()*D_vs_x!H1203/(7.06*600^2*$A$2))</f>
        <v>0.3304063482</v>
      </c>
    </row>
    <row r="1204">
      <c r="B1204" s="3">
        <v>0.726989984512329</v>
      </c>
      <c r="C1204">
        <f>ABS(4*PI()*D_vs_x!B1204/(7.06*330^2*$A$2))</f>
        <v>0.434436163</v>
      </c>
      <c r="D1204" s="2">
        <v>0.811199963092804</v>
      </c>
      <c r="E1204">
        <f>ABS(4*PI()*D_vs_x!D1204/(7.06*400^2*$A$2))</f>
        <v>0.4069761694</v>
      </c>
      <c r="F1204" s="2">
        <v>0.931500017642974</v>
      </c>
      <c r="G1204">
        <f>ABS(4*PI()*D_vs_x!F1204/(7.06*500^2*$A$2))</f>
        <v>0.3927818516</v>
      </c>
      <c r="H1204" s="2">
        <v>1.0518000125885</v>
      </c>
      <c r="I1204">
        <f>ABS(4*PI()*D_vs_x!H1204/(7.06*600^2*$A$2))</f>
        <v>0.3351561866</v>
      </c>
    </row>
    <row r="1205">
      <c r="B1205" s="3">
        <v>0.72732001543045</v>
      </c>
      <c r="C1205">
        <f>ABS(4*PI()*D_vs_x!B1205/(7.06*330^2*$A$2))</f>
        <v>0.4359749318</v>
      </c>
      <c r="D1205" s="2">
        <v>0.811599969863891</v>
      </c>
      <c r="E1205">
        <f>ABS(4*PI()*D_vs_x!D1205/(7.06*400^2*$A$2))</f>
        <v>0.416515282</v>
      </c>
      <c r="F1205" s="2">
        <v>0.932000041007995</v>
      </c>
      <c r="G1205">
        <f>ABS(4*PI()*D_vs_x!F1205/(7.06*500^2*$A$2))</f>
        <v>0.3716564701</v>
      </c>
      <c r="H1205" s="2">
        <v>1.05239999294281</v>
      </c>
      <c r="I1205">
        <f>ABS(4*PI()*D_vs_x!H1205/(7.06*600^2*$A$2))</f>
        <v>0.3389442728</v>
      </c>
    </row>
    <row r="1206">
      <c r="B1206" s="3">
        <v>0.727649986743927</v>
      </c>
      <c r="C1206">
        <f>ABS(4*PI()*D_vs_x!B1206/(7.06*330^2*$A$2))</f>
        <v>0.4336613259</v>
      </c>
      <c r="D1206" s="2">
        <v>0.811999976634979</v>
      </c>
      <c r="E1206">
        <f>ABS(4*PI()*D_vs_x!D1206/(7.06*400^2*$A$2))</f>
        <v>0.4235637576</v>
      </c>
      <c r="F1206" s="2">
        <v>0.932500004768371</v>
      </c>
      <c r="G1206">
        <f>ABS(4*PI()*D_vs_x!F1206/(7.06*500^2*$A$2))</f>
        <v>0.3493896013</v>
      </c>
      <c r="H1206" s="2">
        <v>1.05299997329711</v>
      </c>
      <c r="I1206">
        <f>ABS(4*PI()*D_vs_x!H1206/(7.06*600^2*$A$2))</f>
        <v>0.3418935062</v>
      </c>
    </row>
    <row r="1207">
      <c r="B1207" s="3">
        <v>0.727980017662048</v>
      </c>
      <c r="C1207">
        <f>ABS(4*PI()*D_vs_x!B1207/(7.06*330^2*$A$2))</f>
        <v>0.430910455</v>
      </c>
      <c r="D1207" s="2">
        <v>0.812399983406066</v>
      </c>
      <c r="E1207">
        <f>ABS(4*PI()*D_vs_x!D1207/(7.06*400^2*$A$2))</f>
        <v>0.4283191268</v>
      </c>
      <c r="F1207" s="2">
        <v>0.933000028133392</v>
      </c>
      <c r="G1207">
        <f>ABS(4*PI()*D_vs_x!F1207/(7.06*500^2*$A$2))</f>
        <v>0.3265480367</v>
      </c>
      <c r="H1207" s="2">
        <v>1.05359995365142</v>
      </c>
      <c r="I1207">
        <f>ABS(4*PI()*D_vs_x!H1207/(7.06*600^2*$A$2))</f>
        <v>0.3447497814</v>
      </c>
    </row>
    <row r="1208">
      <c r="B1208" s="3">
        <v>0.728309988975524</v>
      </c>
      <c r="C1208">
        <f>ABS(4*PI()*D_vs_x!B1208/(7.06*330^2*$A$2))</f>
        <v>0.4371252247</v>
      </c>
      <c r="D1208" s="2">
        <v>0.812799990177154</v>
      </c>
      <c r="E1208">
        <f>ABS(4*PI()*D_vs_x!D1208/(7.06*400^2*$A$2))</f>
        <v>0.4315898568</v>
      </c>
      <c r="F1208" s="2">
        <v>0.933500051498413</v>
      </c>
      <c r="G1208">
        <f>ABS(4*PI()*D_vs_x!F1208/(7.06*500^2*$A$2))</f>
        <v>0.3041729471</v>
      </c>
      <c r="H1208" s="2">
        <v>1.05419993400573</v>
      </c>
      <c r="I1208">
        <f>ABS(4*PI()*D_vs_x!H1208/(7.06*600^2*$A$2))</f>
        <v>0.3479239824</v>
      </c>
    </row>
    <row r="1209">
      <c r="B1209" s="3">
        <v>0.728640019893646</v>
      </c>
      <c r="C1209">
        <f>ABS(4*PI()*D_vs_x!B1209/(7.06*330^2*$A$2))</f>
        <v>0.4436177338</v>
      </c>
      <c r="D1209" s="2">
        <v>0.813199996948242</v>
      </c>
      <c r="E1209">
        <f>ABS(4*PI()*D_vs_x!D1209/(7.06*400^2*$A$2))</f>
        <v>0.4337943808</v>
      </c>
      <c r="F1209" s="2">
        <v>0.934000015258789</v>
      </c>
      <c r="G1209">
        <f>ABS(4*PI()*D_vs_x!F1209/(7.06*500^2*$A$2))</f>
        <v>0.2829596283</v>
      </c>
      <c r="H1209" s="2">
        <v>1.05479991436004</v>
      </c>
      <c r="I1209">
        <f>ABS(4*PI()*D_vs_x!H1209/(7.06*600^2*$A$2))</f>
        <v>0.3515426954</v>
      </c>
    </row>
    <row r="1210">
      <c r="B1210" s="3">
        <v>0.728969991207122</v>
      </c>
      <c r="C1210">
        <f>ABS(4*PI()*D_vs_x!B1210/(7.06*330^2*$A$2))</f>
        <v>0.4470149436</v>
      </c>
      <c r="D1210" s="2">
        <v>0.813600003719329</v>
      </c>
      <c r="E1210">
        <f>ABS(4*PI()*D_vs_x!D1210/(7.06*400^2*$A$2))</f>
        <v>0.4348568056</v>
      </c>
      <c r="F1210" s="2">
        <v>0.934500038623809</v>
      </c>
      <c r="G1210">
        <f>ABS(4*PI()*D_vs_x!F1210/(7.06*500^2*$A$2))</f>
        <v>0.2641076178</v>
      </c>
      <c r="H1210" s="2">
        <v>1.05540001392364</v>
      </c>
      <c r="I1210">
        <f>ABS(4*PI()*D_vs_x!H1210/(7.06*600^2*$A$2))</f>
        <v>0.3563138953</v>
      </c>
    </row>
    <row r="1211">
      <c r="B1211" s="3">
        <v>0.729300022125244</v>
      </c>
      <c r="C1211">
        <f>ABS(4*PI()*D_vs_x!B1211/(7.06*330^2*$A$2))</f>
        <v>0.4527335248</v>
      </c>
      <c r="D1211" s="2">
        <v>0.814000010490417</v>
      </c>
      <c r="E1211">
        <f>ABS(4*PI()*D_vs_x!D1211/(7.06*400^2*$A$2))</f>
        <v>0.4345643281</v>
      </c>
      <c r="F1211" s="2">
        <v>0.935000002384185</v>
      </c>
      <c r="G1211">
        <f>ABS(4*PI()*D_vs_x!F1211/(7.06*500^2*$A$2))</f>
        <v>0.249385666</v>
      </c>
      <c r="H1211" s="2">
        <v>1.05599999427795</v>
      </c>
      <c r="I1211">
        <f>ABS(4*PI()*D_vs_x!H1211/(7.06*600^2*$A$2))</f>
        <v>0.3627275971</v>
      </c>
    </row>
    <row r="1212">
      <c r="B1212" s="3">
        <v>0.72962999343872</v>
      </c>
      <c r="C1212">
        <f>ABS(4*PI()*D_vs_x!B1212/(7.06*330^2*$A$2))</f>
        <v>0.4569506628</v>
      </c>
      <c r="D1212" s="2">
        <v>0.814400017261505</v>
      </c>
      <c r="E1212">
        <f>ABS(4*PI()*D_vs_x!D1212/(7.06*400^2*$A$2))</f>
        <v>0.4331718046</v>
      </c>
      <c r="F1212" s="2">
        <v>0.935500025749206</v>
      </c>
      <c r="G1212">
        <f>ABS(4*PI()*D_vs_x!F1212/(7.06*500^2*$A$2))</f>
        <v>0.2396328239</v>
      </c>
      <c r="H1212" s="2">
        <v>1.05659997463226</v>
      </c>
      <c r="I1212">
        <f>ABS(4*PI()*D_vs_x!H1212/(7.06*600^2*$A$2))</f>
        <v>0.3711440235</v>
      </c>
    </row>
    <row r="1213">
      <c r="B1213" s="3">
        <v>0.729960024356842</v>
      </c>
      <c r="C1213">
        <f>ABS(4*PI()*D_vs_x!B1213/(7.06*330^2*$A$2))</f>
        <v>0.4686164866</v>
      </c>
      <c r="D1213" s="2">
        <v>0.814799964427948</v>
      </c>
      <c r="E1213">
        <f>ABS(4*PI()*D_vs_x!D1213/(7.06*400^2*$A$2))</f>
        <v>0.4306928885</v>
      </c>
      <c r="F1213" s="2">
        <v>0.936000049114227</v>
      </c>
      <c r="G1213">
        <f>ABS(4*PI()*D_vs_x!F1213/(7.06*500^2*$A$2))</f>
        <v>0.2348395416</v>
      </c>
      <c r="H1213" s="2">
        <v>1.05719995498657</v>
      </c>
      <c r="I1213">
        <f>ABS(4*PI()*D_vs_x!H1213/(7.06*600^2*$A$2))</f>
        <v>0.3819536914</v>
      </c>
    </row>
    <row r="1214">
      <c r="B1214" s="3">
        <v>0.730289995670318</v>
      </c>
      <c r="C1214">
        <f>ABS(4*PI()*D_vs_x!B1214/(7.06*330^2*$A$2))</f>
        <v>0.4826518298</v>
      </c>
      <c r="D1214" s="2">
        <v>0.815199971199035</v>
      </c>
      <c r="E1214">
        <f>ABS(4*PI()*D_vs_x!D1214/(7.06*400^2*$A$2))</f>
        <v>0.4273888486</v>
      </c>
      <c r="F1214" s="2">
        <v>0.936500012874603</v>
      </c>
      <c r="G1214">
        <f>ABS(4*PI()*D_vs_x!F1214/(7.06*500^2*$A$2))</f>
        <v>0.2336876923</v>
      </c>
      <c r="H1214" s="2">
        <v>1.05779993534088</v>
      </c>
      <c r="I1214">
        <f>ABS(4*PI()*D_vs_x!H1214/(7.06*600^2*$A$2))</f>
        <v>0.3961972356</v>
      </c>
    </row>
    <row r="1215">
      <c r="B1215" s="3">
        <v>0.730620026588439</v>
      </c>
      <c r="C1215">
        <f>ABS(4*PI()*D_vs_x!B1215/(7.06*330^2*$A$2))</f>
        <v>0.4930855195</v>
      </c>
      <c r="D1215" s="2">
        <v>0.815599977970123</v>
      </c>
      <c r="E1215">
        <f>ABS(4*PI()*D_vs_x!D1215/(7.06*400^2*$A$2))</f>
        <v>0.4242572478</v>
      </c>
      <c r="F1215" s="2">
        <v>0.937000036239624</v>
      </c>
      <c r="G1215">
        <f>ABS(4*PI()*D_vs_x!F1215/(7.06*500^2*$A$2))</f>
        <v>0.2351423698</v>
      </c>
      <c r="H1215" s="2">
        <v>1.05839991569519</v>
      </c>
      <c r="I1215">
        <f>ABS(4*PI()*D_vs_x!H1215/(7.06*600^2*$A$2))</f>
        <v>0.4142722325</v>
      </c>
    </row>
    <row r="1216">
      <c r="B1216" s="3">
        <v>0.730949997901916</v>
      </c>
      <c r="C1216">
        <f>ABS(4*PI()*D_vs_x!B1216/(7.06*330^2*$A$2))</f>
        <v>0.5079011148</v>
      </c>
      <c r="D1216" s="2">
        <v>0.81599998474121</v>
      </c>
      <c r="E1216">
        <f>ABS(4*PI()*D_vs_x!D1216/(7.06*400^2*$A$2))</f>
        <v>0.4216473992</v>
      </c>
      <c r="F1216" s="2">
        <v>0.9375</v>
      </c>
      <c r="G1216">
        <f>ABS(4*PI()*D_vs_x!F1216/(7.06*500^2*$A$2))</f>
        <v>0.2383791075</v>
      </c>
      <c r="H1216" s="2">
        <v>1.05900001525878</v>
      </c>
      <c r="I1216">
        <f>ABS(4*PI()*D_vs_x!H1216/(7.06*600^2*$A$2))</f>
        <v>0.4355983218</v>
      </c>
    </row>
    <row r="1217">
      <c r="B1217" s="3">
        <v>0.731280028820037</v>
      </c>
      <c r="C1217">
        <f>ABS(4*PI()*D_vs_x!B1217/(7.06*330^2*$A$2))</f>
        <v>0.5234231875</v>
      </c>
      <c r="D1217" s="2">
        <v>0.816399991512298</v>
      </c>
      <c r="E1217">
        <f>ABS(4*PI()*D_vs_x!D1217/(7.06*400^2*$A$2))</f>
        <v>0.419194469</v>
      </c>
      <c r="F1217" s="2">
        <v>0.93800002336502</v>
      </c>
      <c r="G1217">
        <f>ABS(4*PI()*D_vs_x!F1217/(7.06*500^2*$A$2))</f>
        <v>0.2428725015</v>
      </c>
      <c r="H1217" s="2">
        <v>1.05959999561309</v>
      </c>
      <c r="I1217">
        <f>ABS(4*PI()*D_vs_x!H1217/(7.06*600^2*$A$2))</f>
        <v>0.4599605087</v>
      </c>
    </row>
    <row r="1218">
      <c r="B1218" s="3">
        <v>0.731610000133514</v>
      </c>
      <c r="C1218">
        <f>ABS(4*PI()*D_vs_x!B1218/(7.06*330^2*$A$2))</f>
        <v>0.539015104</v>
      </c>
      <c r="D1218" s="2">
        <v>0.816799998283386</v>
      </c>
      <c r="E1218">
        <f>ABS(4*PI()*D_vs_x!D1218/(7.06*400^2*$A$2))</f>
        <v>0.4161320955</v>
      </c>
      <c r="F1218" s="2">
        <v>0.938500046730041</v>
      </c>
      <c r="G1218">
        <f>ABS(4*PI()*D_vs_x!F1218/(7.06*500^2*$A$2))</f>
        <v>0.2480532043</v>
      </c>
      <c r="H1218" s="2">
        <v>1.0601999759674</v>
      </c>
      <c r="I1218">
        <f>ABS(4*PI()*D_vs_x!H1218/(7.06*600^2*$A$2))</f>
        <v>0.4869170272</v>
      </c>
    </row>
    <row r="1219">
      <c r="B1219" s="3">
        <v>0.731940031051635</v>
      </c>
      <c r="C1219">
        <f>ABS(4*PI()*D_vs_x!B1219/(7.06*330^2*$A$2))</f>
        <v>0.558324006</v>
      </c>
      <c r="D1219" s="2">
        <v>0.817200005054473</v>
      </c>
      <c r="E1219">
        <f>ABS(4*PI()*D_vs_x!D1219/(7.06*400^2*$A$2))</f>
        <v>0.412266774</v>
      </c>
      <c r="F1219" s="2">
        <v>0.939000010490417</v>
      </c>
      <c r="G1219">
        <f>ABS(4*PI()*D_vs_x!F1219/(7.06*500^2*$A$2))</f>
        <v>0.2536888871</v>
      </c>
      <c r="H1219" s="2">
        <v>1.06079995632171</v>
      </c>
      <c r="I1219">
        <f>ABS(4*PI()*D_vs_x!H1219/(7.06*600^2*$A$2))</f>
        <v>0.516088257</v>
      </c>
    </row>
    <row r="1220">
      <c r="B1220" s="3">
        <v>0.732270002365112</v>
      </c>
      <c r="C1220">
        <f>ABS(4*PI()*D_vs_x!B1220/(7.06*330^2*$A$2))</f>
        <v>0.5782617187</v>
      </c>
      <c r="D1220" s="2">
        <v>0.817600011825561</v>
      </c>
      <c r="E1220">
        <f>ABS(4*PI()*D_vs_x!D1220/(7.06*400^2*$A$2))</f>
        <v>0.4080748328</v>
      </c>
      <c r="F1220" s="2">
        <v>0.939500033855438</v>
      </c>
      <c r="G1220">
        <f>ABS(4*PI()*D_vs_x!F1220/(7.06*500^2*$A$2))</f>
        <v>0.2596854773</v>
      </c>
      <c r="H1220" s="2">
        <v>1.06139993667602</v>
      </c>
      <c r="I1220">
        <f>ABS(4*PI()*D_vs_x!H1220/(7.06*600^2*$A$2))</f>
        <v>0.5470916159</v>
      </c>
    </row>
    <row r="1221">
      <c r="B1221" s="3">
        <v>0.732600033283233</v>
      </c>
      <c r="C1221">
        <f>ABS(4*PI()*D_vs_x!B1221/(7.06*330^2*$A$2))</f>
        <v>0.5942297102</v>
      </c>
      <c r="D1221" s="2">
        <v>0.817999958992004</v>
      </c>
      <c r="E1221">
        <f>ABS(4*PI()*D_vs_x!D1221/(7.06*400^2*$A$2))</f>
        <v>0.4034841474</v>
      </c>
      <c r="F1221" s="2">
        <v>0.940000057220459</v>
      </c>
      <c r="G1221">
        <f>ABS(4*PI()*D_vs_x!F1221/(7.06*500^2*$A$2))</f>
        <v>0.2658689078</v>
      </c>
      <c r="H1221" s="2">
        <v>1.06199991703033</v>
      </c>
      <c r="I1221">
        <f>ABS(4*PI()*D_vs_x!H1221/(7.06*600^2*$A$2))</f>
        <v>0.5794182616</v>
      </c>
    </row>
    <row r="1222">
      <c r="B1222" s="3">
        <v>0.73293000459671</v>
      </c>
      <c r="C1222">
        <f>ABS(4*PI()*D_vs_x!B1222/(7.06*330^2*$A$2))</f>
        <v>0.6237622443</v>
      </c>
      <c r="D1222" s="2">
        <v>0.818399965763092</v>
      </c>
      <c r="E1222">
        <f>ABS(4*PI()*D_vs_x!D1222/(7.06*400^2*$A$2))</f>
        <v>0.3983495362</v>
      </c>
      <c r="F1222" s="2">
        <v>0.940500020980835</v>
      </c>
      <c r="G1222">
        <f>ABS(4*PI()*D_vs_x!F1222/(7.06*500^2*$A$2))</f>
        <v>0.2719709398</v>
      </c>
      <c r="H1222" s="2">
        <v>1.06260001659393</v>
      </c>
      <c r="I1222">
        <f>ABS(4*PI()*D_vs_x!H1222/(7.06*600^2*$A$2))</f>
        <v>0.6116956675</v>
      </c>
    </row>
    <row r="1223">
      <c r="B1223" s="3">
        <v>0.733260035514831</v>
      </c>
      <c r="C1223">
        <f>ABS(4*PI()*D_vs_x!B1223/(7.06*330^2*$A$2))</f>
        <v>0.6486234293</v>
      </c>
      <c r="D1223" s="2">
        <v>0.818799972534179</v>
      </c>
      <c r="E1223">
        <f>ABS(4*PI()*D_vs_x!D1223/(7.06*400^2*$A$2))</f>
        <v>0.3922394039</v>
      </c>
      <c r="F1223" s="2">
        <v>0.941000044345855</v>
      </c>
      <c r="G1223">
        <f>ABS(4*PI()*D_vs_x!F1223/(7.06*500^2*$A$2))</f>
        <v>0.2776085742</v>
      </c>
      <c r="H1223" s="2">
        <v>1.06319999694824</v>
      </c>
      <c r="I1223">
        <f>ABS(4*PI()*D_vs_x!H1223/(7.06*600^2*$A$2))</f>
        <v>0.6440157894</v>
      </c>
    </row>
    <row r="1224">
      <c r="B1224" s="3">
        <v>0.733590006828308</v>
      </c>
      <c r="C1224">
        <f>ABS(4*PI()*D_vs_x!B1224/(7.06*330^2*$A$2))</f>
        <v>0.6706630484</v>
      </c>
      <c r="D1224" s="2">
        <v>0.819199979305267</v>
      </c>
      <c r="E1224">
        <f>ABS(4*PI()*D_vs_x!D1224/(7.06*400^2*$A$2))</f>
        <v>0.3848728931</v>
      </c>
      <c r="F1224" s="2">
        <v>0.941500008106231</v>
      </c>
      <c r="G1224">
        <f>ABS(4*PI()*D_vs_x!F1224/(7.06*500^2*$A$2))</f>
        <v>0.2827104133</v>
      </c>
      <c r="H1224" s="2">
        <v>1.06379997730255</v>
      </c>
      <c r="I1224">
        <f>ABS(4*PI()*D_vs_x!H1224/(7.06*600^2*$A$2))</f>
        <v>0.676154298</v>
      </c>
    </row>
    <row r="1225">
      <c r="B1225" s="3">
        <v>0.733920037746429</v>
      </c>
      <c r="C1225">
        <f>ABS(4*PI()*D_vs_x!B1225/(7.06*330^2*$A$2))</f>
        <v>0.6896787239</v>
      </c>
      <c r="D1225" s="2">
        <v>0.819599986076355</v>
      </c>
      <c r="E1225">
        <f>ABS(4*PI()*D_vs_x!D1225/(7.06*400^2*$A$2))</f>
        <v>0.3763788571</v>
      </c>
      <c r="F1225" s="2">
        <v>0.942000031471252</v>
      </c>
      <c r="G1225">
        <f>ABS(4*PI()*D_vs_x!F1225/(7.06*500^2*$A$2))</f>
        <v>0.2872279656</v>
      </c>
      <c r="H1225" s="2">
        <v>1.06439995765686</v>
      </c>
      <c r="I1225">
        <f>ABS(4*PI()*D_vs_x!H1225/(7.06*600^2*$A$2))</f>
        <v>0.7089458783</v>
      </c>
    </row>
    <row r="1226">
      <c r="B1226" s="3">
        <v>0.734250009059906</v>
      </c>
      <c r="C1226">
        <f>ABS(4*PI()*D_vs_x!B1226/(7.06*330^2*$A$2))</f>
        <v>0.7161325236</v>
      </c>
      <c r="D1226" s="2">
        <v>0.819999992847442</v>
      </c>
      <c r="E1226">
        <f>ABS(4*PI()*D_vs_x!D1226/(7.06*400^2*$A$2))</f>
        <v>0.3671400899</v>
      </c>
      <c r="F1226" s="2">
        <v>0.942500054836273</v>
      </c>
      <c r="G1226">
        <f>ABS(4*PI()*D_vs_x!F1226/(7.06*500^2*$A$2))</f>
        <v>0.2912153395</v>
      </c>
      <c r="H1226" s="2">
        <v>1.06499993801116</v>
      </c>
      <c r="I1226">
        <f>ABS(4*PI()*D_vs_x!H1226/(7.06*600^2*$A$2))</f>
        <v>0.7421609571</v>
      </c>
    </row>
    <row r="1227">
      <c r="B1227" s="3">
        <v>0.734580039978027</v>
      </c>
      <c r="C1227">
        <f>ABS(4*PI()*D_vs_x!B1227/(7.06*330^2*$A$2))</f>
        <v>0.7408408231</v>
      </c>
      <c r="D1227" s="2">
        <v>0.82039999961853</v>
      </c>
      <c r="E1227">
        <f>ABS(4*PI()*D_vs_x!D1227/(7.06*400^2*$A$2))</f>
        <v>0.3574197265</v>
      </c>
      <c r="F1227" s="2">
        <v>0.943000018596649</v>
      </c>
      <c r="G1227">
        <f>ABS(4*PI()*D_vs_x!F1227/(7.06*500^2*$A$2))</f>
        <v>0.2948335715</v>
      </c>
      <c r="H1227" s="2">
        <v>1.06559991836547</v>
      </c>
      <c r="I1227">
        <f>ABS(4*PI()*D_vs_x!H1227/(7.06*600^2*$A$2))</f>
        <v>0.7762979064</v>
      </c>
    </row>
    <row r="1228">
      <c r="B1228" s="3">
        <v>0.734910011291503</v>
      </c>
      <c r="C1228">
        <f>ABS(4*PI()*D_vs_x!B1228/(7.06*330^2*$A$2))</f>
        <v>0.761871745</v>
      </c>
      <c r="D1228" s="2">
        <v>0.820800006389617</v>
      </c>
      <c r="E1228">
        <f>ABS(4*PI()*D_vs_x!D1228/(7.06*400^2*$A$2))</f>
        <v>0.3473602577</v>
      </c>
      <c r="F1228" s="2">
        <v>0.943500041961669</v>
      </c>
      <c r="G1228">
        <f>ABS(4*PI()*D_vs_x!F1228/(7.06*500^2*$A$2))</f>
        <v>0.2981186782</v>
      </c>
      <c r="H1228" s="2">
        <v>1.06620001792907</v>
      </c>
      <c r="I1228">
        <f>ABS(4*PI()*D_vs_x!H1228/(7.06*600^2*$A$2))</f>
        <v>0.8118727218</v>
      </c>
    </row>
    <row r="1229">
      <c r="B1229" s="3">
        <v>0.73523998260498</v>
      </c>
      <c r="C1229">
        <f>ABS(4*PI()*D_vs_x!B1229/(7.06*330^2*$A$2))</f>
        <v>0.7852042616</v>
      </c>
      <c r="D1229" s="2">
        <v>0.821200013160705</v>
      </c>
      <c r="E1229">
        <f>ABS(4*PI()*D_vs_x!D1229/(7.06*400^2*$A$2))</f>
        <v>0.3375304796</v>
      </c>
      <c r="F1229" s="2">
        <v>0.944000005722045</v>
      </c>
      <c r="G1229">
        <f>ABS(4*PI()*D_vs_x!F1229/(7.06*500^2*$A$2))</f>
        <v>0.3011390139</v>
      </c>
      <c r="H1229" s="2">
        <v>1.06679999828338</v>
      </c>
      <c r="I1229">
        <f>ABS(4*PI()*D_vs_x!H1229/(7.06*600^2*$A$2))</f>
        <v>0.8491277341</v>
      </c>
    </row>
    <row r="1230">
      <c r="B1230" s="3">
        <v>0.735570013523101</v>
      </c>
      <c r="C1230">
        <f>ABS(4*PI()*D_vs_x!B1230/(7.06*330^2*$A$2))</f>
        <v>0.8076517172</v>
      </c>
      <c r="D1230" s="2">
        <v>0.821599960327148</v>
      </c>
      <c r="E1230">
        <f>ABS(4*PI()*D_vs_x!D1230/(7.06*400^2*$A$2))</f>
        <v>0.3277598288</v>
      </c>
      <c r="F1230" s="2">
        <v>0.944500029087066</v>
      </c>
      <c r="G1230">
        <f>ABS(4*PI()*D_vs_x!F1230/(7.06*500^2*$A$2))</f>
        <v>0.3040237384</v>
      </c>
      <c r="H1230" s="2">
        <v>1.06739997863769</v>
      </c>
      <c r="I1230">
        <f>ABS(4*PI()*D_vs_x!H1230/(7.06*600^2*$A$2))</f>
        <v>0.8880522005</v>
      </c>
    </row>
    <row r="1231">
      <c r="B1231" s="3">
        <v>0.735899984836578</v>
      </c>
      <c r="C1231">
        <f>ABS(4*PI()*D_vs_x!B1231/(7.06*330^2*$A$2))</f>
        <v>0.8267031057</v>
      </c>
      <c r="D1231" s="2">
        <v>0.821999967098236</v>
      </c>
      <c r="E1231">
        <f>ABS(4*PI()*D_vs_x!D1231/(7.06*400^2*$A$2))</f>
        <v>0.3175320722</v>
      </c>
      <c r="F1231" s="2">
        <v>0.945000052452087</v>
      </c>
      <c r="G1231">
        <f>ABS(4*PI()*D_vs_x!F1231/(7.06*500^2*$A$2))</f>
        <v>0.3069066503</v>
      </c>
      <c r="H1231" s="2">
        <v>1.067999958992</v>
      </c>
      <c r="I1231">
        <f>ABS(4*PI()*D_vs_x!H1231/(7.06*600^2*$A$2))</f>
        <v>0.9286057641</v>
      </c>
    </row>
    <row r="1232">
      <c r="B1232" s="3">
        <v>0.736230015754699</v>
      </c>
      <c r="C1232">
        <f>ABS(4*PI()*D_vs_x!B1232/(7.06*330^2*$A$2))</f>
        <v>0.8398195612</v>
      </c>
      <c r="D1232" s="2">
        <v>0.822399973869323</v>
      </c>
      <c r="E1232">
        <f>ABS(4*PI()*D_vs_x!D1232/(7.06*400^2*$A$2))</f>
        <v>0.3064437569</v>
      </c>
      <c r="F1232" s="2">
        <v>0.945500016212463</v>
      </c>
      <c r="G1232">
        <f>ABS(4*PI()*D_vs_x!F1232/(7.06*500^2*$A$2))</f>
        <v>0.3108508876</v>
      </c>
      <c r="H1232" s="2">
        <v>1.06859993934631</v>
      </c>
      <c r="I1232">
        <f>ABS(4*PI()*D_vs_x!H1232/(7.06*600^2*$A$2))</f>
        <v>0.9711748605</v>
      </c>
    </row>
    <row r="1233">
      <c r="B1233" s="3">
        <v>0.736559987068176</v>
      </c>
      <c r="C1233">
        <f>ABS(4*PI()*D_vs_x!B1233/(7.06*330^2*$A$2))</f>
        <v>0.853660575</v>
      </c>
      <c r="D1233" s="2">
        <v>0.822799980640411</v>
      </c>
      <c r="E1233">
        <f>ABS(4*PI()*D_vs_x!D1233/(7.06*400^2*$A$2))</f>
        <v>0.2948828069</v>
      </c>
      <c r="F1233" s="2">
        <v>0.946000039577484</v>
      </c>
      <c r="G1233">
        <f>ABS(4*PI()*D_vs_x!F1233/(7.06*500^2*$A$2))</f>
        <v>0.3158274683</v>
      </c>
      <c r="H1233" s="2">
        <v>1.06919991970062</v>
      </c>
      <c r="I1233">
        <f>ABS(4*PI()*D_vs_x!H1233/(7.06*600^2*$A$2))</f>
        <v>1.015100052</v>
      </c>
    </row>
    <row r="1234">
      <c r="B1234" s="3">
        <v>0.736890017986297</v>
      </c>
      <c r="C1234">
        <f>ABS(4*PI()*D_vs_x!B1234/(7.06*330^2*$A$2))</f>
        <v>0.8629863196</v>
      </c>
      <c r="D1234" s="2">
        <v>0.823199987411499</v>
      </c>
      <c r="E1234">
        <f>ABS(4*PI()*D_vs_x!D1234/(7.06*400^2*$A$2))</f>
        <v>0.283408364</v>
      </c>
      <c r="F1234" s="2">
        <v>0.94650000333786</v>
      </c>
      <c r="G1234">
        <f>ABS(4*PI()*D_vs_x!F1234/(7.06*500^2*$A$2))</f>
        <v>0.3214206716</v>
      </c>
      <c r="H1234" s="2">
        <v>1.06980001926422</v>
      </c>
      <c r="I1234">
        <f>ABS(4*PI()*D_vs_x!H1234/(7.06*600^2*$A$2))</f>
        <v>1.060118383</v>
      </c>
    </row>
    <row r="1235">
      <c r="B1235" s="3">
        <v>0.737219989299774</v>
      </c>
      <c r="C1235">
        <f>ABS(4*PI()*D_vs_x!B1235/(7.06*330^2*$A$2))</f>
        <v>0.8725837638</v>
      </c>
      <c r="D1235" s="2">
        <v>0.823599994182586</v>
      </c>
      <c r="E1235">
        <f>ABS(4*PI()*D_vs_x!D1235/(7.06*400^2*$A$2))</f>
        <v>0.2722305588</v>
      </c>
      <c r="F1235" s="2">
        <v>0.94700002670288</v>
      </c>
      <c r="G1235">
        <f>ABS(4*PI()*D_vs_x!F1235/(7.06*500^2*$A$2))</f>
        <v>0.3278566102</v>
      </c>
      <c r="H1235" s="2">
        <v>1.07039999961853</v>
      </c>
      <c r="I1235">
        <f>ABS(4*PI()*D_vs_x!H1235/(7.06*600^2*$A$2))</f>
        <v>1.106061652</v>
      </c>
    </row>
    <row r="1236">
      <c r="B1236" s="3">
        <v>0.737550020217895</v>
      </c>
      <c r="C1236">
        <f>ABS(4*PI()*D_vs_x!B1236/(7.06*330^2*$A$2))</f>
        <v>0.8847149026</v>
      </c>
      <c r="D1236" s="2">
        <v>0.824000000953674</v>
      </c>
      <c r="E1236">
        <f>ABS(4*PI()*D_vs_x!D1236/(7.06*400^2*$A$2))</f>
        <v>0.2609566072</v>
      </c>
      <c r="F1236" s="2">
        <v>0.947500050067901</v>
      </c>
      <c r="G1236">
        <f>ABS(4*PI()*D_vs_x!F1236/(7.06*500^2*$A$2))</f>
        <v>0.3351526798</v>
      </c>
      <c r="H1236" s="2">
        <v>1.07099997997283</v>
      </c>
      <c r="I1236">
        <f>ABS(4*PI()*D_vs_x!H1236/(7.06*600^2*$A$2))</f>
        <v>1.152187443</v>
      </c>
    </row>
    <row r="1237">
      <c r="B1237" s="3">
        <v>0.737879991531372</v>
      </c>
      <c r="C1237">
        <f>ABS(4*PI()*D_vs_x!B1237/(7.06*330^2*$A$2))</f>
        <v>0.8924841789</v>
      </c>
      <c r="D1237" s="2">
        <v>0.824400007724762</v>
      </c>
      <c r="E1237">
        <f>ABS(4*PI()*D_vs_x!D1237/(7.06*400^2*$A$2))</f>
        <v>0.2489804595</v>
      </c>
      <c r="F1237" s="2">
        <v>0.948000013828277</v>
      </c>
      <c r="G1237">
        <f>ABS(4*PI()*D_vs_x!F1237/(7.06*500^2*$A$2))</f>
        <v>0.3434319838</v>
      </c>
      <c r="H1237" s="2">
        <v>1.07159996032714</v>
      </c>
      <c r="I1237">
        <f>ABS(4*PI()*D_vs_x!H1237/(7.06*600^2*$A$2))</f>
        <v>1.197907766</v>
      </c>
    </row>
    <row r="1238">
      <c r="B1238" s="3">
        <v>0.738210022449493</v>
      </c>
      <c r="C1238">
        <f>ABS(4*PI()*D_vs_x!B1238/(7.06*330^2*$A$2))</f>
        <v>0.9041423845</v>
      </c>
      <c r="D1238" s="2">
        <v>0.824800014495849</v>
      </c>
      <c r="E1238">
        <f>ABS(4*PI()*D_vs_x!D1238/(7.06*400^2*$A$2))</f>
        <v>0.236793512</v>
      </c>
      <c r="F1238" s="2">
        <v>0.948500037193298</v>
      </c>
      <c r="G1238">
        <f>ABS(4*PI()*D_vs_x!F1238/(7.06*500^2*$A$2))</f>
        <v>0.3529011618</v>
      </c>
      <c r="H1238" s="2">
        <v>1.07219994068145</v>
      </c>
      <c r="I1238">
        <f>ABS(4*PI()*D_vs_x!H1238/(7.06*600^2*$A$2))</f>
        <v>1.24227417</v>
      </c>
    </row>
    <row r="1239">
      <c r="B1239" s="3">
        <v>0.73853999376297</v>
      </c>
      <c r="C1239">
        <f>ABS(4*PI()*D_vs_x!B1239/(7.06*330^2*$A$2))</f>
        <v>0.9111583977</v>
      </c>
      <c r="D1239" s="2">
        <v>0.825199961662292</v>
      </c>
      <c r="E1239">
        <f>ABS(4*PI()*D_vs_x!D1239/(7.06*400^2*$A$2))</f>
        <v>0.2251247036</v>
      </c>
      <c r="F1239" s="2">
        <v>0.949000000953674</v>
      </c>
      <c r="G1239">
        <f>ABS(4*PI()*D_vs_x!F1239/(7.06*500^2*$A$2))</f>
        <v>0.363432084</v>
      </c>
      <c r="H1239" s="2">
        <v>1.07279992103576</v>
      </c>
      <c r="I1239">
        <f>ABS(4*PI()*D_vs_x!H1239/(7.06*600^2*$A$2))</f>
        <v>1.285368806</v>
      </c>
    </row>
    <row r="1240">
      <c r="B1240" s="3">
        <v>0.738870024681091</v>
      </c>
      <c r="C1240">
        <f>ABS(4*PI()*D_vs_x!B1240/(7.06*330^2*$A$2))</f>
        <v>0.9207118613</v>
      </c>
      <c r="D1240" s="2">
        <v>0.82559996843338</v>
      </c>
      <c r="E1240">
        <f>ABS(4*PI()*D_vs_x!D1240/(7.06*400^2*$A$2))</f>
        <v>0.2146070271</v>
      </c>
      <c r="F1240" s="2">
        <v>0.949500024318695</v>
      </c>
      <c r="G1240">
        <f>ABS(4*PI()*D_vs_x!F1240/(7.06*500^2*$A$2))</f>
        <v>0.3748260069</v>
      </c>
      <c r="H1240" s="2">
        <v>1.07340002059936</v>
      </c>
      <c r="I1240">
        <f>ABS(4*PI()*D_vs_x!H1240/(7.06*600^2*$A$2))</f>
        <v>1.328275374</v>
      </c>
    </row>
    <row r="1241">
      <c r="B1241" s="3">
        <v>0.739199995994567</v>
      </c>
      <c r="C1241">
        <f>ABS(4*PI()*D_vs_x!B1241/(7.06*330^2*$A$2))</f>
        <v>0.9307900067</v>
      </c>
      <c r="D1241" s="2">
        <v>0.825999975204467</v>
      </c>
      <c r="E1241">
        <f>ABS(4*PI()*D_vs_x!D1241/(7.06*400^2*$A$2))</f>
        <v>0.2050201228</v>
      </c>
      <c r="F1241" s="2">
        <v>0.950000047683715</v>
      </c>
      <c r="G1241">
        <f>ABS(4*PI()*D_vs_x!F1241/(7.06*500^2*$A$2))</f>
        <v>0.387132882</v>
      </c>
      <c r="H1241" s="2">
        <v>1.07400000095367</v>
      </c>
      <c r="I1241">
        <f>ABS(4*PI()*D_vs_x!H1241/(7.06*600^2*$A$2))</f>
        <v>1.37093421</v>
      </c>
    </row>
    <row r="1242">
      <c r="B1242" s="3">
        <v>0.739530026912689</v>
      </c>
      <c r="C1242">
        <f>ABS(4*PI()*D_vs_x!B1242/(7.06*330^2*$A$2))</f>
        <v>0.9394557393</v>
      </c>
      <c r="D1242" s="2">
        <v>0.826399981975555</v>
      </c>
      <c r="E1242">
        <f>ABS(4*PI()*D_vs_x!D1242/(7.06*400^2*$A$2))</f>
        <v>0.1954590083</v>
      </c>
      <c r="F1242" s="2">
        <v>0.950500011444091</v>
      </c>
      <c r="G1242">
        <f>ABS(4*PI()*D_vs_x!F1242/(7.06*500^2*$A$2))</f>
        <v>0.4000958321</v>
      </c>
      <c r="H1242" s="2">
        <v>1.07459998130798</v>
      </c>
      <c r="I1242">
        <f>ABS(4*PI()*D_vs_x!H1242/(7.06*600^2*$A$2))</f>
        <v>1.412315371</v>
      </c>
    </row>
    <row r="1243">
      <c r="B1243" s="3">
        <v>0.739859998226165</v>
      </c>
      <c r="C1243">
        <f>ABS(4*PI()*D_vs_x!B1243/(7.06*330^2*$A$2))</f>
        <v>0.9441655666</v>
      </c>
      <c r="D1243" s="2">
        <v>0.826799988746643</v>
      </c>
      <c r="E1243">
        <f>ABS(4*PI()*D_vs_x!D1243/(7.06*400^2*$A$2))</f>
        <v>0.1865457738</v>
      </c>
      <c r="F1243" s="2">
        <v>0.951000034809112</v>
      </c>
      <c r="G1243">
        <f>ABS(4*PI()*D_vs_x!F1243/(7.06*500^2*$A$2))</f>
        <v>0.4133649586</v>
      </c>
      <c r="H1243" s="2">
        <v>1.07519996166229</v>
      </c>
      <c r="I1243">
        <f>ABS(4*PI()*D_vs_x!H1243/(7.06*600^2*$A$2))</f>
        <v>1.452162681</v>
      </c>
    </row>
    <row r="1244">
      <c r="B1244" s="3">
        <v>0.740190029144287</v>
      </c>
      <c r="C1244">
        <f>ABS(4*PI()*D_vs_x!B1244/(7.06*330^2*$A$2))</f>
        <v>0.9494808741</v>
      </c>
      <c r="D1244" s="2">
        <v>0.82719999551773</v>
      </c>
      <c r="E1244">
        <f>ABS(4*PI()*D_vs_x!D1244/(7.06*400^2*$A$2))</f>
        <v>0.1797019791</v>
      </c>
      <c r="F1244" s="2">
        <v>0.951500058174133</v>
      </c>
      <c r="G1244">
        <f>ABS(4*PI()*D_vs_x!F1244/(7.06*500^2*$A$2))</f>
        <v>0.4265412413</v>
      </c>
      <c r="H1244" s="2">
        <v>1.0757999420166</v>
      </c>
      <c r="I1244">
        <f>ABS(4*PI()*D_vs_x!H1244/(7.06*600^2*$A$2))</f>
        <v>1.490640538</v>
      </c>
    </row>
    <row r="1245">
      <c r="B1245" s="3">
        <v>0.740520000457763</v>
      </c>
      <c r="C1245">
        <f>ABS(4*PI()*D_vs_x!B1245/(7.06*330^2*$A$2))</f>
        <v>0.9571648446</v>
      </c>
      <c r="D1245" s="2">
        <v>0.827600002288818</v>
      </c>
      <c r="E1245">
        <f>ABS(4*PI()*D_vs_x!D1245/(7.06*400^2*$A$2))</f>
        <v>0.1754655114</v>
      </c>
      <c r="F1245" s="2">
        <v>0.952000021934509</v>
      </c>
      <c r="G1245">
        <f>ABS(4*PI()*D_vs_x!F1245/(7.06*500^2*$A$2))</f>
        <v>0.4393388358</v>
      </c>
      <c r="H1245" s="2">
        <v>1.07639992237091</v>
      </c>
      <c r="I1245">
        <f>ABS(4*PI()*D_vs_x!H1245/(7.06*600^2*$A$2))</f>
        <v>1.528558108</v>
      </c>
    </row>
    <row r="1246">
      <c r="B1246" s="3">
        <v>0.740850031375885</v>
      </c>
      <c r="C1246">
        <f>ABS(4*PI()*D_vs_x!B1246/(7.06*330^2*$A$2))</f>
        <v>0.9621247639</v>
      </c>
      <c r="D1246" s="2">
        <v>0.828000009059906</v>
      </c>
      <c r="E1246">
        <f>ABS(4*PI()*D_vs_x!D1246/(7.06*400^2*$A$2))</f>
        <v>0.1734228357</v>
      </c>
      <c r="F1246" s="2">
        <v>0.95250004529953</v>
      </c>
      <c r="G1246">
        <f>ABS(4*PI()*D_vs_x!F1246/(7.06*500^2*$A$2))</f>
        <v>0.4515355162</v>
      </c>
      <c r="H1246" s="2">
        <v>1.0770000219345</v>
      </c>
      <c r="I1246">
        <f>ABS(4*PI()*D_vs_x!H1246/(7.06*600^2*$A$2))</f>
        <v>1.566412701</v>
      </c>
    </row>
    <row r="1247">
      <c r="B1247" s="3">
        <v>0.741180002689361</v>
      </c>
      <c r="C1247">
        <f>ABS(4*PI()*D_vs_x!B1247/(7.06*330^2*$A$2))</f>
        <v>0.9599423797</v>
      </c>
      <c r="D1247" s="2">
        <v>0.828400015830993</v>
      </c>
      <c r="E1247">
        <f>ABS(4*PI()*D_vs_x!D1247/(7.06*400^2*$A$2))</f>
        <v>0.1730921876</v>
      </c>
      <c r="F1247" s="2">
        <v>0.953000009059906</v>
      </c>
      <c r="G1247">
        <f>ABS(4*PI()*D_vs_x!F1247/(7.06*500^2*$A$2))</f>
        <v>0.4629545483</v>
      </c>
      <c r="H1247" s="2">
        <v>1.07760000228881</v>
      </c>
      <c r="I1247">
        <f>ABS(4*PI()*D_vs_x!H1247/(7.06*600^2*$A$2))</f>
        <v>1.602877649</v>
      </c>
    </row>
    <row r="1248">
      <c r="B1248" s="3">
        <v>0.741510033607482</v>
      </c>
      <c r="C1248">
        <f>ABS(4*PI()*D_vs_x!B1248/(7.06*330^2*$A$2))</f>
        <v>0.957657722</v>
      </c>
      <c r="D1248" s="2">
        <v>0.828799962997436</v>
      </c>
      <c r="E1248">
        <f>ABS(4*PI()*D_vs_x!D1248/(7.06*400^2*$A$2))</f>
        <v>0.1737069395</v>
      </c>
      <c r="F1248" s="2">
        <v>0.953500032424926</v>
      </c>
      <c r="G1248">
        <f>ABS(4*PI()*D_vs_x!F1248/(7.06*500^2*$A$2))</f>
        <v>0.4730462758</v>
      </c>
      <c r="H1248" s="2">
        <v>1.07819998264312</v>
      </c>
      <c r="I1248">
        <f>ABS(4*PI()*D_vs_x!H1248/(7.06*600^2*$A$2))</f>
        <v>1.637305014</v>
      </c>
    </row>
    <row r="1249">
      <c r="B1249" s="3">
        <v>0.741840004920959</v>
      </c>
      <c r="C1249">
        <f>ABS(4*PI()*D_vs_x!B1249/(7.06*330^2*$A$2))</f>
        <v>0.9540120114</v>
      </c>
      <c r="D1249" s="2">
        <v>0.829199969768524</v>
      </c>
      <c r="E1249">
        <f>ABS(4*PI()*D_vs_x!D1249/(7.06*400^2*$A$2))</f>
        <v>0.1743768028</v>
      </c>
      <c r="F1249" s="2">
        <v>0.954000055789947</v>
      </c>
      <c r="G1249">
        <f>ABS(4*PI()*D_vs_x!F1249/(7.06*500^2*$A$2))</f>
        <v>0.4819457896</v>
      </c>
      <c r="H1249" s="2">
        <v>1.07879996299743</v>
      </c>
      <c r="I1249">
        <f>ABS(4*PI()*D_vs_x!H1249/(7.06*600^2*$A$2))</f>
        <v>1.669590579</v>
      </c>
    </row>
    <row r="1250">
      <c r="B1250" s="3">
        <v>0.74217003583908</v>
      </c>
      <c r="C1250">
        <f>ABS(4*PI()*D_vs_x!B1250/(7.06*330^2*$A$2))</f>
        <v>0.9509779315</v>
      </c>
      <c r="D1250" s="2">
        <v>0.829599976539611</v>
      </c>
      <c r="E1250">
        <f>ABS(4*PI()*D_vs_x!D1250/(7.06*400^2*$A$2))</f>
        <v>0.1745358104</v>
      </c>
      <c r="F1250" s="2">
        <v>0.954500019550323</v>
      </c>
      <c r="G1250">
        <f>ABS(4*PI()*D_vs_x!F1250/(7.06*500^2*$A$2))</f>
        <v>0.4895058163</v>
      </c>
      <c r="H1250" s="2">
        <v>1.07939994335174</v>
      </c>
      <c r="I1250">
        <f>ABS(4*PI()*D_vs_x!H1250/(7.06*600^2*$A$2))</f>
        <v>1.700657848</v>
      </c>
    </row>
    <row r="1251">
      <c r="B1251" s="3">
        <v>0.742500007152557</v>
      </c>
      <c r="C1251">
        <f>ABS(4*PI()*D_vs_x!B1251/(7.06*330^2*$A$2))</f>
        <v>0.9476679362</v>
      </c>
      <c r="D1251" s="2">
        <v>0.829999983310699</v>
      </c>
      <c r="E1251">
        <f>ABS(4*PI()*D_vs_x!D1251/(7.06*400^2*$A$2))</f>
        <v>0.1740644813</v>
      </c>
      <c r="F1251" s="2">
        <v>0.955000042915344</v>
      </c>
      <c r="G1251">
        <f>ABS(4*PI()*D_vs_x!F1251/(7.06*500^2*$A$2))</f>
        <v>0.4956780686</v>
      </c>
      <c r="H1251" s="2">
        <v>1.07999992370605</v>
      </c>
      <c r="I1251">
        <f>ABS(4*PI()*D_vs_x!H1251/(7.06*600^2*$A$2))</f>
        <v>1.732385205</v>
      </c>
    </row>
    <row r="1252">
      <c r="B1252" s="3">
        <v>0.742830038070678</v>
      </c>
      <c r="C1252">
        <f>ABS(4*PI()*D_vs_x!B1252/(7.06*330^2*$A$2))</f>
        <v>0.9435551606</v>
      </c>
      <c r="D1252" s="2">
        <v>0.830399990081787</v>
      </c>
      <c r="E1252">
        <f>ABS(4*PI()*D_vs_x!D1252/(7.06*400^2*$A$2))</f>
        <v>0.1733245632</v>
      </c>
      <c r="F1252" s="2">
        <v>0.95550000667572</v>
      </c>
      <c r="G1252">
        <f>ABS(4*PI()*D_vs_x!F1252/(7.06*500^2*$A$2))</f>
        <v>0.5002790523</v>
      </c>
      <c r="H1252" s="2">
        <v>1.08059990406036</v>
      </c>
      <c r="I1252">
        <f>ABS(4*PI()*D_vs_x!H1252/(7.06*600^2*$A$2))</f>
        <v>1.763432994</v>
      </c>
    </row>
    <row r="1253">
      <c r="B1253" s="3">
        <v>0.743160009384155</v>
      </c>
      <c r="C1253">
        <f>ABS(4*PI()*D_vs_x!B1253/(7.06*330^2*$A$2))</f>
        <v>0.9393698237</v>
      </c>
      <c r="D1253" s="2">
        <v>0.830799996852874</v>
      </c>
      <c r="E1253">
        <f>ABS(4*PI()*D_vs_x!D1253/(7.06*400^2*$A$2))</f>
        <v>0.1724443382</v>
      </c>
      <c r="F1253" s="2">
        <v>0.956000030040741</v>
      </c>
      <c r="G1253">
        <f>ABS(4*PI()*D_vs_x!F1253/(7.06*500^2*$A$2))</f>
        <v>0.5035037812</v>
      </c>
      <c r="H1253" s="2">
        <v>1.08120000362396</v>
      </c>
      <c r="I1253">
        <f>ABS(4*PI()*D_vs_x!H1253/(7.06*600^2*$A$2))</f>
        <v>1.792193404</v>
      </c>
    </row>
    <row r="1254">
      <c r="B1254" s="3">
        <v>0.743490040302276</v>
      </c>
      <c r="C1254">
        <f>ABS(4*PI()*D_vs_x!B1254/(7.06*330^2*$A$2))</f>
        <v>0.9389586916</v>
      </c>
      <c r="D1254" s="2">
        <v>0.831200003623962</v>
      </c>
      <c r="E1254">
        <f>ABS(4*PI()*D_vs_x!D1254/(7.06*400^2*$A$2))</f>
        <v>0.1714147035</v>
      </c>
      <c r="F1254" s="2">
        <v>0.956500053405761</v>
      </c>
      <c r="G1254">
        <f>ABS(4*PI()*D_vs_x!F1254/(7.06*500^2*$A$2))</f>
        <v>0.5056560595</v>
      </c>
      <c r="H1254" s="2">
        <v>1.08179998397827</v>
      </c>
      <c r="I1254">
        <f>ABS(4*PI()*D_vs_x!H1254/(7.06*600^2*$A$2))</f>
        <v>1.818814883</v>
      </c>
    </row>
    <row r="1255">
      <c r="B1255" s="3">
        <v>0.743820011615753</v>
      </c>
      <c r="C1255">
        <f>ABS(4*PI()*D_vs_x!B1255/(7.06*330^2*$A$2))</f>
        <v>0.9378134075</v>
      </c>
      <c r="D1255" s="2">
        <v>0.83160001039505</v>
      </c>
      <c r="E1255">
        <f>ABS(4*PI()*D_vs_x!D1255/(7.06*400^2*$A$2))</f>
        <v>0.1702994016</v>
      </c>
      <c r="F1255" s="2">
        <v>0.957000017166137</v>
      </c>
      <c r="G1255">
        <f>ABS(4*PI()*D_vs_x!F1255/(7.06*500^2*$A$2))</f>
        <v>0.5070791679</v>
      </c>
      <c r="H1255" s="2">
        <v>1.08239996433258</v>
      </c>
      <c r="I1255">
        <f>ABS(4*PI()*D_vs_x!H1255/(7.06*600^2*$A$2))</f>
        <v>1.843638902</v>
      </c>
    </row>
    <row r="1256">
      <c r="B1256" s="3">
        <v>0.744149982929229</v>
      </c>
      <c r="C1256">
        <f>ABS(4*PI()*D_vs_x!B1256/(7.06*330^2*$A$2))</f>
        <v>0.9335985522</v>
      </c>
      <c r="D1256" s="2">
        <v>0.831999957561492</v>
      </c>
      <c r="E1256">
        <f>ABS(4*PI()*D_vs_x!D1256/(7.06*400^2*$A$2))</f>
        <v>0.1689567324</v>
      </c>
      <c r="F1256" s="2">
        <v>0.957500040531158</v>
      </c>
      <c r="G1256">
        <f>ABS(4*PI()*D_vs_x!F1256/(7.06*500^2*$A$2))</f>
        <v>0.5079491783</v>
      </c>
      <c r="H1256" s="2">
        <v>1.08299994468688</v>
      </c>
      <c r="I1256">
        <f>ABS(4*PI()*D_vs_x!H1256/(7.06*600^2*$A$2))</f>
        <v>1.868859687</v>
      </c>
    </row>
    <row r="1257">
      <c r="B1257" s="3">
        <v>0.744480013847351</v>
      </c>
      <c r="C1257">
        <f>ABS(4*PI()*D_vs_x!B1257/(7.06*330^2*$A$2))</f>
        <v>0.9270633985</v>
      </c>
      <c r="D1257" s="2">
        <v>0.83239996433258</v>
      </c>
      <c r="E1257">
        <f>ABS(4*PI()*D_vs_x!D1257/(7.06*400^2*$A$2))</f>
        <v>0.1676353462</v>
      </c>
      <c r="F1257" s="2">
        <v>0.958000004291534</v>
      </c>
      <c r="G1257">
        <f>ABS(4*PI()*D_vs_x!F1257/(7.06*500^2*$A$2))</f>
        <v>0.5083249008</v>
      </c>
      <c r="H1257" s="2">
        <v>1.08359992504119</v>
      </c>
      <c r="I1257">
        <f>ABS(4*PI()*D_vs_x!H1257/(7.06*600^2*$A$2))</f>
        <v>1.893179376</v>
      </c>
    </row>
    <row r="1258">
      <c r="B1258" s="3">
        <v>0.744809985160827</v>
      </c>
      <c r="C1258">
        <f>ABS(4*PI()*D_vs_x!B1258/(7.06*330^2*$A$2))</f>
        <v>0.9204959452</v>
      </c>
      <c r="D1258" s="2">
        <v>0.832799971103668</v>
      </c>
      <c r="E1258">
        <f>ABS(4*PI()*D_vs_x!D1258/(7.06*400^2*$A$2))</f>
        <v>0.1663892457</v>
      </c>
      <c r="F1258" s="2">
        <v>0.958500027656555</v>
      </c>
      <c r="G1258">
        <f>ABS(4*PI()*D_vs_x!F1258/(7.06*500^2*$A$2))</f>
        <v>0.5079763194</v>
      </c>
      <c r="H1258" s="2">
        <v>1.0841999053955</v>
      </c>
      <c r="I1258">
        <f>ABS(4*PI()*D_vs_x!H1258/(7.06*600^2*$A$2))</f>
        <v>1.915003119</v>
      </c>
    </row>
    <row r="1259">
      <c r="B1259" s="3">
        <v>0.745140016078949</v>
      </c>
      <c r="C1259">
        <f>ABS(4*PI()*D_vs_x!B1259/(7.06*330^2*$A$2))</f>
        <v>0.9130086571</v>
      </c>
      <c r="D1259" s="2">
        <v>0.833199977874755</v>
      </c>
      <c r="E1259">
        <f>ABS(4*PI()*D_vs_x!D1259/(7.06*400^2*$A$2))</f>
        <v>0.1650894843</v>
      </c>
      <c r="F1259" s="2">
        <v>0.959000051021575</v>
      </c>
      <c r="G1259">
        <f>ABS(4*PI()*D_vs_x!F1259/(7.06*500^2*$A$2))</f>
        <v>0.5068152364</v>
      </c>
      <c r="H1259" s="2">
        <v>1.0848000049591</v>
      </c>
      <c r="I1259">
        <f>ABS(4*PI()*D_vs_x!H1259/(7.06*600^2*$A$2))</f>
        <v>1.933865106</v>
      </c>
    </row>
    <row r="1260">
      <c r="B1260" s="3">
        <v>0.745469987392425</v>
      </c>
      <c r="C1260">
        <f>ABS(4*PI()*D_vs_x!B1260/(7.06*330^2*$A$2))</f>
        <v>0.9050070428</v>
      </c>
      <c r="D1260" s="2">
        <v>0.833599984645843</v>
      </c>
      <c r="E1260">
        <f>ABS(4*PI()*D_vs_x!D1260/(7.06*400^2*$A$2))</f>
        <v>0.1638452074</v>
      </c>
      <c r="F1260" s="2">
        <v>0.959500014781951</v>
      </c>
      <c r="G1260">
        <f>ABS(4*PI()*D_vs_x!F1260/(7.06*500^2*$A$2))</f>
        <v>0.5046877124</v>
      </c>
      <c r="H1260" s="2">
        <v>1.08539998531341</v>
      </c>
      <c r="I1260">
        <f>ABS(4*PI()*D_vs_x!H1260/(7.06*600^2*$A$2))</f>
        <v>1.950220384</v>
      </c>
    </row>
    <row r="1261">
      <c r="B1261" s="3">
        <v>0.745800018310546</v>
      </c>
      <c r="C1261">
        <f>ABS(4*PI()*D_vs_x!B1261/(7.06*330^2*$A$2))</f>
        <v>0.8982365668</v>
      </c>
      <c r="D1261" s="2">
        <v>0.833999991416931</v>
      </c>
      <c r="E1261">
        <f>ABS(4*PI()*D_vs_x!D1261/(7.06*400^2*$A$2))</f>
        <v>0.1626861343</v>
      </c>
      <c r="F1261" s="2">
        <v>0.960000038146972</v>
      </c>
      <c r="G1261">
        <f>ABS(4*PI()*D_vs_x!F1261/(7.06*500^2*$A$2))</f>
        <v>0.5015856743</v>
      </c>
      <c r="H1261" s="2">
        <v>1.08599996566772</v>
      </c>
      <c r="I1261">
        <f>ABS(4*PI()*D_vs_x!H1261/(7.06*600^2*$A$2))</f>
        <v>1.966289192</v>
      </c>
    </row>
    <row r="1262">
      <c r="B1262" s="3">
        <v>0.746129989624023</v>
      </c>
      <c r="C1262">
        <f>ABS(4*PI()*D_vs_x!B1262/(7.06*330^2*$A$2))</f>
        <v>0.8889451577</v>
      </c>
      <c r="D1262" s="2">
        <v>0.834399998188018</v>
      </c>
      <c r="E1262">
        <f>ABS(4*PI()*D_vs_x!D1262/(7.06*400^2*$A$2))</f>
        <v>0.16170567</v>
      </c>
      <c r="F1262" s="2">
        <v>0.960500001907348</v>
      </c>
      <c r="G1262">
        <f>ABS(4*PI()*D_vs_x!F1262/(7.06*500^2*$A$2))</f>
        <v>0.4974145847</v>
      </c>
      <c r="H1262" s="2">
        <v>1.08659994602203</v>
      </c>
      <c r="I1262">
        <f>ABS(4*PI()*D_vs_x!H1262/(7.06*600^2*$A$2))</f>
        <v>1.981708317</v>
      </c>
    </row>
    <row r="1263">
      <c r="B1263" s="3">
        <v>0.746460020542144</v>
      </c>
      <c r="C1263">
        <f>ABS(4*PI()*D_vs_x!B1263/(7.06*330^2*$A$2))</f>
        <v>0.8783726466</v>
      </c>
      <c r="D1263" s="2">
        <v>0.834800004959106</v>
      </c>
      <c r="E1263">
        <f>ABS(4*PI()*D_vs_x!D1263/(7.06*400^2*$A$2))</f>
        <v>0.1610550783</v>
      </c>
      <c r="F1263" s="2">
        <v>0.961000025272369</v>
      </c>
      <c r="G1263">
        <f>ABS(4*PI()*D_vs_x!F1263/(7.06*500^2*$A$2))</f>
        <v>0.4926527436</v>
      </c>
      <c r="H1263" s="2">
        <v>1.08719992637634</v>
      </c>
      <c r="I1263">
        <f>ABS(4*PI()*D_vs_x!H1263/(7.06*600^2*$A$2))</f>
        <v>1.99576467</v>
      </c>
    </row>
    <row r="1264">
      <c r="B1264" s="3">
        <v>0.746789991855621</v>
      </c>
      <c r="C1264">
        <f>ABS(4*PI()*D_vs_x!B1264/(7.06*330^2*$A$2))</f>
        <v>0.8690631696</v>
      </c>
      <c r="D1264" s="2">
        <v>0.835200011730194</v>
      </c>
      <c r="E1264">
        <f>ABS(4*PI()*D_vs_x!D1264/(7.06*400^2*$A$2))</f>
        <v>0.1608231615</v>
      </c>
      <c r="F1264" s="2">
        <v>0.96150004863739</v>
      </c>
      <c r="G1264">
        <f>ABS(4*PI()*D_vs_x!F1264/(7.06*500^2*$A$2))</f>
        <v>0.4872458557</v>
      </c>
      <c r="H1264" s="2">
        <v>1.08779990673065</v>
      </c>
      <c r="I1264">
        <f>ABS(4*PI()*D_vs_x!H1264/(7.06*600^2*$A$2))</f>
        <v>2.008808886</v>
      </c>
    </row>
    <row r="1265">
      <c r="B1265" s="3">
        <v>0.747120022773742</v>
      </c>
      <c r="C1265">
        <f>ABS(4*PI()*D_vs_x!B1265/(7.06*330^2*$A$2))</f>
        <v>0.8575467072</v>
      </c>
      <c r="D1265" s="2">
        <v>0.835599958896637</v>
      </c>
      <c r="E1265">
        <f>ABS(4*PI()*D_vs_x!D1265/(7.06*400^2*$A$2))</f>
        <v>0.1610817929</v>
      </c>
      <c r="F1265" s="2">
        <v>0.962000012397766</v>
      </c>
      <c r="G1265">
        <f>ABS(4*PI()*D_vs_x!F1265/(7.06*500^2*$A$2))</f>
        <v>0.4810584581</v>
      </c>
      <c r="H1265" s="2">
        <v>1.08840000629425</v>
      </c>
      <c r="I1265">
        <f>ABS(4*PI()*D_vs_x!H1265/(7.06*600^2*$A$2))</f>
        <v>2.021071005</v>
      </c>
    </row>
    <row r="1266">
      <c r="B1266" s="3">
        <v>0.747449994087219</v>
      </c>
      <c r="C1266">
        <f>ABS(4*PI()*D_vs_x!B1266/(7.06*330^2*$A$2))</f>
        <v>0.847631666</v>
      </c>
      <c r="D1266" s="2">
        <v>0.835999965667724</v>
      </c>
      <c r="E1266">
        <f>ABS(4*PI()*D_vs_x!D1266/(7.06*400^2*$A$2))</f>
        <v>0.1620792008</v>
      </c>
      <c r="F1266" s="2">
        <v>0.962500035762786</v>
      </c>
      <c r="G1266">
        <f>ABS(4*PI()*D_vs_x!F1266/(7.06*500^2*$A$2))</f>
        <v>0.4739660394</v>
      </c>
      <c r="H1266" s="2">
        <v>1.08899998664855</v>
      </c>
      <c r="I1266">
        <f>ABS(4*PI()*D_vs_x!H1266/(7.06*600^2*$A$2))</f>
        <v>2.034330555</v>
      </c>
    </row>
    <row r="1267">
      <c r="B1267" s="3">
        <v>0.74778002500534</v>
      </c>
      <c r="C1267">
        <f>ABS(4*PI()*D_vs_x!B1267/(7.06*330^2*$A$2))</f>
        <v>0.8315624403</v>
      </c>
      <c r="D1267" s="2">
        <v>0.836399972438812</v>
      </c>
      <c r="E1267">
        <f>ABS(4*PI()*D_vs_x!D1267/(7.06*400^2*$A$2))</f>
        <v>0.1637716549</v>
      </c>
      <c r="F1267" s="2">
        <v>0.963000059127807</v>
      </c>
      <c r="G1267">
        <f>ABS(4*PI()*D_vs_x!F1267/(7.06*500^2*$A$2))</f>
        <v>0.4657755215</v>
      </c>
      <c r="H1267" s="2">
        <v>1.08959996700286</v>
      </c>
      <c r="I1267">
        <f>ABS(4*PI()*D_vs_x!H1267/(7.06*600^2*$A$2))</f>
        <v>2.04862563</v>
      </c>
    </row>
    <row r="1268">
      <c r="B1268" s="3">
        <v>0.748109996318817</v>
      </c>
      <c r="C1268">
        <f>ABS(4*PI()*D_vs_x!B1268/(7.06*330^2*$A$2))</f>
        <v>0.8194765444</v>
      </c>
      <c r="D1268" s="2">
        <v>0.836799979209899</v>
      </c>
      <c r="E1268">
        <f>ABS(4*PI()*D_vs_x!D1268/(7.06*400^2*$A$2))</f>
        <v>0.1661400571</v>
      </c>
      <c r="F1268" s="2">
        <v>0.963500022888183</v>
      </c>
      <c r="G1268">
        <f>ABS(4*PI()*D_vs_x!F1268/(7.06*500^2*$A$2))</f>
        <v>0.4566165795</v>
      </c>
      <c r="H1268" s="2">
        <v>1.09019994735717</v>
      </c>
      <c r="I1268">
        <f>ABS(4*PI()*D_vs_x!H1268/(7.06*600^2*$A$2))</f>
        <v>2.063421416</v>
      </c>
    </row>
    <row r="1269">
      <c r="B1269" s="3">
        <v>0.748440027236938</v>
      </c>
      <c r="C1269">
        <f>ABS(4*PI()*D_vs_x!B1269/(7.06*330^2*$A$2))</f>
        <v>0.8051227916</v>
      </c>
      <c r="D1269" s="2">
        <v>0.837199985980987</v>
      </c>
      <c r="E1269">
        <f>ABS(4*PI()*D_vs_x!D1269/(7.06*400^2*$A$2))</f>
        <v>0.1691723042</v>
      </c>
      <c r="F1269" s="2">
        <v>0.964000046253204</v>
      </c>
      <c r="G1269">
        <f>ABS(4*PI()*D_vs_x!F1269/(7.06*500^2*$A$2))</f>
        <v>0.4464882362</v>
      </c>
      <c r="H1269" s="2">
        <v>1.09079992771148</v>
      </c>
      <c r="I1269">
        <f>ABS(4*PI()*D_vs_x!H1269/(7.06*600^2*$A$2))</f>
        <v>2.079031354</v>
      </c>
    </row>
    <row r="1270">
      <c r="B1270" s="3">
        <v>0.748769998550415</v>
      </c>
      <c r="C1270">
        <f>ABS(4*PI()*D_vs_x!B1270/(7.06*330^2*$A$2))</f>
        <v>0.7889384627</v>
      </c>
      <c r="D1270" s="2">
        <v>0.837599992752075</v>
      </c>
      <c r="E1270">
        <f>ABS(4*PI()*D_vs_x!D1270/(7.06*400^2*$A$2))</f>
        <v>0.1729174988</v>
      </c>
      <c r="F1270" s="2">
        <v>0.96450001001358</v>
      </c>
      <c r="G1270">
        <f>ABS(4*PI()*D_vs_x!F1270/(7.06*500^2*$A$2))</f>
        <v>0.434957743</v>
      </c>
      <c r="H1270" s="2">
        <v>1.09139990806579</v>
      </c>
      <c r="I1270">
        <f>ABS(4*PI()*D_vs_x!H1270/(7.06*600^2*$A$2))</f>
        <v>2.096121079</v>
      </c>
    </row>
    <row r="1271">
      <c r="B1271" s="3">
        <v>0.749100029468536</v>
      </c>
      <c r="C1271">
        <f>ABS(4*PI()*D_vs_x!B1271/(7.06*330^2*$A$2))</f>
        <v>0.7764515937</v>
      </c>
      <c r="D1271" s="2">
        <v>0.837999999523162</v>
      </c>
      <c r="E1271">
        <f>ABS(4*PI()*D_vs_x!D1271/(7.06*400^2*$A$2))</f>
        <v>0.1775064745</v>
      </c>
      <c r="F1271" s="2">
        <v>0.965000033378601</v>
      </c>
      <c r="G1271">
        <f>ABS(4*PI()*D_vs_x!F1271/(7.06*500^2*$A$2))</f>
        <v>0.4216451822</v>
      </c>
      <c r="H1271" s="2">
        <v>1.09200000762939</v>
      </c>
      <c r="I1271">
        <f>ABS(4*PI()*D_vs_x!H1271/(7.06*600^2*$A$2))</f>
        <v>2.115425288</v>
      </c>
    </row>
    <row r="1272">
      <c r="B1272" s="3">
        <v>0.749430000782012</v>
      </c>
      <c r="C1272">
        <f>ABS(4*PI()*D_vs_x!B1272/(7.06*330^2*$A$2))</f>
        <v>0.7617425057</v>
      </c>
      <c r="D1272" s="2">
        <v>0.83840000629425</v>
      </c>
      <c r="E1272">
        <f>ABS(4*PI()*D_vs_x!D1272/(7.06*400^2*$A$2))</f>
        <v>0.1828098968</v>
      </c>
      <c r="F1272" s="2">
        <v>0.965500056743621</v>
      </c>
      <c r="G1272">
        <f>ABS(4*PI()*D_vs_x!F1272/(7.06*500^2*$A$2))</f>
        <v>0.4064154091</v>
      </c>
      <c r="H1272" s="2">
        <v>1.0925999879837</v>
      </c>
      <c r="I1272">
        <f>ABS(4*PI()*D_vs_x!H1272/(7.06*600^2*$A$2))</f>
        <v>2.136701413</v>
      </c>
    </row>
    <row r="1273">
      <c r="B1273" s="3">
        <v>0.749760031700134</v>
      </c>
      <c r="C1273">
        <f>ABS(4*PI()*D_vs_x!B1273/(7.06*330^2*$A$2))</f>
        <v>0.7493037833</v>
      </c>
      <c r="D1273" s="2">
        <v>0.838800013065338</v>
      </c>
      <c r="E1273">
        <f>ABS(4*PI()*D_vs_x!D1273/(7.06*400^2*$A$2))</f>
        <v>0.1887753908</v>
      </c>
      <c r="F1273" s="2">
        <v>0.966000020503997</v>
      </c>
      <c r="G1273">
        <f>ABS(4*PI()*D_vs_x!F1273/(7.06*500^2*$A$2))</f>
        <v>0.3895225134</v>
      </c>
      <c r="H1273" s="2">
        <v>1.09319996833801</v>
      </c>
      <c r="I1273">
        <f>ABS(4*PI()*D_vs_x!H1273/(7.06*600^2*$A$2))</f>
        <v>2.159829072</v>
      </c>
    </row>
    <row r="1274">
      <c r="B1274" s="3">
        <v>0.75009000301361</v>
      </c>
      <c r="C1274">
        <f>ABS(4*PI()*D_vs_x!B1274/(7.06*330^2*$A$2))</f>
        <v>0.7385294549</v>
      </c>
      <c r="D1274" s="2">
        <v>0.839199960231781</v>
      </c>
      <c r="E1274">
        <f>ABS(4*PI()*D_vs_x!D1274/(7.06*400^2*$A$2))</f>
        <v>0.1953443339</v>
      </c>
      <c r="F1274" s="2">
        <v>0.966500043869018</v>
      </c>
      <c r="G1274">
        <f>ABS(4*PI()*D_vs_x!F1274/(7.06*500^2*$A$2))</f>
        <v>0.3715010564</v>
      </c>
      <c r="H1274" s="2">
        <v>1.09379994869232</v>
      </c>
      <c r="I1274">
        <f>ABS(4*PI()*D_vs_x!H1274/(7.06*600^2*$A$2))</f>
        <v>2.184358903</v>
      </c>
    </row>
    <row r="1275">
      <c r="B1275" s="3">
        <v>0.750420033931732</v>
      </c>
      <c r="C1275">
        <f>ABS(4*PI()*D_vs_x!B1275/(7.06*330^2*$A$2))</f>
        <v>0.7314256515</v>
      </c>
      <c r="D1275" s="2">
        <v>0.839599967002868</v>
      </c>
      <c r="E1275">
        <f>ABS(4*PI()*D_vs_x!D1275/(7.06*400^2*$A$2))</f>
        <v>0.202833666</v>
      </c>
      <c r="F1275" s="2">
        <v>0.967000007629394</v>
      </c>
      <c r="G1275">
        <f>ABS(4*PI()*D_vs_x!F1275/(7.06*500^2*$A$2))</f>
        <v>0.3527653767</v>
      </c>
      <c r="H1275" s="2">
        <v>1.09439992904663</v>
      </c>
      <c r="I1275">
        <f>ABS(4*PI()*D_vs_x!H1275/(7.06*600^2*$A$2))</f>
        <v>2.209835312</v>
      </c>
    </row>
    <row r="1276">
      <c r="B1276" s="3">
        <v>0.750750005245208</v>
      </c>
      <c r="C1276">
        <f>ABS(4*PI()*D_vs_x!B1276/(7.06*330^2*$A$2))</f>
        <v>0.7270617335</v>
      </c>
      <c r="D1276" s="2">
        <v>0.839999973773956</v>
      </c>
      <c r="E1276">
        <f>ABS(4*PI()*D_vs_x!D1276/(7.06*400^2*$A$2))</f>
        <v>0.2113494898</v>
      </c>
      <c r="F1276" s="2">
        <v>0.967500030994415</v>
      </c>
      <c r="G1276">
        <f>ABS(4*PI()*D_vs_x!F1276/(7.06*500^2*$A$2))</f>
        <v>0.3332825472</v>
      </c>
      <c r="H1276" s="2">
        <v>1.09499990940094</v>
      </c>
      <c r="I1276">
        <f>ABS(4*PI()*D_vs_x!H1276/(7.06*600^2*$A$2))</f>
        <v>2.237479207</v>
      </c>
    </row>
    <row r="1277">
      <c r="B1277" s="3">
        <v>0.75108003616333</v>
      </c>
      <c r="C1277">
        <f>ABS(4*PI()*D_vs_x!B1277/(7.06*330^2*$A$2))</f>
        <v>0.7194713597</v>
      </c>
      <c r="D1277" s="2">
        <v>0.840399980545044</v>
      </c>
      <c r="E1277">
        <f>ABS(4*PI()*D_vs_x!D1277/(7.06*400^2*$A$2))</f>
        <v>0.2208894563</v>
      </c>
      <c r="F1277" s="2">
        <v>0.968000054359436</v>
      </c>
      <c r="G1277">
        <f>ABS(4*PI()*D_vs_x!F1277/(7.06*500^2*$A$2))</f>
        <v>0.3133756635</v>
      </c>
      <c r="H1277" s="2">
        <v>1.09560000896453</v>
      </c>
      <c r="I1277">
        <f>ABS(4*PI()*D_vs_x!H1277/(7.06*600^2*$A$2))</f>
        <v>2.26582698</v>
      </c>
    </row>
    <row r="1278">
      <c r="B1278" s="3">
        <v>0.751410007476806</v>
      </c>
      <c r="C1278">
        <f>ABS(4*PI()*D_vs_x!B1278/(7.06*330^2*$A$2))</f>
        <v>0.7173546627</v>
      </c>
      <c r="D1278" s="2">
        <v>0.840799987316131</v>
      </c>
      <c r="E1278">
        <f>ABS(4*PI()*D_vs_x!D1278/(7.06*400^2*$A$2))</f>
        <v>0.231265844</v>
      </c>
      <c r="F1278" s="2">
        <v>0.968500018119812</v>
      </c>
      <c r="G1278">
        <f>ABS(4*PI()*D_vs_x!F1278/(7.06*500^2*$A$2))</f>
        <v>0.2936498015</v>
      </c>
      <c r="H1278" s="2">
        <v>1.09619998931884</v>
      </c>
      <c r="I1278">
        <f>ABS(4*PI()*D_vs_x!H1278/(7.06*600^2*$A$2))</f>
        <v>2.293400636</v>
      </c>
    </row>
    <row r="1279">
      <c r="B1279" s="3">
        <v>0.751740038394928</v>
      </c>
      <c r="C1279">
        <f>ABS(4*PI()*D_vs_x!B1279/(7.06*330^2*$A$2))</f>
        <v>0.7132199266</v>
      </c>
      <c r="D1279" s="2">
        <v>0.841199994087219</v>
      </c>
      <c r="E1279">
        <f>ABS(4*PI()*D_vs_x!D1279/(7.06*400^2*$A$2))</f>
        <v>0.2420988605</v>
      </c>
      <c r="F1279" s="2">
        <v>0.969000041484832</v>
      </c>
      <c r="G1279">
        <f>ABS(4*PI()*D_vs_x!F1279/(7.06*500^2*$A$2))</f>
        <v>0.2744986584</v>
      </c>
      <c r="H1279" s="2">
        <v>1.09679996967315</v>
      </c>
      <c r="I1279">
        <f>ABS(4*PI()*D_vs_x!H1279/(7.06*600^2*$A$2))</f>
        <v>2.319773716</v>
      </c>
    </row>
    <row r="1280">
      <c r="B1280" s="3">
        <v>0.752070009708404</v>
      </c>
      <c r="C1280">
        <f>ABS(4*PI()*D_vs_x!B1280/(7.06*330^2*$A$2))</f>
        <v>0.7082528272</v>
      </c>
      <c r="D1280" s="2">
        <v>0.841600000858306</v>
      </c>
      <c r="E1280">
        <f>ABS(4*PI()*D_vs_x!D1280/(7.06*400^2*$A$2))</f>
        <v>0.2530070085</v>
      </c>
      <c r="F1280" s="2">
        <v>0.969500005245208</v>
      </c>
      <c r="G1280">
        <f>ABS(4*PI()*D_vs_x!F1280/(7.06*500^2*$A$2))</f>
        <v>0.2574998945</v>
      </c>
      <c r="H1280" s="2">
        <v>1.09739995002746</v>
      </c>
      <c r="I1280">
        <f>ABS(4*PI()*D_vs_x!H1280/(7.06*600^2*$A$2))</f>
        <v>2.34490948</v>
      </c>
    </row>
    <row r="1281">
      <c r="B1281" s="3">
        <v>0.752400040626525</v>
      </c>
      <c r="C1281">
        <f>ABS(4*PI()*D_vs_x!B1281/(7.06*330^2*$A$2))</f>
        <v>0.7095464992</v>
      </c>
      <c r="D1281" s="2">
        <v>0.842000007629394</v>
      </c>
      <c r="E1281">
        <f>ABS(4*PI()*D_vs_x!D1281/(7.06*400^2*$A$2))</f>
        <v>0.2640555893</v>
      </c>
      <c r="F1281" s="2">
        <v>0.970000028610229</v>
      </c>
      <c r="G1281">
        <f>ABS(4*PI()*D_vs_x!F1281/(7.06*500^2*$A$2))</f>
        <v>0.2443364451</v>
      </c>
      <c r="H1281" s="2">
        <v>1.09799993038177</v>
      </c>
      <c r="I1281">
        <f>ABS(4*PI()*D_vs_x!H1281/(7.06*600^2*$A$2))</f>
        <v>2.370091434</v>
      </c>
    </row>
    <row r="1282">
      <c r="B1282" s="3">
        <v>0.752730011940002</v>
      </c>
      <c r="C1282">
        <f>ABS(4*PI()*D_vs_x!B1282/(7.06*330^2*$A$2))</f>
        <v>0.7039133093</v>
      </c>
      <c r="D1282" s="2">
        <v>0.842400014400482</v>
      </c>
      <c r="E1282">
        <f>ABS(4*PI()*D_vs_x!D1282/(7.06*400^2*$A$2))</f>
        <v>0.2756533002</v>
      </c>
      <c r="F1282" s="2">
        <v>0.97050005197525</v>
      </c>
      <c r="G1282">
        <f>ABS(4*PI()*D_vs_x!F1282/(7.06*500^2*$A$2))</f>
        <v>0.2358505313</v>
      </c>
      <c r="H1282" s="2">
        <v>1.09859991073608</v>
      </c>
      <c r="I1282">
        <f>ABS(4*PI()*D_vs_x!H1282/(7.06*600^2*$A$2))</f>
        <v>2.39409076</v>
      </c>
    </row>
    <row r="1283">
      <c r="B1283" s="3">
        <v>0.753059983253479</v>
      </c>
      <c r="C1283">
        <f>ABS(4*PI()*D_vs_x!B1283/(7.06*330^2*$A$2))</f>
        <v>0.6996974649</v>
      </c>
      <c r="D1283" s="2">
        <v>0.842799961566925</v>
      </c>
      <c r="E1283">
        <f>ABS(4*PI()*D_vs_x!D1283/(7.06*400^2*$A$2))</f>
        <v>0.2877488439</v>
      </c>
      <c r="F1283" s="2">
        <v>0.971000015735626</v>
      </c>
      <c r="G1283">
        <f>ABS(4*PI()*D_vs_x!F1283/(7.06*500^2*$A$2))</f>
        <v>0.2319489799</v>
      </c>
      <c r="H1283" s="2">
        <v>1.09920001029968</v>
      </c>
      <c r="I1283">
        <f>ABS(4*PI()*D_vs_x!H1283/(7.06*600^2*$A$2))</f>
        <v>2.415946439</v>
      </c>
    </row>
    <row r="1284">
      <c r="B1284" s="3">
        <v>0.7533900141716</v>
      </c>
      <c r="C1284">
        <f>ABS(4*PI()*D_vs_x!B1284/(7.06*330^2*$A$2))</f>
        <v>0.6963418201</v>
      </c>
      <c r="D1284" s="2">
        <v>0.843199968338012</v>
      </c>
      <c r="E1284">
        <f>ABS(4*PI()*D_vs_x!D1284/(7.06*400^2*$A$2))</f>
        <v>0.299785919</v>
      </c>
      <c r="F1284" s="2">
        <v>0.971500039100647</v>
      </c>
      <c r="G1284">
        <f>ABS(4*PI()*D_vs_x!F1284/(7.06*500^2*$A$2))</f>
        <v>0.2317241261</v>
      </c>
      <c r="H1284" s="2">
        <v>1.09979999065399</v>
      </c>
      <c r="I1284">
        <f>ABS(4*PI()*D_vs_x!H1284/(7.06*600^2*$A$2))</f>
        <v>2.436106778</v>
      </c>
    </row>
    <row r="1285">
      <c r="B1285" s="3">
        <v>0.753719985485076</v>
      </c>
      <c r="C1285">
        <f>ABS(4*PI()*D_vs_x!B1285/(7.06*330^2*$A$2))</f>
        <v>0.6915699712</v>
      </c>
      <c r="D1285" s="2">
        <v>0.8435999751091</v>
      </c>
      <c r="E1285">
        <f>ABS(4*PI()*D_vs_x!D1285/(7.06*400^2*$A$2))</f>
        <v>0.3115212756</v>
      </c>
      <c r="F1285" s="2">
        <v>0.972000002861023</v>
      </c>
      <c r="G1285">
        <f>ABS(4*PI()*D_vs_x!F1285/(7.06*500^2*$A$2))</f>
        <v>0.2341928317</v>
      </c>
      <c r="H1285" s="2">
        <v>1.1003999710083</v>
      </c>
      <c r="I1285">
        <f>ABS(4*PI()*D_vs_x!H1285/(7.06*600^2*$A$2))</f>
        <v>2.455110818</v>
      </c>
    </row>
    <row r="1286">
      <c r="B1286" s="3">
        <v>0.754050016403198</v>
      </c>
      <c r="C1286">
        <f>ABS(4*PI()*D_vs_x!B1286/(7.06*330^2*$A$2))</f>
        <v>0.6864778653</v>
      </c>
      <c r="D1286" s="2">
        <v>0.843999981880188</v>
      </c>
      <c r="E1286">
        <f>ABS(4*PI()*D_vs_x!D1286/(7.06*400^2*$A$2))</f>
        <v>0.3230688846</v>
      </c>
      <c r="F1286" s="2">
        <v>0.972500026226043</v>
      </c>
      <c r="G1286">
        <f>ABS(4*PI()*D_vs_x!F1286/(7.06*500^2*$A$2))</f>
        <v>0.2380767323</v>
      </c>
      <c r="H1286" s="2">
        <v>1.1009999513626</v>
      </c>
      <c r="I1286">
        <f>ABS(4*PI()*D_vs_x!H1286/(7.06*600^2*$A$2))</f>
        <v>2.474925464</v>
      </c>
    </row>
    <row r="1287">
      <c r="B1287" s="3">
        <v>0.754379987716674</v>
      </c>
      <c r="C1287">
        <f>ABS(4*PI()*D_vs_x!B1287/(7.06*330^2*$A$2))</f>
        <v>0.6797351877</v>
      </c>
      <c r="D1287" s="2">
        <v>0.844399988651275</v>
      </c>
      <c r="E1287">
        <f>ABS(4*PI()*D_vs_x!D1287/(7.06*400^2*$A$2))</f>
        <v>0.3350522465</v>
      </c>
      <c r="F1287" s="2">
        <v>0.973000049591064</v>
      </c>
      <c r="G1287">
        <f>ABS(4*PI()*D_vs_x!F1287/(7.06*500^2*$A$2))</f>
        <v>0.2429785381</v>
      </c>
      <c r="H1287" s="2">
        <v>1.10159993171691</v>
      </c>
      <c r="I1287">
        <f>ABS(4*PI()*D_vs_x!H1287/(7.06*600^2*$A$2))</f>
        <v>2.495125641</v>
      </c>
    </row>
    <row r="1288">
      <c r="B1288" s="3">
        <v>0.754710018634796</v>
      </c>
      <c r="C1288">
        <f>ABS(4*PI()*D_vs_x!B1288/(7.06*330^2*$A$2))</f>
        <v>0.6711921596</v>
      </c>
      <c r="D1288" s="2">
        <v>0.844799995422363</v>
      </c>
      <c r="E1288">
        <f>ABS(4*PI()*D_vs_x!D1288/(7.06*400^2*$A$2))</f>
        <v>0.3477783635</v>
      </c>
      <c r="F1288" s="2">
        <v>0.97350001335144</v>
      </c>
      <c r="G1288">
        <f>ABS(4*PI()*D_vs_x!F1288/(7.06*500^2*$A$2))</f>
        <v>0.2486761289</v>
      </c>
      <c r="H1288" s="2">
        <v>1.10219991207122</v>
      </c>
      <c r="I1288">
        <f>ABS(4*PI()*D_vs_x!H1288/(7.06*600^2*$A$2))</f>
        <v>2.51445949</v>
      </c>
    </row>
    <row r="1289">
      <c r="B1289" s="3">
        <v>0.755039989948272</v>
      </c>
      <c r="C1289">
        <f>ABS(4*PI()*D_vs_x!B1289/(7.06*330^2*$A$2))</f>
        <v>0.6634598655</v>
      </c>
      <c r="D1289" s="2">
        <v>0.84520000219345</v>
      </c>
      <c r="E1289">
        <f>ABS(4*PI()*D_vs_x!D1289/(7.06*400^2*$A$2))</f>
        <v>0.3604450442</v>
      </c>
      <c r="F1289" s="2">
        <v>0.974000036716461</v>
      </c>
      <c r="G1289">
        <f>ABS(4*PI()*D_vs_x!F1289/(7.06*500^2*$A$2))</f>
        <v>0.2550331198</v>
      </c>
      <c r="H1289" s="2">
        <v>1.10280001163482</v>
      </c>
      <c r="I1289">
        <f>ABS(4*PI()*D_vs_x!H1289/(7.06*600^2*$A$2))</f>
        <v>2.532589932</v>
      </c>
    </row>
    <row r="1290">
      <c r="B1290" s="3">
        <v>0.755370020866394</v>
      </c>
      <c r="C1290">
        <f>ABS(4*PI()*D_vs_x!B1290/(7.06*330^2*$A$2))</f>
        <v>0.6519777442</v>
      </c>
      <c r="D1290" s="2">
        <v>0.845600008964538</v>
      </c>
      <c r="E1290">
        <f>ABS(4*PI()*D_vs_x!D1290/(7.06*400^2*$A$2))</f>
        <v>0.3725671771</v>
      </c>
      <c r="F1290" s="2">
        <v>0.974500060081481</v>
      </c>
      <c r="G1290">
        <f>ABS(4*PI()*D_vs_x!F1290/(7.06*500^2*$A$2))</f>
        <v>0.2617849481</v>
      </c>
      <c r="H1290" s="2">
        <v>1.10339999198913</v>
      </c>
      <c r="I1290">
        <f>ABS(4*PI()*D_vs_x!H1290/(7.06*600^2*$A$2))</f>
        <v>2.549906792</v>
      </c>
    </row>
    <row r="1291">
      <c r="B1291" s="3">
        <v>0.75569999217987</v>
      </c>
      <c r="C1291">
        <f>ABS(4*PI()*D_vs_x!B1291/(7.06*330^2*$A$2))</f>
        <v>0.6397406898</v>
      </c>
      <c r="D1291" s="2">
        <v>0.846000015735626</v>
      </c>
      <c r="E1291">
        <f>ABS(4*PI()*D_vs_x!D1291/(7.06*400^2*$A$2))</f>
        <v>0.3841023155</v>
      </c>
      <c r="F1291" s="2">
        <v>0.975000023841857</v>
      </c>
      <c r="G1291">
        <f>ABS(4*PI()*D_vs_x!F1291/(7.06*500^2*$A$2))</f>
        <v>0.2687323854</v>
      </c>
      <c r="H1291" s="2">
        <v>1.10399997234344</v>
      </c>
      <c r="I1291">
        <f>ABS(4*PI()*D_vs_x!H1291/(7.06*600^2*$A$2))</f>
        <v>2.568064631</v>
      </c>
    </row>
    <row r="1292">
      <c r="B1292" s="3">
        <v>0.756030023097991</v>
      </c>
      <c r="C1292">
        <f>ABS(4*PI()*D_vs_x!B1292/(7.06*330^2*$A$2))</f>
        <v>0.6302504248</v>
      </c>
      <c r="D1292" s="2">
        <v>0.846399962902069</v>
      </c>
      <c r="E1292">
        <f>ABS(4*PI()*D_vs_x!D1292/(7.06*400^2*$A$2))</f>
        <v>0.3953026578</v>
      </c>
      <c r="F1292" s="2">
        <v>0.975500047206878</v>
      </c>
      <c r="G1292">
        <f>ABS(4*PI()*D_vs_x!F1292/(7.06*500^2*$A$2))</f>
        <v>0.2753849602</v>
      </c>
      <c r="H1292" s="2">
        <v>1.10459995269775</v>
      </c>
      <c r="I1292">
        <f>ABS(4*PI()*D_vs_x!H1292/(7.06*600^2*$A$2))</f>
        <v>2.586399777</v>
      </c>
    </row>
    <row r="1293">
      <c r="B1293" s="3">
        <v>0.756359994411468</v>
      </c>
      <c r="C1293">
        <f>ABS(4*PI()*D_vs_x!B1293/(7.06*330^2*$A$2))</f>
        <v>0.6204022397</v>
      </c>
      <c r="D1293" s="2">
        <v>0.846799969673156</v>
      </c>
      <c r="E1293">
        <f>ABS(4*PI()*D_vs_x!D1293/(7.06*400^2*$A$2))</f>
        <v>0.4062722077</v>
      </c>
      <c r="F1293" s="2">
        <v>0.976000010967254</v>
      </c>
      <c r="G1293">
        <f>ABS(4*PI()*D_vs_x!F1293/(7.06*500^2*$A$2))</f>
        <v>0.2814222459</v>
      </c>
      <c r="H1293" s="2">
        <v>1.10519993305206</v>
      </c>
      <c r="I1293">
        <f>ABS(4*PI()*D_vs_x!H1293/(7.06*600^2*$A$2))</f>
        <v>2.603953183</v>
      </c>
    </row>
    <row r="1294">
      <c r="B1294" s="3">
        <v>0.756690025329589</v>
      </c>
      <c r="C1294">
        <f>ABS(4*PI()*D_vs_x!B1294/(7.06*330^2*$A$2))</f>
        <v>0.6136060329</v>
      </c>
      <c r="D1294" s="2">
        <v>0.847199976444244</v>
      </c>
      <c r="E1294">
        <f>ABS(4*PI()*D_vs_x!D1294/(7.06*400^2*$A$2))</f>
        <v>0.4167598449</v>
      </c>
      <c r="F1294" s="2">
        <v>0.976500034332275</v>
      </c>
      <c r="G1294">
        <f>ABS(4*PI()*D_vs_x!F1294/(7.06*500^2*$A$2))</f>
        <v>0.2868163478</v>
      </c>
      <c r="H1294" s="2">
        <v>1.10579991340637</v>
      </c>
      <c r="I1294">
        <f>ABS(4*PI()*D_vs_x!H1294/(7.06*600^2*$A$2))</f>
        <v>2.62053839</v>
      </c>
    </row>
    <row r="1295">
      <c r="B1295" s="3">
        <v>0.757019996643066</v>
      </c>
      <c r="C1295">
        <f>ABS(4*PI()*D_vs_x!B1295/(7.06*330^2*$A$2))</f>
        <v>0.6027113836</v>
      </c>
      <c r="D1295" s="2">
        <v>0.847599983215332</v>
      </c>
      <c r="E1295">
        <f>ABS(4*PI()*D_vs_x!D1295/(7.06*400^2*$A$2))</f>
        <v>0.4259464979</v>
      </c>
      <c r="F1295" s="2">
        <v>0.977000057697296</v>
      </c>
      <c r="G1295">
        <f>ABS(4*PI()*D_vs_x!F1295/(7.06*500^2*$A$2))</f>
        <v>0.2915430683</v>
      </c>
      <c r="H1295" s="2">
        <v>1.10640001296997</v>
      </c>
      <c r="I1295">
        <f>ABS(4*PI()*D_vs_x!H1295/(7.06*600^2*$A$2))</f>
        <v>2.63610551</v>
      </c>
    </row>
    <row r="1296">
      <c r="B1296" s="3">
        <v>0.757350027561187</v>
      </c>
      <c r="C1296">
        <f>ABS(4*PI()*D_vs_x!B1296/(7.06*330^2*$A$2))</f>
        <v>0.5925522146</v>
      </c>
      <c r="D1296" s="2">
        <v>0.847999989986419</v>
      </c>
      <c r="E1296">
        <f>ABS(4*PI()*D_vs_x!D1296/(7.06*400^2*$A$2))</f>
        <v>0.4327334642</v>
      </c>
      <c r="F1296" s="2">
        <v>0.977500021457672</v>
      </c>
      <c r="G1296">
        <f>ABS(4*PI()*D_vs_x!F1296/(7.06*500^2*$A$2))</f>
        <v>0.2955459535</v>
      </c>
      <c r="H1296" s="2">
        <v>1.10699999332427</v>
      </c>
      <c r="I1296">
        <f>ABS(4*PI()*D_vs_x!H1296/(7.06*600^2*$A$2))</f>
        <v>2.652179406</v>
      </c>
    </row>
    <row r="1297">
      <c r="B1297" s="3">
        <v>0.757679998874664</v>
      </c>
      <c r="C1297">
        <f>ABS(4*PI()*D_vs_x!B1297/(7.06*330^2*$A$2))</f>
        <v>0.5813320621</v>
      </c>
      <c r="D1297" s="2">
        <v>0.848399996757507</v>
      </c>
      <c r="E1297">
        <f>ABS(4*PI()*D_vs_x!D1297/(7.06*400^2*$A$2))</f>
        <v>0.4371271404</v>
      </c>
      <c r="F1297" s="2">
        <v>0.978000044822692</v>
      </c>
      <c r="G1297">
        <f>ABS(4*PI()*D_vs_x!F1297/(7.06*500^2*$A$2))</f>
        <v>0.2989301018</v>
      </c>
      <c r="H1297" s="2">
        <v>1.10759997367858</v>
      </c>
      <c r="I1297">
        <f>ABS(4*PI()*D_vs_x!H1297/(7.06*600^2*$A$2))</f>
        <v>2.668091683</v>
      </c>
    </row>
    <row r="1298">
      <c r="B1298" s="3">
        <v>0.758010029792785</v>
      </c>
      <c r="C1298">
        <f>ABS(4*PI()*D_vs_x!B1298/(7.06*330^2*$A$2))</f>
        <v>0.5717872132</v>
      </c>
      <c r="D1298" s="2">
        <v>0.848800003528595</v>
      </c>
      <c r="E1298">
        <f>ABS(4*PI()*D_vs_x!D1298/(7.06*400^2*$A$2))</f>
        <v>0.4401622588</v>
      </c>
      <c r="F1298" s="2">
        <v>0.978500008583068</v>
      </c>
      <c r="G1298">
        <f>ABS(4*PI()*D_vs_x!F1298/(7.06*500^2*$A$2))</f>
        <v>0.3017637543</v>
      </c>
      <c r="H1298" s="2">
        <v>1.10819995403289</v>
      </c>
      <c r="I1298">
        <f>ABS(4*PI()*D_vs_x!H1298/(7.06*600^2*$A$2))</f>
        <v>2.682839075</v>
      </c>
    </row>
    <row r="1299">
      <c r="B1299" s="3">
        <v>0.758340001106262</v>
      </c>
      <c r="C1299">
        <f>ABS(4*PI()*D_vs_x!B1299/(7.06*330^2*$A$2))</f>
        <v>0.5620179531</v>
      </c>
      <c r="D1299" s="2">
        <v>0.849200010299682</v>
      </c>
      <c r="E1299">
        <f>ABS(4*PI()*D_vs_x!D1299/(7.06*400^2*$A$2))</f>
        <v>0.4417392839</v>
      </c>
      <c r="F1299" s="2">
        <v>0.979000031948089</v>
      </c>
      <c r="G1299">
        <f>ABS(4*PI()*D_vs_x!F1299/(7.06*500^2*$A$2))</f>
        <v>0.3043248451</v>
      </c>
      <c r="H1299" s="2">
        <v>1.1087999343872</v>
      </c>
      <c r="I1299">
        <f>ABS(4*PI()*D_vs_x!H1299/(7.06*600^2*$A$2))</f>
        <v>2.696247528</v>
      </c>
    </row>
    <row r="1300">
      <c r="B1300" s="3">
        <v>0.758670032024383</v>
      </c>
      <c r="C1300">
        <f>ABS(4*PI()*D_vs_x!B1300/(7.06*330^2*$A$2))</f>
        <v>0.5527264667</v>
      </c>
      <c r="D1300" s="2">
        <v>0.849599957466125</v>
      </c>
      <c r="E1300">
        <f>ABS(4*PI()*D_vs_x!D1300/(7.06*400^2*$A$2))</f>
        <v>0.442308959</v>
      </c>
      <c r="F1300" s="2">
        <v>0.97950005531311</v>
      </c>
      <c r="G1300">
        <f>ABS(4*PI()*D_vs_x!F1300/(7.06*500^2*$A$2))</f>
        <v>0.3066291788</v>
      </c>
      <c r="H1300" s="2">
        <v>1.10939991474151</v>
      </c>
      <c r="I1300">
        <f>ABS(4*PI()*D_vs_x!H1300/(7.06*600^2*$A$2))</f>
        <v>2.708538103</v>
      </c>
    </row>
    <row r="1301">
      <c r="B1301" s="3">
        <v>0.75900000333786</v>
      </c>
      <c r="C1301">
        <f>ABS(4*PI()*D_vs_x!B1301/(7.06*330^2*$A$2))</f>
        <v>0.5439867718</v>
      </c>
      <c r="D1301" s="2">
        <v>0.849999964237213</v>
      </c>
      <c r="E1301">
        <f>ABS(4*PI()*D_vs_x!D1301/(7.06*400^2*$A$2))</f>
        <v>0.4415566287</v>
      </c>
      <c r="F1301" s="2">
        <v>0.980000019073486</v>
      </c>
      <c r="G1301">
        <f>ABS(4*PI()*D_vs_x!F1301/(7.06*500^2*$A$2))</f>
        <v>0.3088229027</v>
      </c>
      <c r="H1301" s="2">
        <v>1.11000001430511</v>
      </c>
      <c r="I1301">
        <f>ABS(4*PI()*D_vs_x!H1301/(7.06*600^2*$A$2))</f>
        <v>2.72125325</v>
      </c>
    </row>
    <row r="1302">
      <c r="B1302" s="3">
        <v>0.759330034255981</v>
      </c>
      <c r="C1302">
        <f>ABS(4*PI()*D_vs_x!B1302/(7.06*330^2*$A$2))</f>
        <v>0.5340514713</v>
      </c>
      <c r="D1302" s="2">
        <v>0.8503999710083</v>
      </c>
      <c r="E1302">
        <f>ABS(4*PI()*D_vs_x!D1302/(7.06*400^2*$A$2))</f>
        <v>0.43936434</v>
      </c>
      <c r="F1302" s="2">
        <v>0.980500042438507</v>
      </c>
      <c r="G1302">
        <f>ABS(4*PI()*D_vs_x!F1302/(7.06*500^2*$A$2))</f>
        <v>0.3109642655</v>
      </c>
      <c r="H1302" s="2">
        <v>1.11059999465942</v>
      </c>
      <c r="I1302">
        <f>ABS(4*PI()*D_vs_x!H1302/(7.06*600^2*$A$2))</f>
        <v>2.733650801</v>
      </c>
    </row>
    <row r="1303">
      <c r="B1303" s="3">
        <v>0.759660005569458</v>
      </c>
      <c r="C1303">
        <f>ABS(4*PI()*D_vs_x!B1303/(7.06*330^2*$A$2))</f>
        <v>0.524652157</v>
      </c>
      <c r="D1303" s="2">
        <v>0.850799977779388</v>
      </c>
      <c r="E1303">
        <f>ABS(4*PI()*D_vs_x!D1303/(7.06*400^2*$A$2))</f>
        <v>0.4358216093</v>
      </c>
      <c r="F1303" s="2">
        <v>0.981000006198883</v>
      </c>
      <c r="G1303">
        <f>ABS(4*PI()*D_vs_x!F1303/(7.06*500^2*$A$2))</f>
        <v>0.3142923599</v>
      </c>
      <c r="H1303" s="2">
        <v>1.11119997501373</v>
      </c>
      <c r="I1303">
        <f>ABS(4*PI()*D_vs_x!H1303/(7.06*600^2*$A$2))</f>
        <v>2.744908073</v>
      </c>
    </row>
    <row r="1304">
      <c r="B1304" s="3">
        <v>0.759990036487579</v>
      </c>
      <c r="C1304">
        <f>ABS(4*PI()*D_vs_x!B1304/(7.06*330^2*$A$2))</f>
        <v>0.5164506465</v>
      </c>
      <c r="D1304" s="2">
        <v>0.851199984550476</v>
      </c>
      <c r="E1304">
        <f>ABS(4*PI()*D_vs_x!D1304/(7.06*400^2*$A$2))</f>
        <v>0.4314038471</v>
      </c>
      <c r="F1304" s="2">
        <v>0.981500029563903</v>
      </c>
      <c r="G1304">
        <f>ABS(4*PI()*D_vs_x!F1304/(7.06*500^2*$A$2))</f>
        <v>0.3186984636</v>
      </c>
      <c r="H1304" s="2">
        <v>1.11179995536804</v>
      </c>
      <c r="I1304">
        <f>ABS(4*PI()*D_vs_x!H1304/(7.06*600^2*$A$2))</f>
        <v>2.754642138</v>
      </c>
    </row>
    <row r="1305">
      <c r="B1305" s="3">
        <v>0.760320007801055</v>
      </c>
      <c r="C1305">
        <f>ABS(4*PI()*D_vs_x!B1305/(7.06*330^2*$A$2))</f>
        <v>0.50878496</v>
      </c>
      <c r="D1305" s="2">
        <v>0.851599991321563</v>
      </c>
      <c r="E1305">
        <f>ABS(4*PI()*D_vs_x!D1305/(7.06*400^2*$A$2))</f>
        <v>0.4270699384</v>
      </c>
      <c r="F1305" s="2">
        <v>0.982000052928924</v>
      </c>
      <c r="G1305">
        <f>ABS(4*PI()*D_vs_x!F1305/(7.06*500^2*$A$2))</f>
        <v>0.3236671409</v>
      </c>
      <c r="H1305" s="2">
        <v>1.11239993572235</v>
      </c>
      <c r="I1305">
        <f>ABS(4*PI()*D_vs_x!H1305/(7.06*600^2*$A$2))</f>
        <v>2.763200987</v>
      </c>
    </row>
    <row r="1306">
      <c r="B1306" s="3">
        <v>0.760650038719177</v>
      </c>
      <c r="C1306">
        <f>ABS(4*PI()*D_vs_x!B1306/(7.06*330^2*$A$2))</f>
        <v>0.50307009</v>
      </c>
      <c r="D1306" s="2">
        <v>0.851999998092651</v>
      </c>
      <c r="E1306">
        <f>ABS(4*PI()*D_vs_x!D1306/(7.06*400^2*$A$2))</f>
        <v>0.4229770132</v>
      </c>
      <c r="F1306" s="2">
        <v>0.9825000166893</v>
      </c>
      <c r="G1306">
        <f>ABS(4*PI()*D_vs_x!F1306/(7.06*500^2*$A$2))</f>
        <v>0.3294464182</v>
      </c>
      <c r="H1306" s="2">
        <v>1.11299991607666</v>
      </c>
      <c r="I1306">
        <f>ABS(4*PI()*D_vs_x!H1306/(7.06*600^2*$A$2))</f>
        <v>2.771758439</v>
      </c>
    </row>
    <row r="1307">
      <c r="B1307" s="3">
        <v>0.760980010032653</v>
      </c>
      <c r="C1307">
        <f>ABS(4*PI()*D_vs_x!B1307/(7.06*330^2*$A$2))</f>
        <v>0.4939014114</v>
      </c>
      <c r="D1307" s="2">
        <v>0.852400004863739</v>
      </c>
      <c r="E1307">
        <f>ABS(4*PI()*D_vs_x!D1307/(7.06*400^2*$A$2))</f>
        <v>0.4185350572</v>
      </c>
      <c r="F1307" s="2">
        <v>0.983000040054321</v>
      </c>
      <c r="G1307">
        <f>ABS(4*PI()*D_vs_x!F1307/(7.06*500^2*$A$2))</f>
        <v>0.3362737043</v>
      </c>
      <c r="H1307" s="2">
        <v>1.11360001564025</v>
      </c>
      <c r="I1307">
        <f>ABS(4*PI()*D_vs_x!H1307/(7.06*600^2*$A$2))</f>
        <v>2.779722688</v>
      </c>
    </row>
    <row r="1308">
      <c r="B1308" s="3">
        <v>0.761310040950775</v>
      </c>
      <c r="C1308">
        <f>ABS(4*PI()*D_vs_x!B1308/(7.06*330^2*$A$2))</f>
        <v>0.487982528</v>
      </c>
      <c r="D1308" s="2">
        <v>0.852800011634826</v>
      </c>
      <c r="E1308">
        <f>ABS(4*PI()*D_vs_x!D1308/(7.06*400^2*$A$2))</f>
        <v>0.4132807592</v>
      </c>
      <c r="F1308" s="2">
        <v>0.983500003814697</v>
      </c>
      <c r="G1308">
        <f>ABS(4*PI()*D_vs_x!F1308/(7.06*500^2*$A$2))</f>
        <v>0.3443270448</v>
      </c>
      <c r="H1308" s="2">
        <v>1.11419999599456</v>
      </c>
      <c r="I1308">
        <f>ABS(4*PI()*D_vs_x!H1308/(7.06*600^2*$A$2))</f>
        <v>2.786350998</v>
      </c>
    </row>
    <row r="1309">
      <c r="B1309" s="3">
        <v>0.761640012264251</v>
      </c>
      <c r="C1309">
        <f>ABS(4*PI()*D_vs_x!B1309/(7.06*330^2*$A$2))</f>
        <v>0.480442684</v>
      </c>
      <c r="D1309" s="2">
        <v>0.853199958801269</v>
      </c>
      <c r="E1309">
        <f>ABS(4*PI()*D_vs_x!D1309/(7.06*400^2*$A$2))</f>
        <v>0.4072943445</v>
      </c>
      <c r="F1309" s="2">
        <v>0.984000027179718</v>
      </c>
      <c r="G1309">
        <f>ABS(4*PI()*D_vs_x!F1309/(7.06*500^2*$A$2))</f>
        <v>0.3537266658</v>
      </c>
      <c r="H1309" s="2">
        <v>1.11479997634887</v>
      </c>
      <c r="I1309">
        <f>ABS(4*PI()*D_vs_x!H1309/(7.06*600^2*$A$2))</f>
        <v>2.791537693</v>
      </c>
    </row>
    <row r="1310">
      <c r="B1310" s="3">
        <v>0.761969983577728</v>
      </c>
      <c r="C1310">
        <f>ABS(4*PI()*D_vs_x!B1310/(7.06*330^2*$A$2))</f>
        <v>0.4779754669</v>
      </c>
      <c r="D1310" s="2">
        <v>0.853599965572357</v>
      </c>
      <c r="E1310">
        <f>ABS(4*PI()*D_vs_x!D1310/(7.06*400^2*$A$2))</f>
        <v>0.4012183329</v>
      </c>
      <c r="F1310" s="2">
        <v>0.984500050544738</v>
      </c>
      <c r="G1310">
        <f>ABS(4*PI()*D_vs_x!F1310/(7.06*500^2*$A$2))</f>
        <v>0.364392376</v>
      </c>
      <c r="H1310" s="2">
        <v>1.11539995670318</v>
      </c>
      <c r="I1310">
        <f>ABS(4*PI()*D_vs_x!H1310/(7.06*600^2*$A$2))</f>
        <v>2.795796689</v>
      </c>
    </row>
    <row r="1311">
      <c r="B1311" s="3">
        <v>0.762300014495849</v>
      </c>
      <c r="C1311">
        <f>ABS(4*PI()*D_vs_x!B1311/(7.06*330^2*$A$2))</f>
        <v>0.4734910208</v>
      </c>
      <c r="D1311" s="2">
        <v>0.853999972343444</v>
      </c>
      <c r="E1311">
        <f>ABS(4*PI()*D_vs_x!D1311/(7.06*400^2*$A$2))</f>
        <v>0.39490089</v>
      </c>
      <c r="F1311" s="2">
        <v>0.985000014305114</v>
      </c>
      <c r="G1311">
        <f>ABS(4*PI()*D_vs_x!F1311/(7.06*500^2*$A$2))</f>
        <v>0.3762437336</v>
      </c>
      <c r="H1311" s="2">
        <v>1.11599993705749</v>
      </c>
      <c r="I1311">
        <f>ABS(4*PI()*D_vs_x!H1311/(7.06*600^2*$A$2))</f>
        <v>2.800426769</v>
      </c>
    </row>
    <row r="1312">
      <c r="B1312" s="3">
        <v>0.762629985809326</v>
      </c>
      <c r="C1312">
        <f>ABS(4*PI()*D_vs_x!B1312/(7.06*330^2*$A$2))</f>
        <v>0.4703279902</v>
      </c>
      <c r="D1312" s="2">
        <v>0.854399979114532</v>
      </c>
      <c r="E1312">
        <f>ABS(4*PI()*D_vs_x!D1312/(7.06*400^2*$A$2))</f>
        <v>0.3881283189</v>
      </c>
      <c r="F1312" s="2">
        <v>0.985500037670135</v>
      </c>
      <c r="G1312">
        <f>ABS(4*PI()*D_vs_x!F1312/(7.06*500^2*$A$2))</f>
        <v>0.3890322619</v>
      </c>
      <c r="H1312" s="2">
        <v>1.1165999174118</v>
      </c>
      <c r="I1312">
        <f>ABS(4*PI()*D_vs_x!H1312/(7.06*600^2*$A$2))</f>
        <v>2.805080718</v>
      </c>
    </row>
    <row r="1313">
      <c r="B1313" s="3">
        <v>0.762960016727447</v>
      </c>
      <c r="C1313">
        <f>ABS(4*PI()*D_vs_x!B1313/(7.06*330^2*$A$2))</f>
        <v>0.4669194391</v>
      </c>
      <c r="D1313" s="2">
        <v>0.85479998588562</v>
      </c>
      <c r="E1313">
        <f>ABS(4*PI()*D_vs_x!D1313/(7.06*400^2*$A$2))</f>
        <v>0.3803938436</v>
      </c>
      <c r="F1313" s="2">
        <v>0.986000001430511</v>
      </c>
      <c r="G1313">
        <f>ABS(4*PI()*D_vs_x!F1313/(7.06*500^2*$A$2))</f>
        <v>0.4025933817</v>
      </c>
      <c r="H1313" s="2">
        <v>1.1172000169754</v>
      </c>
      <c r="I1313">
        <f>ABS(4*PI()*D_vs_x!H1313/(7.06*600^2*$A$2))</f>
        <v>2.808884681</v>
      </c>
    </row>
    <row r="1314">
      <c r="B1314" s="3">
        <v>0.763289988040924</v>
      </c>
      <c r="C1314">
        <f>ABS(4*PI()*D_vs_x!B1314/(7.06*330^2*$A$2))</f>
        <v>0.4670386865</v>
      </c>
      <c r="D1314" s="2">
        <v>0.855199992656707</v>
      </c>
      <c r="E1314">
        <f>ABS(4*PI()*D_vs_x!D1314/(7.06*400^2*$A$2))</f>
        <v>0.3713018876</v>
      </c>
      <c r="F1314" s="2">
        <v>0.986500024795532</v>
      </c>
      <c r="G1314">
        <f>ABS(4*PI()*D_vs_x!F1314/(7.06*500^2*$A$2))</f>
        <v>0.4165755357</v>
      </c>
      <c r="H1314" s="2">
        <v>1.11779999732971</v>
      </c>
      <c r="I1314">
        <f>ABS(4*PI()*D_vs_x!H1314/(7.06*600^2*$A$2))</f>
        <v>2.812056113</v>
      </c>
    </row>
    <row r="1315">
      <c r="B1315" s="3">
        <v>0.763620018959045</v>
      </c>
      <c r="C1315">
        <f>ABS(4*PI()*D_vs_x!B1315/(7.06*330^2*$A$2))</f>
        <v>0.4689529838</v>
      </c>
      <c r="D1315" s="2">
        <v>0.855599999427795</v>
      </c>
      <c r="E1315">
        <f>ABS(4*PI()*D_vs_x!D1315/(7.06*400^2*$A$2))</f>
        <v>0.360877277</v>
      </c>
      <c r="F1315" s="2">
        <v>0.987000048160553</v>
      </c>
      <c r="G1315">
        <f>ABS(4*PI()*D_vs_x!F1315/(7.06*500^2*$A$2))</f>
        <v>0.4306572261</v>
      </c>
      <c r="H1315" s="2">
        <v>1.11839997768402</v>
      </c>
      <c r="I1315">
        <f>ABS(4*PI()*D_vs_x!H1315/(7.06*600^2*$A$2))</f>
        <v>2.814843961</v>
      </c>
    </row>
    <row r="1316">
      <c r="B1316" s="3">
        <v>0.763949990272522</v>
      </c>
      <c r="C1316">
        <f>ABS(4*PI()*D_vs_x!B1316/(7.06*330^2*$A$2))</f>
        <v>0.4729123361</v>
      </c>
      <c r="D1316" s="2">
        <v>0.856000006198883</v>
      </c>
      <c r="E1316">
        <f>ABS(4*PI()*D_vs_x!D1316/(7.06*400^2*$A$2))</f>
        <v>0.349761097</v>
      </c>
      <c r="F1316" s="2">
        <v>0.987500011920929</v>
      </c>
      <c r="G1316">
        <f>ABS(4*PI()*D_vs_x!F1316/(7.06*500^2*$A$2))</f>
        <v>0.4443023366</v>
      </c>
      <c r="H1316" s="2">
        <v>1.11899995803833</v>
      </c>
      <c r="I1316">
        <f>ABS(4*PI()*D_vs_x!H1316/(7.06*600^2*$A$2))</f>
        <v>2.818028155</v>
      </c>
    </row>
    <row r="1317">
      <c r="B1317" s="3">
        <v>0.764280021190643</v>
      </c>
      <c r="C1317">
        <f>ABS(4*PI()*D_vs_x!B1317/(7.06*330^2*$A$2))</f>
        <v>0.4741275507</v>
      </c>
      <c r="D1317" s="2">
        <v>0.85640001296997</v>
      </c>
      <c r="E1317">
        <f>ABS(4*PI()*D_vs_x!D1317/(7.06*400^2*$A$2))</f>
        <v>0.3386998137</v>
      </c>
      <c r="F1317" s="2">
        <v>0.988000035285949</v>
      </c>
      <c r="G1317">
        <f>ABS(4*PI()*D_vs_x!F1317/(7.06*500^2*$A$2))</f>
        <v>0.4572297192</v>
      </c>
      <c r="H1317" s="2">
        <v>1.11959993839263</v>
      </c>
      <c r="I1317">
        <f>ABS(4*PI()*D_vs_x!H1317/(7.06*600^2*$A$2))</f>
        <v>2.821077954</v>
      </c>
    </row>
    <row r="1318">
      <c r="B1318" s="3">
        <v>0.764609992504119</v>
      </c>
      <c r="C1318">
        <f>ABS(4*PI()*D_vs_x!B1318/(7.06*330^2*$A$2))</f>
        <v>0.4816745282</v>
      </c>
      <c r="D1318" s="2">
        <v>0.856799960136413</v>
      </c>
      <c r="E1318">
        <f>ABS(4*PI()*D_vs_x!D1318/(7.06*400^2*$A$2))</f>
        <v>0.3280250624</v>
      </c>
      <c r="F1318" s="2">
        <v>0.98850005865097</v>
      </c>
      <c r="G1318">
        <f>ABS(4*PI()*D_vs_x!F1318/(7.06*500^2*$A$2))</f>
        <v>0.4691973556</v>
      </c>
      <c r="H1318" s="2">
        <v>1.12019991874694</v>
      </c>
      <c r="I1318">
        <f>ABS(4*PI()*D_vs_x!H1318/(7.06*600^2*$A$2))</f>
        <v>2.823252052</v>
      </c>
    </row>
    <row r="1319">
      <c r="B1319" s="3">
        <v>0.764940023422241</v>
      </c>
      <c r="C1319">
        <f>ABS(4*PI()*D_vs_x!B1319/(7.06*330^2*$A$2))</f>
        <v>0.4862356281</v>
      </c>
      <c r="D1319" s="2">
        <v>0.857199966907501</v>
      </c>
      <c r="E1319">
        <f>ABS(4*PI()*D_vs_x!D1319/(7.06*400^2*$A$2))</f>
        <v>0.3177486808</v>
      </c>
      <c r="F1319" s="2">
        <v>0.989000022411346</v>
      </c>
      <c r="G1319">
        <f>ABS(4*PI()*D_vs_x!F1319/(7.06*500^2*$A$2))</f>
        <v>0.4801626835</v>
      </c>
      <c r="H1319" s="2">
        <v>1.12080001831054</v>
      </c>
      <c r="I1319">
        <f>ABS(4*PI()*D_vs_x!H1319/(7.06*600^2*$A$2))</f>
        <v>2.824540557</v>
      </c>
    </row>
    <row r="1320">
      <c r="B1320" s="3">
        <v>0.765269994735717</v>
      </c>
      <c r="C1320">
        <f>ABS(4*PI()*D_vs_x!B1320/(7.06*330^2*$A$2))</f>
        <v>0.49598988</v>
      </c>
      <c r="D1320" s="2">
        <v>0.857599973678588</v>
      </c>
      <c r="E1320">
        <f>ABS(4*PI()*D_vs_x!D1320/(7.06*400^2*$A$2))</f>
        <v>0.3073592435</v>
      </c>
      <c r="F1320" s="2">
        <v>0.989500045776367</v>
      </c>
      <c r="G1320">
        <f>ABS(4*PI()*D_vs_x!F1320/(7.06*500^2*$A$2))</f>
        <v>0.4898374944</v>
      </c>
      <c r="H1320" s="2">
        <v>1.12139999866485</v>
      </c>
      <c r="I1320">
        <f>ABS(4*PI()*D_vs_x!H1320/(7.06*600^2*$A$2))</f>
        <v>2.825147818</v>
      </c>
    </row>
    <row r="1321">
      <c r="B1321" s="3">
        <v>0.765600025653839</v>
      </c>
      <c r="C1321">
        <f>ABS(4*PI()*D_vs_x!B1321/(7.06*330^2*$A$2))</f>
        <v>0.5061736029</v>
      </c>
      <c r="D1321" s="2">
        <v>0.857999980449676</v>
      </c>
      <c r="E1321">
        <f>ABS(4*PI()*D_vs_x!D1321/(7.06*400^2*$A$2))</f>
        <v>0.2964039627</v>
      </c>
      <c r="F1321" s="2">
        <v>0.990000009536743</v>
      </c>
      <c r="G1321">
        <f>ABS(4*PI()*D_vs_x!F1321/(7.06*500^2*$A$2))</f>
        <v>0.4983946471</v>
      </c>
      <c r="H1321" s="2">
        <v>1.12199997901916</v>
      </c>
      <c r="I1321">
        <f>ABS(4*PI()*D_vs_x!H1321/(7.06*600^2*$A$2))</f>
        <v>2.825711651</v>
      </c>
    </row>
    <row r="1322">
      <c r="B1322" s="3">
        <v>0.765929996967315</v>
      </c>
      <c r="C1322">
        <f>ABS(4*PI()*D_vs_x!B1322/(7.06*330^2*$A$2))</f>
        <v>0.5184342648</v>
      </c>
      <c r="D1322" s="2">
        <v>0.858399987220764</v>
      </c>
      <c r="E1322">
        <f>ABS(4*PI()*D_vs_x!D1322/(7.06*400^2*$A$2))</f>
        <v>0.2847549533</v>
      </c>
      <c r="F1322" s="2">
        <v>0.990500032901763</v>
      </c>
      <c r="G1322">
        <f>ABS(4*PI()*D_vs_x!F1322/(7.06*500^2*$A$2))</f>
        <v>0.5055917571</v>
      </c>
      <c r="H1322" s="2">
        <v>1.12259995937347</v>
      </c>
      <c r="I1322">
        <f>ABS(4*PI()*D_vs_x!H1322/(7.06*600^2*$A$2))</f>
        <v>2.824450128</v>
      </c>
    </row>
    <row r="1323">
      <c r="B1323" s="3">
        <v>0.766260027885437</v>
      </c>
      <c r="C1323">
        <f>ABS(4*PI()*D_vs_x!B1323/(7.06*330^2*$A$2))</f>
        <v>0.5302166908</v>
      </c>
      <c r="D1323" s="2">
        <v>0.858799993991851</v>
      </c>
      <c r="E1323">
        <f>ABS(4*PI()*D_vs_x!D1323/(7.06*400^2*$A$2))</f>
        <v>0.2730678075</v>
      </c>
      <c r="F1323" s="2">
        <v>0.991000056266784</v>
      </c>
      <c r="G1323">
        <f>ABS(4*PI()*D_vs_x!F1323/(7.06*500^2*$A$2))</f>
        <v>0.5109764817</v>
      </c>
      <c r="H1323" s="2">
        <v>1.12319993972778</v>
      </c>
      <c r="I1323">
        <f>ABS(4*PI()*D_vs_x!H1323/(7.06*600^2*$A$2))</f>
        <v>2.820481986</v>
      </c>
    </row>
    <row r="1324">
      <c r="B1324" s="3">
        <v>0.766589999198913</v>
      </c>
      <c r="C1324">
        <f>ABS(4*PI()*D_vs_x!B1324/(7.06*330^2*$A$2))</f>
        <v>0.5454844806</v>
      </c>
      <c r="D1324" s="2">
        <v>0.859200000762939</v>
      </c>
      <c r="E1324">
        <f>ABS(4*PI()*D_vs_x!D1324/(7.06*400^2*$A$2))</f>
        <v>0.2618992262</v>
      </c>
      <c r="F1324" s="2">
        <v>0.99150002002716</v>
      </c>
      <c r="G1324">
        <f>ABS(4*PI()*D_vs_x!F1324/(7.06*500^2*$A$2))</f>
        <v>0.5142654803</v>
      </c>
      <c r="H1324" s="2">
        <v>1.12379992008209</v>
      </c>
      <c r="I1324">
        <f>ABS(4*PI()*D_vs_x!H1324/(7.06*600^2*$A$2))</f>
        <v>2.814132156</v>
      </c>
    </row>
    <row r="1325">
      <c r="B1325" s="3">
        <v>0.766920030117034</v>
      </c>
      <c r="C1325">
        <f>ABS(4*PI()*D_vs_x!B1325/(7.06*330^2*$A$2))</f>
        <v>0.5613742422</v>
      </c>
      <c r="D1325" s="2">
        <v>0.859600007534027</v>
      </c>
      <c r="E1325">
        <f>ABS(4*PI()*D_vs_x!D1325/(7.06*400^2*$A$2))</f>
        <v>0.2512661754</v>
      </c>
      <c r="F1325" s="2">
        <v>0.992000043392181</v>
      </c>
      <c r="G1325">
        <f>ABS(4*PI()*D_vs_x!F1325/(7.06*500^2*$A$2))</f>
        <v>0.515687622</v>
      </c>
      <c r="H1325" s="2">
        <v>1.12440001964569</v>
      </c>
      <c r="I1325">
        <f>ABS(4*PI()*D_vs_x!H1325/(7.06*600^2*$A$2))</f>
        <v>2.806470112</v>
      </c>
    </row>
    <row r="1326">
      <c r="B1326" s="3">
        <v>0.767250001430511</v>
      </c>
      <c r="C1326">
        <f>ABS(4*PI()*D_vs_x!B1326/(7.06*330^2*$A$2))</f>
        <v>0.5794194672</v>
      </c>
      <c r="D1326" s="2">
        <v>0.860000014305114</v>
      </c>
      <c r="E1326">
        <f>ABS(4*PI()*D_vs_x!D1326/(7.06*400^2*$A$2))</f>
        <v>0.240741036</v>
      </c>
      <c r="F1326" s="2">
        <v>0.992500007152557</v>
      </c>
      <c r="G1326">
        <f>ABS(4*PI()*D_vs_x!F1326/(7.06*500^2*$A$2))</f>
        <v>0.515775816</v>
      </c>
      <c r="H1326" s="2">
        <v>1.125</v>
      </c>
      <c r="I1326">
        <f>ABS(4*PI()*D_vs_x!H1326/(7.06*600^2*$A$2))</f>
        <v>2.798639504</v>
      </c>
    </row>
    <row r="1327">
      <c r="B1327" s="3">
        <v>0.767580032348632</v>
      </c>
      <c r="C1327">
        <f>ABS(4*PI()*D_vs_x!B1327/(7.06*330^2*$A$2))</f>
        <v>0.5974265188</v>
      </c>
      <c r="D1327" s="2">
        <v>0.860399961471557</v>
      </c>
      <c r="E1327">
        <f>ABS(4*PI()*D_vs_x!D1327/(7.06*400^2*$A$2))</f>
        <v>0.2297504579</v>
      </c>
      <c r="F1327" s="2">
        <v>0.993000030517578</v>
      </c>
      <c r="G1327">
        <f>ABS(4*PI()*D_vs_x!F1327/(7.06*500^2*$A$2))</f>
        <v>0.5151495947</v>
      </c>
      <c r="H1327" s="2">
        <v>1.1255999803543</v>
      </c>
      <c r="I1327">
        <f>ABS(4*PI()*D_vs_x!H1327/(7.06*600^2*$A$2))</f>
        <v>2.791260337</v>
      </c>
    </row>
    <row r="1328">
      <c r="B1328" s="3">
        <v>0.767910003662109</v>
      </c>
      <c r="C1328">
        <f>ABS(4*PI()*D_vs_x!B1328/(7.06*330^2*$A$2))</f>
        <v>0.6184466757</v>
      </c>
      <c r="D1328" s="2">
        <v>0.860799968242645</v>
      </c>
      <c r="E1328">
        <f>ABS(4*PI()*D_vs_x!D1328/(7.06*400^2*$A$2))</f>
        <v>0.2186053585</v>
      </c>
      <c r="F1328" s="2">
        <v>0.993500053882598</v>
      </c>
      <c r="G1328">
        <f>ABS(4*PI()*D_vs_x!F1328/(7.06*500^2*$A$2))</f>
        <v>0.5142992271</v>
      </c>
      <c r="H1328" s="2">
        <v>1.12619996070861</v>
      </c>
      <c r="I1328">
        <f>ABS(4*PI()*D_vs_x!H1328/(7.06*600^2*$A$2))</f>
        <v>2.785622533</v>
      </c>
    </row>
    <row r="1329">
      <c r="B1329" s="3">
        <v>0.76824003458023</v>
      </c>
      <c r="C1329">
        <f>ABS(4*PI()*D_vs_x!B1329/(7.06*330^2*$A$2))</f>
        <v>0.6371060362</v>
      </c>
      <c r="D1329" s="2">
        <v>0.861199975013732</v>
      </c>
      <c r="E1329">
        <f>ABS(4*PI()*D_vs_x!D1329/(7.06*400^2*$A$2))</f>
        <v>0.2086611914</v>
      </c>
      <c r="F1329" s="2">
        <v>0.994000017642974</v>
      </c>
      <c r="G1329">
        <f>ABS(4*PI()*D_vs_x!F1329/(7.06*500^2*$A$2))</f>
        <v>0.5134028513</v>
      </c>
      <c r="H1329" s="2">
        <v>1.12679994106292</v>
      </c>
      <c r="I1329">
        <f>ABS(4*PI()*D_vs_x!H1329/(7.06*600^2*$A$2))</f>
        <v>2.782083899</v>
      </c>
    </row>
    <row r="1330">
      <c r="B1330" s="3">
        <v>0.768570005893707</v>
      </c>
      <c r="C1330">
        <f>ABS(4*PI()*D_vs_x!B1330/(7.06*330^2*$A$2))</f>
        <v>0.6600373816</v>
      </c>
      <c r="D1330" s="2">
        <v>0.86159998178482</v>
      </c>
      <c r="E1330">
        <f>ABS(4*PI()*D_vs_x!D1330/(7.06*400^2*$A$2))</f>
        <v>0.2009042473</v>
      </c>
      <c r="F1330" s="2">
        <v>0.994500041007995</v>
      </c>
      <c r="G1330">
        <f>ABS(4*PI()*D_vs_x!F1330/(7.06*500^2*$A$2))</f>
        <v>0.5126282568</v>
      </c>
      <c r="H1330" s="2">
        <v>1.12739992141723</v>
      </c>
      <c r="I1330">
        <f>ABS(4*PI()*D_vs_x!H1330/(7.06*600^2*$A$2))</f>
        <v>2.780248531</v>
      </c>
    </row>
    <row r="1331">
      <c r="B1331" s="3">
        <v>0.768900036811828</v>
      </c>
      <c r="C1331">
        <f>ABS(4*PI()*D_vs_x!B1331/(7.06*330^2*$A$2))</f>
        <v>0.6824667738</v>
      </c>
      <c r="D1331" s="2">
        <v>0.861999988555908</v>
      </c>
      <c r="E1331">
        <f>ABS(4*PI()*D_vs_x!D1331/(7.06*400^2*$A$2))</f>
        <v>0.1945668058</v>
      </c>
      <c r="F1331" s="2">
        <v>0.995000004768371</v>
      </c>
      <c r="G1331">
        <f>ABS(4*PI()*D_vs_x!F1331/(7.06*500^2*$A$2))</f>
        <v>0.5118400824</v>
      </c>
      <c r="H1331" s="2">
        <v>1.12799990177154</v>
      </c>
      <c r="I1331">
        <f>ABS(4*PI()*D_vs_x!H1331/(7.06*600^2*$A$2))</f>
        <v>2.780413438</v>
      </c>
    </row>
    <row r="1332">
      <c r="B1332" s="3">
        <v>0.769230008125305</v>
      </c>
      <c r="C1332">
        <f>ABS(4*PI()*D_vs_x!B1332/(7.06*330^2*$A$2))</f>
        <v>0.7063929583</v>
      </c>
      <c r="D1332" s="2">
        <v>0.862399995326995</v>
      </c>
      <c r="E1332">
        <f>ABS(4*PI()*D_vs_x!D1332/(7.06*400^2*$A$2))</f>
        <v>0.1891920751</v>
      </c>
      <c r="F1332" s="2">
        <v>0.995500028133392</v>
      </c>
      <c r="G1332">
        <f>ABS(4*PI()*D_vs_x!F1332/(7.06*500^2*$A$2))</f>
        <v>0.5108669153</v>
      </c>
      <c r="H1332" s="2">
        <v>1.12860000133514</v>
      </c>
      <c r="I1332">
        <f>ABS(4*PI()*D_vs_x!H1332/(7.06*600^2*$A$2))</f>
        <v>2.782807225</v>
      </c>
    </row>
    <row r="1333">
      <c r="B1333" s="3">
        <v>0.769560039043426</v>
      </c>
      <c r="C1333">
        <f>ABS(4*PI()*D_vs_x!B1333/(7.06*330^2*$A$2))</f>
        <v>0.7309287363</v>
      </c>
      <c r="D1333" s="2">
        <v>0.862800002098083</v>
      </c>
      <c r="E1333">
        <f>ABS(4*PI()*D_vs_x!D1333/(7.06*400^2*$A$2))</f>
        <v>0.1853005853</v>
      </c>
      <c r="F1333" s="2">
        <v>0.996000051498413</v>
      </c>
      <c r="G1333">
        <f>ABS(4*PI()*D_vs_x!F1333/(7.06*500^2*$A$2))</f>
        <v>0.509494899</v>
      </c>
      <c r="H1333" s="2">
        <v>1.12919998168945</v>
      </c>
      <c r="I1333">
        <f>ABS(4*PI()*D_vs_x!H1333/(7.06*600^2*$A$2))</f>
        <v>2.787468716</v>
      </c>
    </row>
    <row r="1334">
      <c r="B1334" s="3">
        <v>0.769890010356903</v>
      </c>
      <c r="C1334">
        <f>ABS(4*PI()*D_vs_x!B1334/(7.06*330^2*$A$2))</f>
        <v>0.7557499612</v>
      </c>
      <c r="D1334" s="2">
        <v>0.863200008869171</v>
      </c>
      <c r="E1334">
        <f>ABS(4*PI()*D_vs_x!D1334/(7.06*400^2*$A$2))</f>
        <v>0.1832050361</v>
      </c>
      <c r="F1334" s="2">
        <v>0.996500015258789</v>
      </c>
      <c r="G1334">
        <f>ABS(4*PI()*D_vs_x!F1334/(7.06*500^2*$A$2))</f>
        <v>0.5070424795</v>
      </c>
      <c r="H1334" s="2">
        <v>1.12979996204376</v>
      </c>
      <c r="I1334">
        <f>ABS(4*PI()*D_vs_x!H1334/(7.06*600^2*$A$2))</f>
        <v>2.794124527</v>
      </c>
    </row>
    <row r="1335">
      <c r="B1335" s="3">
        <v>0.770220041275024</v>
      </c>
      <c r="C1335">
        <f>ABS(4*PI()*D_vs_x!B1335/(7.06*330^2*$A$2))</f>
        <v>0.7811970333</v>
      </c>
      <c r="D1335" s="2">
        <v>0.863600015640258</v>
      </c>
      <c r="E1335">
        <f>ABS(4*PI()*D_vs_x!D1335/(7.06*400^2*$A$2))</f>
        <v>0.1824557364</v>
      </c>
      <c r="F1335" s="2">
        <v>0.997000038623809</v>
      </c>
      <c r="G1335">
        <f>ABS(4*PI()*D_vs_x!F1335/(7.06*500^2*$A$2))</f>
        <v>0.5039467727</v>
      </c>
      <c r="H1335" s="2">
        <v>1.13039994239807</v>
      </c>
      <c r="I1335">
        <f>ABS(4*PI()*D_vs_x!H1335/(7.06*600^2*$A$2))</f>
        <v>2.802194117</v>
      </c>
    </row>
    <row r="1336">
      <c r="B1336" s="3">
        <v>0.770550012588501</v>
      </c>
      <c r="C1336">
        <f>ABS(4*PI()*D_vs_x!B1336/(7.06*330^2*$A$2))</f>
        <v>0.803174754</v>
      </c>
      <c r="D1336" s="2">
        <v>0.863999962806701</v>
      </c>
      <c r="E1336">
        <f>ABS(4*PI()*D_vs_x!D1336/(7.06*400^2*$A$2))</f>
        <v>0.1820343302</v>
      </c>
      <c r="F1336" s="2">
        <v>0.997500002384185</v>
      </c>
      <c r="G1336">
        <f>ABS(4*PI()*D_vs_x!F1336/(7.06*500^2*$A$2))</f>
        <v>0.5001691005</v>
      </c>
      <c r="H1336" s="2">
        <v>1.13099992275238</v>
      </c>
      <c r="I1336">
        <f>ABS(4*PI()*D_vs_x!H1336/(7.06*600^2*$A$2))</f>
        <v>2.810740038</v>
      </c>
    </row>
    <row r="1337">
      <c r="B1337" s="3">
        <v>0.770879983901977</v>
      </c>
      <c r="C1337">
        <f>ABS(4*PI()*D_vs_x!B1337/(7.06*330^2*$A$2))</f>
        <v>0.8255005328</v>
      </c>
      <c r="D1337" s="2">
        <v>0.864399969577789</v>
      </c>
      <c r="E1337">
        <f>ABS(4*PI()*D_vs_x!D1337/(7.06*400^2*$A$2))</f>
        <v>0.181472378</v>
      </c>
      <c r="F1337" s="2">
        <v>0.998000025749206</v>
      </c>
      <c r="G1337">
        <f>ABS(4*PI()*D_vs_x!F1337/(7.06*500^2*$A$2))</f>
        <v>0.495531169</v>
      </c>
      <c r="H1337" s="2">
        <v>1.13159990310668</v>
      </c>
      <c r="I1337">
        <f>ABS(4*PI()*D_vs_x!H1337/(7.06*600^2*$A$2))</f>
        <v>2.818454621</v>
      </c>
    </row>
    <row r="1338">
      <c r="B1338" s="3">
        <v>0.771210014820098</v>
      </c>
      <c r="C1338">
        <f>ABS(4*PI()*D_vs_x!B1338/(7.06*330^2*$A$2))</f>
        <v>0.8474422399</v>
      </c>
      <c r="D1338" s="2">
        <v>0.864799976348877</v>
      </c>
      <c r="E1338">
        <f>ABS(4*PI()*D_vs_x!D1338/(7.06*400^2*$A$2))</f>
        <v>0.1807660577</v>
      </c>
      <c r="F1338" s="2">
        <v>0.998500049114227</v>
      </c>
      <c r="G1338">
        <f>ABS(4*PI()*D_vs_x!F1338/(7.06*500^2*$A$2))</f>
        <v>0.4899053467</v>
      </c>
      <c r="H1338" s="2">
        <v>1.13220000267028</v>
      </c>
      <c r="I1338">
        <f>ABS(4*PI()*D_vs_x!H1338/(7.06*600^2*$A$2))</f>
        <v>2.825738458</v>
      </c>
    </row>
    <row r="1339">
      <c r="B1339" s="3">
        <v>0.771539986133575</v>
      </c>
      <c r="C1339">
        <f>ABS(4*PI()*D_vs_x!B1339/(7.06*330^2*$A$2))</f>
        <v>0.8643208193</v>
      </c>
      <c r="D1339" s="2">
        <v>0.865199983119964</v>
      </c>
      <c r="E1339">
        <f>ABS(4*PI()*D_vs_x!D1339/(7.06*400^2*$A$2))</f>
        <v>0.1800718605</v>
      </c>
      <c r="F1339" s="2">
        <v>0.999000012874603</v>
      </c>
      <c r="G1339">
        <f>ABS(4*PI()*D_vs_x!F1339/(7.06*500^2*$A$2))</f>
        <v>0.4830254714</v>
      </c>
      <c r="H1339" s="2">
        <v>1.13279998302459</v>
      </c>
      <c r="I1339">
        <f>ABS(4*PI()*D_vs_x!H1339/(7.06*600^2*$A$2))</f>
        <v>2.833231619</v>
      </c>
    </row>
    <row r="1340">
      <c r="B1340" s="3">
        <v>0.771870017051696</v>
      </c>
      <c r="C1340">
        <f>ABS(4*PI()*D_vs_x!B1340/(7.06*330^2*$A$2))</f>
        <v>0.8794076096</v>
      </c>
      <c r="D1340" s="2">
        <v>0.865599989891052</v>
      </c>
      <c r="E1340">
        <f>ABS(4*PI()*D_vs_x!D1340/(7.06*400^2*$A$2))</f>
        <v>0.1792579023</v>
      </c>
      <c r="F1340" s="2">
        <v>0.999500036239624</v>
      </c>
      <c r="G1340">
        <f>ABS(4*PI()*D_vs_x!F1340/(7.06*500^2*$A$2))</f>
        <v>0.4745066725</v>
      </c>
      <c r="H1340" s="2">
        <v>1.1333999633789</v>
      </c>
      <c r="I1340">
        <f>ABS(4*PI()*D_vs_x!H1340/(7.06*600^2*$A$2))</f>
        <v>2.840279001</v>
      </c>
    </row>
    <row r="1341">
      <c r="B1341" s="3">
        <v>0.772199988365173</v>
      </c>
      <c r="C1341">
        <f>ABS(4*PI()*D_vs_x!B1341/(7.06*330^2*$A$2))</f>
        <v>0.8916433451</v>
      </c>
      <c r="D1341" s="2">
        <v>0.865999996662139</v>
      </c>
      <c r="E1341">
        <f>ABS(4*PI()*D_vs_x!D1341/(7.06*400^2*$A$2))</f>
        <v>0.1782011623</v>
      </c>
      <c r="F1341" s="2">
        <v>1.0</v>
      </c>
      <c r="G1341">
        <f>ABS(4*PI()*D_vs_x!F1341/(7.06*500^2*$A$2))</f>
        <v>0.4643029277</v>
      </c>
      <c r="H1341" s="2">
        <v>1.13399994373321</v>
      </c>
      <c r="I1341">
        <f>ABS(4*PI()*D_vs_x!H1341/(7.06*600^2*$A$2))</f>
        <v>2.847209346</v>
      </c>
    </row>
    <row r="1342">
      <c r="B1342" s="3">
        <v>0.772530019283294</v>
      </c>
      <c r="C1342">
        <f>ABS(4*PI()*D_vs_x!B1342/(7.06*330^2*$A$2))</f>
        <v>0.8999432334</v>
      </c>
      <c r="D1342" s="2">
        <v>0.866400003433227</v>
      </c>
      <c r="E1342">
        <f>ABS(4*PI()*D_vs_x!D1342/(7.06*400^2*$A$2))</f>
        <v>0.1769854099</v>
      </c>
      <c r="F1342" s="2">
        <v>1.00050008296966</v>
      </c>
      <c r="G1342">
        <f>ABS(4*PI()*D_vs_x!F1342/(7.06*500^2*$A$2))</f>
        <v>0.4523500655</v>
      </c>
      <c r="H1342" s="2">
        <v>1.13459992408752</v>
      </c>
      <c r="I1342">
        <f>ABS(4*PI()*D_vs_x!H1342/(7.06*600^2*$A$2))</f>
        <v>2.852621179</v>
      </c>
    </row>
    <row r="1343">
      <c r="B1343" s="3">
        <v>0.772859990596771</v>
      </c>
      <c r="C1343">
        <f>ABS(4*PI()*D_vs_x!B1343/(7.06*330^2*$A$2))</f>
        <v>0.9070465094</v>
      </c>
      <c r="D1343" s="2">
        <v>0.866800010204315</v>
      </c>
      <c r="E1343">
        <f>ABS(4*PI()*D_vs_x!D1343/(7.06*400^2*$A$2))</f>
        <v>0.1758121366</v>
      </c>
      <c r="F1343" s="2">
        <v>1.00100004673004</v>
      </c>
      <c r="G1343">
        <f>ABS(4*PI()*D_vs_x!F1343/(7.06*500^2*$A$2))</f>
        <v>0.4386611467</v>
      </c>
      <c r="H1343" s="2">
        <v>1.13519990444183</v>
      </c>
      <c r="I1343">
        <f>ABS(4*PI()*D_vs_x!H1343/(7.06*600^2*$A$2))</f>
        <v>2.85908374</v>
      </c>
    </row>
    <row r="1344">
      <c r="B1344" s="3">
        <v>0.773190021514892</v>
      </c>
      <c r="C1344">
        <f>ABS(4*PI()*D_vs_x!B1344/(7.06*330^2*$A$2))</f>
        <v>0.9143454598</v>
      </c>
      <c r="D1344" s="2">
        <v>0.867199957370758</v>
      </c>
      <c r="E1344">
        <f>ABS(4*PI()*D_vs_x!D1344/(7.06*400^2*$A$2))</f>
        <v>0.1744973098</v>
      </c>
      <c r="F1344" s="2">
        <v>1.00150001049041</v>
      </c>
      <c r="G1344">
        <f>ABS(4*PI()*D_vs_x!F1344/(7.06*500^2*$A$2))</f>
        <v>0.4231330074</v>
      </c>
      <c r="H1344" s="2">
        <v>1.13580000400543</v>
      </c>
      <c r="I1344">
        <f>ABS(4*PI()*D_vs_x!H1344/(7.06*600^2*$A$2))</f>
        <v>2.866015576</v>
      </c>
    </row>
    <row r="1345">
      <c r="B1345" s="3">
        <v>0.773519992828369</v>
      </c>
      <c r="C1345">
        <f>ABS(4*PI()*D_vs_x!B1345/(7.06*330^2*$A$2))</f>
        <v>0.9213306528</v>
      </c>
      <c r="D1345" s="2">
        <v>0.867599964141845</v>
      </c>
      <c r="E1345">
        <f>ABS(4*PI()*D_vs_x!D1345/(7.06*400^2*$A$2))</f>
        <v>0.1731720328</v>
      </c>
      <c r="F1345" s="2">
        <v>1.00199997425079</v>
      </c>
      <c r="G1345">
        <f>ABS(4*PI()*D_vs_x!F1345/(7.06*500^2*$A$2))</f>
        <v>0.4058327294</v>
      </c>
      <c r="H1345" s="2">
        <v>1.13639998435974</v>
      </c>
      <c r="I1345">
        <f>ABS(4*PI()*D_vs_x!H1345/(7.06*600^2*$A$2))</f>
        <v>2.874076644</v>
      </c>
    </row>
    <row r="1346">
      <c r="B1346" s="3">
        <v>0.77385002374649</v>
      </c>
      <c r="C1346">
        <f>ABS(4*PI()*D_vs_x!B1346/(7.06*330^2*$A$2))</f>
        <v>0.9266261824</v>
      </c>
      <c r="D1346" s="2">
        <v>0.867999970912933</v>
      </c>
      <c r="E1346">
        <f>ABS(4*PI()*D_vs_x!D1346/(7.06*400^2*$A$2))</f>
        <v>0.1717570598</v>
      </c>
      <c r="F1346" s="2">
        <v>1.00250005722045</v>
      </c>
      <c r="G1346">
        <f>ABS(4*PI()*D_vs_x!F1346/(7.06*500^2*$A$2))</f>
        <v>0.3873568095</v>
      </c>
      <c r="H1346" s="2">
        <v>1.13699996471405</v>
      </c>
      <c r="I1346">
        <f>ABS(4*PI()*D_vs_x!H1346/(7.06*600^2*$A$2))</f>
        <v>2.882646805</v>
      </c>
    </row>
    <row r="1347">
      <c r="B1347" s="3">
        <v>0.774179995059967</v>
      </c>
      <c r="C1347">
        <f>ABS(4*PI()*D_vs_x!B1347/(7.06*330^2*$A$2))</f>
        <v>0.9350422432</v>
      </c>
      <c r="D1347" s="2">
        <v>0.868399977684021</v>
      </c>
      <c r="E1347">
        <f>ABS(4*PI()*D_vs_x!D1347/(7.06*400^2*$A$2))</f>
        <v>0.1703919519</v>
      </c>
      <c r="F1347" s="2">
        <v>1.00300002098083</v>
      </c>
      <c r="G1347">
        <f>ABS(4*PI()*D_vs_x!F1347/(7.06*500^2*$A$2))</f>
        <v>0.3680981452</v>
      </c>
      <c r="H1347" s="2">
        <v>1.13759994506835</v>
      </c>
      <c r="I1347">
        <f>ABS(4*PI()*D_vs_x!H1347/(7.06*600^2*$A$2))</f>
        <v>2.891830817</v>
      </c>
    </row>
    <row r="1348">
      <c r="B1348" s="3">
        <v>0.774510025978088</v>
      </c>
      <c r="C1348">
        <f>ABS(4*PI()*D_vs_x!B1348/(7.06*330^2*$A$2))</f>
        <v>0.9436677819</v>
      </c>
      <c r="D1348" s="2">
        <v>0.868799984455108</v>
      </c>
      <c r="E1348">
        <f>ABS(4*PI()*D_vs_x!D1348/(7.06*400^2*$A$2))</f>
        <v>0.1690804343</v>
      </c>
      <c r="F1348" s="2">
        <v>1.00349998474121</v>
      </c>
      <c r="G1348">
        <f>ABS(4*PI()*D_vs_x!F1348/(7.06*500^2*$A$2))</f>
        <v>0.3479312673</v>
      </c>
      <c r="H1348" s="2">
        <v>1.13819992542266</v>
      </c>
      <c r="I1348">
        <f>ABS(4*PI()*D_vs_x!H1348/(7.06*600^2*$A$2))</f>
        <v>2.900169719</v>
      </c>
    </row>
    <row r="1349">
      <c r="B1349" s="3">
        <v>0.774839997291564</v>
      </c>
      <c r="C1349">
        <f>ABS(4*PI()*D_vs_x!B1349/(7.06*330^2*$A$2))</f>
        <v>0.9460432019</v>
      </c>
      <c r="D1349" s="2">
        <v>0.869199991226196</v>
      </c>
      <c r="E1349">
        <f>ABS(4*PI()*D_vs_x!D1349/(7.06*400^2*$A$2))</f>
        <v>0.1678807372</v>
      </c>
      <c r="F1349" s="2">
        <v>1.00400006771087</v>
      </c>
      <c r="G1349">
        <f>ABS(4*PI()*D_vs_x!F1349/(7.06*500^2*$A$2))</f>
        <v>0.3275015782</v>
      </c>
      <c r="H1349" s="2">
        <v>1.13879990577697</v>
      </c>
      <c r="I1349">
        <f>ABS(4*PI()*D_vs_x!H1349/(7.06*600^2*$A$2))</f>
        <v>2.908662946</v>
      </c>
    </row>
    <row r="1350">
      <c r="B1350" s="3">
        <v>0.775170028209686</v>
      </c>
      <c r="C1350">
        <f>ABS(4*PI()*D_vs_x!B1350/(7.06*330^2*$A$2))</f>
        <v>0.9516328005</v>
      </c>
      <c r="D1350" s="2">
        <v>0.869599997997283</v>
      </c>
      <c r="E1350">
        <f>ABS(4*PI()*D_vs_x!D1350/(7.06*400^2*$A$2))</f>
        <v>0.1666182678</v>
      </c>
      <c r="F1350" s="2">
        <v>1.00450003147125</v>
      </c>
      <c r="G1350">
        <f>ABS(4*PI()*D_vs_x!F1350/(7.06*500^2*$A$2))</f>
        <v>0.3073980038</v>
      </c>
      <c r="H1350" s="2">
        <v>1.13940000534057</v>
      </c>
      <c r="I1350">
        <f>ABS(4*PI()*D_vs_x!H1350/(7.06*600^2*$A$2))</f>
        <v>2.91758005</v>
      </c>
    </row>
    <row r="1351">
      <c r="B1351" s="3">
        <v>0.775499999523162</v>
      </c>
      <c r="C1351">
        <f>ABS(4*PI()*D_vs_x!B1351/(7.06*330^2*$A$2))</f>
        <v>0.9560393941</v>
      </c>
      <c r="D1351" s="2">
        <v>0.870000004768371</v>
      </c>
      <c r="E1351">
        <f>ABS(4*PI()*D_vs_x!D1351/(7.06*400^2*$A$2))</f>
        <v>0.1653899441</v>
      </c>
      <c r="F1351" s="2">
        <v>1.00499999523162</v>
      </c>
      <c r="G1351">
        <f>ABS(4*PI()*D_vs_x!F1351/(7.06*500^2*$A$2))</f>
        <v>0.2884156978</v>
      </c>
      <c r="H1351" s="2">
        <v>1.13999998569488</v>
      </c>
      <c r="I1351">
        <f>ABS(4*PI()*D_vs_x!H1351/(7.06*600^2*$A$2))</f>
        <v>2.925743169</v>
      </c>
    </row>
    <row r="1352">
      <c r="B1352" s="3">
        <v>0.775830030441284</v>
      </c>
      <c r="C1352">
        <f>ABS(4*PI()*D_vs_x!B1352/(7.06*330^2*$A$2))</f>
        <v>0.9588161084</v>
      </c>
      <c r="D1352" s="2">
        <v>0.870400011539459</v>
      </c>
      <c r="E1352">
        <f>ABS(4*PI()*D_vs_x!D1352/(7.06*400^2*$A$2))</f>
        <v>0.1643863153</v>
      </c>
      <c r="F1352" s="2">
        <v>1.00550007820129</v>
      </c>
      <c r="G1352">
        <f>ABS(4*PI()*D_vs_x!F1352/(7.06*500^2*$A$2))</f>
        <v>0.2714922659</v>
      </c>
      <c r="H1352" s="2">
        <v>1.14059996604919</v>
      </c>
      <c r="I1352">
        <f>ABS(4*PI()*D_vs_x!H1352/(7.06*600^2*$A$2))</f>
        <v>2.936185509</v>
      </c>
    </row>
    <row r="1353">
      <c r="B1353" s="3">
        <v>0.77616000175476</v>
      </c>
      <c r="C1353">
        <f>ABS(4*PI()*D_vs_x!B1353/(7.06*330^2*$A$2))</f>
        <v>0.9581664451</v>
      </c>
      <c r="D1353" s="2">
        <v>0.870799958705902</v>
      </c>
      <c r="E1353">
        <f>ABS(4*PI()*D_vs_x!D1353/(7.06*400^2*$A$2))</f>
        <v>0.1639042637</v>
      </c>
      <c r="F1353" s="2">
        <v>1.00600004196167</v>
      </c>
      <c r="G1353">
        <f>ABS(4*PI()*D_vs_x!F1353/(7.06*500^2*$A$2))</f>
        <v>0.2580163783</v>
      </c>
      <c r="H1353" s="2">
        <v>1.1411999464035</v>
      </c>
      <c r="I1353">
        <f>ABS(4*PI()*D_vs_x!H1353/(7.06*600^2*$A$2))</f>
        <v>2.946214904</v>
      </c>
    </row>
    <row r="1354">
      <c r="B1354" s="3">
        <v>0.776490032672882</v>
      </c>
      <c r="C1354">
        <f>ABS(4*PI()*D_vs_x!B1354/(7.06*330^2*$A$2))</f>
        <v>0.9542121284</v>
      </c>
      <c r="D1354" s="2">
        <v>0.871199965476989</v>
      </c>
      <c r="E1354">
        <f>ABS(4*PI()*D_vs_x!D1354/(7.06*400^2*$A$2))</f>
        <v>0.1638792228</v>
      </c>
      <c r="F1354" s="2">
        <v>1.00650000572204</v>
      </c>
      <c r="G1354">
        <f>ABS(4*PI()*D_vs_x!F1354/(7.06*500^2*$A$2))</f>
        <v>0.2488210662</v>
      </c>
      <c r="H1354" s="2">
        <v>1.14179992675781</v>
      </c>
      <c r="I1354">
        <f>ABS(4*PI()*D_vs_x!H1354/(7.06*600^2*$A$2))</f>
        <v>2.955569579</v>
      </c>
    </row>
    <row r="1355">
      <c r="B1355" s="3">
        <v>0.776820003986358</v>
      </c>
      <c r="C1355">
        <f>ABS(4*PI()*D_vs_x!B1355/(7.06*330^2*$A$2))</f>
        <v>0.9531644102</v>
      </c>
      <c r="D1355" s="2">
        <v>0.871599972248077</v>
      </c>
      <c r="E1355">
        <f>ABS(4*PI()*D_vs_x!D1355/(7.06*400^2*$A$2))</f>
        <v>0.1642184654</v>
      </c>
      <c r="F1355" s="2">
        <v>1.00700008869171</v>
      </c>
      <c r="G1355">
        <f>ABS(4*PI()*D_vs_x!F1355/(7.06*500^2*$A$2))</f>
        <v>0.2439255803</v>
      </c>
      <c r="H1355" s="2">
        <v>1.14239990711212</v>
      </c>
      <c r="I1355">
        <f>ABS(4*PI()*D_vs_x!H1355/(7.06*600^2*$A$2))</f>
        <v>2.961881183</v>
      </c>
    </row>
    <row r="1356">
      <c r="B1356" s="3">
        <v>0.77715003490448</v>
      </c>
      <c r="C1356">
        <f>ABS(4*PI()*D_vs_x!B1356/(7.06*330^2*$A$2))</f>
        <v>0.9519169421</v>
      </c>
      <c r="D1356" s="2">
        <v>0.871999979019165</v>
      </c>
      <c r="E1356">
        <f>ABS(4*PI()*D_vs_x!D1356/(7.06*400^2*$A$2))</f>
        <v>0.1650401752</v>
      </c>
      <c r="F1356" s="2">
        <v>1.00750005245208</v>
      </c>
      <c r="G1356">
        <f>ABS(4*PI()*D_vs_x!F1356/(7.06*500^2*$A$2))</f>
        <v>0.2427450059</v>
      </c>
      <c r="H1356" s="2">
        <v>1.14300000667572</v>
      </c>
      <c r="I1356">
        <f>ABS(4*PI()*D_vs_x!H1356/(7.06*600^2*$A$2))</f>
        <v>2.970336918</v>
      </c>
    </row>
    <row r="1357">
      <c r="B1357" s="3">
        <v>0.777480006217956</v>
      </c>
      <c r="C1357">
        <f>ABS(4*PI()*D_vs_x!B1357/(7.06*330^2*$A$2))</f>
        <v>0.9470068615</v>
      </c>
      <c r="D1357" s="2">
        <v>0.872399985790252</v>
      </c>
      <c r="E1357">
        <f>ABS(4*PI()*D_vs_x!D1357/(7.06*400^2*$A$2))</f>
        <v>0.1664238373</v>
      </c>
      <c r="F1357" s="2">
        <v>1.00800001621246</v>
      </c>
      <c r="G1357">
        <f>ABS(4*PI()*D_vs_x!F1357/(7.06*500^2*$A$2))</f>
        <v>0.2444621418</v>
      </c>
      <c r="H1357" s="2">
        <v>1.14359998703002</v>
      </c>
      <c r="I1357">
        <f>ABS(4*PI()*D_vs_x!H1357/(7.06*600^2*$A$2))</f>
        <v>2.978894733</v>
      </c>
    </row>
    <row r="1358">
      <c r="B1358" s="3">
        <v>0.777810037136077</v>
      </c>
      <c r="C1358">
        <f>ABS(4*PI()*D_vs_x!B1358/(7.06*330^2*$A$2))</f>
        <v>0.9436648005</v>
      </c>
      <c r="D1358" s="2">
        <v>0.87279999256134</v>
      </c>
      <c r="E1358">
        <f>ABS(4*PI()*D_vs_x!D1358/(7.06*400^2*$A$2))</f>
        <v>0.1685644972</v>
      </c>
      <c r="F1358" s="2">
        <v>1.00849997997283</v>
      </c>
      <c r="G1358">
        <f>ABS(4*PI()*D_vs_x!F1358/(7.06*500^2*$A$2))</f>
        <v>0.2480953598</v>
      </c>
      <c r="H1358" s="2">
        <v>1.14419996738433</v>
      </c>
      <c r="I1358">
        <f>ABS(4*PI()*D_vs_x!H1358/(7.06*600^2*$A$2))</f>
        <v>2.987211326</v>
      </c>
    </row>
    <row r="1359">
      <c r="B1359" s="3">
        <v>0.778140008449554</v>
      </c>
      <c r="C1359">
        <f>ABS(4*PI()*D_vs_x!B1359/(7.06*330^2*$A$2))</f>
        <v>0.9406770681</v>
      </c>
      <c r="D1359" s="2">
        <v>0.873199999332428</v>
      </c>
      <c r="E1359">
        <f>ABS(4*PI()*D_vs_x!D1359/(7.06*400^2*$A$2))</f>
        <v>0.1713857133</v>
      </c>
      <c r="F1359" s="2">
        <v>1.0090000629425</v>
      </c>
      <c r="G1359">
        <f>ABS(4*PI()*D_vs_x!F1359/(7.06*500^2*$A$2))</f>
        <v>0.2533153396</v>
      </c>
      <c r="H1359" s="2">
        <v>1.14479994773864</v>
      </c>
      <c r="I1359">
        <f>ABS(4*PI()*D_vs_x!H1359/(7.06*600^2*$A$2))</f>
        <v>2.992722012</v>
      </c>
    </row>
    <row r="1360">
      <c r="B1360" s="3">
        <v>0.778470039367675</v>
      </c>
      <c r="C1360">
        <f>ABS(4*PI()*D_vs_x!B1360/(7.06*330^2*$A$2))</f>
        <v>0.9345453583</v>
      </c>
      <c r="D1360" s="2">
        <v>0.873600006103515</v>
      </c>
      <c r="E1360">
        <f>ABS(4*PI()*D_vs_x!D1360/(7.06*400^2*$A$2))</f>
        <v>0.1747236136</v>
      </c>
      <c r="F1360" s="2">
        <v>1.00950002670288</v>
      </c>
      <c r="G1360">
        <f>ABS(4*PI()*D_vs_x!F1360/(7.06*500^2*$A$2))</f>
        <v>0.2596118352</v>
      </c>
      <c r="H1360" s="2">
        <v>1.14539992809295</v>
      </c>
      <c r="I1360">
        <f>ABS(4*PI()*D_vs_x!H1360/(7.06*600^2*$A$2))</f>
        <v>2.999641293</v>
      </c>
    </row>
    <row r="1361">
      <c r="B1361" s="3">
        <v>0.778800010681152</v>
      </c>
      <c r="C1361">
        <f>ABS(4*PI()*D_vs_x!B1361/(7.06*330^2*$A$2))</f>
        <v>0.9271095464</v>
      </c>
      <c r="D1361" s="2">
        <v>0.874000012874603</v>
      </c>
      <c r="E1361">
        <f>ABS(4*PI()*D_vs_x!D1361/(7.06*400^2*$A$2))</f>
        <v>0.1786705231</v>
      </c>
      <c r="F1361" s="2">
        <v>1.00999999046325</v>
      </c>
      <c r="G1361">
        <f>ABS(4*PI()*D_vs_x!F1361/(7.06*500^2*$A$2))</f>
        <v>0.2664137649</v>
      </c>
      <c r="H1361" s="2">
        <v>1.14599990844726</v>
      </c>
      <c r="I1361">
        <f>ABS(4*PI()*D_vs_x!H1361/(7.06*600^2*$A$2))</f>
        <v>3.007221059</v>
      </c>
    </row>
    <row r="1362">
      <c r="B1362" s="3">
        <v>0.779130041599273</v>
      </c>
      <c r="C1362">
        <f>ABS(4*PI()*D_vs_x!B1362/(7.06*330^2*$A$2))</f>
        <v>0.9161106743</v>
      </c>
      <c r="D1362" s="2">
        <v>0.874399960041046</v>
      </c>
      <c r="E1362">
        <f>ABS(4*PI()*D_vs_x!D1362/(7.06*400^2*$A$2))</f>
        <v>0.1834505493</v>
      </c>
      <c r="F1362" s="2">
        <v>1.01050007343292</v>
      </c>
      <c r="G1362">
        <f>ABS(4*PI()*D_vs_x!F1362/(7.06*500^2*$A$2))</f>
        <v>0.2733843899</v>
      </c>
      <c r="H1362" s="2">
        <v>1.14660000801086</v>
      </c>
      <c r="I1362">
        <f>ABS(4*PI()*D_vs_x!H1362/(7.06*600^2*$A$2))</f>
        <v>3.014471257</v>
      </c>
    </row>
    <row r="1363">
      <c r="B1363" s="3">
        <v>0.77946001291275</v>
      </c>
      <c r="C1363">
        <f>ABS(4*PI()*D_vs_x!B1363/(7.06*330^2*$A$2))</f>
        <v>0.9094612245</v>
      </c>
      <c r="D1363" s="2">
        <v>0.874799966812133</v>
      </c>
      <c r="E1363">
        <f>ABS(4*PI()*D_vs_x!D1363/(7.06*400^2*$A$2))</f>
        <v>0.1888206556</v>
      </c>
      <c r="F1363" s="2">
        <v>1.01100003719329</v>
      </c>
      <c r="G1363">
        <f>ABS(4*PI()*D_vs_x!F1363/(7.06*500^2*$A$2))</f>
        <v>0.2802027207</v>
      </c>
      <c r="H1363" s="2">
        <v>1.14719998836517</v>
      </c>
      <c r="I1363">
        <f>ABS(4*PI()*D_vs_x!H1363/(7.06*600^2*$A$2))</f>
        <v>3.018795992</v>
      </c>
    </row>
    <row r="1364">
      <c r="B1364" s="3">
        <v>0.779789984226226</v>
      </c>
      <c r="C1364">
        <f>ABS(4*PI()*D_vs_x!B1364/(7.06*330^2*$A$2))</f>
        <v>0.8953172335</v>
      </c>
      <c r="D1364" s="2">
        <v>0.875199973583221</v>
      </c>
      <c r="E1364">
        <f>ABS(4*PI()*D_vs_x!D1364/(7.06*400^2*$A$2))</f>
        <v>0.1946712037</v>
      </c>
      <c r="F1364" s="2">
        <v>1.01150000095367</v>
      </c>
      <c r="G1364">
        <f>ABS(4*PI()*D_vs_x!F1364/(7.06*500^2*$A$2))</f>
        <v>0.2866475988</v>
      </c>
      <c r="H1364" s="2">
        <v>1.14779996871948</v>
      </c>
      <c r="I1364">
        <f>ABS(4*PI()*D_vs_x!H1364/(7.06*600^2*$A$2))</f>
        <v>3.024894796</v>
      </c>
    </row>
    <row r="1365">
      <c r="B1365" s="3">
        <v>0.780120015144348</v>
      </c>
      <c r="C1365">
        <f>ABS(4*PI()*D_vs_x!B1365/(7.06*330^2*$A$2))</f>
        <v>0.8887649039</v>
      </c>
      <c r="D1365" s="2">
        <v>0.875599980354309</v>
      </c>
      <c r="E1365">
        <f>ABS(4*PI()*D_vs_x!D1365/(7.06*400^2*$A$2))</f>
        <v>0.2013012061</v>
      </c>
      <c r="F1365" s="2">
        <v>1.01200008392333</v>
      </c>
      <c r="G1365">
        <f>ABS(4*PI()*D_vs_x!F1365/(7.06*500^2*$A$2))</f>
        <v>0.2925662149</v>
      </c>
      <c r="H1365" s="2">
        <v>1.14839994907379</v>
      </c>
      <c r="I1365">
        <f>ABS(4*PI()*D_vs_x!H1365/(7.06*600^2*$A$2))</f>
        <v>3.030071348</v>
      </c>
    </row>
    <row r="1366">
      <c r="B1366" s="3">
        <v>0.780449986457824</v>
      </c>
      <c r="C1366">
        <f>ABS(4*PI()*D_vs_x!B1366/(7.06*330^2*$A$2))</f>
        <v>0.8774491882</v>
      </c>
      <c r="D1366" s="2">
        <v>0.875999987125396</v>
      </c>
      <c r="E1366">
        <f>ABS(4*PI()*D_vs_x!D1366/(7.06*400^2*$A$2))</f>
        <v>0.2089211142</v>
      </c>
      <c r="F1366" s="2">
        <v>1.01250004768371</v>
      </c>
      <c r="G1366">
        <f>ABS(4*PI()*D_vs_x!F1366/(7.06*500^2*$A$2))</f>
        <v>0.2979424157</v>
      </c>
      <c r="H1366" s="2">
        <v>1.1489999294281</v>
      </c>
      <c r="I1366">
        <f>ABS(4*PI()*D_vs_x!H1366/(7.06*600^2*$A$2))</f>
        <v>3.03558564</v>
      </c>
    </row>
    <row r="1367">
      <c r="B1367" s="3">
        <v>0.780780017375946</v>
      </c>
      <c r="C1367">
        <f>ABS(4*PI()*D_vs_x!B1367/(7.06*330^2*$A$2))</f>
        <v>0.8669652054</v>
      </c>
      <c r="D1367" s="2">
        <v>0.876399993896484</v>
      </c>
      <c r="E1367">
        <f>ABS(4*PI()*D_vs_x!D1367/(7.06*400^2*$A$2))</f>
        <v>0.2176642394</v>
      </c>
      <c r="F1367" s="2">
        <v>1.01300001144409</v>
      </c>
      <c r="G1367">
        <f>ABS(4*PI()*D_vs_x!F1367/(7.06*500^2*$A$2))</f>
        <v>0.3028965666</v>
      </c>
      <c r="H1367" s="2">
        <v>1.1495999097824</v>
      </c>
      <c r="I1367">
        <f>ABS(4*PI()*D_vs_x!H1367/(7.06*600^2*$A$2))</f>
        <v>3.038093785</v>
      </c>
    </row>
    <row r="1368">
      <c r="B1368" s="3">
        <v>0.781109988689422</v>
      </c>
      <c r="C1368">
        <f>ABS(4*PI()*D_vs_x!B1368/(7.06*330^2*$A$2))</f>
        <v>0.855448738</v>
      </c>
      <c r="D1368" s="2">
        <v>0.876800000667572</v>
      </c>
      <c r="E1368">
        <f>ABS(4*PI()*D_vs_x!D1368/(7.06*400^2*$A$2))</f>
        <v>0.227290629</v>
      </c>
      <c r="F1368" s="2">
        <v>1.01349997520446</v>
      </c>
      <c r="G1368">
        <f>ABS(4*PI()*D_vs_x!F1368/(7.06*500^2*$A$2))</f>
        <v>0.3072501846</v>
      </c>
      <c r="H1368" s="2">
        <v>1.150200009346</v>
      </c>
      <c r="I1368">
        <f>ABS(4*PI()*D_vs_x!H1368/(7.06*600^2*$A$2))</f>
        <v>3.041814672</v>
      </c>
    </row>
    <row r="1369">
      <c r="B1369" s="3">
        <v>0.781440019607544</v>
      </c>
      <c r="C1369">
        <f>ABS(4*PI()*D_vs_x!B1369/(7.06*330^2*$A$2))</f>
        <v>0.8439912291</v>
      </c>
      <c r="D1369" s="2">
        <v>0.877200007438659</v>
      </c>
      <c r="E1369">
        <f>ABS(4*PI()*D_vs_x!D1369/(7.06*400^2*$A$2))</f>
        <v>0.237375807</v>
      </c>
      <c r="F1369" s="2">
        <v>1.01400005817413</v>
      </c>
      <c r="G1369">
        <f>ABS(4*PI()*D_vs_x!F1369/(7.06*500^2*$A$2))</f>
        <v>0.3112245693</v>
      </c>
      <c r="H1369" s="2">
        <v>1.15079998970031</v>
      </c>
      <c r="I1369">
        <f>ABS(4*PI()*D_vs_x!H1369/(7.06*600^2*$A$2))</f>
        <v>3.044929004</v>
      </c>
    </row>
    <row r="1370">
      <c r="B1370" s="3">
        <v>0.78176999092102</v>
      </c>
      <c r="C1370">
        <f>ABS(4*PI()*D_vs_x!B1370/(7.06*330^2*$A$2))</f>
        <v>0.8314670791</v>
      </c>
      <c r="D1370" s="2">
        <v>0.877600014209747</v>
      </c>
      <c r="E1370">
        <f>ABS(4*PI()*D_vs_x!D1370/(7.06*400^2*$A$2))</f>
        <v>0.2477721794</v>
      </c>
      <c r="F1370" s="2">
        <v>1.0145000219345</v>
      </c>
      <c r="G1370">
        <f>ABS(4*PI()*D_vs_x!F1370/(7.06*500^2*$A$2))</f>
        <v>0.314895425</v>
      </c>
      <c r="H1370" s="2">
        <v>1.15139997005462</v>
      </c>
      <c r="I1370">
        <f>ABS(4*PI()*D_vs_x!H1370/(7.06*600^2*$A$2))</f>
        <v>3.050550053</v>
      </c>
    </row>
    <row r="1371">
      <c r="B1371" s="3">
        <v>0.782100021839141</v>
      </c>
      <c r="C1371">
        <f>ABS(4*PI()*D_vs_x!B1371/(7.06*330^2*$A$2))</f>
        <v>0.8219569023</v>
      </c>
      <c r="D1371" s="2">
        <v>0.87799996137619</v>
      </c>
      <c r="E1371">
        <f>ABS(4*PI()*D_vs_x!D1371/(7.06*400^2*$A$2))</f>
        <v>0.2584978166</v>
      </c>
      <c r="F1371" s="2">
        <v>1.01499998569488</v>
      </c>
      <c r="G1371">
        <f>ABS(4*PI()*D_vs_x!F1371/(7.06*500^2*$A$2))</f>
        <v>0.3183572741</v>
      </c>
      <c r="H1371" s="2">
        <v>1.15199995040893</v>
      </c>
      <c r="I1371">
        <f>ABS(4*PI()*D_vs_x!H1371/(7.06*600^2*$A$2))</f>
        <v>3.034804289</v>
      </c>
    </row>
    <row r="1372">
      <c r="B1372" s="3">
        <v>0.782429993152618</v>
      </c>
      <c r="C1372">
        <f>ABS(4*PI()*D_vs_x!B1372/(7.06*330^2*$A$2))</f>
        <v>0.8085414905</v>
      </c>
      <c r="D1372" s="2">
        <v>0.878399968147277</v>
      </c>
      <c r="E1372">
        <f>ABS(4*PI()*D_vs_x!D1372/(7.06*400^2*$A$2))</f>
        <v>0.2699061144</v>
      </c>
      <c r="F1372" s="2">
        <v>1.01550006866455</v>
      </c>
      <c r="G1372">
        <f>ABS(4*PI()*D_vs_x!F1372/(7.06*500^2*$A$2))</f>
        <v>0.3218623573</v>
      </c>
      <c r="H1372" s="2">
        <v>1.15259993076324</v>
      </c>
      <c r="I1372">
        <f>ABS(4*PI()*D_vs_x!H1372/(7.06*600^2*$A$2))</f>
        <v>3.014691579</v>
      </c>
    </row>
    <row r="1373">
      <c r="B1373" s="3">
        <v>0.782760024070739</v>
      </c>
      <c r="C1373">
        <f>ABS(4*PI()*D_vs_x!B1373/(7.06*330^2*$A$2))</f>
        <v>0.7966889153</v>
      </c>
      <c r="D1373" s="2">
        <v>0.878799974918365</v>
      </c>
      <c r="E1373">
        <f>ABS(4*PI()*D_vs_x!D1373/(7.06*400^2*$A$2))</f>
        <v>0.2821457918</v>
      </c>
      <c r="F1373" s="2">
        <v>1.01600003242492</v>
      </c>
      <c r="G1373">
        <f>ABS(4*PI()*D_vs_x!F1373/(7.06*500^2*$A$2))</f>
        <v>0.3255117491</v>
      </c>
      <c r="H1373" s="2">
        <v>1.15319991111755</v>
      </c>
      <c r="I1373">
        <f>ABS(4*PI()*D_vs_x!H1373/(7.06*600^2*$A$2))</f>
        <v>2.99205577</v>
      </c>
    </row>
    <row r="1374">
      <c r="B1374" s="3">
        <v>0.783089995384216</v>
      </c>
      <c r="C1374">
        <f>ABS(4*PI()*D_vs_x!B1374/(7.06*330^2*$A$2))</f>
        <v>0.7819995443</v>
      </c>
      <c r="D1374" s="2">
        <v>0.879199981689453</v>
      </c>
      <c r="E1374">
        <f>ABS(4*PI()*D_vs_x!D1374/(7.06*400^2*$A$2))</f>
        <v>0.2946697185</v>
      </c>
      <c r="F1374" s="2">
        <v>1.0164999961853</v>
      </c>
      <c r="G1374">
        <f>ABS(4*PI()*D_vs_x!F1374/(7.06*500^2*$A$2))</f>
        <v>0.3303575883</v>
      </c>
      <c r="H1374" s="2">
        <v>1.15380001068115</v>
      </c>
      <c r="I1374">
        <f>ABS(4*PI()*D_vs_x!H1374/(7.06*600^2*$A$2))</f>
        <v>2.968580365</v>
      </c>
    </row>
    <row r="1375">
      <c r="B1375" s="3">
        <v>0.783420026302337</v>
      </c>
      <c r="C1375">
        <f>ABS(4*PI()*D_vs_x!B1375/(7.06*330^2*$A$2))</f>
        <v>0.7685492256</v>
      </c>
      <c r="D1375" s="2">
        <v>0.87959998846054</v>
      </c>
      <c r="E1375">
        <f>ABS(4*PI()*D_vs_x!D1375/(7.06*400^2*$A$2))</f>
        <v>0.3071577132</v>
      </c>
      <c r="F1375" s="2">
        <v>1.01700007915496</v>
      </c>
      <c r="G1375">
        <f>ABS(4*PI()*D_vs_x!F1375/(7.06*500^2*$A$2))</f>
        <v>0.3361195982</v>
      </c>
      <c r="H1375" s="2">
        <v>1.15439999103546</v>
      </c>
      <c r="I1375">
        <f>ABS(4*PI()*D_vs_x!H1375/(7.06*600^2*$A$2))</f>
        <v>2.938104292</v>
      </c>
    </row>
    <row r="1376">
      <c r="B1376" s="3">
        <v>0.783749997615814</v>
      </c>
      <c r="C1376">
        <f>ABS(4*PI()*D_vs_x!B1376/(7.06*330^2*$A$2))</f>
        <v>0.7542659358</v>
      </c>
      <c r="D1376" s="2">
        <v>0.879999995231628</v>
      </c>
      <c r="E1376">
        <f>ABS(4*PI()*D_vs_x!D1376/(7.06*400^2*$A$2))</f>
        <v>0.319663117</v>
      </c>
      <c r="F1376" s="2">
        <v>1.01750004291534</v>
      </c>
      <c r="G1376">
        <f>ABS(4*PI()*D_vs_x!F1376/(7.06*500^2*$A$2))</f>
        <v>0.3424805277</v>
      </c>
      <c r="H1376" s="2">
        <v>1.15499997138977</v>
      </c>
      <c r="I1376">
        <f>ABS(4*PI()*D_vs_x!H1376/(7.06*600^2*$A$2))</f>
        <v>2.898026089</v>
      </c>
    </row>
    <row r="1377">
      <c r="B1377" s="3">
        <v>0.784080028533935</v>
      </c>
      <c r="C1377">
        <f>ABS(4*PI()*D_vs_x!B1377/(7.06*330^2*$A$2))</f>
        <v>0.7390526646</v>
      </c>
      <c r="D1377" s="2">
        <v>0.880400002002716</v>
      </c>
      <c r="E1377">
        <f>ABS(4*PI()*D_vs_x!D1377/(7.06*400^2*$A$2))</f>
        <v>0.3325303531</v>
      </c>
      <c r="F1377" s="2">
        <v>1.01800000667572</v>
      </c>
      <c r="G1377">
        <f>ABS(4*PI()*D_vs_x!F1377/(7.06*500^2*$A$2))</f>
        <v>0.3496268921</v>
      </c>
      <c r="H1377" s="2">
        <v>1.15559995174407</v>
      </c>
      <c r="I1377">
        <f>ABS(4*PI()*D_vs_x!H1377/(7.06*600^2*$A$2))</f>
        <v>2.871342847</v>
      </c>
    </row>
    <row r="1378">
      <c r="B1378" s="3">
        <v>0.784409999847412</v>
      </c>
      <c r="C1378">
        <f>ABS(4*PI()*D_vs_x!B1378/(7.06*330^2*$A$2))</f>
        <v>0.7285018911</v>
      </c>
      <c r="D1378" s="2">
        <v>0.880800008773803</v>
      </c>
      <c r="E1378">
        <f>ABS(4*PI()*D_vs_x!D1378/(7.06*400^2*$A$2))</f>
        <v>0.3460094914</v>
      </c>
      <c r="F1378" s="2">
        <v>1.01850008964538</v>
      </c>
      <c r="G1378">
        <f>ABS(4*PI()*D_vs_x!F1378/(7.06*500^2*$A$2))</f>
        <v>0.3576168811</v>
      </c>
      <c r="H1378" s="2">
        <v>1.15619993209838</v>
      </c>
      <c r="I1378">
        <f>ABS(4*PI()*D_vs_x!H1378/(7.06*600^2*$A$2))</f>
        <v>2.844817015</v>
      </c>
    </row>
    <row r="1379">
      <c r="B1379" s="3">
        <v>0.784740030765533</v>
      </c>
      <c r="C1379">
        <f>ABS(4*PI()*D_vs_x!B1379/(7.06*330^2*$A$2))</f>
        <v>0.7181185768</v>
      </c>
      <c r="D1379" s="2">
        <v>0.881200015544891</v>
      </c>
      <c r="E1379">
        <f>ABS(4*PI()*D_vs_x!D1379/(7.06*400^2*$A$2))</f>
        <v>0.3594383943</v>
      </c>
      <c r="F1379" s="2">
        <v>1.01900005340576</v>
      </c>
      <c r="G1379">
        <f>ABS(4*PI()*D_vs_x!F1379/(7.06*500^2*$A$2))</f>
        <v>0.3665153188</v>
      </c>
      <c r="H1379" s="2">
        <v>1.15679991245269</v>
      </c>
      <c r="I1379">
        <f>ABS(4*PI()*D_vs_x!H1379/(7.06*600^2*$A$2))</f>
        <v>2.816289682</v>
      </c>
    </row>
    <row r="1380">
      <c r="B1380" s="3">
        <v>0.78507000207901</v>
      </c>
      <c r="C1380">
        <f>ABS(4*PI()*D_vs_x!B1380/(7.06*330^2*$A$2))</f>
        <v>0.710471223</v>
      </c>
      <c r="D1380" s="2">
        <v>0.881599962711334</v>
      </c>
      <c r="E1380">
        <f>ABS(4*PI()*D_vs_x!D1380/(7.06*400^2*$A$2))</f>
        <v>0.3724004429</v>
      </c>
      <c r="F1380" s="2">
        <v>1.01950001716613</v>
      </c>
      <c r="G1380">
        <f>ABS(4*PI()*D_vs_x!F1380/(7.06*500^2*$A$2))</f>
        <v>0.3764567043</v>
      </c>
      <c r="H1380" s="2">
        <v>1.15740001201629</v>
      </c>
      <c r="I1380">
        <f>ABS(4*PI()*D_vs_x!H1380/(7.06*600^2*$A$2))</f>
        <v>2.769519962</v>
      </c>
    </row>
    <row r="1381">
      <c r="B1381" s="3">
        <v>0.785400032997131</v>
      </c>
      <c r="C1381">
        <f>ABS(4*PI()*D_vs_x!B1381/(7.06*330^2*$A$2))</f>
        <v>0.7018904013</v>
      </c>
      <c r="D1381" s="2">
        <v>0.881999969482421</v>
      </c>
      <c r="E1381">
        <f>ABS(4*PI()*D_vs_x!D1381/(7.06*400^2*$A$2))</f>
        <v>0.384719467</v>
      </c>
      <c r="F1381" s="2">
        <v>1.01999998092651</v>
      </c>
      <c r="G1381">
        <f>ABS(4*PI()*D_vs_x!F1381/(7.06*500^2*$A$2))</f>
        <v>0.3875392083</v>
      </c>
      <c r="H1381" s="2">
        <v>1.1579999923706</v>
      </c>
      <c r="I1381">
        <f>ABS(4*PI()*D_vs_x!H1381/(7.06*600^2*$A$2))</f>
        <v>2.7423645</v>
      </c>
    </row>
    <row r="1382">
      <c r="B1382" s="3">
        <v>0.785730004310607</v>
      </c>
      <c r="C1382">
        <f>ABS(4*PI()*D_vs_x!B1382/(7.06*330^2*$A$2))</f>
        <v>0.6976071168</v>
      </c>
      <c r="D1382" s="2">
        <v>0.882399976253509</v>
      </c>
      <c r="E1382">
        <f>ABS(4*PI()*D_vs_x!D1382/(7.06*400^2*$A$2))</f>
        <v>0.3963729336</v>
      </c>
      <c r="F1382" s="2">
        <v>1.02050006389617</v>
      </c>
      <c r="G1382">
        <f>ABS(4*PI()*D_vs_x!F1382/(7.06*500^2*$A$2))</f>
        <v>0.3996042986</v>
      </c>
      <c r="H1382" s="2">
        <v>1.15859997272491</v>
      </c>
      <c r="I1382">
        <f>ABS(4*PI()*D_vs_x!H1382/(7.06*600^2*$A$2))</f>
        <v>2.715586367</v>
      </c>
    </row>
    <row r="1383">
      <c r="B1383" s="3">
        <v>0.786060035228729</v>
      </c>
      <c r="C1383">
        <f>ABS(4*PI()*D_vs_x!B1383/(7.06*330^2*$A$2))</f>
        <v>0.6958234633</v>
      </c>
      <c r="D1383" s="2">
        <v>0.882799983024597</v>
      </c>
      <c r="E1383">
        <f>ABS(4*PI()*D_vs_x!D1383/(7.06*400^2*$A$2))</f>
        <v>0.40807064</v>
      </c>
      <c r="F1383" s="2">
        <v>1.02100002765655</v>
      </c>
      <c r="G1383">
        <f>ABS(4*PI()*D_vs_x!F1383/(7.06*500^2*$A$2))</f>
        <v>0.4123732826</v>
      </c>
      <c r="H1383" s="2">
        <v>1.15919995307922</v>
      </c>
      <c r="I1383">
        <f>ABS(4*PI()*D_vs_x!H1383/(7.06*600^2*$A$2))</f>
        <v>2.687541312</v>
      </c>
    </row>
    <row r="1384">
      <c r="B1384" s="3">
        <v>0.786390006542205</v>
      </c>
      <c r="C1384">
        <f>ABS(4*PI()*D_vs_x!B1384/(7.06*330^2*$A$2))</f>
        <v>0.6921446961</v>
      </c>
      <c r="D1384" s="2">
        <v>0.883199989795684</v>
      </c>
      <c r="E1384">
        <f>ABS(4*PI()*D_vs_x!D1384/(7.06*400^2*$A$2))</f>
        <v>0.4191606806</v>
      </c>
      <c r="F1384" s="2">
        <v>1.02149999141693</v>
      </c>
      <c r="G1384">
        <f>ABS(4*PI()*D_vs_x!F1384/(7.06*500^2*$A$2))</f>
        <v>0.4256748892</v>
      </c>
      <c r="H1384" s="2">
        <v>1.15979993343353</v>
      </c>
      <c r="I1384">
        <f>ABS(4*PI()*D_vs_x!H1384/(7.06*600^2*$A$2))</f>
        <v>2.63858309</v>
      </c>
    </row>
    <row r="1385">
      <c r="B1385" s="3">
        <v>0.786720037460327</v>
      </c>
      <c r="C1385">
        <f>ABS(4*PI()*D_vs_x!B1385/(7.06*330^2*$A$2))</f>
        <v>0.6902550145</v>
      </c>
      <c r="D1385" s="2">
        <v>0.883599996566772</v>
      </c>
      <c r="E1385">
        <f>ABS(4*PI()*D_vs_x!D1385/(7.06*400^2*$A$2))</f>
        <v>0.4286378298</v>
      </c>
      <c r="F1385" s="2">
        <v>1.02200007438659</v>
      </c>
      <c r="G1385">
        <f>ABS(4*PI()*D_vs_x!F1385/(7.06*500^2*$A$2))</f>
        <v>0.4392823384</v>
      </c>
      <c r="H1385" s="2">
        <v>1.16039991378784</v>
      </c>
      <c r="I1385">
        <f>ABS(4*PI()*D_vs_x!H1385/(7.06*600^2*$A$2))</f>
        <v>2.610634695</v>
      </c>
    </row>
    <row r="1386">
      <c r="B1386" s="3">
        <v>0.787050008773803</v>
      </c>
      <c r="C1386">
        <f>ABS(4*PI()*D_vs_x!B1386/(7.06*330^2*$A$2))</f>
        <v>0.6883654809</v>
      </c>
      <c r="D1386" s="2">
        <v>0.88400000333786</v>
      </c>
      <c r="E1386">
        <f>ABS(4*PI()*D_vs_x!D1386/(7.06*400^2*$A$2))</f>
        <v>0.4355998883</v>
      </c>
      <c r="F1386" s="2">
        <v>1.02250003814697</v>
      </c>
      <c r="G1386">
        <f>ABS(4*PI()*D_vs_x!F1386/(7.06*500^2*$A$2))</f>
        <v>0.4528353248</v>
      </c>
      <c r="H1386" s="2">
        <v>1.16100001335144</v>
      </c>
      <c r="I1386">
        <f>ABS(4*PI()*D_vs_x!H1386/(7.06*600^2*$A$2))</f>
        <v>2.581993426</v>
      </c>
    </row>
    <row r="1387">
      <c r="B1387" s="3">
        <v>0.787380039691925</v>
      </c>
      <c r="C1387">
        <f>ABS(4*PI()*D_vs_x!B1387/(7.06*330^2*$A$2))</f>
        <v>0.6897415243</v>
      </c>
      <c r="D1387" s="2">
        <v>0.884400010108947</v>
      </c>
      <c r="E1387">
        <f>ABS(4*PI()*D_vs_x!D1387/(7.06*400^2*$A$2))</f>
        <v>0.4402568248</v>
      </c>
      <c r="F1387" s="2">
        <v>1.02300000190734</v>
      </c>
      <c r="G1387">
        <f>ABS(4*PI()*D_vs_x!F1387/(7.06*500^2*$A$2))</f>
        <v>0.4658358817</v>
      </c>
      <c r="H1387" s="2">
        <v>1.16159999370574</v>
      </c>
      <c r="I1387">
        <f>ABS(4*PI()*D_vs_x!H1387/(7.06*600^2*$A$2))</f>
        <v>2.552367877</v>
      </c>
    </row>
    <row r="1388">
      <c r="B1388" s="3">
        <v>0.787710011005401</v>
      </c>
      <c r="C1388">
        <f>ABS(4*PI()*D_vs_x!B1388/(7.06*330^2*$A$2))</f>
        <v>0.6888808696</v>
      </c>
      <c r="D1388" s="2">
        <v>0.88479995727539</v>
      </c>
      <c r="E1388">
        <f>ABS(4*PI()*D_vs_x!D1388/(7.06*400^2*$A$2))</f>
        <v>0.4433421315</v>
      </c>
      <c r="F1388" s="2">
        <v>1.02350008487701</v>
      </c>
      <c r="G1388">
        <f>ABS(4*PI()*D_vs_x!F1388/(7.06*500^2*$A$2))</f>
        <v>0.4780496494</v>
      </c>
      <c r="H1388" s="2">
        <v>1.16219997406005</v>
      </c>
      <c r="I1388">
        <f>ABS(4*PI()*D_vs_x!H1388/(7.06*600^2*$A$2))</f>
        <v>2.497850339</v>
      </c>
    </row>
    <row r="1389">
      <c r="B1389" s="3">
        <v>0.788040041923523</v>
      </c>
      <c r="C1389">
        <f>ABS(4*PI()*D_vs_x!B1389/(7.06*330^2*$A$2))</f>
        <v>0.6909908323</v>
      </c>
      <c r="D1389" s="2">
        <v>0.885199964046478</v>
      </c>
      <c r="E1389">
        <f>ABS(4*PI()*D_vs_x!D1389/(7.06*400^2*$A$2))</f>
        <v>0.4451574618</v>
      </c>
      <c r="F1389" s="2">
        <v>1.02400004863739</v>
      </c>
      <c r="G1389">
        <f>ABS(4*PI()*D_vs_x!F1389/(7.06*500^2*$A$2))</f>
        <v>0.4892780787</v>
      </c>
      <c r="H1389" s="2">
        <v>1.16279995441436</v>
      </c>
      <c r="I1389">
        <f>ABS(4*PI()*D_vs_x!H1389/(7.06*600^2*$A$2))</f>
        <v>2.467123396</v>
      </c>
    </row>
    <row r="1390">
      <c r="B1390" s="3">
        <v>0.788370013236999</v>
      </c>
      <c r="C1390">
        <f>ABS(4*PI()*D_vs_x!B1390/(7.06*330^2*$A$2))</f>
        <v>0.6914265201</v>
      </c>
      <c r="D1390" s="2">
        <v>0.885599970817565</v>
      </c>
      <c r="E1390">
        <f>ABS(4*PI()*D_vs_x!D1390/(7.06*400^2*$A$2))</f>
        <v>0.4459330863</v>
      </c>
      <c r="F1390" s="2">
        <v>1.02450001239776</v>
      </c>
      <c r="G1390">
        <f>ABS(4*PI()*D_vs_x!F1390/(7.06*500^2*$A$2))</f>
        <v>0.4992312813</v>
      </c>
      <c r="H1390" s="2">
        <v>1.16339993476867</v>
      </c>
      <c r="I1390">
        <f>ABS(4*PI()*D_vs_x!H1390/(7.06*600^2*$A$2))</f>
        <v>2.436200116</v>
      </c>
    </row>
    <row r="1391">
      <c r="B1391" s="3">
        <v>0.788699984550476</v>
      </c>
      <c r="C1391">
        <f>ABS(4*PI()*D_vs_x!B1391/(7.06*330^2*$A$2))</f>
        <v>0.6894145016</v>
      </c>
      <c r="D1391" s="2">
        <v>0.885999977588653</v>
      </c>
      <c r="E1391">
        <f>ABS(4*PI()*D_vs_x!D1391/(7.06*400^2*$A$2))</f>
        <v>0.4455124415</v>
      </c>
      <c r="F1391" s="2">
        <v>1.02499997615814</v>
      </c>
      <c r="G1391">
        <f>ABS(4*PI()*D_vs_x!F1391/(7.06*500^2*$A$2))</f>
        <v>0.5076905493</v>
      </c>
      <c r="H1391" s="2">
        <v>1.16399991512298</v>
      </c>
      <c r="I1391">
        <f>ABS(4*PI()*D_vs_x!H1391/(7.06*600^2*$A$2))</f>
        <v>2.405633353</v>
      </c>
    </row>
    <row r="1392">
      <c r="B1392" s="3">
        <v>0.789030015468597</v>
      </c>
      <c r="C1392">
        <f>ABS(4*PI()*D_vs_x!B1392/(7.06*330^2*$A$2))</f>
        <v>0.6916482392</v>
      </c>
      <c r="D1392" s="2">
        <v>0.886399984359741</v>
      </c>
      <c r="E1392">
        <f>ABS(4*PI()*D_vs_x!D1392/(7.06*400^2*$A$2))</f>
        <v>0.4437428007</v>
      </c>
      <c r="F1392" s="2">
        <v>1.0255000591278</v>
      </c>
      <c r="G1392">
        <f>ABS(4*PI()*D_vs_x!F1392/(7.06*500^2*$A$2))</f>
        <v>0.5146387385</v>
      </c>
      <c r="H1392" s="2">
        <v>1.16460001468658</v>
      </c>
      <c r="I1392">
        <f>ABS(4*PI()*D_vs_x!H1392/(7.06*600^2*$A$2))</f>
        <v>2.348573074</v>
      </c>
    </row>
    <row r="1393">
      <c r="B1393" s="3">
        <v>0.789359986782074</v>
      </c>
      <c r="C1393">
        <f>ABS(4*PI()*D_vs_x!B1393/(7.06*330^2*$A$2))</f>
        <v>0.6983652715</v>
      </c>
      <c r="D1393" s="2">
        <v>0.886799991130828</v>
      </c>
      <c r="E1393">
        <f>ABS(4*PI()*D_vs_x!D1393/(7.06*400^2*$A$2))</f>
        <v>0.4405683678</v>
      </c>
      <c r="F1393" s="2">
        <v>1.02600002288818</v>
      </c>
      <c r="G1393">
        <f>ABS(4*PI()*D_vs_x!F1393/(7.06*500^2*$A$2))</f>
        <v>0.5200339344</v>
      </c>
      <c r="H1393" s="2">
        <v>1.16519999504089</v>
      </c>
      <c r="I1393">
        <f>ABS(4*PI()*D_vs_x!H1393/(7.06*600^2*$A$2))</f>
        <v>2.316668532</v>
      </c>
    </row>
    <row r="1394">
      <c r="B1394" s="3">
        <v>0.789690017700195</v>
      </c>
      <c r="C1394">
        <f>ABS(4*PI()*D_vs_x!B1394/(7.06*330^2*$A$2))</f>
        <v>0.691546074</v>
      </c>
      <c r="D1394" s="2">
        <v>0.887199997901916</v>
      </c>
      <c r="E1394">
        <f>ABS(4*PI()*D_vs_x!D1394/(7.06*400^2*$A$2))</f>
        <v>0.4362067038</v>
      </c>
      <c r="F1394" s="2">
        <v>1.02649998664855</v>
      </c>
      <c r="G1394">
        <f>ABS(4*PI()*D_vs_x!F1394/(7.06*500^2*$A$2))</f>
        <v>0.5237960609</v>
      </c>
      <c r="H1394" s="2">
        <v>1.1657999753952</v>
      </c>
      <c r="I1394">
        <f>ABS(4*PI()*D_vs_x!H1394/(7.06*600^2*$A$2))</f>
        <v>2.284524963</v>
      </c>
    </row>
    <row r="1395">
      <c r="B1395" s="3">
        <v>0.790019989013671</v>
      </c>
      <c r="C1395">
        <f>ABS(4*PI()*D_vs_x!B1395/(7.06*330^2*$A$2))</f>
        <v>0.690778255</v>
      </c>
      <c r="D1395" s="2">
        <v>0.887600004673004</v>
      </c>
      <c r="E1395">
        <f>ABS(4*PI()*D_vs_x!D1395/(7.06*400^2*$A$2))</f>
        <v>0.4317853179</v>
      </c>
      <c r="F1395" s="2">
        <v>1.02700006961822</v>
      </c>
      <c r="G1395">
        <f>ABS(4*PI()*D_vs_x!F1395/(7.06*500^2*$A$2))</f>
        <v>0.5261795306</v>
      </c>
      <c r="H1395" s="2">
        <v>1.16639995574951</v>
      </c>
      <c r="I1395">
        <f>ABS(4*PI()*D_vs_x!H1395/(7.06*600^2*$A$2))</f>
        <v>2.251760409</v>
      </c>
    </row>
    <row r="1396">
      <c r="B1396" s="3">
        <v>0.790350019931793</v>
      </c>
      <c r="C1396">
        <f>ABS(4*PI()*D_vs_x!B1396/(7.06*330^2*$A$2))</f>
        <v>0.6854779857</v>
      </c>
      <c r="D1396" s="2">
        <v>0.888000011444091</v>
      </c>
      <c r="E1396">
        <f>ABS(4*PI()*D_vs_x!D1396/(7.06*400^2*$A$2))</f>
        <v>0.4278465885</v>
      </c>
      <c r="F1396" s="2">
        <v>1.0275000333786</v>
      </c>
      <c r="G1396">
        <f>ABS(4*PI()*D_vs_x!F1396/(7.06*500^2*$A$2))</f>
        <v>0.527596434</v>
      </c>
      <c r="H1396" s="2">
        <v>1.16699993610382</v>
      </c>
      <c r="I1396">
        <f>ABS(4*PI()*D_vs_x!H1396/(7.06*600^2*$A$2))</f>
        <v>2.191842413</v>
      </c>
    </row>
    <row r="1397">
      <c r="B1397" s="3">
        <v>0.790679991245269</v>
      </c>
      <c r="C1397">
        <f>ABS(4*PI()*D_vs_x!B1397/(7.06*330^2*$A$2))</f>
        <v>0.676702416</v>
      </c>
      <c r="D1397" s="2">
        <v>0.888399958610534</v>
      </c>
      <c r="E1397">
        <f>ABS(4*PI()*D_vs_x!D1397/(7.06*400^2*$A$2))</f>
        <v>0.4237862849</v>
      </c>
      <c r="F1397" s="2">
        <v>1.02799999713897</v>
      </c>
      <c r="G1397">
        <f>ABS(4*PI()*D_vs_x!F1397/(7.06*500^2*$A$2))</f>
        <v>0.5285297873</v>
      </c>
      <c r="H1397" s="2">
        <v>1.16759991645812</v>
      </c>
      <c r="I1397">
        <f>ABS(4*PI()*D_vs_x!H1397/(7.06*600^2*$A$2))</f>
        <v>2.15853144</v>
      </c>
    </row>
    <row r="1398">
      <c r="B1398" s="3">
        <v>0.791010022163391</v>
      </c>
      <c r="C1398">
        <f>ABS(4*PI()*D_vs_x!B1398/(7.06*330^2*$A$2))</f>
        <v>0.6751864879</v>
      </c>
      <c r="D1398" s="2">
        <v>0.888799965381622</v>
      </c>
      <c r="E1398">
        <f>ABS(4*PI()*D_vs_x!D1398/(7.06*400^2*$A$2))</f>
        <v>0.4189750406</v>
      </c>
      <c r="F1398" s="2">
        <v>1.02850008010864</v>
      </c>
      <c r="G1398">
        <f>ABS(4*PI()*D_vs_x!F1398/(7.06*500^2*$A$2))</f>
        <v>0.5293103583</v>
      </c>
      <c r="H1398" s="2">
        <v>1.16820001602172</v>
      </c>
      <c r="I1398">
        <f>ABS(4*PI()*D_vs_x!H1398/(7.06*600^2*$A$2))</f>
        <v>2.124806402</v>
      </c>
    </row>
    <row r="1399">
      <c r="B1399" s="3">
        <v>0.791339993476867</v>
      </c>
      <c r="C1399">
        <f>ABS(4*PI()*D_vs_x!B1399/(7.06*330^2*$A$2))</f>
        <v>0.6644945914</v>
      </c>
      <c r="D1399" s="2">
        <v>0.88919997215271</v>
      </c>
      <c r="E1399">
        <f>ABS(4*PI()*D_vs_x!D1399/(7.06*400^2*$A$2))</f>
        <v>0.4133020471</v>
      </c>
      <c r="F1399" s="2">
        <v>1.02900004386901</v>
      </c>
      <c r="G1399">
        <f>ABS(4*PI()*D_vs_x!F1399/(7.06*500^2*$A$2))</f>
        <v>0.5299678297</v>
      </c>
      <c r="H1399" s="2">
        <v>1.16879999637603</v>
      </c>
      <c r="I1399">
        <f>ABS(4*PI()*D_vs_x!H1399/(7.06*600^2*$A$2))</f>
        <v>2.091028634</v>
      </c>
    </row>
    <row r="1400">
      <c r="B1400" s="3">
        <v>0.791670024394989</v>
      </c>
      <c r="C1400">
        <f>ABS(4*PI()*D_vs_x!B1400/(7.06*330^2*$A$2))</f>
        <v>0.6529886081</v>
      </c>
      <c r="D1400" s="2">
        <v>0.889599978923797</v>
      </c>
      <c r="E1400">
        <f>ABS(4*PI()*D_vs_x!D1400/(7.06*400^2*$A$2))</f>
        <v>0.4076602733</v>
      </c>
      <c r="F1400" s="2">
        <v>1.02950000762939</v>
      </c>
      <c r="G1400">
        <f>ABS(4*PI()*D_vs_x!F1400/(7.06*500^2*$A$2))</f>
        <v>0.530629938</v>
      </c>
      <c r="H1400" s="2">
        <v>1.16939997673034</v>
      </c>
      <c r="I1400">
        <f>ABS(4*PI()*D_vs_x!H1400/(7.06*600^2*$A$2))</f>
        <v>2.028135622</v>
      </c>
    </row>
    <row r="1401">
      <c r="B1401" s="3">
        <v>0.791999995708465</v>
      </c>
      <c r="C1401">
        <f>ABS(4*PI()*D_vs_x!B1401/(7.06*330^2*$A$2))</f>
        <v>0.646990087</v>
      </c>
      <c r="D1401" s="2">
        <v>0.889999985694885</v>
      </c>
      <c r="E1401">
        <f>ABS(4*PI()*D_vs_x!D1401/(7.06*400^2*$A$2))</f>
        <v>0.4023156681</v>
      </c>
      <c r="F1401" s="2">
        <v>1.03000009059906</v>
      </c>
      <c r="G1401">
        <f>ABS(4*PI()*D_vs_x!F1401/(7.06*500^2*$A$2))</f>
        <v>0.5313528893</v>
      </c>
    </row>
    <row r="1402">
      <c r="B1402" s="3">
        <v>0.792330026626586</v>
      </c>
      <c r="C1402">
        <f>ABS(4*PI()*D_vs_x!B1402/(7.06*330^2*$A$2))</f>
        <v>0.6387997004</v>
      </c>
      <c r="D1402" s="2">
        <v>0.890399992465972</v>
      </c>
      <c r="E1402">
        <f>ABS(4*PI()*D_vs_x!D1402/(7.06*400^2*$A$2))</f>
        <v>0.396613574</v>
      </c>
      <c r="F1402" s="2">
        <v>1.03050005435943</v>
      </c>
      <c r="G1402">
        <f>ABS(4*PI()*D_vs_x!F1402/(7.06*500^2*$A$2))</f>
        <v>0.5317910754</v>
      </c>
    </row>
    <row r="1403">
      <c r="B1403" s="3">
        <v>0.792659997940063</v>
      </c>
      <c r="C1403">
        <f>ABS(4*PI()*D_vs_x!B1403/(7.06*330^2*$A$2))</f>
        <v>0.6324571492</v>
      </c>
      <c r="D1403" s="2">
        <v>0.89079999923706</v>
      </c>
      <c r="E1403">
        <f>ABS(4*PI()*D_vs_x!D1403/(7.06*400^2*$A$2))</f>
        <v>0.3894056458</v>
      </c>
      <c r="F1403" s="2">
        <v>1.03100001811981</v>
      </c>
      <c r="G1403">
        <f>ABS(4*PI()*D_vs_x!F1403/(7.06*500^2*$A$2))</f>
        <v>0.5316660351</v>
      </c>
    </row>
    <row r="1404">
      <c r="B1404" s="3">
        <v>0.792990028858184</v>
      </c>
      <c r="C1404">
        <f>ABS(4*PI()*D_vs_x!B1404/(7.06*330^2*$A$2))</f>
        <v>0.6228314656</v>
      </c>
      <c r="D1404" s="2">
        <v>0.891200006008148</v>
      </c>
      <c r="E1404">
        <f>ABS(4*PI()*D_vs_x!D1404/(7.06*400^2*$A$2))</f>
        <v>0.3806091136</v>
      </c>
      <c r="F1404" s="2">
        <v>1.03149998188018</v>
      </c>
      <c r="G1404">
        <f>ABS(4*PI()*D_vs_x!F1404/(7.06*500^2*$A$2))</f>
        <v>0.5304825517</v>
      </c>
    </row>
    <row r="1405">
      <c r="B1405" s="3">
        <v>0.793320000171661</v>
      </c>
      <c r="C1405">
        <f>ABS(4*PI()*D_vs_x!B1405/(7.06*330^2*$A$2))</f>
        <v>0.6166603563</v>
      </c>
      <c r="D1405" s="2">
        <v>0.891600012779235</v>
      </c>
      <c r="E1405">
        <f>ABS(4*PI()*D_vs_x!D1405/(7.06*400^2*$A$2))</f>
        <v>0.3707310783</v>
      </c>
      <c r="F1405" s="2">
        <v>1.03200006484985</v>
      </c>
      <c r="G1405">
        <f>ABS(4*PI()*D_vs_x!F1405/(7.06*500^2*$A$2))</f>
        <v>0.5285572071</v>
      </c>
    </row>
    <row r="1406">
      <c r="B1406" s="3">
        <v>0.793650031089782</v>
      </c>
      <c r="C1406">
        <f>ABS(4*PI()*D_vs_x!B1406/(7.06*330^2*$A$2))</f>
        <v>0.6105062964</v>
      </c>
      <c r="D1406" s="2">
        <v>0.891999959945678</v>
      </c>
      <c r="E1406">
        <f>ABS(4*PI()*D_vs_x!D1406/(7.06*400^2*$A$2))</f>
        <v>0.3598815075</v>
      </c>
      <c r="F1406" s="2">
        <v>1.03250002861022</v>
      </c>
      <c r="G1406">
        <f>ABS(4*PI()*D_vs_x!F1406/(7.06*500^2*$A$2))</f>
        <v>0.5260008416</v>
      </c>
    </row>
    <row r="1407">
      <c r="B1407" s="3">
        <v>0.793980002403259</v>
      </c>
      <c r="C1407">
        <f>ABS(4*PI()*D_vs_x!B1407/(7.06*330^2*$A$2))</f>
        <v>0.6006713385</v>
      </c>
      <c r="D1407" s="2">
        <v>0.892399966716766</v>
      </c>
      <c r="E1407">
        <f>ABS(4*PI()*D_vs_x!D1407/(7.06*400^2*$A$2))</f>
        <v>0.3485733783</v>
      </c>
      <c r="F1407" s="2">
        <v>1.0329999923706</v>
      </c>
      <c r="G1407">
        <f>ABS(4*PI()*D_vs_x!F1407/(7.06*500^2*$A$2))</f>
        <v>0.5226052211</v>
      </c>
    </row>
    <row r="1408">
      <c r="B1408" s="3">
        <v>0.79431003332138</v>
      </c>
      <c r="C1408">
        <f>ABS(4*PI()*D_vs_x!B1408/(7.06*330^2*$A$2))</f>
        <v>0.5913842278</v>
      </c>
      <c r="D1408" s="2">
        <v>0.892799973487854</v>
      </c>
      <c r="E1408">
        <f>ABS(4*PI()*D_vs_x!D1408/(7.06*400^2*$A$2))</f>
        <v>0.3374614365</v>
      </c>
      <c r="F1408" s="2">
        <v>1.03350007534027</v>
      </c>
      <c r="G1408">
        <f>ABS(4*PI()*D_vs_x!F1408/(7.06*500^2*$A$2))</f>
        <v>0.5185004767</v>
      </c>
    </row>
    <row r="1409">
      <c r="B1409" s="3">
        <v>0.794640004634857</v>
      </c>
      <c r="C1409">
        <f>ABS(4*PI()*D_vs_x!B1409/(7.06*330^2*$A$2))</f>
        <v>0.5790468607</v>
      </c>
      <c r="D1409" s="2">
        <v>0.893199980258941</v>
      </c>
      <c r="E1409">
        <f>ABS(4*PI()*D_vs_x!D1409/(7.06*400^2*$A$2))</f>
        <v>0.3269074114</v>
      </c>
      <c r="F1409" s="2">
        <v>1.03400003910064</v>
      </c>
      <c r="G1409">
        <f>ABS(4*PI()*D_vs_x!F1409/(7.06*500^2*$A$2))</f>
        <v>0.5135991516</v>
      </c>
    </row>
    <row r="1410">
      <c r="B1410" s="3">
        <v>0.794970035552978</v>
      </c>
      <c r="C1410">
        <f>ABS(4*PI()*D_vs_x!B1410/(7.06*330^2*$A$2))</f>
        <v>0.5727492185</v>
      </c>
      <c r="D1410" s="2">
        <v>0.893599987030029</v>
      </c>
      <c r="E1410">
        <f>ABS(4*PI()*D_vs_x!D1410/(7.06*400^2*$A$2))</f>
        <v>0.3164303735</v>
      </c>
      <c r="F1410" s="2">
        <v>1.03450000286102</v>
      </c>
      <c r="G1410">
        <f>ABS(4*PI()*D_vs_x!F1410/(7.06*500^2*$A$2))</f>
        <v>0.5077043013</v>
      </c>
    </row>
    <row r="1411">
      <c r="B1411" s="3">
        <v>0.795300006866455</v>
      </c>
      <c r="C1411">
        <f>ABS(4*PI()*D_vs_x!B1411/(7.06*330^2*$A$2))</f>
        <v>0.5649218207</v>
      </c>
      <c r="D1411" s="2">
        <v>0.893999993801116</v>
      </c>
      <c r="E1411">
        <f>ABS(4*PI()*D_vs_x!D1411/(7.06*400^2*$A$2))</f>
        <v>0.3058481833</v>
      </c>
      <c r="F1411" s="2">
        <v>1.03500008583068</v>
      </c>
      <c r="G1411">
        <f>ABS(4*PI()*D_vs_x!F1411/(7.06*500^2*$A$2))</f>
        <v>0.5003660791</v>
      </c>
    </row>
    <row r="1412">
      <c r="B1412" s="3">
        <v>0.795630037784576</v>
      </c>
      <c r="C1412">
        <f>ABS(4*PI()*D_vs_x!B1412/(7.06*330^2*$A$2))</f>
        <v>0.5560915679</v>
      </c>
      <c r="D1412" s="2">
        <v>0.894400000572204</v>
      </c>
      <c r="E1412">
        <f>ABS(4*PI()*D_vs_x!D1412/(7.06*400^2*$A$2))</f>
        <v>0.2946117972</v>
      </c>
      <c r="F1412" s="2">
        <v>1.03550004959106</v>
      </c>
      <c r="G1412">
        <f>ABS(4*PI()*D_vs_x!F1412/(7.06*500^2*$A$2))</f>
        <v>0.4911593834</v>
      </c>
    </row>
    <row r="1413">
      <c r="B1413" s="3">
        <v>0.795960009098053</v>
      </c>
      <c r="C1413">
        <f>ABS(4*PI()*D_vs_x!B1413/(7.06*330^2*$A$2))</f>
        <v>0.5509985955</v>
      </c>
      <c r="D1413" s="2">
        <v>0.894800007343292</v>
      </c>
      <c r="E1413">
        <f>ABS(4*PI()*D_vs_x!D1413/(7.06*400^2*$A$2))</f>
        <v>0.2830666084</v>
      </c>
      <c r="F1413" s="2">
        <v>1.03600001335144</v>
      </c>
      <c r="G1413">
        <f>ABS(4*PI()*D_vs_x!F1413/(7.06*500^2*$A$2))</f>
        <v>0.4800017849</v>
      </c>
    </row>
    <row r="1414">
      <c r="B1414" s="3">
        <v>0.796290040016174</v>
      </c>
      <c r="C1414">
        <f>ABS(4*PI()*D_vs_x!B1414/(7.06*330^2*$A$2))</f>
        <v>0.5453585693</v>
      </c>
      <c r="D1414" s="2">
        <v>0.895200014114379</v>
      </c>
      <c r="E1414">
        <f>ABS(4*PI()*D_vs_x!D1414/(7.06*400^2*$A$2))</f>
        <v>0.2715749121</v>
      </c>
      <c r="F1414" s="2">
        <v>1.03649997711181</v>
      </c>
      <c r="G1414">
        <f>ABS(4*PI()*D_vs_x!F1414/(7.06*500^2*$A$2))</f>
        <v>0.4669777583</v>
      </c>
    </row>
    <row r="1415">
      <c r="B1415" s="3">
        <v>0.79662001132965</v>
      </c>
      <c r="C1415">
        <f>ABS(4*PI()*D_vs_x!B1415/(7.06*330^2*$A$2))</f>
        <v>0.5381719933</v>
      </c>
      <c r="D1415" s="2">
        <v>0.895599961280822</v>
      </c>
      <c r="E1415">
        <f>ABS(4*PI()*D_vs_x!D1415/(7.06*400^2*$A$2))</f>
        <v>0.2604071298</v>
      </c>
      <c r="F1415" s="2">
        <v>1.03700006008148</v>
      </c>
      <c r="G1415">
        <f>ABS(4*PI()*D_vs_x!F1415/(7.06*500^2*$A$2))</f>
        <v>0.4522392614</v>
      </c>
    </row>
    <row r="1416">
      <c r="B1416" s="3">
        <v>0.796950042247772</v>
      </c>
      <c r="C1416">
        <f>ABS(4*PI()*D_vs_x!B1416/(7.06*330^2*$A$2))</f>
        <v>0.5329126863</v>
      </c>
      <c r="D1416" s="2">
        <v>0.89599996805191</v>
      </c>
      <c r="E1416">
        <f>ABS(4*PI()*D_vs_x!D1416/(7.06*400^2*$A$2))</f>
        <v>0.2494947138</v>
      </c>
      <c r="F1416" s="2">
        <v>1.03750002384185</v>
      </c>
      <c r="G1416">
        <f>ABS(4*PI()*D_vs_x!F1416/(7.06*500^2*$A$2))</f>
        <v>0.4359639143</v>
      </c>
    </row>
    <row r="1417">
      <c r="B1417" s="3">
        <v>0.797280013561248</v>
      </c>
      <c r="C1417">
        <f>ABS(4*PI()*D_vs_x!B1417/(7.06*330^2*$A$2))</f>
        <v>0.5301228169</v>
      </c>
      <c r="D1417" s="2">
        <v>0.896399974822998</v>
      </c>
      <c r="E1417">
        <f>ABS(4*PI()*D_vs_x!D1417/(7.06*400^2*$A$2))</f>
        <v>0.2380421242</v>
      </c>
      <c r="F1417" s="2">
        <v>1.03799998760223</v>
      </c>
      <c r="G1417">
        <f>ABS(4*PI()*D_vs_x!F1417/(7.06*500^2*$A$2))</f>
        <v>0.4182846563</v>
      </c>
    </row>
    <row r="1418">
      <c r="B1418" s="3">
        <v>0.797609984874725</v>
      </c>
      <c r="C1418">
        <f>ABS(4*PI()*D_vs_x!B1418/(7.06*330^2*$A$2))</f>
        <v>0.5242659374</v>
      </c>
      <c r="D1418" s="2">
        <v>0.896799981594085</v>
      </c>
      <c r="E1418">
        <f>ABS(4*PI()*D_vs_x!D1418/(7.06*400^2*$A$2))</f>
        <v>0.2264015317</v>
      </c>
      <c r="F1418" s="2">
        <v>1.03850007057189</v>
      </c>
      <c r="G1418">
        <f>ABS(4*PI()*D_vs_x!F1418/(7.06*500^2*$A$2))</f>
        <v>0.3995994047</v>
      </c>
    </row>
    <row r="1419">
      <c r="B1419" s="3">
        <v>0.797940015792846</v>
      </c>
      <c r="C1419">
        <f>ABS(4*PI()*D_vs_x!B1419/(7.06*330^2*$A$2))</f>
        <v>0.5214490877</v>
      </c>
      <c r="D1419" s="2">
        <v>0.897199988365173</v>
      </c>
      <c r="E1419">
        <f>ABS(4*PI()*D_vs_x!D1419/(7.06*400^2*$A$2))</f>
        <v>0.215984652</v>
      </c>
      <c r="F1419" s="2">
        <v>1.03900003433227</v>
      </c>
      <c r="G1419">
        <f>ABS(4*PI()*D_vs_x!F1419/(7.06*500^2*$A$2))</f>
        <v>0.3802371308</v>
      </c>
    </row>
    <row r="1420">
      <c r="B1420" s="3">
        <v>0.798269987106323</v>
      </c>
      <c r="C1420">
        <f>ABS(4*PI()*D_vs_x!B1420/(7.06*330^2*$A$2))</f>
        <v>0.5188605053</v>
      </c>
      <c r="D1420" s="2">
        <v>0.897599995136261</v>
      </c>
      <c r="E1420">
        <f>ABS(4*PI()*D_vs_x!D1420/(7.06*400^2*$A$2))</f>
        <v>0.2076141627</v>
      </c>
      <c r="F1420" s="2">
        <v>1.03949999809265</v>
      </c>
      <c r="G1420">
        <f>ABS(4*PI()*D_vs_x!F1420/(7.06*500^2*$A$2))</f>
        <v>0.3600896683</v>
      </c>
    </row>
    <row r="1421">
      <c r="B1421" s="3">
        <v>0.798600018024444</v>
      </c>
      <c r="C1421">
        <f>ABS(4*PI()*D_vs_x!B1421/(7.06*330^2*$A$2))</f>
        <v>0.515040806</v>
      </c>
      <c r="D1421" s="2">
        <v>0.898000001907348</v>
      </c>
      <c r="E1421">
        <f>ABS(4*PI()*D_vs_x!D1421/(7.06*400^2*$A$2))</f>
        <v>0.2005524586</v>
      </c>
      <c r="F1421" s="2">
        <v>1.04000008106231</v>
      </c>
      <c r="G1421">
        <f>ABS(4*PI()*D_vs_x!F1421/(7.06*500^2*$A$2))</f>
        <v>0.3397189711</v>
      </c>
    </row>
    <row r="1422">
      <c r="B1422" s="3">
        <v>0.798929989337921</v>
      </c>
      <c r="C1422">
        <f>ABS(4*PI()*D_vs_x!B1422/(7.06*330^2*$A$2))</f>
        <v>0.5148533026</v>
      </c>
      <c r="D1422" s="2">
        <v>0.898400008678436</v>
      </c>
      <c r="E1422">
        <f>ABS(4*PI()*D_vs_x!D1422/(7.06*400^2*$A$2))</f>
        <v>0.1945281418</v>
      </c>
      <c r="F1422" s="2">
        <v>1.04050004482269</v>
      </c>
      <c r="G1422">
        <f>ABS(4*PI()*D_vs_x!F1422/(7.06*500^2*$A$2))</f>
        <v>0.3198162403</v>
      </c>
    </row>
    <row r="1423">
      <c r="B1423" s="3">
        <v>0.799260020256042</v>
      </c>
      <c r="C1423">
        <f>ABS(4*PI()*D_vs_x!B1423/(7.06*330^2*$A$2))</f>
        <v>0.5148865099</v>
      </c>
      <c r="D1423" s="2">
        <v>0.898799955844879</v>
      </c>
      <c r="E1423">
        <f>ABS(4*PI()*D_vs_x!D1423/(7.06*400^2*$A$2))</f>
        <v>0.1901600561</v>
      </c>
      <c r="F1423" s="2">
        <v>1.04100000858306</v>
      </c>
      <c r="G1423">
        <f>ABS(4*PI()*D_vs_x!F1423/(7.06*500^2*$A$2))</f>
        <v>0.300874628</v>
      </c>
    </row>
    <row r="1424">
      <c r="B1424" s="3">
        <v>0.799589991569519</v>
      </c>
      <c r="C1424">
        <f>ABS(4*PI()*D_vs_x!B1424/(7.06*330^2*$A$2))</f>
        <v>0.5146258986</v>
      </c>
      <c r="D1424" s="2">
        <v>0.899199962615966</v>
      </c>
      <c r="E1424">
        <f>ABS(4*PI()*D_vs_x!D1424/(7.06*400^2*$A$2))</f>
        <v>0.1878848995</v>
      </c>
      <c r="F1424" s="2">
        <v>1.04150009155273</v>
      </c>
      <c r="G1424">
        <f>ABS(4*PI()*D_vs_x!F1424/(7.06*500^2*$A$2))</f>
        <v>0.284247829</v>
      </c>
    </row>
    <row r="1425">
      <c r="B1425" s="3">
        <v>0.79992002248764</v>
      </c>
      <c r="C1425">
        <f>ABS(4*PI()*D_vs_x!B1425/(7.06*330^2*$A$2))</f>
        <v>0.5162285344</v>
      </c>
      <c r="D1425" s="2">
        <v>0.899599969387054</v>
      </c>
      <c r="E1425">
        <f>ABS(4*PI()*D_vs_x!D1425/(7.06*400^2*$A$2))</f>
        <v>0.1870962669</v>
      </c>
      <c r="F1425" s="2">
        <v>1.04200005531311</v>
      </c>
      <c r="G1425">
        <f>ABS(4*PI()*D_vs_x!F1425/(7.06*500^2*$A$2))</f>
        <v>0.2720041035</v>
      </c>
    </row>
    <row r="1426">
      <c r="B1426" s="3">
        <v>0.800249993801116</v>
      </c>
      <c r="C1426">
        <f>ABS(4*PI()*D_vs_x!B1426/(7.06*330^2*$A$2))</f>
        <v>0.5187376617</v>
      </c>
      <c r="D1426" s="2">
        <v>0.899999976158142</v>
      </c>
      <c r="E1426">
        <f>ABS(4*PI()*D_vs_x!D1426/(7.06*400^2*$A$2))</f>
        <v>0.1871024686</v>
      </c>
      <c r="F1426" s="2">
        <v>1.04250001907348</v>
      </c>
      <c r="G1426">
        <f>ABS(4*PI()*D_vs_x!F1426/(7.06*500^2*$A$2))</f>
        <v>0.2652172424</v>
      </c>
    </row>
    <row r="1427">
      <c r="B1427" s="3">
        <v>0.800580024719238</v>
      </c>
      <c r="C1427">
        <f>ABS(4*PI()*D_vs_x!B1427/(7.06*330^2*$A$2))</f>
        <v>0.5222435248</v>
      </c>
      <c r="D1427" s="2">
        <v>0.900399982929229</v>
      </c>
      <c r="E1427">
        <f>ABS(4*PI()*D_vs_x!D1427/(7.06*400^2*$A$2))</f>
        <v>0.1874983017</v>
      </c>
      <c r="F1427" s="2">
        <v>1.04299998283386</v>
      </c>
      <c r="G1427">
        <f>ABS(4*PI()*D_vs_x!F1427/(7.06*500^2*$A$2))</f>
        <v>0.2634499596</v>
      </c>
    </row>
    <row r="1428">
      <c r="B1428" s="3">
        <v>0.800909996032714</v>
      </c>
      <c r="C1428">
        <f>ABS(4*PI()*D_vs_x!B1428/(7.06*330^2*$A$2))</f>
        <v>0.5261650916</v>
      </c>
      <c r="D1428" s="2">
        <v>0.900799989700317</v>
      </c>
      <c r="E1428">
        <f>ABS(4*PI()*D_vs_x!D1428/(7.06*400^2*$A$2))</f>
        <v>0.1878609834</v>
      </c>
      <c r="F1428" s="2">
        <v>1.04350006580352</v>
      </c>
      <c r="G1428">
        <f>ABS(4*PI()*D_vs_x!F1428/(7.06*500^2*$A$2))</f>
        <v>0.265697975</v>
      </c>
    </row>
    <row r="1429">
      <c r="B1429" s="3">
        <v>0.801240026950836</v>
      </c>
      <c r="C1429">
        <f>ABS(4*PI()*D_vs_x!B1429/(7.06*330^2*$A$2))</f>
        <v>0.5348019394</v>
      </c>
      <c r="D1429" s="2">
        <v>0.901199996471405</v>
      </c>
      <c r="E1429">
        <f>ABS(4*PI()*D_vs_x!D1429/(7.06*400^2*$A$2))</f>
        <v>0.1879338067</v>
      </c>
      <c r="F1429" s="2">
        <v>1.0440000295639</v>
      </c>
      <c r="G1429">
        <f>ABS(4*PI()*D_vs_x!F1429/(7.06*500^2*$A$2))</f>
        <v>0.2708047206</v>
      </c>
    </row>
    <row r="1430">
      <c r="B1430" s="3">
        <v>0.801569998264312</v>
      </c>
      <c r="C1430">
        <f>ABS(4*PI()*D_vs_x!B1430/(7.06*330^2*$A$2))</f>
        <v>0.5429465783</v>
      </c>
      <c r="D1430" s="2">
        <v>0.901600003242492</v>
      </c>
      <c r="E1430">
        <f>ABS(4*PI()*D_vs_x!D1430/(7.06*400^2*$A$2))</f>
        <v>0.1877242532</v>
      </c>
      <c r="F1430" s="2">
        <v>1.04449999332427</v>
      </c>
      <c r="G1430">
        <f>ABS(4*PI()*D_vs_x!F1430/(7.06*500^2*$A$2))</f>
        <v>0.2778647721</v>
      </c>
    </row>
    <row r="1431">
      <c r="B1431" s="3">
        <v>0.801900029182434</v>
      </c>
      <c r="C1431">
        <f>ABS(4*PI()*D_vs_x!B1431/(7.06*330^2*$A$2))</f>
        <v>0.5538407727</v>
      </c>
      <c r="D1431" s="2">
        <v>0.90200001001358</v>
      </c>
      <c r="E1431">
        <f>ABS(4*PI()*D_vs_x!D1431/(7.06*400^2*$A$2))</f>
        <v>0.1874632172</v>
      </c>
      <c r="F1431" s="2">
        <v>1.04500007629394</v>
      </c>
      <c r="G1431">
        <f>ABS(4*PI()*D_vs_x!F1431/(7.06*500^2*$A$2))</f>
        <v>0.2865948368</v>
      </c>
    </row>
    <row r="1432">
      <c r="B1432" s="3">
        <v>0.80223000049591</v>
      </c>
      <c r="C1432">
        <f>ABS(4*PI()*D_vs_x!B1432/(7.06*330^2*$A$2))</f>
        <v>0.564171681</v>
      </c>
      <c r="D1432" s="2">
        <v>0.902399957180023</v>
      </c>
      <c r="E1432">
        <f>ABS(4*PI()*D_vs_x!D1432/(7.06*400^2*$A$2))</f>
        <v>0.1871471536</v>
      </c>
      <c r="F1432" s="2">
        <v>1.04550004005432</v>
      </c>
      <c r="G1432">
        <f>ABS(4*PI()*D_vs_x!F1432/(7.06*500^2*$A$2))</f>
        <v>0.2966255838</v>
      </c>
    </row>
    <row r="1433">
      <c r="B1433" s="3">
        <v>0.802560031414032</v>
      </c>
      <c r="C1433">
        <f>ABS(4*PI()*D_vs_x!B1433/(7.06*330^2*$A$2))</f>
        <v>0.5784258157</v>
      </c>
      <c r="D1433" s="2">
        <v>0.90279996395111</v>
      </c>
      <c r="E1433">
        <f>ABS(4*PI()*D_vs_x!D1433/(7.06*400^2*$A$2))</f>
        <v>0.1868017922</v>
      </c>
      <c r="F1433" s="2">
        <v>1.04600000381469</v>
      </c>
      <c r="G1433">
        <f>ABS(4*PI()*D_vs_x!F1433/(7.06*500^2*$A$2))</f>
        <v>0.3075888192</v>
      </c>
    </row>
    <row r="1434">
      <c r="B1434" s="3">
        <v>0.802890002727508</v>
      </c>
      <c r="C1434">
        <f>ABS(4*PI()*D_vs_x!B1434/(7.06*330^2*$A$2))</f>
        <v>0.5880394185</v>
      </c>
      <c r="D1434" s="2">
        <v>0.903199970722198</v>
      </c>
      <c r="E1434">
        <f>ABS(4*PI()*D_vs_x!D1434/(7.06*400^2*$A$2))</f>
        <v>0.1862690189</v>
      </c>
      <c r="F1434" s="2">
        <v>1.04650008678436</v>
      </c>
      <c r="G1434">
        <f>ABS(4*PI()*D_vs_x!F1434/(7.06*500^2*$A$2))</f>
        <v>0.3191120523</v>
      </c>
    </row>
    <row r="1435">
      <c r="B1435" s="3">
        <v>0.803220033645629</v>
      </c>
      <c r="C1435">
        <f>ABS(4*PI()*D_vs_x!B1435/(7.06*330^2*$A$2))</f>
        <v>0.60636746</v>
      </c>
      <c r="D1435" s="2">
        <v>0.903599977493286</v>
      </c>
      <c r="E1435">
        <f>ABS(4*PI()*D_vs_x!D1435/(7.06*400^2*$A$2))</f>
        <v>0.1854885414</v>
      </c>
      <c r="F1435" s="2">
        <v>1.04700005054473</v>
      </c>
      <c r="G1435">
        <f>ABS(4*PI()*D_vs_x!F1435/(7.06*500^2*$A$2))</f>
        <v>0.3309493264</v>
      </c>
    </row>
    <row r="1436">
      <c r="B1436" s="3">
        <v>0.803550004959106</v>
      </c>
      <c r="C1436">
        <f>ABS(4*PI()*D_vs_x!B1436/(7.06*330^2*$A$2))</f>
        <v>0.6206505006</v>
      </c>
      <c r="D1436" s="2">
        <v>0.903999984264373</v>
      </c>
      <c r="E1436">
        <f>ABS(4*PI()*D_vs_x!D1436/(7.06*400^2*$A$2))</f>
        <v>0.1845228534</v>
      </c>
      <c r="F1436" s="2">
        <v>1.04750001430511</v>
      </c>
      <c r="G1436">
        <f>ABS(4*PI()*D_vs_x!F1436/(7.06*500^2*$A$2))</f>
        <v>0.3426970401</v>
      </c>
    </row>
    <row r="1437">
      <c r="B1437" s="3">
        <v>0.803880035877227</v>
      </c>
      <c r="C1437">
        <f>ABS(4*PI()*D_vs_x!B1437/(7.06*330^2*$A$2))</f>
        <v>0.6370536975</v>
      </c>
      <c r="D1437" s="2">
        <v>0.904399991035461</v>
      </c>
      <c r="E1437">
        <f>ABS(4*PI()*D_vs_x!D1437/(7.06*400^2*$A$2))</f>
        <v>0.1834926519</v>
      </c>
      <c r="F1437" s="2">
        <v>1.04799997806549</v>
      </c>
      <c r="G1437">
        <f>ABS(4*PI()*D_vs_x!F1437/(7.06*500^2*$A$2))</f>
        <v>0.3541036894</v>
      </c>
    </row>
    <row r="1438">
      <c r="B1438" s="3">
        <v>0.804210007190704</v>
      </c>
      <c r="C1438">
        <f>ABS(4*PI()*D_vs_x!B1438/(7.06*330^2*$A$2))</f>
        <v>0.6577528069</v>
      </c>
      <c r="D1438" s="2">
        <v>0.904799997806549</v>
      </c>
      <c r="E1438">
        <f>ABS(4*PI()*D_vs_x!D1438/(7.06*400^2*$A$2))</f>
        <v>0.1824678365</v>
      </c>
      <c r="F1438" s="2">
        <v>1.04850006103515</v>
      </c>
      <c r="G1438">
        <f>ABS(4*PI()*D_vs_x!F1438/(7.06*500^2*$A$2))</f>
        <v>0.3651095658</v>
      </c>
    </row>
    <row r="1439">
      <c r="B1439" s="3">
        <v>0.804540038108825</v>
      </c>
      <c r="C1439">
        <f>ABS(4*PI()*D_vs_x!B1439/(7.06*330^2*$A$2))</f>
        <v>0.6759884245</v>
      </c>
      <c r="D1439" s="2">
        <v>0.905200004577636</v>
      </c>
      <c r="E1439">
        <f>ABS(4*PI()*D_vs_x!D1439/(7.06*400^2*$A$2))</f>
        <v>0.181500826</v>
      </c>
      <c r="F1439" s="2">
        <v>1.04900002479553</v>
      </c>
      <c r="G1439">
        <f>ABS(4*PI()*D_vs_x!F1439/(7.06*500^2*$A$2))</f>
        <v>0.3756871142</v>
      </c>
    </row>
    <row r="1440">
      <c r="B1440" s="3">
        <v>0.804870009422302</v>
      </c>
      <c r="C1440">
        <f>ABS(4*PI()*D_vs_x!B1440/(7.06*330^2*$A$2))</f>
        <v>0.6974893297</v>
      </c>
      <c r="D1440" s="2">
        <v>0.905600011348724</v>
      </c>
      <c r="E1440">
        <f>ABS(4*PI()*D_vs_x!D1440/(7.06*400^2*$A$2))</f>
        <v>0.180603477</v>
      </c>
      <c r="F1440" s="2">
        <v>1.0494999885559</v>
      </c>
      <c r="G1440">
        <f>ABS(4*PI()*D_vs_x!F1440/(7.06*500^2*$A$2))</f>
        <v>0.3858713669</v>
      </c>
    </row>
    <row r="1441">
      <c r="B1441" s="3">
        <v>0.805200040340423</v>
      </c>
      <c r="C1441">
        <f>ABS(4*PI()*D_vs_x!B1441/(7.06*330^2*$A$2))</f>
        <v>0.7213773792</v>
      </c>
      <c r="D1441" s="2">
        <v>0.905999958515167</v>
      </c>
      <c r="E1441">
        <f>ABS(4*PI()*D_vs_x!D1441/(7.06*400^2*$A$2))</f>
        <v>0.1797981191</v>
      </c>
      <c r="F1441" s="2">
        <v>1.05000007152557</v>
      </c>
      <c r="G1441">
        <f>ABS(4*PI()*D_vs_x!F1441/(7.06*500^2*$A$2))</f>
        <v>0.3957236312</v>
      </c>
    </row>
    <row r="1442">
      <c r="B1442" s="3">
        <v>0.8055300116539</v>
      </c>
      <c r="C1442">
        <f>ABS(4*PI()*D_vs_x!B1442/(7.06*330^2*$A$2))</f>
        <v>0.7408601094</v>
      </c>
      <c r="D1442" s="2">
        <v>0.906399965286254</v>
      </c>
      <c r="E1442">
        <f>ABS(4*PI()*D_vs_x!D1442/(7.06*400^2*$A$2))</f>
        <v>0.1790845421</v>
      </c>
      <c r="F1442" s="2">
        <v>1.05050003528594</v>
      </c>
      <c r="G1442">
        <f>ABS(4*PI()*D_vs_x!F1442/(7.06*500^2*$A$2))</f>
        <v>0.4055181251</v>
      </c>
    </row>
    <row r="1443">
      <c r="B1443" s="3">
        <v>0.805860042572021</v>
      </c>
      <c r="C1443">
        <f>ABS(4*PI()*D_vs_x!B1443/(7.06*330^2*$A$2))</f>
        <v>0.7671572276</v>
      </c>
      <c r="D1443" s="2">
        <v>0.906799972057342</v>
      </c>
      <c r="E1443">
        <f>ABS(4*PI()*D_vs_x!D1443/(7.06*400^2*$A$2))</f>
        <v>0.1786848452</v>
      </c>
      <c r="F1443" s="2">
        <v>1.05099999904632</v>
      </c>
      <c r="G1443">
        <f>ABS(4*PI()*D_vs_x!F1443/(7.06*500^2*$A$2))</f>
        <v>0.4153444686</v>
      </c>
    </row>
    <row r="1444">
      <c r="B1444" s="3">
        <v>0.806190013885498</v>
      </c>
      <c r="C1444">
        <f>ABS(4*PI()*D_vs_x!B1444/(7.06*330^2*$A$2))</f>
        <v>0.7890959836</v>
      </c>
      <c r="D1444" s="2">
        <v>0.90719997882843</v>
      </c>
      <c r="E1444">
        <f>ABS(4*PI()*D_vs_x!D1444/(7.06*400^2*$A$2))</f>
        <v>0.1787862243</v>
      </c>
      <c r="F1444" s="2">
        <v>1.05150008201599</v>
      </c>
      <c r="G1444">
        <f>ABS(4*PI()*D_vs_x!F1444/(7.06*500^2*$A$2))</f>
        <v>0.4252992103</v>
      </c>
    </row>
    <row r="1445">
      <c r="B1445" s="3">
        <v>0.806519985198974</v>
      </c>
      <c r="C1445">
        <f>ABS(4*PI()*D_vs_x!B1445/(7.06*330^2*$A$2))</f>
        <v>0.8130985478</v>
      </c>
      <c r="D1445" s="2">
        <v>0.907599985599517</v>
      </c>
      <c r="E1445">
        <f>ABS(4*PI()*D_vs_x!D1445/(7.06*400^2*$A$2))</f>
        <v>0.1794742799</v>
      </c>
      <c r="F1445" s="2">
        <v>1.05200004577636</v>
      </c>
      <c r="G1445">
        <f>ABS(4*PI()*D_vs_x!F1445/(7.06*500^2*$A$2))</f>
        <v>0.4358672032</v>
      </c>
    </row>
    <row r="1446">
      <c r="B1446" s="3">
        <v>0.806850016117096</v>
      </c>
      <c r="C1446">
        <f>ABS(4*PI()*D_vs_x!B1446/(7.06*330^2*$A$2))</f>
        <v>0.8360237551</v>
      </c>
      <c r="D1446" s="2">
        <v>0.907999992370605</v>
      </c>
      <c r="E1446">
        <f>ABS(4*PI()*D_vs_x!D1446/(7.06*400^2*$A$2))</f>
        <v>0.1805574797</v>
      </c>
      <c r="F1446" s="2">
        <v>1.05250000953674</v>
      </c>
      <c r="G1446">
        <f>ABS(4*PI()*D_vs_x!F1446/(7.06*500^2*$A$2))</f>
        <v>0.4473138161</v>
      </c>
    </row>
    <row r="1447">
      <c r="B1447" s="3">
        <v>0.807179987430572</v>
      </c>
      <c r="C1447">
        <f>ABS(4*PI()*D_vs_x!B1447/(7.06*330^2*$A$2))</f>
        <v>0.8573345754</v>
      </c>
      <c r="D1447" s="2">
        <v>0.908399999141693</v>
      </c>
      <c r="E1447">
        <f>ABS(4*PI()*D_vs_x!D1447/(7.06*400^2*$A$2))</f>
        <v>0.1819407042</v>
      </c>
      <c r="F1447" s="2">
        <v>1.0530000925064</v>
      </c>
      <c r="G1447">
        <f>ABS(4*PI()*D_vs_x!F1447/(7.06*500^2*$A$2))</f>
        <v>0.4606785212</v>
      </c>
    </row>
    <row r="1448">
      <c r="B1448" s="3">
        <v>0.807510018348693</v>
      </c>
      <c r="C1448">
        <f>ABS(4*PI()*D_vs_x!B1448/(7.06*330^2*$A$2))</f>
        <v>0.8765627301</v>
      </c>
      <c r="D1448" s="2">
        <v>0.90880000591278</v>
      </c>
      <c r="E1448">
        <f>ABS(4*PI()*D_vs_x!D1448/(7.06*400^2*$A$2))</f>
        <v>0.1837368387</v>
      </c>
      <c r="F1448" s="2">
        <v>1.05350005626678</v>
      </c>
      <c r="G1448">
        <f>ABS(4*PI()*D_vs_x!F1448/(7.06*500^2*$A$2))</f>
        <v>0.4753710144</v>
      </c>
    </row>
    <row r="1449">
      <c r="B1449" s="3">
        <v>0.80783998966217</v>
      </c>
      <c r="C1449">
        <f>ABS(4*PI()*D_vs_x!B1449/(7.06*330^2*$A$2))</f>
        <v>0.8921542824</v>
      </c>
      <c r="D1449" s="2">
        <v>0.909200012683868</v>
      </c>
      <c r="E1449">
        <f>ABS(4*PI()*D_vs_x!D1449/(7.06*400^2*$A$2))</f>
        <v>0.1860917344</v>
      </c>
      <c r="F1449" s="2">
        <v>1.05400002002716</v>
      </c>
      <c r="G1449">
        <f>ABS(4*PI()*D_vs_x!F1449/(7.06*500^2*$A$2))</f>
        <v>0.4913134916</v>
      </c>
    </row>
    <row r="1450">
      <c r="B1450" s="3">
        <v>0.808170020580291</v>
      </c>
      <c r="C1450">
        <f>ABS(4*PI()*D_vs_x!B1450/(7.06*330^2*$A$2))</f>
        <v>0.8981988195</v>
      </c>
      <c r="D1450" s="2">
        <v>0.909599959850311</v>
      </c>
      <c r="E1450">
        <f>ABS(4*PI()*D_vs_x!D1450/(7.06*400^2*$A$2))</f>
        <v>0.1890896892</v>
      </c>
      <c r="F1450" s="2">
        <v>1.05449998378753</v>
      </c>
      <c r="G1450">
        <f>ABS(4*PI()*D_vs_x!F1450/(7.06*500^2*$A$2))</f>
        <v>0.5087589513</v>
      </c>
    </row>
    <row r="1451">
      <c r="B1451" s="3">
        <v>0.808499991893768</v>
      </c>
      <c r="C1451">
        <f>ABS(4*PI()*D_vs_x!B1451/(7.06*330^2*$A$2))</f>
        <v>0.9113547896</v>
      </c>
      <c r="D1451" s="2">
        <v>0.909999966621398</v>
      </c>
      <c r="E1451">
        <f>ABS(4*PI()*D_vs_x!D1451/(7.06*400^2*$A$2))</f>
        <v>0.1927993004</v>
      </c>
      <c r="F1451" s="2">
        <v>1.0550000667572</v>
      </c>
      <c r="G1451">
        <f>ABS(4*PI()*D_vs_x!F1451/(7.06*500^2*$A$2))</f>
        <v>0.5279679667</v>
      </c>
    </row>
    <row r="1452">
      <c r="B1452" s="3">
        <v>0.808830022811889</v>
      </c>
      <c r="C1452">
        <f>ABS(4*PI()*D_vs_x!B1452/(7.06*330^2*$A$2))</f>
        <v>0.9204021947</v>
      </c>
      <c r="D1452" s="2">
        <v>0.910399973392486</v>
      </c>
      <c r="E1452">
        <f>ABS(4*PI()*D_vs_x!D1452/(7.06*400^2*$A$2))</f>
        <v>0.1972139591</v>
      </c>
      <c r="F1452" s="2">
        <v>1.05550003051757</v>
      </c>
      <c r="G1452">
        <f>ABS(4*PI()*D_vs_x!F1452/(7.06*500^2*$A$2))</f>
        <v>0.5490989246</v>
      </c>
    </row>
    <row r="1453">
      <c r="B1453" s="3">
        <v>0.809159994125366</v>
      </c>
      <c r="C1453">
        <f>ABS(4*PI()*D_vs_x!B1453/(7.06*330^2*$A$2))</f>
        <v>0.9278568942</v>
      </c>
      <c r="D1453" s="2">
        <v>0.910799980163574</v>
      </c>
      <c r="E1453">
        <f>ABS(4*PI()*D_vs_x!D1453/(7.06*400^2*$A$2))</f>
        <v>0.2022678044</v>
      </c>
      <c r="F1453" s="2">
        <v>1.05599999427795</v>
      </c>
      <c r="G1453">
        <f>ABS(4*PI()*D_vs_x!F1453/(7.06*500^2*$A$2))</f>
        <v>0.5722348951</v>
      </c>
    </row>
    <row r="1454">
      <c r="B1454" s="3">
        <v>0.809490025043487</v>
      </c>
      <c r="C1454">
        <f>ABS(4*PI()*D_vs_x!B1454/(7.06*330^2*$A$2))</f>
        <v>0.9357681976</v>
      </c>
      <c r="D1454" s="2">
        <v>0.911199986934661</v>
      </c>
      <c r="E1454">
        <f>ABS(4*PI()*D_vs_x!D1454/(7.06*400^2*$A$2))</f>
        <v>0.2080278988</v>
      </c>
      <c r="F1454" s="2">
        <v>1.05650007724761</v>
      </c>
      <c r="G1454">
        <f>ABS(4*PI()*D_vs_x!F1454/(7.06*500^2*$A$2))</f>
        <v>0.5973196187</v>
      </c>
    </row>
    <row r="1455">
      <c r="B1455" s="3">
        <v>0.809819996356964</v>
      </c>
      <c r="C1455">
        <f>ABS(4*PI()*D_vs_x!B1455/(7.06*330^2*$A$2))</f>
        <v>0.9437522243</v>
      </c>
      <c r="D1455" s="2">
        <v>0.911599993705749</v>
      </c>
      <c r="E1455">
        <f>ABS(4*PI()*D_vs_x!D1455/(7.06*400^2*$A$2))</f>
        <v>0.2146017535</v>
      </c>
      <c r="F1455" s="2">
        <v>1.05700004100799</v>
      </c>
      <c r="G1455">
        <f>ABS(4*PI()*D_vs_x!F1455/(7.06*500^2*$A$2))</f>
        <v>0.6241601259</v>
      </c>
    </row>
    <row r="1456">
      <c r="B1456" s="3">
        <v>0.810150027275085</v>
      </c>
      <c r="C1456">
        <f>ABS(4*PI()*D_vs_x!B1456/(7.06*330^2*$A$2))</f>
        <v>0.9389854589</v>
      </c>
      <c r="D1456" s="2">
        <v>0.912000000476837</v>
      </c>
      <c r="E1456">
        <f>ABS(4*PI()*D_vs_x!D1456/(7.06*400^2*$A$2))</f>
        <v>0.2220959287</v>
      </c>
      <c r="F1456" s="2">
        <v>1.05750000476837</v>
      </c>
      <c r="G1456">
        <f>ABS(4*PI()*D_vs_x!F1456/(7.06*500^2*$A$2))</f>
        <v>0.6525001274</v>
      </c>
    </row>
    <row r="1457">
      <c r="B1457" s="3">
        <v>0.810479998588562</v>
      </c>
      <c r="C1457">
        <f>ABS(4*PI()*D_vs_x!B1457/(7.06*330^2*$A$2))</f>
        <v>0.9476816993</v>
      </c>
      <c r="D1457" s="2">
        <v>0.912400007247924</v>
      </c>
      <c r="E1457">
        <f>ABS(4*PI()*D_vs_x!D1457/(7.06*400^2*$A$2))</f>
        <v>0.2307221714</v>
      </c>
      <c r="F1457" s="2">
        <v>1.05800008773803</v>
      </c>
      <c r="G1457">
        <f>ABS(4*PI()*D_vs_x!F1457/(7.06*500^2*$A$2))</f>
        <v>0.6818436472</v>
      </c>
    </row>
    <row r="1458">
      <c r="B1458" s="3">
        <v>0.810810029506683</v>
      </c>
      <c r="C1458">
        <f>ABS(4*PI()*D_vs_x!B1458/(7.06*330^2*$A$2))</f>
        <v>0.9485676557</v>
      </c>
      <c r="D1458" s="2">
        <v>0.912800014019012</v>
      </c>
      <c r="E1458">
        <f>ABS(4*PI()*D_vs_x!D1458/(7.06*400^2*$A$2))</f>
        <v>0.2402958938</v>
      </c>
      <c r="F1458" s="2">
        <v>1.05850005149841</v>
      </c>
      <c r="G1458">
        <f>ABS(4*PI()*D_vs_x!F1458/(7.06*500^2*$A$2))</f>
        <v>0.7117071084</v>
      </c>
    </row>
    <row r="1459">
      <c r="B1459" s="3">
        <v>0.811140000820159</v>
      </c>
      <c r="C1459">
        <f>ABS(4*PI()*D_vs_x!B1459/(7.06*330^2*$A$2))</f>
        <v>0.9485457073</v>
      </c>
      <c r="D1459" s="2">
        <v>0.913199961185455</v>
      </c>
      <c r="E1459">
        <f>ABS(4*PI()*D_vs_x!D1459/(7.06*400^2*$A$2))</f>
        <v>0.2504804654</v>
      </c>
      <c r="F1459" s="2">
        <v>1.05900001525878</v>
      </c>
      <c r="G1459">
        <f>ABS(4*PI()*D_vs_x!F1459/(7.06*500^2*$A$2))</f>
        <v>0.7419321706</v>
      </c>
    </row>
    <row r="1460">
      <c r="B1460" s="3">
        <v>0.811470031738281</v>
      </c>
      <c r="C1460">
        <f>ABS(4*PI()*D_vs_x!B1460/(7.06*330^2*$A$2))</f>
        <v>0.9549151082</v>
      </c>
      <c r="D1460" s="2">
        <v>0.913599967956543</v>
      </c>
      <c r="E1460">
        <f>ABS(4*PI()*D_vs_x!D1460/(7.06*400^2*$A$2))</f>
        <v>0.261131175</v>
      </c>
      <c r="F1460" s="2">
        <v>1.05949997901916</v>
      </c>
      <c r="G1460">
        <f>ABS(4*PI()*D_vs_x!F1460/(7.06*500^2*$A$2))</f>
        <v>0.7725325122</v>
      </c>
    </row>
    <row r="1461">
      <c r="B1461" s="3">
        <v>0.811800003051757</v>
      </c>
      <c r="C1461">
        <f>ABS(4*PI()*D_vs_x!B1461/(7.06*330^2*$A$2))</f>
        <v>0.9509824705</v>
      </c>
      <c r="D1461" s="2">
        <v>0.91399997472763</v>
      </c>
      <c r="E1461">
        <f>ABS(4*PI()*D_vs_x!D1461/(7.06*400^2*$A$2))</f>
        <v>0.2721951999</v>
      </c>
      <c r="F1461" s="2">
        <v>1.06000006198883</v>
      </c>
      <c r="G1461">
        <f>ABS(4*PI()*D_vs_x!F1461/(7.06*500^2*$A$2))</f>
        <v>0.8029184626</v>
      </c>
    </row>
    <row r="1462">
      <c r="B1462" s="3">
        <v>0.812130033969879</v>
      </c>
      <c r="C1462">
        <f>ABS(4*PI()*D_vs_x!B1462/(7.06*330^2*$A$2))</f>
        <v>0.9594224786</v>
      </c>
      <c r="D1462" s="2">
        <v>0.914399981498718</v>
      </c>
      <c r="E1462">
        <f>ABS(4*PI()*D_vs_x!D1462/(7.06*400^2*$A$2))</f>
        <v>0.2840601451</v>
      </c>
      <c r="F1462" s="2">
        <v>1.0605000257492</v>
      </c>
      <c r="G1462">
        <f>ABS(4*PI()*D_vs_x!F1462/(7.06*500^2*$A$2))</f>
        <v>0.832996125</v>
      </c>
    </row>
    <row r="1463">
      <c r="B1463" s="3">
        <v>0.812460005283355</v>
      </c>
      <c r="C1463">
        <f>ABS(4*PI()*D_vs_x!B1463/(7.06*330^2*$A$2))</f>
        <v>0.9540267255</v>
      </c>
      <c r="D1463" s="2">
        <v>0.914799988269805</v>
      </c>
      <c r="E1463">
        <f>ABS(4*PI()*D_vs_x!D1463/(7.06*400^2*$A$2))</f>
        <v>0.2968049175</v>
      </c>
      <c r="F1463" s="2">
        <v>1.06099998950958</v>
      </c>
      <c r="G1463">
        <f>ABS(4*PI()*D_vs_x!F1463/(7.06*500^2*$A$2))</f>
        <v>0.8624814485</v>
      </c>
    </row>
    <row r="1464">
      <c r="B1464" s="3">
        <v>0.812790036201477</v>
      </c>
      <c r="C1464">
        <f>ABS(4*PI()*D_vs_x!B1464/(7.06*330^2*$A$2))</f>
        <v>0.9494441986</v>
      </c>
      <c r="D1464" s="2">
        <v>0.915199995040893</v>
      </c>
      <c r="E1464">
        <f>ABS(4*PI()*D_vs_x!D1464/(7.06*400^2*$A$2))</f>
        <v>0.309798196</v>
      </c>
      <c r="F1464" s="2">
        <v>1.06150007247924</v>
      </c>
      <c r="G1464">
        <f>ABS(4*PI()*D_vs_x!F1464/(7.06*500^2*$A$2))</f>
        <v>0.8913222704</v>
      </c>
    </row>
    <row r="1465">
      <c r="B1465" s="3">
        <v>0.813120007514953</v>
      </c>
      <c r="C1465">
        <f>ABS(4*PI()*D_vs_x!B1465/(7.06*330^2*$A$2))</f>
        <v>0.948336113</v>
      </c>
      <c r="D1465" s="2">
        <v>0.915600001811981</v>
      </c>
      <c r="E1465">
        <f>ABS(4*PI()*D_vs_x!D1465/(7.06*400^2*$A$2))</f>
        <v>0.3226589049</v>
      </c>
      <c r="F1465" s="2">
        <v>1.06200003623962</v>
      </c>
      <c r="G1465">
        <f>ABS(4*PI()*D_vs_x!F1465/(7.06*500^2*$A$2))</f>
        <v>0.9193944383</v>
      </c>
    </row>
    <row r="1466">
      <c r="B1466" s="3">
        <v>0.813450038433075</v>
      </c>
      <c r="C1466">
        <f>ABS(4*PI()*D_vs_x!B1466/(7.06*330^2*$A$2))</f>
        <v>0.9523332247</v>
      </c>
      <c r="D1466" s="2">
        <v>0.916000008583068</v>
      </c>
      <c r="E1466">
        <f>ABS(4*PI()*D_vs_x!D1466/(7.06*400^2*$A$2))</f>
        <v>0.335430892</v>
      </c>
      <c r="F1466" s="2">
        <v>1.0625</v>
      </c>
      <c r="G1466">
        <f>ABS(4*PI()*D_vs_x!F1466/(7.06*500^2*$A$2))</f>
        <v>0.9468295827</v>
      </c>
    </row>
    <row r="1467">
      <c r="B1467" s="3">
        <v>0.813780009746551</v>
      </c>
      <c r="C1467">
        <f>ABS(4*PI()*D_vs_x!B1467/(7.06*330^2*$A$2))</f>
        <v>0.9440837484</v>
      </c>
      <c r="D1467" s="2">
        <v>0.916399955749511</v>
      </c>
      <c r="E1467">
        <f>ABS(4*PI()*D_vs_x!D1467/(7.06*400^2*$A$2))</f>
        <v>0.3486239168</v>
      </c>
      <c r="F1467" s="2">
        <v>1.06300008296966</v>
      </c>
      <c r="G1467">
        <f>ABS(4*PI()*D_vs_x!F1467/(7.06*500^2*$A$2))</f>
        <v>0.9741525298</v>
      </c>
    </row>
    <row r="1468">
      <c r="B1468" s="3">
        <v>0.814110040664672</v>
      </c>
      <c r="C1468">
        <f>ABS(4*PI()*D_vs_x!B1468/(7.06*330^2*$A$2))</f>
        <v>0.9349715656</v>
      </c>
      <c r="D1468" s="2">
        <v>0.916799962520599</v>
      </c>
      <c r="E1468">
        <f>ABS(4*PI()*D_vs_x!D1468/(7.06*400^2*$A$2))</f>
        <v>0.3624705152</v>
      </c>
      <c r="F1468" s="2">
        <v>1.06350004673004</v>
      </c>
      <c r="G1468">
        <f>ABS(4*PI()*D_vs_x!F1468/(7.06*500^2*$A$2))</f>
        <v>1.001866277</v>
      </c>
    </row>
    <row r="1469">
      <c r="B1469" s="3">
        <v>0.814440011978149</v>
      </c>
      <c r="C1469">
        <f>ABS(4*PI()*D_vs_x!B1469/(7.06*330^2*$A$2))</f>
        <v>0.9247571363</v>
      </c>
      <c r="D1469" s="2">
        <v>0.917199969291687</v>
      </c>
      <c r="E1469">
        <f>ABS(4*PI()*D_vs_x!D1469/(7.06*400^2*$A$2))</f>
        <v>0.3759998146</v>
      </c>
      <c r="F1469" s="2">
        <v>1.06400001049041</v>
      </c>
      <c r="G1469">
        <f>ABS(4*PI()*D_vs_x!F1469/(7.06*500^2*$A$2))</f>
        <v>1.030389339</v>
      </c>
    </row>
    <row r="1470">
      <c r="B1470" s="3">
        <v>0.81477004289627</v>
      </c>
      <c r="C1470">
        <f>ABS(4*PI()*D_vs_x!B1470/(7.06*330^2*$A$2))</f>
        <v>0.9144922047</v>
      </c>
      <c r="D1470" s="2">
        <v>0.917599976062774</v>
      </c>
      <c r="E1470">
        <f>ABS(4*PI()*D_vs_x!D1470/(7.06*400^2*$A$2))</f>
        <v>0.3885238862</v>
      </c>
      <c r="F1470" s="2">
        <v>1.06450009346008</v>
      </c>
      <c r="G1470">
        <f>ABS(4*PI()*D_vs_x!F1470/(7.06*500^2*$A$2))</f>
        <v>1.060007936</v>
      </c>
    </row>
    <row r="1471">
      <c r="B1471" s="3">
        <v>0.815100014209747</v>
      </c>
      <c r="C1471">
        <f>ABS(4*PI()*D_vs_x!B1471/(7.06*330^2*$A$2))</f>
        <v>0.908528482</v>
      </c>
      <c r="D1471" s="2">
        <v>0.917999982833862</v>
      </c>
      <c r="E1471">
        <f>ABS(4*PI()*D_vs_x!D1471/(7.06*400^2*$A$2))</f>
        <v>0.3992482697</v>
      </c>
      <c r="F1471" s="2">
        <v>1.06500005722045</v>
      </c>
      <c r="G1471">
        <f>ABS(4*PI()*D_vs_x!F1471/(7.06*500^2*$A$2))</f>
        <v>1.090677624</v>
      </c>
    </row>
    <row r="1472">
      <c r="B1472" s="3">
        <v>0.815429985523223</v>
      </c>
      <c r="C1472">
        <f>ABS(4*PI()*D_vs_x!B1472/(7.06*330^2*$A$2))</f>
        <v>0.8992388637</v>
      </c>
      <c r="D1472" s="2">
        <v>0.91839998960495</v>
      </c>
      <c r="E1472">
        <f>ABS(4*PI()*D_vs_x!D1472/(7.06*400^2*$A$2))</f>
        <v>0.4085329481</v>
      </c>
      <c r="F1472" s="2">
        <v>1.06550002098083</v>
      </c>
      <c r="G1472">
        <f>ABS(4*PI()*D_vs_x!F1472/(7.06*500^2*$A$2))</f>
        <v>1.122147636</v>
      </c>
    </row>
    <row r="1473">
      <c r="B1473" s="3">
        <v>0.815760016441345</v>
      </c>
      <c r="C1473">
        <f>ABS(4*PI()*D_vs_x!B1473/(7.06*330^2*$A$2))</f>
        <v>0.8948246812</v>
      </c>
      <c r="D1473" s="2">
        <v>0.918799996376037</v>
      </c>
      <c r="E1473">
        <f>ABS(4*PI()*D_vs_x!D1473/(7.06*400^2*$A$2))</f>
        <v>0.4169605184</v>
      </c>
      <c r="F1473" s="2">
        <v>1.06599998474121</v>
      </c>
      <c r="G1473">
        <f>ABS(4*PI()*D_vs_x!F1473/(7.06*500^2*$A$2))</f>
        <v>1.154138512</v>
      </c>
    </row>
    <row r="1474">
      <c r="B1474" s="3">
        <v>0.816089987754821</v>
      </c>
      <c r="C1474">
        <f>ABS(4*PI()*D_vs_x!B1474/(7.06*330^2*$A$2))</f>
        <v>0.8883862539</v>
      </c>
      <c r="D1474" s="2">
        <v>0.919200003147125</v>
      </c>
      <c r="E1474">
        <f>ABS(4*PI()*D_vs_x!D1474/(7.06*400^2*$A$2))</f>
        <v>0.4241817271</v>
      </c>
      <c r="F1474" s="2">
        <v>1.06650006771087</v>
      </c>
      <c r="G1474">
        <f>ABS(4*PI()*D_vs_x!F1474/(7.06*500^2*$A$2))</f>
        <v>1.186564378</v>
      </c>
    </row>
    <row r="1475">
      <c r="B1475" s="3">
        <v>0.816420018672943</v>
      </c>
      <c r="C1475">
        <f>ABS(4*PI()*D_vs_x!B1475/(7.06*330^2*$A$2))</f>
        <v>0.8826668633</v>
      </c>
      <c r="D1475" s="2">
        <v>0.919600009918212</v>
      </c>
      <c r="E1475">
        <f>ABS(4*PI()*D_vs_x!D1475/(7.06*400^2*$A$2))</f>
        <v>0.4296252713</v>
      </c>
      <c r="F1475" s="2">
        <v>1.06700003147125</v>
      </c>
      <c r="G1475">
        <f>ABS(4*PI()*D_vs_x!F1475/(7.06*500^2*$A$2))</f>
        <v>1.219709797</v>
      </c>
    </row>
    <row r="1476">
      <c r="B1476" s="3">
        <v>0.816749989986419</v>
      </c>
      <c r="C1476">
        <f>ABS(4*PI()*D_vs_x!B1476/(7.06*330^2*$A$2))</f>
        <v>0.872968343</v>
      </c>
      <c r="D1476" s="2">
        <v>0.919999957084655</v>
      </c>
      <c r="E1476">
        <f>ABS(4*PI()*D_vs_x!D1476/(7.06*400^2*$A$2))</f>
        <v>0.4330569474</v>
      </c>
      <c r="F1476" s="2">
        <v>1.06749999523162</v>
      </c>
      <c r="G1476">
        <f>ABS(4*PI()*D_vs_x!F1476/(7.06*500^2*$A$2))</f>
        <v>1.253671916</v>
      </c>
    </row>
    <row r="1477">
      <c r="B1477" s="3">
        <v>0.817080020904541</v>
      </c>
      <c r="C1477">
        <f>ABS(4*PI()*D_vs_x!B1477/(7.06*330^2*$A$2))</f>
        <v>0.8619915701</v>
      </c>
      <c r="D1477" s="2">
        <v>0.920399963855743</v>
      </c>
      <c r="E1477">
        <f>ABS(4*PI()*D_vs_x!D1477/(7.06*400^2*$A$2))</f>
        <v>0.4342550264</v>
      </c>
      <c r="F1477" s="2">
        <v>1.06800007820129</v>
      </c>
      <c r="G1477">
        <f>ABS(4*PI()*D_vs_x!F1477/(7.06*500^2*$A$2))</f>
        <v>1.288744006</v>
      </c>
    </row>
    <row r="1478">
      <c r="B1478" s="3">
        <v>0.817409992218017</v>
      </c>
      <c r="C1478">
        <f>ABS(4*PI()*D_vs_x!B1478/(7.06*330^2*$A$2))</f>
        <v>0.8504274217</v>
      </c>
      <c r="D1478" s="2">
        <v>0.920799970626831</v>
      </c>
      <c r="E1478">
        <f>ABS(4*PI()*D_vs_x!D1478/(7.06*400^2*$A$2))</f>
        <v>0.4335518286</v>
      </c>
      <c r="F1478" s="2">
        <v>1.06850004196167</v>
      </c>
      <c r="G1478">
        <f>ABS(4*PI()*D_vs_x!F1478/(7.06*500^2*$A$2))</f>
        <v>1.325504863</v>
      </c>
    </row>
    <row r="1479">
      <c r="B1479" s="3">
        <v>0.817740023136138</v>
      </c>
      <c r="C1479">
        <f>ABS(4*PI()*D_vs_x!B1479/(7.06*330^2*$A$2))</f>
        <v>0.8412721931</v>
      </c>
      <c r="D1479" s="2">
        <v>0.921199977397918</v>
      </c>
      <c r="E1479">
        <f>ABS(4*PI()*D_vs_x!D1479/(7.06*400^2*$A$2))</f>
        <v>0.4321446724</v>
      </c>
      <c r="F1479" s="2">
        <v>1.06900000572204</v>
      </c>
      <c r="G1479">
        <f>ABS(4*PI()*D_vs_x!F1479/(7.06*500^2*$A$2))</f>
        <v>1.364056598</v>
      </c>
    </row>
    <row r="1480">
      <c r="B1480" s="3">
        <v>0.818069994449615</v>
      </c>
      <c r="C1480">
        <f>ABS(4*PI()*D_vs_x!B1480/(7.06*330^2*$A$2))</f>
        <v>0.8302193392</v>
      </c>
      <c r="D1480" s="2">
        <v>0.921599984169006</v>
      </c>
      <c r="E1480">
        <f>ABS(4*PI()*D_vs_x!D1480/(7.06*400^2*$A$2))</f>
        <v>0.4310311864</v>
      </c>
      <c r="F1480" s="2">
        <v>1.06950008869171</v>
      </c>
      <c r="G1480">
        <f>ABS(4*PI()*D_vs_x!F1480/(7.06*500^2*$A$2))</f>
        <v>1.404151014</v>
      </c>
    </row>
    <row r="1481">
      <c r="B1481" s="3">
        <v>0.818400025367736</v>
      </c>
      <c r="C1481">
        <f>ABS(4*PI()*D_vs_x!B1481/(7.06*330^2*$A$2))</f>
        <v>0.8220283605</v>
      </c>
      <c r="D1481" s="2">
        <v>0.921999990940094</v>
      </c>
      <c r="E1481">
        <f>ABS(4*PI()*D_vs_x!D1481/(7.06*400^2*$A$2))</f>
        <v>0.4297215384</v>
      </c>
      <c r="F1481" s="2">
        <v>1.07000005245208</v>
      </c>
      <c r="G1481">
        <f>ABS(4*PI()*D_vs_x!F1481/(7.06*500^2*$A$2))</f>
        <v>1.445412782</v>
      </c>
    </row>
    <row r="1482">
      <c r="B1482" s="3">
        <v>0.818729996681213</v>
      </c>
      <c r="C1482">
        <f>ABS(4*PI()*D_vs_x!B1482/(7.06*330^2*$A$2))</f>
        <v>0.8088985385</v>
      </c>
      <c r="D1482" s="2">
        <v>0.922399997711181</v>
      </c>
      <c r="E1482">
        <f>ABS(4*PI()*D_vs_x!D1482/(7.06*400^2*$A$2))</f>
        <v>0.4278265202</v>
      </c>
      <c r="F1482" s="2">
        <v>1.07050001621246</v>
      </c>
      <c r="G1482">
        <f>ABS(4*PI()*D_vs_x!F1482/(7.06*500^2*$A$2))</f>
        <v>1.487282459</v>
      </c>
    </row>
    <row r="1483">
      <c r="B1483" s="3">
        <v>0.819060027599334</v>
      </c>
      <c r="C1483">
        <f>ABS(4*PI()*D_vs_x!B1483/(7.06*330^2*$A$2))</f>
        <v>0.798659093</v>
      </c>
      <c r="D1483" s="2">
        <v>0.922800004482269</v>
      </c>
      <c r="E1483">
        <f>ABS(4*PI()*D_vs_x!D1483/(7.06*400^2*$A$2))</f>
        <v>0.425176096</v>
      </c>
      <c r="F1483" s="2">
        <v>1.07099997997283</v>
      </c>
      <c r="G1483">
        <f>ABS(4*PI()*D_vs_x!F1483/(7.06*500^2*$A$2))</f>
        <v>1.528688329</v>
      </c>
    </row>
    <row r="1484">
      <c r="B1484" s="3">
        <v>0.819389998912811</v>
      </c>
      <c r="C1484">
        <f>ABS(4*PI()*D_vs_x!B1484/(7.06*330^2*$A$2))</f>
        <v>0.7880640219</v>
      </c>
      <c r="D1484" s="2">
        <v>0.923200011253356</v>
      </c>
      <c r="E1484">
        <f>ABS(4*PI()*D_vs_x!D1484/(7.06*400^2*$A$2))</f>
        <v>0.4216925983</v>
      </c>
      <c r="F1484" s="2">
        <v>1.0715000629425</v>
      </c>
      <c r="G1484">
        <f>ABS(4*PI()*D_vs_x!F1484/(7.06*500^2*$A$2))</f>
        <v>1.569214384</v>
      </c>
    </row>
    <row r="1485">
      <c r="B1485" s="3">
        <v>0.819720029830932</v>
      </c>
      <c r="C1485">
        <f>ABS(4*PI()*D_vs_x!B1485/(7.06*330^2*$A$2))</f>
        <v>0.7778831732</v>
      </c>
      <c r="D1485" s="2">
        <v>0.923599958419799</v>
      </c>
      <c r="E1485">
        <f>ABS(4*PI()*D_vs_x!D1485/(7.06*400^2*$A$2))</f>
        <v>0.4175994985</v>
      </c>
      <c r="F1485" s="2">
        <v>1.07200002670288</v>
      </c>
      <c r="G1485">
        <f>ABS(4*PI()*D_vs_x!F1485/(7.06*500^2*$A$2))</f>
        <v>1.608487162</v>
      </c>
    </row>
    <row r="1486">
      <c r="B1486" s="3">
        <v>0.820050001144409</v>
      </c>
      <c r="C1486">
        <f>ABS(4*PI()*D_vs_x!B1486/(7.06*330^2*$A$2))</f>
        <v>0.7676688116</v>
      </c>
      <c r="D1486" s="2">
        <v>0.923999965190887</v>
      </c>
      <c r="E1486">
        <f>ABS(4*PI()*D_vs_x!D1486/(7.06*400^2*$A$2))</f>
        <v>0.4132622238</v>
      </c>
      <c r="F1486" s="2">
        <v>1.07249999046325</v>
      </c>
      <c r="G1486">
        <f>ABS(4*PI()*D_vs_x!F1486/(7.06*500^2*$A$2))</f>
        <v>1.646302324</v>
      </c>
    </row>
    <row r="1487">
      <c r="B1487" s="3">
        <v>0.82038003206253</v>
      </c>
      <c r="C1487">
        <f>ABS(4*PI()*D_vs_x!B1487/(7.06*330^2*$A$2))</f>
        <v>0.7522535021</v>
      </c>
      <c r="D1487" s="2">
        <v>0.924399971961975</v>
      </c>
      <c r="E1487">
        <f>ABS(4*PI()*D_vs_x!D1487/(7.06*400^2*$A$2))</f>
        <v>0.4085394013</v>
      </c>
      <c r="F1487" s="2">
        <v>1.07300007343292</v>
      </c>
      <c r="G1487">
        <f>ABS(4*PI()*D_vs_x!F1487/(7.06*500^2*$A$2))</f>
        <v>1.682863347</v>
      </c>
    </row>
    <row r="1488">
      <c r="B1488" s="3">
        <v>0.820710003376007</v>
      </c>
      <c r="C1488">
        <f>ABS(4*PI()*D_vs_x!B1488/(7.06*330^2*$A$2))</f>
        <v>0.7439210627</v>
      </c>
      <c r="D1488" s="2">
        <v>0.924799978733062</v>
      </c>
      <c r="E1488">
        <f>ABS(4*PI()*D_vs_x!D1488/(7.06*400^2*$A$2))</f>
        <v>0.4034527216</v>
      </c>
      <c r="F1488" s="2">
        <v>1.07350003719329</v>
      </c>
      <c r="G1488">
        <f>ABS(4*PI()*D_vs_x!F1488/(7.06*500^2*$A$2))</f>
        <v>1.718500442</v>
      </c>
    </row>
    <row r="1489">
      <c r="B1489" s="3">
        <v>0.821040034294128</v>
      </c>
      <c r="C1489">
        <f>ABS(4*PI()*D_vs_x!B1489/(7.06*330^2*$A$2))</f>
        <v>0.7409986667</v>
      </c>
      <c r="D1489" s="2">
        <v>0.92519998550415</v>
      </c>
      <c r="E1489">
        <f>ABS(4*PI()*D_vs_x!D1489/(7.06*400^2*$A$2))</f>
        <v>0.3976941851</v>
      </c>
      <c r="F1489" s="2">
        <v>1.07400000095367</v>
      </c>
      <c r="G1489">
        <f>ABS(4*PI()*D_vs_x!F1489/(7.06*500^2*$A$2))</f>
        <v>1.75358982</v>
      </c>
    </row>
    <row r="1490">
      <c r="B1490" s="3">
        <v>0.821370005607605</v>
      </c>
      <c r="C1490">
        <f>ABS(4*PI()*D_vs_x!B1490/(7.06*330^2*$A$2))</f>
        <v>0.7300811902</v>
      </c>
      <c r="D1490" s="2">
        <v>0.925599992275238</v>
      </c>
      <c r="E1490">
        <f>ABS(4*PI()*D_vs_x!D1490/(7.06*400^2*$A$2))</f>
        <v>0.3911793802</v>
      </c>
      <c r="F1490" s="2">
        <v>1.07450008392333</v>
      </c>
      <c r="G1490">
        <f>ABS(4*PI()*D_vs_x!F1490/(7.06*500^2*$A$2))</f>
        <v>1.787991364</v>
      </c>
    </row>
    <row r="1491">
      <c r="B1491" s="3">
        <v>0.821700036525726</v>
      </c>
      <c r="C1491">
        <f>ABS(4*PI()*D_vs_x!B1491/(7.06*330^2*$A$2))</f>
        <v>0.7294253262</v>
      </c>
      <c r="D1491" s="2">
        <v>0.925999999046325</v>
      </c>
      <c r="E1491">
        <f>ABS(4*PI()*D_vs_x!D1491/(7.06*400^2*$A$2))</f>
        <v>0.3846234587</v>
      </c>
      <c r="F1491" s="2">
        <v>1.07500004768371</v>
      </c>
      <c r="G1491">
        <f>ABS(4*PI()*D_vs_x!F1491/(7.06*500^2*$A$2))</f>
        <v>1.821199091</v>
      </c>
    </row>
    <row r="1492">
      <c r="B1492" s="3">
        <v>0.822030007839202</v>
      </c>
      <c r="C1492">
        <f>ABS(4*PI()*D_vs_x!B1492/(7.06*330^2*$A$2))</f>
        <v>0.7263041853</v>
      </c>
      <c r="D1492" s="2">
        <v>0.926400005817413</v>
      </c>
      <c r="E1492">
        <f>ABS(4*PI()*D_vs_x!D1492/(7.06*400^2*$A$2))</f>
        <v>0.3781981054</v>
      </c>
      <c r="F1492" s="2">
        <v>1.07550001144409</v>
      </c>
      <c r="G1492">
        <f>ABS(4*PI()*D_vs_x!F1492/(7.06*500^2*$A$2))</f>
        <v>1.852734463</v>
      </c>
    </row>
    <row r="1493">
      <c r="B1493" s="3">
        <v>0.822360038757324</v>
      </c>
      <c r="C1493">
        <f>ABS(4*PI()*D_vs_x!B1493/(7.06*330^2*$A$2))</f>
        <v>0.7183607679</v>
      </c>
      <c r="D1493" s="2">
        <v>0.926800012588501</v>
      </c>
      <c r="E1493">
        <f>ABS(4*PI()*D_vs_x!D1493/(7.06*400^2*$A$2))</f>
        <v>0.3713920609</v>
      </c>
      <c r="F1493" s="2">
        <v>1.07600009441375</v>
      </c>
      <c r="G1493">
        <f>ABS(4*PI()*D_vs_x!F1493/(7.06*500^2*$A$2))</f>
        <v>1.882656512</v>
      </c>
    </row>
    <row r="1494">
      <c r="B1494" s="3">
        <v>0.8226900100708</v>
      </c>
      <c r="C1494">
        <f>ABS(4*PI()*D_vs_x!B1494/(7.06*330^2*$A$2))</f>
        <v>0.7183319561</v>
      </c>
      <c r="D1494" s="2">
        <v>0.927199959754943</v>
      </c>
      <c r="E1494">
        <f>ABS(4*PI()*D_vs_x!D1494/(7.06*400^2*$A$2))</f>
        <v>0.3636706682</v>
      </c>
      <c r="F1494" s="2">
        <v>1.07650005817413</v>
      </c>
      <c r="G1494">
        <f>ABS(4*PI()*D_vs_x!F1494/(7.06*500^2*$A$2))</f>
        <v>1.91132141</v>
      </c>
    </row>
    <row r="1495">
      <c r="B1495" s="3">
        <v>0.823020040988922</v>
      </c>
      <c r="C1495">
        <f>ABS(4*PI()*D_vs_x!B1495/(7.06*330^2*$A$2))</f>
        <v>0.7158672134</v>
      </c>
      <c r="D1495" s="2">
        <v>0.927599966526031</v>
      </c>
      <c r="E1495">
        <f>ABS(4*PI()*D_vs_x!D1495/(7.06*400^2*$A$2))</f>
        <v>0.354963229</v>
      </c>
      <c r="F1495" s="2">
        <v>1.0770000219345</v>
      </c>
      <c r="G1495">
        <f>ABS(4*PI()*D_vs_x!F1495/(7.06*500^2*$A$2))</f>
        <v>1.939020892</v>
      </c>
    </row>
    <row r="1496">
      <c r="B1496" s="3">
        <v>0.823350012302398</v>
      </c>
      <c r="C1496">
        <f>ABS(4*PI()*D_vs_x!B1496/(7.06*330^2*$A$2))</f>
        <v>0.719789349</v>
      </c>
      <c r="D1496" s="2">
        <v>0.927999973297119</v>
      </c>
      <c r="E1496">
        <f>ABS(4*PI()*D_vs_x!D1496/(7.06*400^2*$A$2))</f>
        <v>0.3454941462</v>
      </c>
      <c r="F1496" s="2">
        <v>1.07749998569488</v>
      </c>
      <c r="G1496">
        <f>ABS(4*PI()*D_vs_x!F1496/(7.06*500^2*$A$2))</f>
        <v>1.966191008</v>
      </c>
    </row>
    <row r="1497">
      <c r="B1497" s="3">
        <v>0.82368004322052</v>
      </c>
      <c r="C1497">
        <f>ABS(4*PI()*D_vs_x!B1497/(7.06*330^2*$A$2))</f>
        <v>0.7226599959</v>
      </c>
      <c r="D1497" s="2">
        <v>0.928399980068206</v>
      </c>
      <c r="E1497">
        <f>ABS(4*PI()*D_vs_x!D1497/(7.06*400^2*$A$2))</f>
        <v>0.3353044508</v>
      </c>
      <c r="F1497" s="2">
        <v>1.07800006866455</v>
      </c>
      <c r="G1497">
        <f>ABS(4*PI()*D_vs_x!F1497/(7.06*500^2*$A$2))</f>
        <v>1.992914848</v>
      </c>
    </row>
    <row r="1498">
      <c r="B1498" s="3">
        <v>0.824010014533996</v>
      </c>
      <c r="C1498">
        <f>ABS(4*PI()*D_vs_x!B1498/(7.06*330^2*$A$2))</f>
        <v>0.7184886994</v>
      </c>
      <c r="D1498" s="2">
        <v>0.928799986839294</v>
      </c>
      <c r="E1498">
        <f>ABS(4*PI()*D_vs_x!D1498/(7.06*400^2*$A$2))</f>
        <v>0.3247612071</v>
      </c>
      <c r="F1498" s="2">
        <v>1.07850003242492</v>
      </c>
      <c r="G1498">
        <f>ABS(4*PI()*D_vs_x!F1498/(7.06*500^2*$A$2))</f>
        <v>2.018713634</v>
      </c>
    </row>
    <row r="1499">
      <c r="B1499" s="3">
        <v>0.824339985847473</v>
      </c>
      <c r="C1499">
        <f>ABS(4*PI()*D_vs_x!B1499/(7.06*330^2*$A$2))</f>
        <v>0.717983224</v>
      </c>
      <c r="D1499" s="2">
        <v>0.929199993610382</v>
      </c>
      <c r="E1499">
        <f>ABS(4*PI()*D_vs_x!D1499/(7.06*400^2*$A$2))</f>
        <v>0.3139165327</v>
      </c>
      <c r="F1499" s="2">
        <v>1.0789999961853</v>
      </c>
      <c r="G1499">
        <f>ABS(4*PI()*D_vs_x!F1499/(7.06*500^2*$A$2))</f>
        <v>2.043307706</v>
      </c>
    </row>
    <row r="1500">
      <c r="B1500" s="3">
        <v>0.824670016765594</v>
      </c>
      <c r="C1500">
        <f>ABS(4*PI()*D_vs_x!B1500/(7.06*330^2*$A$2))</f>
        <v>0.7198407649</v>
      </c>
      <c r="D1500" s="2">
        <v>0.929600000381469</v>
      </c>
      <c r="E1500">
        <f>ABS(4*PI()*D_vs_x!D1500/(7.06*400^2*$A$2))</f>
        <v>0.3028436349</v>
      </c>
      <c r="F1500" s="2">
        <v>1.07950007915496</v>
      </c>
      <c r="G1500">
        <f>ABS(4*PI()*D_vs_x!F1500/(7.06*500^2*$A$2))</f>
        <v>2.06633036</v>
      </c>
    </row>
    <row r="1501">
      <c r="B1501" s="3">
        <v>0.824999988079071</v>
      </c>
      <c r="C1501">
        <f>ABS(4*PI()*D_vs_x!B1501/(7.06*330^2*$A$2))</f>
        <v>0.720985521</v>
      </c>
      <c r="D1501" s="2">
        <v>0.930000007152557</v>
      </c>
      <c r="E1501">
        <f>ABS(4*PI()*D_vs_x!D1501/(7.06*400^2*$A$2))</f>
        <v>0.2912948959</v>
      </c>
      <c r="F1501" s="2">
        <v>1.08000004291534</v>
      </c>
      <c r="G1501">
        <f>ABS(4*PI()*D_vs_x!F1501/(7.06*500^2*$A$2))</f>
        <v>2.087905943</v>
      </c>
    </row>
    <row r="1502">
      <c r="B1502" s="3">
        <v>0.825330018997192</v>
      </c>
      <c r="C1502">
        <f>ABS(4*PI()*D_vs_x!B1502/(7.06*330^2*$A$2))</f>
        <v>0.7192901722</v>
      </c>
      <c r="D1502" s="2">
        <v>0.930400013923645</v>
      </c>
      <c r="E1502">
        <f>ABS(4*PI()*D_vs_x!D1502/(7.06*400^2*$A$2))</f>
        <v>0.2791254762</v>
      </c>
      <c r="F1502" s="2">
        <v>1.08050000667572</v>
      </c>
      <c r="G1502">
        <f>ABS(4*PI()*D_vs_x!F1502/(7.06*500^2*$A$2))</f>
        <v>2.108382051</v>
      </c>
    </row>
    <row r="1503">
      <c r="B1503" s="3">
        <v>0.825659990310669</v>
      </c>
      <c r="C1503">
        <f>ABS(4*PI()*D_vs_x!B1503/(7.06*330^2*$A$2))</f>
        <v>0.713658423</v>
      </c>
      <c r="D1503" s="2">
        <v>0.930799961090087</v>
      </c>
      <c r="E1503">
        <f>ABS(4*PI()*D_vs_x!D1503/(7.06*400^2*$A$2))</f>
        <v>0.2668574274</v>
      </c>
      <c r="F1503" s="2">
        <v>1.08100008964538</v>
      </c>
      <c r="G1503">
        <f>ABS(4*PI()*D_vs_x!F1503/(7.06*500^2*$A$2))</f>
        <v>2.128183164</v>
      </c>
    </row>
    <row r="1504">
      <c r="B1504" s="3">
        <v>0.82599002122879</v>
      </c>
      <c r="C1504">
        <f>ABS(4*PI()*D_vs_x!B1504/(7.06*330^2*$A$2))</f>
        <v>0.7125921089</v>
      </c>
      <c r="D1504" s="2">
        <v>0.931199967861175</v>
      </c>
      <c r="E1504">
        <f>ABS(4*PI()*D_vs_x!D1504/(7.06*400^2*$A$2))</f>
        <v>0.2548313269</v>
      </c>
      <c r="F1504" s="2">
        <v>1.08150005340576</v>
      </c>
      <c r="G1504">
        <f>ABS(4*PI()*D_vs_x!F1504/(7.06*500^2*$A$2))</f>
        <v>2.147716632</v>
      </c>
    </row>
    <row r="1505">
      <c r="B1505" s="3">
        <v>0.826319992542266</v>
      </c>
      <c r="C1505">
        <f>ABS(4*PI()*D_vs_x!B1505/(7.06*330^2*$A$2))</f>
        <v>0.7004295036</v>
      </c>
      <c r="D1505" s="2">
        <v>0.931599974632263</v>
      </c>
      <c r="E1505">
        <f>ABS(4*PI()*D_vs_x!D1505/(7.06*400^2*$A$2))</f>
        <v>0.2430448089</v>
      </c>
      <c r="F1505" s="2">
        <v>1.08200001716613</v>
      </c>
      <c r="G1505">
        <f>ABS(4*PI()*D_vs_x!F1505/(7.06*500^2*$A$2))</f>
        <v>2.166750759</v>
      </c>
    </row>
    <row r="1506">
      <c r="B1506" s="3">
        <v>0.826650023460388</v>
      </c>
      <c r="C1506">
        <f>ABS(4*PI()*D_vs_x!B1506/(7.06*330^2*$A$2))</f>
        <v>0.7048892874</v>
      </c>
      <c r="D1506" s="2">
        <v>0.93199998140335</v>
      </c>
      <c r="E1506">
        <f>ABS(4*PI()*D_vs_x!D1506/(7.06*400^2*$A$2))</f>
        <v>0.231588659</v>
      </c>
      <c r="F1506" s="2">
        <v>1.08249998092651</v>
      </c>
      <c r="G1506">
        <f>ABS(4*PI()*D_vs_x!F1506/(7.06*500^2*$A$2))</f>
        <v>2.185467218</v>
      </c>
    </row>
    <row r="1507">
      <c r="B1507" s="3">
        <v>0.826979994773864</v>
      </c>
      <c r="C1507">
        <f>ABS(4*PI()*D_vs_x!B1507/(7.06*330^2*$A$2))</f>
        <v>0.6830205908</v>
      </c>
      <c r="D1507" s="2">
        <v>0.932399988174438</v>
      </c>
      <c r="E1507">
        <f>ABS(4*PI()*D_vs_x!D1507/(7.06*400^2*$A$2))</f>
        <v>0.2197339605</v>
      </c>
      <c r="F1507" s="2">
        <v>1.08300006389617</v>
      </c>
      <c r="G1507">
        <f>ABS(4*PI()*D_vs_x!F1507/(7.06*500^2*$A$2))</f>
        <v>2.204202193</v>
      </c>
    </row>
    <row r="1508">
      <c r="B1508" s="3">
        <v>0.827310025691986</v>
      </c>
      <c r="C1508">
        <f>ABS(4*PI()*D_vs_x!B1508/(7.06*330^2*$A$2))</f>
        <v>0.6701887897</v>
      </c>
      <c r="D1508" s="2">
        <v>0.932799994945526</v>
      </c>
      <c r="E1508">
        <f>ABS(4*PI()*D_vs_x!D1508/(7.06*400^2*$A$2))</f>
        <v>0.2076427454</v>
      </c>
      <c r="F1508" s="2">
        <v>1.08350002765655</v>
      </c>
      <c r="G1508">
        <f>ABS(4*PI()*D_vs_x!F1508/(7.06*500^2*$A$2))</f>
        <v>2.222996171</v>
      </c>
    </row>
    <row r="1509">
      <c r="B1509" s="3">
        <v>0.827639997005462</v>
      </c>
      <c r="C1509">
        <f>ABS(4*PI()*D_vs_x!B1509/(7.06*330^2*$A$2))</f>
        <v>0.662730203</v>
      </c>
      <c r="D1509" s="2">
        <v>0.933200001716613</v>
      </c>
      <c r="E1509">
        <f>ABS(4*PI()*D_vs_x!D1509/(7.06*400^2*$A$2))</f>
        <v>0.1967725922</v>
      </c>
      <c r="F1509" s="2">
        <v>1.08399999141693</v>
      </c>
      <c r="G1509">
        <f>ABS(4*PI()*D_vs_x!F1509/(7.06*500^2*$A$2))</f>
        <v>2.241708206</v>
      </c>
    </row>
    <row r="1510">
      <c r="B1510" s="3">
        <v>0.827970027923584</v>
      </c>
      <c r="C1510">
        <f>ABS(4*PI()*D_vs_x!B1510/(7.06*330^2*$A$2))</f>
        <v>0.6496421868</v>
      </c>
      <c r="D1510" s="2">
        <v>0.933600008487701</v>
      </c>
      <c r="E1510">
        <f>ABS(4*PI()*D_vs_x!D1510/(7.06*400^2*$A$2))</f>
        <v>0.1881021556</v>
      </c>
      <c r="F1510" s="2">
        <v>1.08450007438659</v>
      </c>
      <c r="G1510">
        <f>ABS(4*PI()*D_vs_x!F1510/(7.06*500^2*$A$2))</f>
        <v>2.260249385</v>
      </c>
    </row>
    <row r="1511">
      <c r="B1511" s="3">
        <v>0.82829999923706</v>
      </c>
      <c r="C1511">
        <f>ABS(4*PI()*D_vs_x!B1511/(7.06*330^2*$A$2))</f>
        <v>0.6392122075</v>
      </c>
      <c r="D1511" s="2">
        <v>0.933999955654144</v>
      </c>
      <c r="E1511">
        <f>ABS(4*PI()*D_vs_x!D1511/(7.06*400^2*$A$2))</f>
        <v>0.1817015095</v>
      </c>
      <c r="F1511" s="2">
        <v>1.08500003814697</v>
      </c>
      <c r="G1511">
        <f>ABS(4*PI()*D_vs_x!F1511/(7.06*500^2*$A$2))</f>
        <v>2.278570004</v>
      </c>
    </row>
    <row r="1512">
      <c r="B1512" s="3">
        <v>0.828630030155181</v>
      </c>
      <c r="C1512">
        <f>ABS(4*PI()*D_vs_x!B1512/(7.06*330^2*$A$2))</f>
        <v>0.6208013006</v>
      </c>
      <c r="D1512" s="2">
        <v>0.934399962425231</v>
      </c>
      <c r="E1512">
        <f>ABS(4*PI()*D_vs_x!D1512/(7.06*400^2*$A$2))</f>
        <v>0.1766847641</v>
      </c>
      <c r="F1512" s="2">
        <v>1.08550000190734</v>
      </c>
      <c r="G1512">
        <f>ABS(4*PI()*D_vs_x!F1512/(7.06*500^2*$A$2))</f>
        <v>2.296961218</v>
      </c>
    </row>
    <row r="1513">
      <c r="B1513" s="3">
        <v>0.828960001468658</v>
      </c>
      <c r="C1513">
        <f>ABS(4*PI()*D_vs_x!B1513/(7.06*330^2*$A$2))</f>
        <v>0.6142371213</v>
      </c>
      <c r="D1513" s="2">
        <v>0.934799969196319</v>
      </c>
      <c r="E1513">
        <f>ABS(4*PI()*D_vs_x!D1513/(7.06*400^2*$A$2))</f>
        <v>0.1735681606</v>
      </c>
      <c r="F1513" s="2">
        <v>1.08600008487701</v>
      </c>
      <c r="G1513">
        <f>ABS(4*PI()*D_vs_x!F1513/(7.06*500^2*$A$2))</f>
        <v>2.315632687</v>
      </c>
    </row>
    <row r="1514">
      <c r="B1514" s="3">
        <v>0.829290032386779</v>
      </c>
      <c r="C1514">
        <f>ABS(4*PI()*D_vs_x!B1514/(7.06*330^2*$A$2))</f>
        <v>0.5983500636</v>
      </c>
      <c r="D1514" s="2">
        <v>0.935199975967407</v>
      </c>
      <c r="E1514">
        <f>ABS(4*PI()*D_vs_x!D1514/(7.06*400^2*$A$2))</f>
        <v>0.1723464603</v>
      </c>
      <c r="F1514" s="2">
        <v>1.08650004863739</v>
      </c>
      <c r="G1514">
        <f>ABS(4*PI()*D_vs_x!F1514/(7.06*500^2*$A$2))</f>
        <v>2.334422334</v>
      </c>
    </row>
    <row r="1515">
      <c r="B1515" s="3">
        <v>0.829620003700256</v>
      </c>
      <c r="C1515">
        <f>ABS(4*PI()*D_vs_x!B1515/(7.06*330^2*$A$2))</f>
        <v>0.5869477644</v>
      </c>
      <c r="D1515" s="2">
        <v>0.935599982738494</v>
      </c>
      <c r="E1515">
        <f>ABS(4*PI()*D_vs_x!D1515/(7.06*400^2*$A$2))</f>
        <v>0.1725507124</v>
      </c>
      <c r="F1515" s="2">
        <v>1.08700001239776</v>
      </c>
      <c r="G1515">
        <f>ABS(4*PI()*D_vs_x!F1515/(7.06*500^2*$A$2))</f>
        <v>2.353012828</v>
      </c>
    </row>
    <row r="1516">
      <c r="B1516" s="3">
        <v>0.829950034618377</v>
      </c>
      <c r="C1516">
        <f>ABS(4*PI()*D_vs_x!B1516/(7.06*330^2*$A$2))</f>
        <v>0.5769218378</v>
      </c>
      <c r="D1516" s="2">
        <v>0.935999989509582</v>
      </c>
      <c r="E1516">
        <f>ABS(4*PI()*D_vs_x!D1516/(7.06*400^2*$A$2))</f>
        <v>0.1733218224</v>
      </c>
      <c r="F1516" s="2">
        <v>1.08750009536743</v>
      </c>
      <c r="G1516">
        <f>ABS(4*PI()*D_vs_x!F1516/(7.06*500^2*$A$2))</f>
        <v>2.371456826</v>
      </c>
    </row>
    <row r="1517">
      <c r="B1517" s="3">
        <v>0.830280005931854</v>
      </c>
      <c r="C1517">
        <f>ABS(4*PI()*D_vs_x!B1517/(7.06*330^2*$A$2))</f>
        <v>0.5665939843</v>
      </c>
      <c r="D1517" s="2">
        <v>0.93639999628067</v>
      </c>
      <c r="E1517">
        <f>ABS(4*PI()*D_vs_x!D1517/(7.06*400^2*$A$2))</f>
        <v>0.1739339554</v>
      </c>
      <c r="F1517" s="2">
        <v>1.0880000591278</v>
      </c>
      <c r="G1517">
        <f>ABS(4*PI()*D_vs_x!F1517/(7.06*500^2*$A$2))</f>
        <v>2.390788484</v>
      </c>
    </row>
    <row r="1518">
      <c r="B1518" s="3">
        <v>0.830610036849975</v>
      </c>
      <c r="C1518">
        <f>ABS(4*PI()*D_vs_x!B1518/(7.06*330^2*$A$2))</f>
        <v>0.5530608855</v>
      </c>
      <c r="D1518" s="2">
        <v>0.936800003051757</v>
      </c>
      <c r="E1518">
        <f>ABS(4*PI()*D_vs_x!D1518/(7.06*400^2*$A$2))</f>
        <v>0.1743090669</v>
      </c>
      <c r="F1518" s="2">
        <v>1.08850002288818</v>
      </c>
      <c r="G1518">
        <f>ABS(4*PI()*D_vs_x!F1518/(7.06*500^2*$A$2))</f>
        <v>2.410527894</v>
      </c>
    </row>
    <row r="1519">
      <c r="B1519" s="3">
        <v>0.830940008163452</v>
      </c>
      <c r="C1519">
        <f>ABS(4*PI()*D_vs_x!B1519/(7.06*330^2*$A$2))</f>
        <v>0.5410644688</v>
      </c>
      <c r="D1519" s="2">
        <v>0.937200009822845</v>
      </c>
      <c r="E1519">
        <f>ABS(4*PI()*D_vs_x!D1519/(7.06*400^2*$A$2))</f>
        <v>0.1743915599</v>
      </c>
      <c r="F1519" s="2">
        <v>1.08899998664855</v>
      </c>
      <c r="G1519">
        <f>ABS(4*PI()*D_vs_x!F1519/(7.06*500^2*$A$2))</f>
        <v>2.430175774</v>
      </c>
    </row>
    <row r="1520">
      <c r="B1520" s="3">
        <v>0.831270039081573</v>
      </c>
      <c r="C1520">
        <f>ABS(4*PI()*D_vs_x!B1520/(7.06*330^2*$A$2))</f>
        <v>0.5357166688</v>
      </c>
      <c r="D1520" s="2">
        <v>0.937599956989288</v>
      </c>
      <c r="E1520">
        <f>ABS(4*PI()*D_vs_x!D1520/(7.06*400^2*$A$2))</f>
        <v>0.1740258513</v>
      </c>
      <c r="F1520" s="2">
        <v>1.08950006961822</v>
      </c>
      <c r="G1520">
        <f>ABS(4*PI()*D_vs_x!F1520/(7.06*500^2*$A$2))</f>
        <v>2.449913999</v>
      </c>
    </row>
    <row r="1521">
      <c r="B1521" s="3">
        <v>0.83160001039505</v>
      </c>
      <c r="C1521">
        <f>ABS(4*PI()*D_vs_x!B1521/(7.06*330^2*$A$2))</f>
        <v>0.5232005644</v>
      </c>
      <c r="D1521" s="2">
        <v>0.937999963760376</v>
      </c>
      <c r="E1521">
        <f>ABS(4*PI()*D_vs_x!D1521/(7.06*400^2*$A$2))</f>
        <v>0.1735023719</v>
      </c>
      <c r="F1521" s="2">
        <v>1.0900000333786</v>
      </c>
      <c r="G1521">
        <f>ABS(4*PI()*D_vs_x!F1521/(7.06*500^2*$A$2))</f>
        <v>2.469702629</v>
      </c>
    </row>
    <row r="1522">
      <c r="B1522" s="3">
        <v>0.831930041313171</v>
      </c>
      <c r="C1522">
        <f>ABS(4*PI()*D_vs_x!B1522/(7.06*330^2*$A$2))</f>
        <v>0.50930413</v>
      </c>
      <c r="D1522" s="2">
        <v>0.938399970531463</v>
      </c>
      <c r="E1522">
        <f>ABS(4*PI()*D_vs_x!D1522/(7.06*400^2*$A$2))</f>
        <v>0.1728509367</v>
      </c>
      <c r="F1522" s="2">
        <v>1.09049999713897</v>
      </c>
      <c r="G1522">
        <f>ABS(4*PI()*D_vs_x!F1522/(7.06*500^2*$A$2))</f>
        <v>2.489671623</v>
      </c>
    </row>
    <row r="1523">
      <c r="B1523" s="3">
        <v>0.832260012626648</v>
      </c>
      <c r="C1523">
        <f>ABS(4*PI()*D_vs_x!B1523/(7.06*330^2*$A$2))</f>
        <v>0.498054866</v>
      </c>
      <c r="D1523" s="2">
        <v>0.938799977302551</v>
      </c>
      <c r="E1523">
        <f>ABS(4*PI()*D_vs_x!D1523/(7.06*400^2*$A$2))</f>
        <v>0.1721203079</v>
      </c>
      <c r="F1523" s="2">
        <v>1.09100008010864</v>
      </c>
      <c r="G1523">
        <f>ABS(4*PI()*D_vs_x!F1523/(7.06*500^2*$A$2))</f>
        <v>2.509901075</v>
      </c>
    </row>
    <row r="1524">
      <c r="B1524" s="3">
        <v>0.832590043544769</v>
      </c>
      <c r="C1524">
        <f>ABS(4*PI()*D_vs_x!B1524/(7.06*330^2*$A$2))</f>
        <v>0.4856524513</v>
      </c>
      <c r="D1524" s="2">
        <v>0.939199984073638</v>
      </c>
      <c r="E1524">
        <f>ABS(4*PI()*D_vs_x!D1524/(7.06*400^2*$A$2))</f>
        <v>0.171195892</v>
      </c>
      <c r="F1524" s="2">
        <v>1.09150004386901</v>
      </c>
      <c r="G1524">
        <f>ABS(4*PI()*D_vs_x!F1524/(7.06*500^2*$A$2))</f>
        <v>2.530222446</v>
      </c>
    </row>
    <row r="1525">
      <c r="B1525" s="3">
        <v>0.832920014858245</v>
      </c>
      <c r="C1525">
        <f>ABS(4*PI()*D_vs_x!B1525/(7.06*330^2*$A$2))</f>
        <v>0.4719004502</v>
      </c>
      <c r="D1525" s="2">
        <v>0.939599990844726</v>
      </c>
      <c r="E1525">
        <f>ABS(4*PI()*D_vs_x!D1525/(7.06*400^2*$A$2))</f>
        <v>0.1701104152</v>
      </c>
      <c r="F1525" s="2">
        <v>1.09200000762939</v>
      </c>
      <c r="G1525">
        <f>ABS(4*PI()*D_vs_x!F1525/(7.06*500^2*$A$2))</f>
        <v>2.550582278</v>
      </c>
    </row>
    <row r="1526">
      <c r="B1526" s="3">
        <v>0.833249986171722</v>
      </c>
      <c r="C1526">
        <f>ABS(4*PI()*D_vs_x!B1526/(7.06*330^2*$A$2))</f>
        <v>0.4715901171</v>
      </c>
      <c r="D1526" s="2">
        <v>0.939999997615814</v>
      </c>
      <c r="E1526">
        <f>ABS(4*PI()*D_vs_x!D1526/(7.06*400^2*$A$2))</f>
        <v>0.1688192837</v>
      </c>
      <c r="F1526" s="2">
        <v>1.09250009059906</v>
      </c>
      <c r="G1526">
        <f>ABS(4*PI()*D_vs_x!F1526/(7.06*500^2*$A$2))</f>
        <v>2.571198639</v>
      </c>
    </row>
    <row r="1527">
      <c r="B1527" s="3">
        <v>0.833580017089843</v>
      </c>
      <c r="C1527">
        <f>ABS(4*PI()*D_vs_x!B1527/(7.06*330^2*$A$2))</f>
        <v>0.4661872616</v>
      </c>
      <c r="D1527" s="2">
        <v>0.940400004386901</v>
      </c>
      <c r="E1527">
        <f>ABS(4*PI()*D_vs_x!D1527/(7.06*400^2*$A$2))</f>
        <v>0.1674067669</v>
      </c>
      <c r="F1527" s="2">
        <v>1.09300005435943</v>
      </c>
      <c r="G1527">
        <f>ABS(4*PI()*D_vs_x!F1527/(7.06*500^2*$A$2))</f>
        <v>2.592015665</v>
      </c>
    </row>
    <row r="1528">
      <c r="B1528" s="3">
        <v>0.83390998840332</v>
      </c>
      <c r="C1528">
        <f>ABS(4*PI()*D_vs_x!B1528/(7.06*330^2*$A$2))</f>
        <v>0.4611991216</v>
      </c>
      <c r="D1528" s="2">
        <v>0.940800011157989</v>
      </c>
      <c r="E1528">
        <f>ABS(4*PI()*D_vs_x!D1528/(7.06*400^2*$A$2))</f>
        <v>0.1660282578</v>
      </c>
      <c r="F1528" s="2">
        <v>1.09350001811981</v>
      </c>
      <c r="G1528">
        <f>ABS(4*PI()*D_vs_x!F1528/(7.06*500^2*$A$2))</f>
        <v>2.612982225</v>
      </c>
    </row>
    <row r="1529">
      <c r="B1529" s="3">
        <v>0.834240019321441</v>
      </c>
      <c r="C1529">
        <f>ABS(4*PI()*D_vs_x!B1529/(7.06*330^2*$A$2))</f>
        <v>0.4532446461</v>
      </c>
      <c r="D1529" s="2">
        <v>0.941199958324432</v>
      </c>
      <c r="E1529">
        <f>ABS(4*PI()*D_vs_x!D1529/(7.06*400^2*$A$2))</f>
        <v>0.1647780088</v>
      </c>
      <c r="F1529" s="2">
        <v>1.09399998188018</v>
      </c>
      <c r="G1529">
        <f>ABS(4*PI()*D_vs_x!F1529/(7.06*500^2*$A$2))</f>
        <v>2.634017707</v>
      </c>
    </row>
    <row r="1530">
      <c r="B1530" s="3">
        <v>0.834569990634918</v>
      </c>
      <c r="C1530">
        <f>ABS(4*PI()*D_vs_x!B1530/(7.06*330^2*$A$2))</f>
        <v>0.4541577031</v>
      </c>
      <c r="D1530" s="2">
        <v>0.94159996509552</v>
      </c>
      <c r="E1530">
        <f>ABS(4*PI()*D_vs_x!D1530/(7.06*400^2*$A$2))</f>
        <v>0.1635962085</v>
      </c>
      <c r="F1530" s="2">
        <v>1.09450006484985</v>
      </c>
      <c r="G1530">
        <f>ABS(4*PI()*D_vs_x!F1530/(7.06*500^2*$A$2))</f>
        <v>2.654799699</v>
      </c>
    </row>
    <row r="1531">
      <c r="B1531" s="3">
        <v>0.834900021553039</v>
      </c>
      <c r="C1531">
        <f>ABS(4*PI()*D_vs_x!B1531/(7.06*330^2*$A$2))</f>
        <v>0.4445463744</v>
      </c>
      <c r="D1531" s="2">
        <v>0.941999971866607</v>
      </c>
      <c r="E1531">
        <f>ABS(4*PI()*D_vs_x!D1531/(7.06*400^2*$A$2))</f>
        <v>0.162539187</v>
      </c>
      <c r="F1531" s="2">
        <v>1.09500002861022</v>
      </c>
      <c r="G1531">
        <f>ABS(4*PI()*D_vs_x!F1531/(7.06*500^2*$A$2))</f>
        <v>2.675056699</v>
      </c>
    </row>
    <row r="1532">
      <c r="B1532" s="3">
        <v>0.835229992866516</v>
      </c>
      <c r="C1532">
        <f>ABS(4*PI()*D_vs_x!B1532/(7.06*330^2*$A$2))</f>
        <v>0.4466599893</v>
      </c>
      <c r="D1532" s="2">
        <v>0.942399978637695</v>
      </c>
      <c r="E1532">
        <f>ABS(4*PI()*D_vs_x!D1532/(7.06*400^2*$A$2))</f>
        <v>0.1618095272</v>
      </c>
      <c r="F1532" s="2">
        <v>1.0954999923706</v>
      </c>
      <c r="G1532">
        <f>ABS(4*PI()*D_vs_x!F1532/(7.06*500^2*$A$2))</f>
        <v>2.694812685</v>
      </c>
    </row>
    <row r="1533">
      <c r="B1533" s="3">
        <v>0.835560023784637</v>
      </c>
      <c r="C1533">
        <f>ABS(4*PI()*D_vs_x!B1533/(7.06*330^2*$A$2))</f>
        <v>0.4490574849</v>
      </c>
      <c r="D1533" s="2">
        <v>0.942799985408783</v>
      </c>
      <c r="E1533">
        <f>ABS(4*PI()*D_vs_x!D1533/(7.06*400^2*$A$2))</f>
        <v>0.1616547208</v>
      </c>
      <c r="F1533" s="2">
        <v>1.09600007534027</v>
      </c>
      <c r="G1533">
        <f>ABS(4*PI()*D_vs_x!F1533/(7.06*500^2*$A$2))</f>
        <v>2.714161991</v>
      </c>
    </row>
    <row r="1534">
      <c r="B1534" s="3">
        <v>0.835889995098114</v>
      </c>
      <c r="C1534">
        <f>ABS(4*PI()*D_vs_x!B1534/(7.06*330^2*$A$2))</f>
        <v>0.4526060908</v>
      </c>
      <c r="D1534" s="2">
        <v>0.94319999217987</v>
      </c>
      <c r="E1534">
        <f>ABS(4*PI()*D_vs_x!D1534/(7.06*400^2*$A$2))</f>
        <v>0.1620682537</v>
      </c>
      <c r="F1534" s="2">
        <v>1.09650003910064</v>
      </c>
      <c r="G1534">
        <f>ABS(4*PI()*D_vs_x!F1534/(7.06*500^2*$A$2))</f>
        <v>2.732948278</v>
      </c>
    </row>
    <row r="1535">
      <c r="B1535" s="3">
        <v>0.836220026016235</v>
      </c>
      <c r="C1535">
        <f>ABS(4*PI()*D_vs_x!B1535/(7.06*330^2*$A$2))</f>
        <v>0.4513089968</v>
      </c>
      <c r="D1535" s="2">
        <v>0.943599998950958</v>
      </c>
      <c r="E1535">
        <f>ABS(4*PI()*D_vs_x!D1535/(7.06*400^2*$A$2))</f>
        <v>0.1629641182</v>
      </c>
      <c r="F1535" s="2">
        <v>1.09700000286102</v>
      </c>
      <c r="G1535">
        <f>ABS(4*PI()*D_vs_x!F1535/(7.06*500^2*$A$2))</f>
        <v>2.751370924</v>
      </c>
    </row>
    <row r="1536">
      <c r="B1536" s="3">
        <v>0.836549997329711</v>
      </c>
      <c r="C1536">
        <f>ABS(4*PI()*D_vs_x!B1536/(7.06*330^2*$A$2))</f>
        <v>0.4545596991</v>
      </c>
      <c r="D1536" s="2">
        <v>0.944000005722045</v>
      </c>
      <c r="E1536">
        <f>ABS(4*PI()*D_vs_x!D1536/(7.06*400^2*$A$2))</f>
        <v>0.1645270093</v>
      </c>
      <c r="F1536" s="2">
        <v>1.09750008583068</v>
      </c>
      <c r="G1536">
        <f>ABS(4*PI()*D_vs_x!F1536/(7.06*500^2*$A$2))</f>
        <v>2.769292253</v>
      </c>
    </row>
    <row r="1537">
      <c r="B1537" s="3">
        <v>0.836880028247833</v>
      </c>
      <c r="C1537">
        <f>ABS(4*PI()*D_vs_x!B1537/(7.06*330^2*$A$2))</f>
        <v>0.4587151204</v>
      </c>
      <c r="D1537" s="2">
        <v>0.944400012493133</v>
      </c>
      <c r="E1537">
        <f>ABS(4*PI()*D_vs_x!D1537/(7.06*400^2*$A$2))</f>
        <v>0.1667187427</v>
      </c>
      <c r="F1537" s="2">
        <v>1.09800004959106</v>
      </c>
      <c r="G1537">
        <f>ABS(4*PI()*D_vs_x!F1537/(7.06*500^2*$A$2))</f>
        <v>2.786618193</v>
      </c>
    </row>
    <row r="1538">
      <c r="B1538" s="3">
        <v>0.837209999561309</v>
      </c>
      <c r="C1538">
        <f>ABS(4*PI()*D_vs_x!B1538/(7.06*330^2*$A$2))</f>
        <v>0.4662281279</v>
      </c>
      <c r="D1538" s="2">
        <v>0.944799959659576</v>
      </c>
      <c r="E1538">
        <f>ABS(4*PI()*D_vs_x!D1538/(7.06*400^2*$A$2))</f>
        <v>0.1694839428</v>
      </c>
      <c r="F1538" s="2">
        <v>1.09850001335144</v>
      </c>
      <c r="G1538">
        <f>ABS(4*PI()*D_vs_x!F1538/(7.06*500^2*$A$2))</f>
        <v>2.802808101</v>
      </c>
    </row>
    <row r="1539">
      <c r="B1539" s="3">
        <v>0.837540030479431</v>
      </c>
      <c r="C1539">
        <f>ABS(4*PI()*D_vs_x!B1539/(7.06*330^2*$A$2))</f>
        <v>0.475872266</v>
      </c>
      <c r="D1539" s="2">
        <v>0.945199966430664</v>
      </c>
      <c r="E1539">
        <f>ABS(4*PI()*D_vs_x!D1539/(7.06*400^2*$A$2))</f>
        <v>0.1727935096</v>
      </c>
      <c r="F1539" s="2">
        <v>1.09899997711181</v>
      </c>
      <c r="G1539">
        <f>ABS(4*PI()*D_vs_x!F1539/(7.06*500^2*$A$2))</f>
        <v>2.817645281</v>
      </c>
    </row>
    <row r="1540">
      <c r="B1540" s="3">
        <v>0.837870001792907</v>
      </c>
      <c r="C1540">
        <f>ABS(4*PI()*D_vs_x!B1540/(7.06*330^2*$A$2))</f>
        <v>0.4873862645</v>
      </c>
      <c r="D1540" s="2">
        <v>0.945599973201751</v>
      </c>
      <c r="E1540">
        <f>ABS(4*PI()*D_vs_x!D1540/(7.06*400^2*$A$2))</f>
        <v>0.1766384012</v>
      </c>
      <c r="F1540" s="2">
        <v>1.09950006008148</v>
      </c>
      <c r="G1540">
        <f>ABS(4*PI()*D_vs_x!F1540/(7.06*500^2*$A$2))</f>
        <v>2.831471485</v>
      </c>
    </row>
    <row r="1541">
      <c r="B1541" s="3">
        <v>0.838200032711029</v>
      </c>
      <c r="C1541">
        <f>ABS(4*PI()*D_vs_x!B1541/(7.06*330^2*$A$2))</f>
        <v>0.4977779773</v>
      </c>
      <c r="D1541" s="2">
        <v>0.945999979972839</v>
      </c>
      <c r="E1541">
        <f>ABS(4*PI()*D_vs_x!D1541/(7.06*400^2*$A$2))</f>
        <v>0.1811688631</v>
      </c>
      <c r="F1541" s="2">
        <v>1.10000002384185</v>
      </c>
      <c r="G1541">
        <f>ABS(4*PI()*D_vs_x!F1541/(7.06*500^2*$A$2))</f>
        <v>2.844703475</v>
      </c>
    </row>
    <row r="1542">
      <c r="B1542" s="3">
        <v>0.838530004024505</v>
      </c>
      <c r="C1542">
        <f>ABS(4*PI()*D_vs_x!B1542/(7.06*330^2*$A$2))</f>
        <v>0.5104768445</v>
      </c>
      <c r="D1542" s="2">
        <v>0.946399986743927</v>
      </c>
      <c r="E1542">
        <f>ABS(4*PI()*D_vs_x!D1542/(7.06*400^2*$A$2))</f>
        <v>0.1863776286</v>
      </c>
      <c r="F1542" s="2">
        <v>1.10049998760223</v>
      </c>
      <c r="G1542">
        <f>ABS(4*PI()*D_vs_x!F1542/(7.06*500^2*$A$2))</f>
        <v>2.857683034</v>
      </c>
    </row>
    <row r="1543">
      <c r="B1543" s="3">
        <v>0.838860034942627</v>
      </c>
      <c r="C1543">
        <f>ABS(4*PI()*D_vs_x!B1543/(7.06*330^2*$A$2))</f>
        <v>0.525724844</v>
      </c>
      <c r="D1543" s="2">
        <v>0.946799993515014</v>
      </c>
      <c r="E1543">
        <f>ABS(4*PI()*D_vs_x!D1543/(7.06*400^2*$A$2))</f>
        <v>0.1922589594</v>
      </c>
      <c r="F1543" s="2">
        <v>1.10100007057189</v>
      </c>
      <c r="G1543">
        <f>ABS(4*PI()*D_vs_x!F1543/(7.06*500^2*$A$2))</f>
        <v>2.870206744</v>
      </c>
    </row>
    <row r="1544">
      <c r="B1544" s="3">
        <v>0.839190006256103</v>
      </c>
      <c r="C1544">
        <f>ABS(4*PI()*D_vs_x!B1544/(7.06*330^2*$A$2))</f>
        <v>0.5394993699</v>
      </c>
      <c r="D1544" s="2">
        <v>0.947200000286102</v>
      </c>
      <c r="E1544">
        <f>ABS(4*PI()*D_vs_x!D1544/(7.06*400^2*$A$2))</f>
        <v>0.1985941623</v>
      </c>
      <c r="F1544" s="2">
        <v>1.10150003433227</v>
      </c>
      <c r="G1544">
        <f>ABS(4*PI()*D_vs_x!F1544/(7.06*500^2*$A$2))</f>
        <v>2.882377714</v>
      </c>
    </row>
    <row r="1545">
      <c r="B1545" s="3">
        <v>0.839520037174224</v>
      </c>
      <c r="C1545">
        <f>ABS(4*PI()*D_vs_x!B1545/(7.06*330^2*$A$2))</f>
        <v>0.5580034191</v>
      </c>
      <c r="D1545" s="2">
        <v>0.947600007057189</v>
      </c>
      <c r="E1545">
        <f>ABS(4*PI()*D_vs_x!D1545/(7.06*400^2*$A$2))</f>
        <v>0.2056063666</v>
      </c>
      <c r="F1545" s="2">
        <v>1.10199999809265</v>
      </c>
      <c r="G1545">
        <f>ABS(4*PI()*D_vs_x!F1545/(7.06*500^2*$A$2))</f>
        <v>2.894123265</v>
      </c>
    </row>
    <row r="1546">
      <c r="B1546" s="3">
        <v>0.839850008487701</v>
      </c>
      <c r="C1546">
        <f>ABS(4*PI()*D_vs_x!B1546/(7.06*330^2*$A$2))</f>
        <v>0.5769862005</v>
      </c>
      <c r="D1546" s="2">
        <v>0.948000013828277</v>
      </c>
      <c r="E1546">
        <f>ABS(4*PI()*D_vs_x!D1546/(7.06*400^2*$A$2))</f>
        <v>0.2134876415</v>
      </c>
      <c r="F1546" s="2">
        <v>1.10250008106231</v>
      </c>
      <c r="G1546">
        <f>ABS(4*PI()*D_vs_x!F1546/(7.06*500^2*$A$2))</f>
        <v>2.905449354</v>
      </c>
    </row>
    <row r="1547">
      <c r="B1547" s="3">
        <v>0.840180039405822</v>
      </c>
      <c r="C1547">
        <f>ABS(4*PI()*D_vs_x!B1547/(7.06*330^2*$A$2))</f>
        <v>0.5999242822</v>
      </c>
      <c r="D1547" s="2">
        <v>0.94839996099472</v>
      </c>
      <c r="E1547">
        <f>ABS(4*PI()*D_vs_x!D1547/(7.06*400^2*$A$2))</f>
        <v>0.2224279561</v>
      </c>
      <c r="F1547" s="2">
        <v>1.10300004482269</v>
      </c>
      <c r="G1547">
        <f>ABS(4*PI()*D_vs_x!F1547/(7.06*500^2*$A$2))</f>
        <v>2.916393534</v>
      </c>
    </row>
    <row r="1548">
      <c r="B1548" s="3">
        <v>0.840510010719299</v>
      </c>
      <c r="C1548">
        <f>ABS(4*PI()*D_vs_x!B1548/(7.06*330^2*$A$2))</f>
        <v>0.6220173456</v>
      </c>
      <c r="D1548" s="2">
        <v>0.948799967765808</v>
      </c>
      <c r="E1548">
        <f>ABS(4*PI()*D_vs_x!D1548/(7.06*400^2*$A$2))</f>
        <v>0.2321782727</v>
      </c>
      <c r="F1548" s="2">
        <v>1.10350000858306</v>
      </c>
      <c r="G1548">
        <f>ABS(4*PI()*D_vs_x!F1548/(7.06*500^2*$A$2))</f>
        <v>2.926770113</v>
      </c>
    </row>
    <row r="1549">
      <c r="B1549" s="3">
        <v>0.84084004163742</v>
      </c>
      <c r="C1549">
        <f>ABS(4*PI()*D_vs_x!B1549/(7.06*330^2*$A$2))</f>
        <v>0.6462461197</v>
      </c>
      <c r="D1549" s="2">
        <v>0.949199974536895</v>
      </c>
      <c r="E1549">
        <f>ABS(4*PI()*D_vs_x!D1549/(7.06*400^2*$A$2))</f>
        <v>0.2422801613</v>
      </c>
      <c r="F1549" s="2">
        <v>1.10400009155273</v>
      </c>
      <c r="G1549">
        <f>ABS(4*PI()*D_vs_x!F1549/(7.06*500^2*$A$2))</f>
        <v>2.93692087</v>
      </c>
    </row>
    <row r="1550">
      <c r="B1550" s="3">
        <v>0.841170012950897</v>
      </c>
      <c r="C1550">
        <f>ABS(4*PI()*D_vs_x!B1550/(7.06*330^2*$A$2))</f>
        <v>0.6715196186</v>
      </c>
      <c r="D1550" s="2">
        <v>0.949599981307983</v>
      </c>
      <c r="E1550">
        <f>ABS(4*PI()*D_vs_x!D1550/(7.06*400^2*$A$2))</f>
        <v>0.2526279803</v>
      </c>
      <c r="F1550" s="2">
        <v>1.10450005531311</v>
      </c>
      <c r="G1550">
        <f>ABS(4*PI()*D_vs_x!F1550/(7.06*500^2*$A$2))</f>
        <v>2.946710494</v>
      </c>
    </row>
    <row r="1551">
      <c r="B1551" s="3">
        <v>0.841500043869018</v>
      </c>
      <c r="C1551">
        <f>ABS(4*PI()*D_vs_x!B1551/(7.06*330^2*$A$2))</f>
        <v>0.6973408026</v>
      </c>
      <c r="D1551" s="2">
        <v>0.949999988079071</v>
      </c>
      <c r="E1551">
        <f>ABS(4*PI()*D_vs_x!D1551/(7.06*400^2*$A$2))</f>
        <v>0.2633289142</v>
      </c>
      <c r="F1551" s="2">
        <v>1.10500001907348</v>
      </c>
      <c r="G1551">
        <f>ABS(4*PI()*D_vs_x!F1551/(7.06*500^2*$A$2))</f>
        <v>2.956094555</v>
      </c>
    </row>
    <row r="1552">
      <c r="B1552" s="3">
        <v>0.841830015182495</v>
      </c>
      <c r="C1552">
        <f>ABS(4*PI()*D_vs_x!B1552/(7.06*330^2*$A$2))</f>
        <v>0.7201202261</v>
      </c>
      <c r="D1552" s="2">
        <v>0.950399994850158</v>
      </c>
      <c r="E1552">
        <f>ABS(4*PI()*D_vs_x!D1552/(7.06*400^2*$A$2))</f>
        <v>0.2748147395</v>
      </c>
      <c r="F1552" s="2">
        <v>1.10549998283386</v>
      </c>
      <c r="G1552">
        <f>ABS(4*PI()*D_vs_x!F1552/(7.06*500^2*$A$2))</f>
        <v>2.96473073</v>
      </c>
    </row>
    <row r="1553">
      <c r="B1553" s="3">
        <v>0.842159986495971</v>
      </c>
      <c r="C1553">
        <f>ABS(4*PI()*D_vs_x!B1553/(7.06*330^2*$A$2))</f>
        <v>0.7472066271</v>
      </c>
      <c r="D1553" s="2">
        <v>0.950800001621246</v>
      </c>
      <c r="E1553">
        <f>ABS(4*PI()*D_vs_x!D1553/(7.06*400^2*$A$2))</f>
        <v>0.2870615832</v>
      </c>
      <c r="F1553" s="2">
        <v>1.10600006580352</v>
      </c>
      <c r="G1553">
        <f>ABS(4*PI()*D_vs_x!F1553/(7.06*500^2*$A$2))</f>
        <v>2.972797503</v>
      </c>
    </row>
    <row r="1554">
      <c r="B1554" s="3">
        <v>0.842490017414093</v>
      </c>
      <c r="C1554">
        <f>ABS(4*PI()*D_vs_x!B1554/(7.06*330^2*$A$2))</f>
        <v>0.7750808213</v>
      </c>
      <c r="D1554" s="2">
        <v>0.951200008392334</v>
      </c>
      <c r="E1554">
        <f>ABS(4*PI()*D_vs_x!D1554/(7.06*400^2*$A$2))</f>
        <v>0.2996029676</v>
      </c>
      <c r="F1554" s="2">
        <v>1.1065000295639</v>
      </c>
      <c r="G1554">
        <f>ABS(4*PI()*D_vs_x!F1554/(7.06*500^2*$A$2))</f>
        <v>2.980207646</v>
      </c>
    </row>
    <row r="1555">
      <c r="B1555" s="3">
        <v>0.842819988727569</v>
      </c>
      <c r="C1555">
        <f>ABS(4*PI()*D_vs_x!B1555/(7.06*330^2*$A$2))</f>
        <v>0.7926183314</v>
      </c>
      <c r="D1555" s="2">
        <v>0.951599955558776</v>
      </c>
      <c r="E1555">
        <f>ABS(4*PI()*D_vs_x!D1555/(7.06*400^2*$A$2))</f>
        <v>0.3120530403</v>
      </c>
      <c r="F1555" s="2">
        <v>1.10699999332427</v>
      </c>
      <c r="G1555">
        <f>ABS(4*PI()*D_vs_x!F1555/(7.06*500^2*$A$2))</f>
        <v>2.986934807</v>
      </c>
    </row>
    <row r="1556">
      <c r="B1556" s="3">
        <v>0.84315001964569</v>
      </c>
      <c r="C1556">
        <f>ABS(4*PI()*D_vs_x!B1556/(7.06*330^2*$A$2))</f>
        <v>0.8207075422</v>
      </c>
      <c r="D1556" s="2">
        <v>0.951999962329864</v>
      </c>
      <c r="E1556">
        <f>ABS(4*PI()*D_vs_x!D1556/(7.06*400^2*$A$2))</f>
        <v>0.3242410331</v>
      </c>
      <c r="F1556" s="2">
        <v>1.10750007629394</v>
      </c>
      <c r="G1556">
        <f>ABS(4*PI()*D_vs_x!F1556/(7.06*500^2*$A$2))</f>
        <v>2.992950193</v>
      </c>
    </row>
    <row r="1557">
      <c r="B1557" s="3">
        <v>0.843479990959167</v>
      </c>
      <c r="C1557">
        <f>ABS(4*PI()*D_vs_x!B1557/(7.06*330^2*$A$2))</f>
        <v>0.842554983</v>
      </c>
      <c r="D1557" s="2">
        <v>0.952399969100952</v>
      </c>
      <c r="E1557">
        <f>ABS(4*PI()*D_vs_x!D1557/(7.06*400^2*$A$2))</f>
        <v>0.336740147</v>
      </c>
      <c r="F1557" s="2">
        <v>1.10800004005432</v>
      </c>
      <c r="G1557">
        <f>ABS(4*PI()*D_vs_x!F1557/(7.06*500^2*$A$2))</f>
        <v>2.998161263</v>
      </c>
    </row>
    <row r="1558">
      <c r="B1558" s="3">
        <v>0.843810021877288</v>
      </c>
      <c r="C1558">
        <f>ABS(4*PI()*D_vs_x!B1558/(7.06*330^2*$A$2))</f>
        <v>0.8601643299</v>
      </c>
      <c r="D1558" s="2">
        <v>0.952799975872039</v>
      </c>
      <c r="E1558">
        <f>ABS(4*PI()*D_vs_x!D1558/(7.06*400^2*$A$2))</f>
        <v>0.3499489598</v>
      </c>
      <c r="F1558" s="2">
        <v>1.10850000381469</v>
      </c>
      <c r="G1558">
        <f>ABS(4*PI()*D_vs_x!F1558/(7.06*500^2*$A$2))</f>
        <v>3.002659264</v>
      </c>
    </row>
    <row r="1559">
      <c r="B1559" s="3">
        <v>0.844139993190765</v>
      </c>
      <c r="C1559">
        <f>ABS(4*PI()*D_vs_x!B1559/(7.06*330^2*$A$2))</f>
        <v>0.8822978133</v>
      </c>
      <c r="D1559" s="2">
        <v>0.953199982643127</v>
      </c>
      <c r="E1559">
        <f>ABS(4*PI()*D_vs_x!D1559/(7.06*400^2*$A$2))</f>
        <v>0.3630474688</v>
      </c>
      <c r="F1559" s="2">
        <v>1.10900008678436</v>
      </c>
      <c r="G1559">
        <f>ABS(4*PI()*D_vs_x!F1559/(7.06*500^2*$A$2))</f>
        <v>3.006630882</v>
      </c>
    </row>
    <row r="1560">
      <c r="B1560" s="3">
        <v>0.844470024108886</v>
      </c>
      <c r="C1560">
        <f>ABS(4*PI()*D_vs_x!B1560/(7.06*330^2*$A$2))</f>
        <v>0.8930399536</v>
      </c>
      <c r="D1560" s="2">
        <v>0.953599989414215</v>
      </c>
      <c r="E1560">
        <f>ABS(4*PI()*D_vs_x!D1560/(7.06*400^2*$A$2))</f>
        <v>0.3750743318</v>
      </c>
      <c r="F1560" s="2">
        <v>1.10950005054473</v>
      </c>
      <c r="G1560">
        <f>ABS(4*PI()*D_vs_x!F1560/(7.06*500^2*$A$2))</f>
        <v>3.010221523</v>
      </c>
    </row>
    <row r="1561">
      <c r="B1561" s="3">
        <v>0.844799995422363</v>
      </c>
      <c r="C1561">
        <f>ABS(4*PI()*D_vs_x!B1561/(7.06*330^2*$A$2))</f>
        <v>0.8982243826</v>
      </c>
      <c r="D1561" s="2">
        <v>0.953999996185302</v>
      </c>
      <c r="E1561">
        <f>ABS(4*PI()*D_vs_x!D1561/(7.06*400^2*$A$2))</f>
        <v>0.3852615751</v>
      </c>
      <c r="F1561" s="2">
        <v>1.11000001430511</v>
      </c>
      <c r="G1561">
        <f>ABS(4*PI()*D_vs_x!F1561/(7.06*500^2*$A$2))</f>
        <v>3.013461057</v>
      </c>
    </row>
    <row r="1562">
      <c r="B1562" s="3">
        <v>0.845130026340484</v>
      </c>
      <c r="C1562">
        <f>ABS(4*PI()*D_vs_x!B1562/(7.06*330^2*$A$2))</f>
        <v>0.907507703</v>
      </c>
      <c r="D1562" s="2">
        <v>0.95440000295639</v>
      </c>
      <c r="E1562">
        <f>ABS(4*PI()*D_vs_x!D1562/(7.06*400^2*$A$2))</f>
        <v>0.3942015137</v>
      </c>
      <c r="F1562" s="2">
        <v>1.11049997806549</v>
      </c>
      <c r="G1562">
        <f>ABS(4*PI()*D_vs_x!F1562/(7.06*500^2*$A$2))</f>
        <v>3.016124117</v>
      </c>
    </row>
    <row r="1563">
      <c r="B1563" s="3">
        <v>0.845459997653961</v>
      </c>
      <c r="C1563">
        <f>ABS(4*PI()*D_vs_x!B1563/(7.06*330^2*$A$2))</f>
        <v>0.9150822853</v>
      </c>
      <c r="D1563" s="2">
        <v>0.954800009727478</v>
      </c>
      <c r="E1563">
        <f>ABS(4*PI()*D_vs_x!D1563/(7.06*400^2*$A$2))</f>
        <v>0.4026913263</v>
      </c>
      <c r="F1563" s="2">
        <v>1.11100006103515</v>
      </c>
      <c r="G1563">
        <f>ABS(4*PI()*D_vs_x!F1563/(7.06*500^2*$A$2))</f>
        <v>3.017962916</v>
      </c>
    </row>
    <row r="1564">
      <c r="B1564" s="3">
        <v>0.845790028572082</v>
      </c>
      <c r="C1564">
        <f>ABS(4*PI()*D_vs_x!B1564/(7.06*330^2*$A$2))</f>
        <v>0.9185725331</v>
      </c>
      <c r="D1564" s="2">
        <v>0.95519995689392</v>
      </c>
      <c r="E1564">
        <f>ABS(4*PI()*D_vs_x!D1564/(7.06*400^2*$A$2))</f>
        <v>0.4096708436</v>
      </c>
      <c r="F1564" s="2">
        <v>1.11150002479553</v>
      </c>
      <c r="G1564">
        <f>ABS(4*PI()*D_vs_x!F1564/(7.06*500^2*$A$2))</f>
        <v>3.018863964</v>
      </c>
    </row>
    <row r="1565">
      <c r="B1565" s="3">
        <v>0.846119999885559</v>
      </c>
      <c r="C1565">
        <f>ABS(4*PI()*D_vs_x!B1565/(7.06*330^2*$A$2))</f>
        <v>0.9274842867</v>
      </c>
      <c r="D1565" s="2">
        <v>0.955599963665008</v>
      </c>
      <c r="E1565">
        <f>ABS(4*PI()*D_vs_x!D1565/(7.06*400^2*$A$2))</f>
        <v>0.4146139375</v>
      </c>
      <c r="F1565" s="2">
        <v>1.1119999885559</v>
      </c>
      <c r="G1565">
        <f>ABS(4*PI()*D_vs_x!F1565/(7.06*500^2*$A$2))</f>
        <v>3.019058923</v>
      </c>
    </row>
    <row r="1566">
      <c r="B1566" s="3">
        <v>0.84645003080368</v>
      </c>
      <c r="C1566">
        <f>ABS(4*PI()*D_vs_x!B1566/(7.06*330^2*$A$2))</f>
        <v>0.9292228205</v>
      </c>
      <c r="D1566" s="2">
        <v>0.955999970436096</v>
      </c>
      <c r="E1566">
        <f>ABS(4*PI()*D_vs_x!D1566/(7.06*400^2*$A$2))</f>
        <v>0.417130248</v>
      </c>
      <c r="F1566" s="2">
        <v>1.11250007152557</v>
      </c>
      <c r="G1566">
        <f>ABS(4*PI()*D_vs_x!F1566/(7.06*500^2*$A$2))</f>
        <v>3.019001229</v>
      </c>
    </row>
    <row r="1567">
      <c r="B1567" s="3">
        <v>0.846780002117157</v>
      </c>
      <c r="C1567">
        <f>ABS(4*PI()*D_vs_x!B1567/(7.06*330^2*$A$2))</f>
        <v>0.9365928322</v>
      </c>
      <c r="D1567" s="2">
        <v>0.956399977207183</v>
      </c>
      <c r="E1567">
        <f>ABS(4*PI()*D_vs_x!D1567/(7.06*400^2*$A$2))</f>
        <v>0.4171317403</v>
      </c>
      <c r="F1567" s="2">
        <v>1.11300003528594</v>
      </c>
      <c r="G1567">
        <f>ABS(4*PI()*D_vs_x!F1567/(7.06*500^2*$A$2))</f>
        <v>3.019006787</v>
      </c>
    </row>
    <row r="1568">
      <c r="B1568" s="3">
        <v>0.847110033035278</v>
      </c>
      <c r="C1568">
        <f>ABS(4*PI()*D_vs_x!B1568/(7.06*330^2*$A$2))</f>
        <v>0.9399260474</v>
      </c>
      <c r="D1568" s="2">
        <v>0.956799983978271</v>
      </c>
      <c r="E1568">
        <f>ABS(4*PI()*D_vs_x!D1568/(7.06*400^2*$A$2))</f>
        <v>0.4152034216</v>
      </c>
      <c r="F1568" s="2">
        <v>1.11349999904632</v>
      </c>
      <c r="G1568">
        <f>ABS(4*PI()*D_vs_x!F1568/(7.06*500^2*$A$2))</f>
        <v>3.019054556</v>
      </c>
    </row>
    <row r="1569">
      <c r="B1569" s="3">
        <v>0.847440004348754</v>
      </c>
      <c r="C1569">
        <f>ABS(4*PI()*D_vs_x!B1569/(7.06*330^2*$A$2))</f>
        <v>0.9441188914</v>
      </c>
      <c r="D1569" s="2">
        <v>0.957199990749359</v>
      </c>
      <c r="E1569">
        <f>ABS(4*PI()*D_vs_x!D1569/(7.06*400^2*$A$2))</f>
        <v>0.4126412873</v>
      </c>
      <c r="F1569" s="2">
        <v>1.11400008201599</v>
      </c>
      <c r="G1569">
        <f>ABS(4*PI()*D_vs_x!F1569/(7.06*500^2*$A$2))</f>
        <v>3.018813399</v>
      </c>
    </row>
    <row r="1570">
      <c r="B1570" s="3">
        <v>0.847770035266876</v>
      </c>
      <c r="C1570">
        <f>ABS(4*PI()*D_vs_x!B1570/(7.06*330^2*$A$2))</f>
        <v>0.9452537624</v>
      </c>
      <c r="D1570" s="2">
        <v>0.957599997520446</v>
      </c>
      <c r="E1570">
        <f>ABS(4*PI()*D_vs_x!D1570/(7.06*400^2*$A$2))</f>
        <v>0.410784661</v>
      </c>
      <c r="F1570" s="2">
        <v>1.11450004577636</v>
      </c>
      <c r="G1570">
        <f>ABS(4*PI()*D_vs_x!F1570/(7.06*500^2*$A$2))</f>
        <v>3.017933307</v>
      </c>
    </row>
    <row r="1571">
      <c r="B1571" s="3">
        <v>0.848100006580352</v>
      </c>
      <c r="C1571">
        <f>ABS(4*PI()*D_vs_x!B1571/(7.06*330^2*$A$2))</f>
        <v>0.9456115725</v>
      </c>
      <c r="D1571" s="2">
        <v>0.958000004291534</v>
      </c>
      <c r="E1571">
        <f>ABS(4*PI()*D_vs_x!D1571/(7.06*400^2*$A$2))</f>
        <v>0.4089225735</v>
      </c>
      <c r="F1571" s="2">
        <v>1.11500000953674</v>
      </c>
      <c r="G1571">
        <f>ABS(4*PI()*D_vs_x!F1571/(7.06*500^2*$A$2))</f>
        <v>3.016036426</v>
      </c>
    </row>
    <row r="1572">
      <c r="B1572" s="3">
        <v>0.848430037498474</v>
      </c>
      <c r="C1572">
        <f>ABS(4*PI()*D_vs_x!B1572/(7.06*330^2*$A$2))</f>
        <v>0.9454830217</v>
      </c>
      <c r="D1572" s="2">
        <v>0.958400011062622</v>
      </c>
      <c r="E1572">
        <f>ABS(4*PI()*D_vs_x!D1572/(7.06*400^2*$A$2))</f>
        <v>0.4064019973</v>
      </c>
      <c r="F1572" s="2">
        <v>1.1155000925064</v>
      </c>
      <c r="G1572">
        <f>ABS(4*PI()*D_vs_x!F1572/(7.06*500^2*$A$2))</f>
        <v>3.01332093</v>
      </c>
    </row>
    <row r="1573">
      <c r="B1573" s="3">
        <v>0.84876000881195</v>
      </c>
      <c r="C1573">
        <f>ABS(4*PI()*D_vs_x!B1573/(7.06*330^2*$A$2))</f>
        <v>0.9416694512</v>
      </c>
      <c r="D1573" s="2">
        <v>0.958799958229064</v>
      </c>
      <c r="E1573">
        <f>ABS(4*PI()*D_vs_x!D1573/(7.06*400^2*$A$2))</f>
        <v>0.4030328269</v>
      </c>
      <c r="F1573" s="2">
        <v>1.11600005626678</v>
      </c>
      <c r="G1573">
        <f>ABS(4*PI()*D_vs_x!F1573/(7.06*500^2*$A$2))</f>
        <v>3.010059165</v>
      </c>
    </row>
    <row r="1574">
      <c r="B1574" s="3">
        <v>0.849090039730072</v>
      </c>
      <c r="C1574">
        <f>ABS(4*PI()*D_vs_x!B1574/(7.06*330^2*$A$2))</f>
        <v>0.9377479832</v>
      </c>
      <c r="D1574" s="2">
        <v>0.959199965000152</v>
      </c>
      <c r="E1574">
        <f>ABS(4*PI()*D_vs_x!D1574/(7.06*400^2*$A$2))</f>
        <v>0.3989086116</v>
      </c>
      <c r="F1574" s="2">
        <v>1.11650002002716</v>
      </c>
      <c r="G1574">
        <f>ABS(4*PI()*D_vs_x!F1574/(7.06*500^2*$A$2))</f>
        <v>3.006479713</v>
      </c>
    </row>
    <row r="1575">
      <c r="B1575" s="3">
        <v>0.849420011043548</v>
      </c>
      <c r="C1575">
        <f>ABS(4*PI()*D_vs_x!B1575/(7.06*330^2*$A$2))</f>
        <v>0.9324957531</v>
      </c>
      <c r="D1575" s="2">
        <v>0.95959997177124</v>
      </c>
      <c r="E1575">
        <f>ABS(4*PI()*D_vs_x!D1575/(7.06*400^2*$A$2))</f>
        <v>0.394598577</v>
      </c>
      <c r="F1575" s="2">
        <v>1.11699998378753</v>
      </c>
      <c r="G1575">
        <f>ABS(4*PI()*D_vs_x!F1575/(7.06*500^2*$A$2))</f>
        <v>3.002651217</v>
      </c>
    </row>
    <row r="1576">
      <c r="B1576" s="3">
        <v>0.849750041961669</v>
      </c>
      <c r="C1576">
        <f>ABS(4*PI()*D_vs_x!B1576/(7.06*330^2*$A$2))</f>
        <v>0.9306964575</v>
      </c>
      <c r="D1576" s="2">
        <v>0.959999978542327</v>
      </c>
      <c r="E1576">
        <f>ABS(4*PI()*D_vs_x!D1576/(7.06*400^2*$A$2))</f>
        <v>0.3902139091</v>
      </c>
      <c r="F1576" s="2">
        <v>1.1175000667572</v>
      </c>
      <c r="G1576">
        <f>ABS(4*PI()*D_vs_x!F1576/(7.06*500^2*$A$2))</f>
        <v>2.998912333</v>
      </c>
    </row>
    <row r="1577">
      <c r="B1577" s="3">
        <v>0.850080013275146</v>
      </c>
      <c r="C1577">
        <f>ABS(4*PI()*D_vs_x!B1577/(7.06*330^2*$A$2))</f>
        <v>0.9244562078</v>
      </c>
      <c r="D1577" s="2">
        <v>0.960399985313415</v>
      </c>
      <c r="E1577">
        <f>ABS(4*PI()*D_vs_x!D1577/(7.06*400^2*$A$2))</f>
        <v>0.3854700345</v>
      </c>
      <c r="F1577" s="2">
        <v>1.11800003051757</v>
      </c>
      <c r="G1577">
        <f>ABS(4*PI()*D_vs_x!F1577/(7.06*500^2*$A$2))</f>
        <v>2.995207641</v>
      </c>
    </row>
    <row r="1578">
      <c r="B1578" s="3">
        <v>0.850410044193267</v>
      </c>
      <c r="C1578">
        <f>ABS(4*PI()*D_vs_x!B1578/(7.06*330^2*$A$2))</f>
        <v>0.919406448</v>
      </c>
      <c r="D1578" s="2">
        <v>0.960799992084503</v>
      </c>
      <c r="E1578">
        <f>ABS(4*PI()*D_vs_x!D1578/(7.06*400^2*$A$2))</f>
        <v>0.3797210634</v>
      </c>
      <c r="F1578" s="2">
        <v>1.11849999427795</v>
      </c>
      <c r="G1578">
        <f>ABS(4*PI()*D_vs_x!F1578/(7.06*500^2*$A$2))</f>
        <v>2.991587876</v>
      </c>
    </row>
    <row r="1579">
      <c r="B1579" s="3">
        <v>0.850740015506744</v>
      </c>
      <c r="C1579">
        <f>ABS(4*PI()*D_vs_x!B1579/(7.06*330^2*$A$2))</f>
        <v>0.914060545</v>
      </c>
      <c r="D1579" s="2">
        <v>0.96119999885559</v>
      </c>
      <c r="E1579">
        <f>ABS(4*PI()*D_vs_x!D1579/(7.06*400^2*$A$2))</f>
        <v>0.3725852359</v>
      </c>
      <c r="F1579" s="2">
        <v>1.11900007724761</v>
      </c>
      <c r="G1579">
        <f>ABS(4*PI()*D_vs_x!F1579/(7.06*500^2*$A$2))</f>
        <v>2.988227982</v>
      </c>
    </row>
    <row r="1580">
      <c r="B1580" s="3">
        <v>0.851069986820221</v>
      </c>
      <c r="C1580">
        <f>ABS(4*PI()*D_vs_x!B1580/(7.06*330^2*$A$2))</f>
        <v>0.9120159639</v>
      </c>
      <c r="D1580" s="2">
        <v>0.961600005626678</v>
      </c>
      <c r="E1580">
        <f>ABS(4*PI()*D_vs_x!D1580/(7.06*400^2*$A$2))</f>
        <v>0.364375152</v>
      </c>
      <c r="F1580" s="2">
        <v>1.11950004100799</v>
      </c>
      <c r="G1580">
        <f>ABS(4*PI()*D_vs_x!F1580/(7.06*500^2*$A$2))</f>
        <v>2.985159692</v>
      </c>
    </row>
    <row r="1581">
      <c r="B1581" s="3">
        <v>0.851400017738342</v>
      </c>
      <c r="C1581">
        <f>ABS(4*PI()*D_vs_x!B1581/(7.06*330^2*$A$2))</f>
        <v>0.9064809219</v>
      </c>
      <c r="D1581" s="2">
        <v>0.962000012397766</v>
      </c>
      <c r="E1581">
        <f>ABS(4*PI()*D_vs_x!D1581/(7.06*400^2*$A$2))</f>
        <v>0.3558254162</v>
      </c>
      <c r="F1581" s="2">
        <v>1.12000000476837</v>
      </c>
      <c r="G1581">
        <f>ABS(4*PI()*D_vs_x!F1581/(7.06*500^2*$A$2))</f>
        <v>2.982335546</v>
      </c>
    </row>
    <row r="1582">
      <c r="B1582" s="3">
        <v>0.851729989051818</v>
      </c>
      <c r="C1582">
        <f>ABS(4*PI()*D_vs_x!B1582/(7.06*330^2*$A$2))</f>
        <v>0.8983821253</v>
      </c>
      <c r="D1582" s="2">
        <v>0.962399959564209</v>
      </c>
      <c r="E1582">
        <f>ABS(4*PI()*D_vs_x!D1582/(7.06*400^2*$A$2))</f>
        <v>0.3475204548</v>
      </c>
      <c r="F1582" s="2">
        <v>1.12050008773803</v>
      </c>
      <c r="G1582">
        <f>ABS(4*PI()*D_vs_x!F1582/(7.06*500^2*$A$2))</f>
        <v>2.980055662</v>
      </c>
    </row>
    <row r="1583">
      <c r="B1583" s="3">
        <v>0.85206001996994</v>
      </c>
      <c r="C1583">
        <f>ABS(4*PI()*D_vs_x!B1583/(7.06*330^2*$A$2))</f>
        <v>0.8887701352</v>
      </c>
      <c r="D1583" s="2">
        <v>0.962799966335296</v>
      </c>
      <c r="E1583">
        <f>ABS(4*PI()*D_vs_x!D1583/(7.06*400^2*$A$2))</f>
        <v>0.3395070246</v>
      </c>
      <c r="F1583" s="2">
        <v>1.12100005149841</v>
      </c>
      <c r="G1583">
        <f>ABS(4*PI()*D_vs_x!F1583/(7.06*500^2*$A$2))</f>
        <v>2.97833928</v>
      </c>
    </row>
    <row r="1584">
      <c r="B1584" s="3">
        <v>0.852389991283416</v>
      </c>
      <c r="C1584">
        <f>ABS(4*PI()*D_vs_x!B1584/(7.06*330^2*$A$2))</f>
        <v>0.8803493607</v>
      </c>
      <c r="D1584" s="2">
        <v>0.963199973106384</v>
      </c>
      <c r="E1584">
        <f>ABS(4*PI()*D_vs_x!D1584/(7.06*400^2*$A$2))</f>
        <v>0.3311606781</v>
      </c>
      <c r="F1584" s="2">
        <v>1.12150001525878</v>
      </c>
      <c r="G1584">
        <f>ABS(4*PI()*D_vs_x!F1584/(7.06*500^2*$A$2))</f>
        <v>2.977191819</v>
      </c>
    </row>
    <row r="1585">
      <c r="B1585" s="3">
        <v>0.852720022201538</v>
      </c>
      <c r="C1585">
        <f>ABS(4*PI()*D_vs_x!B1585/(7.06*330^2*$A$2))</f>
        <v>0.8698165017</v>
      </c>
      <c r="D1585" s="2">
        <v>0.963599979877471</v>
      </c>
      <c r="E1585">
        <f>ABS(4*PI()*D_vs_x!D1585/(7.06*400^2*$A$2))</f>
        <v>0.3220474733</v>
      </c>
      <c r="F1585" s="2">
        <v>1.12199997901916</v>
      </c>
      <c r="G1585">
        <f>ABS(4*PI()*D_vs_x!F1585/(7.06*500^2*$A$2))</f>
        <v>2.976299055</v>
      </c>
    </row>
    <row r="1586">
      <c r="B1586" s="3">
        <v>0.853049993515014</v>
      </c>
      <c r="C1586">
        <f>ABS(4*PI()*D_vs_x!B1586/(7.06*330^2*$A$2))</f>
        <v>0.8598613158</v>
      </c>
      <c r="D1586" s="2">
        <v>0.963999986648559</v>
      </c>
      <c r="E1586">
        <f>ABS(4*PI()*D_vs_x!D1586/(7.06*400^2*$A$2))</f>
        <v>0.3121876579</v>
      </c>
      <c r="F1586" s="2">
        <v>1.12250006198883</v>
      </c>
      <c r="G1586">
        <f>ABS(4*PI()*D_vs_x!F1586/(7.06*500^2*$A$2))</f>
        <v>2.975402537</v>
      </c>
    </row>
    <row r="1587">
      <c r="B1587" s="3">
        <v>0.853380024433136</v>
      </c>
      <c r="C1587">
        <f>ABS(4*PI()*D_vs_x!B1587/(7.06*330^2*$A$2))</f>
        <v>0.8446280564</v>
      </c>
      <c r="D1587" s="2">
        <v>0.964399993419647</v>
      </c>
      <c r="E1587">
        <f>ABS(4*PI()*D_vs_x!D1587/(7.06*400^2*$A$2))</f>
        <v>0.3018119646</v>
      </c>
      <c r="F1587" s="2">
        <v>1.1230000257492</v>
      </c>
      <c r="G1587">
        <f>ABS(4*PI()*D_vs_x!F1587/(7.06*500^2*$A$2))</f>
        <v>2.975444791</v>
      </c>
    </row>
    <row r="1588">
      <c r="B1588" s="3">
        <v>0.853709995746612</v>
      </c>
      <c r="C1588">
        <f>ABS(4*PI()*D_vs_x!B1588/(7.06*330^2*$A$2))</f>
        <v>0.833863177</v>
      </c>
      <c r="D1588" s="2">
        <v>0.964800000190734</v>
      </c>
      <c r="E1588">
        <f>ABS(4*PI()*D_vs_x!D1588/(7.06*400^2*$A$2))</f>
        <v>0.2914058875</v>
      </c>
      <c r="F1588" s="2">
        <v>1.12349998950958</v>
      </c>
      <c r="G1588">
        <f>ABS(4*PI()*D_vs_x!F1588/(7.06*500^2*$A$2))</f>
        <v>2.976237616</v>
      </c>
    </row>
    <row r="1589">
      <c r="B1589" s="3">
        <v>0.854040026664733</v>
      </c>
      <c r="C1589">
        <f>ABS(4*PI()*D_vs_x!B1589/(7.06*330^2*$A$2))</f>
        <v>0.8223153978</v>
      </c>
      <c r="D1589" s="2">
        <v>0.965200006961822</v>
      </c>
      <c r="E1589">
        <f>ABS(4*PI()*D_vs_x!D1589/(7.06*400^2*$A$2))</f>
        <v>0.2811772028</v>
      </c>
      <c r="F1589" s="2">
        <v>1.12400007247924</v>
      </c>
      <c r="G1589">
        <f>ABS(4*PI()*D_vs_x!F1589/(7.06*500^2*$A$2))</f>
        <v>2.977208245</v>
      </c>
    </row>
    <row r="1590">
      <c r="B1590" s="3">
        <v>0.85436999797821</v>
      </c>
      <c r="C1590">
        <f>ABS(4*PI()*D_vs_x!B1590/(7.06*330^2*$A$2))</f>
        <v>0.8153611968</v>
      </c>
      <c r="D1590" s="2">
        <v>0.96560001373291</v>
      </c>
      <c r="E1590">
        <f>ABS(4*PI()*D_vs_x!D1590/(7.06*400^2*$A$2))</f>
        <v>0.2712715641</v>
      </c>
      <c r="F1590" s="2">
        <v>1.12450003623962</v>
      </c>
      <c r="G1590">
        <f>ABS(4*PI()*D_vs_x!F1590/(7.06*500^2*$A$2))</f>
        <v>2.978371675</v>
      </c>
    </row>
    <row r="1591">
      <c r="B1591" s="3">
        <v>0.854700028896331</v>
      </c>
      <c r="C1591">
        <f>ABS(4*PI()*D_vs_x!B1591/(7.06*330^2*$A$2))</f>
        <v>0.8004091648</v>
      </c>
      <c r="D1591" s="2">
        <v>0.965999960899353</v>
      </c>
      <c r="E1591">
        <f>ABS(4*PI()*D_vs_x!D1591/(7.06*400^2*$A$2))</f>
        <v>0.2614699263</v>
      </c>
      <c r="F1591" s="2">
        <v>1.125</v>
      </c>
      <c r="G1591">
        <f>ABS(4*PI()*D_vs_x!F1591/(7.06*500^2*$A$2))</f>
        <v>2.979741519</v>
      </c>
    </row>
    <row r="1592">
      <c r="B1592" s="3">
        <v>0.855030000209808</v>
      </c>
      <c r="C1592">
        <f>ABS(4*PI()*D_vs_x!B1592/(7.06*330^2*$A$2))</f>
        <v>0.7869205446</v>
      </c>
      <c r="D1592" s="2">
        <v>0.96639996767044</v>
      </c>
      <c r="E1592">
        <f>ABS(4*PI()*D_vs_x!D1592/(7.06*400^2*$A$2))</f>
        <v>0.2509566237</v>
      </c>
      <c r="F1592" s="2">
        <v>1.12550008296966</v>
      </c>
      <c r="G1592">
        <f>ABS(4*PI()*D_vs_x!F1592/(7.06*500^2*$A$2))</f>
        <v>2.981139105</v>
      </c>
    </row>
    <row r="1593">
      <c r="B1593" s="3">
        <v>0.855360031127929</v>
      </c>
      <c r="C1593">
        <f>ABS(4*PI()*D_vs_x!B1593/(7.06*330^2*$A$2))</f>
        <v>0.7696636349</v>
      </c>
      <c r="D1593" s="2">
        <v>0.966799974441528</v>
      </c>
      <c r="E1593">
        <f>ABS(4*PI()*D_vs_x!D1593/(7.06*400^2*$A$2))</f>
        <v>0.2400472196</v>
      </c>
      <c r="F1593" s="2">
        <v>1.12600004673004</v>
      </c>
      <c r="G1593">
        <f>ABS(4*PI()*D_vs_x!F1593/(7.06*500^2*$A$2))</f>
        <v>2.982533596</v>
      </c>
    </row>
    <row r="1594">
      <c r="B1594" s="3">
        <v>0.855690002441406</v>
      </c>
      <c r="C1594">
        <f>ABS(4*PI()*D_vs_x!B1594/(7.06*330^2*$A$2))</f>
        <v>0.7568115259</v>
      </c>
      <c r="D1594" s="2">
        <v>0.967199981212616</v>
      </c>
      <c r="E1594">
        <f>ABS(4*PI()*D_vs_x!D1594/(7.06*400^2*$A$2))</f>
        <v>0.2297045969</v>
      </c>
      <c r="F1594" s="2">
        <v>1.12650001049041</v>
      </c>
      <c r="G1594">
        <f>ABS(4*PI()*D_vs_x!F1594/(7.06*500^2*$A$2))</f>
        <v>2.984348094</v>
      </c>
    </row>
    <row r="1595">
      <c r="B1595" s="3">
        <v>0.856020033359527</v>
      </c>
      <c r="C1595">
        <f>ABS(4*PI()*D_vs_x!B1595/(7.06*330^2*$A$2))</f>
        <v>0.7482353625</v>
      </c>
      <c r="D1595" s="2">
        <v>0.967599987983703</v>
      </c>
      <c r="E1595">
        <f>ABS(4*PI()*D_vs_x!D1595/(7.06*400^2*$A$2))</f>
        <v>0.2205813081</v>
      </c>
      <c r="F1595" s="2">
        <v>1.12700009346008</v>
      </c>
      <c r="G1595">
        <f>ABS(4*PI()*D_vs_x!F1595/(7.06*500^2*$A$2))</f>
        <v>2.986750958</v>
      </c>
    </row>
    <row r="1596">
      <c r="B1596" s="3">
        <v>0.856350004673004</v>
      </c>
      <c r="C1596">
        <f>ABS(4*PI()*D_vs_x!B1596/(7.06*330^2*$A$2))</f>
        <v>0.737251087</v>
      </c>
      <c r="D1596" s="2">
        <v>0.967999994754791</v>
      </c>
      <c r="E1596">
        <f>ABS(4*PI()*D_vs_x!D1596/(7.06*400^2*$A$2))</f>
        <v>0.2125926054</v>
      </c>
    </row>
    <row r="1597">
      <c r="B1597" s="3">
        <v>0.856680035591125</v>
      </c>
      <c r="C1597">
        <f>ABS(4*PI()*D_vs_x!B1597/(7.06*330^2*$A$2))</f>
        <v>0.7299769861</v>
      </c>
      <c r="D1597" s="2">
        <v>0.968400001525878</v>
      </c>
      <c r="E1597">
        <f>ABS(4*PI()*D_vs_x!D1597/(7.06*400^2*$A$2))</f>
        <v>0.2050788205</v>
      </c>
    </row>
    <row r="1598">
      <c r="B1598" s="3">
        <v>0.857010006904602</v>
      </c>
      <c r="C1598">
        <f>ABS(4*PI()*D_vs_x!B1598/(7.06*330^2*$A$2))</f>
        <v>0.7224345819</v>
      </c>
      <c r="D1598" s="2">
        <v>0.968800008296966</v>
      </c>
      <c r="E1598">
        <f>ABS(4*PI()*D_vs_x!D1598/(7.06*400^2*$A$2))</f>
        <v>0.197848892</v>
      </c>
    </row>
    <row r="1599">
      <c r="B1599" s="3">
        <v>0.857340037822723</v>
      </c>
      <c r="C1599">
        <f>ABS(4*PI()*D_vs_x!B1599/(7.06*330^2*$A$2))</f>
        <v>0.7185400516</v>
      </c>
      <c r="D1599" s="2">
        <v>0.969199955463409</v>
      </c>
      <c r="E1599">
        <f>ABS(4*PI()*D_vs_x!D1599/(7.06*400^2*$A$2))</f>
        <v>0.1922247621</v>
      </c>
    </row>
    <row r="1600">
      <c r="B1600" s="3">
        <v>0.8576700091362</v>
      </c>
      <c r="C1600">
        <f>ABS(4*PI()*D_vs_x!B1600/(7.06*330^2*$A$2))</f>
        <v>0.713187703</v>
      </c>
      <c r="D1600" s="2">
        <v>0.969599962234497</v>
      </c>
      <c r="E1600">
        <f>ABS(4*PI()*D_vs_x!D1600/(7.06*400^2*$A$2))</f>
        <v>0.1885048217</v>
      </c>
    </row>
    <row r="1601">
      <c r="B1601" s="3">
        <v>0.858000040054321</v>
      </c>
      <c r="C1601">
        <f>ABS(4*PI()*D_vs_x!B1601/(7.06*330^2*$A$2))</f>
        <v>0.7113373644</v>
      </c>
      <c r="D1601" s="2">
        <v>0.969999969005584</v>
      </c>
      <c r="E1601">
        <f>ABS(4*PI()*D_vs_x!D1601/(7.06*400^2*$A$2))</f>
        <v>0.1865351709</v>
      </c>
    </row>
    <row r="1602">
      <c r="B1602" s="3">
        <v>0.858330011367797</v>
      </c>
      <c r="C1602">
        <f>ABS(4*PI()*D_vs_x!B1602/(7.06*330^2*$A$2))</f>
        <v>0.7075533916</v>
      </c>
      <c r="D1602" s="2">
        <v>0.970399975776672</v>
      </c>
      <c r="E1602">
        <f>ABS(4*PI()*D_vs_x!D1602/(7.06*400^2*$A$2))</f>
        <v>0.1860576215</v>
      </c>
    </row>
    <row r="1603">
      <c r="B1603" s="3">
        <v>0.858660042285919</v>
      </c>
      <c r="C1603">
        <f>ABS(4*PI()*D_vs_x!B1603/(7.06*330^2*$A$2))</f>
        <v>0.7083396335</v>
      </c>
      <c r="D1603" s="2">
        <v>0.97079998254776</v>
      </c>
      <c r="E1603">
        <f>ABS(4*PI()*D_vs_x!D1603/(7.06*400^2*$A$2))</f>
        <v>0.186421978</v>
      </c>
    </row>
    <row r="1604">
      <c r="B1604" s="3">
        <v>0.858990013599395</v>
      </c>
      <c r="C1604">
        <f>ABS(4*PI()*D_vs_x!B1604/(7.06*330^2*$A$2))</f>
        <v>0.7107146396</v>
      </c>
      <c r="D1604" s="2">
        <v>0.971199989318847</v>
      </c>
      <c r="E1604">
        <f>ABS(4*PI()*D_vs_x!D1604/(7.06*400^2*$A$2))</f>
        <v>0.1869884908</v>
      </c>
    </row>
    <row r="1605">
      <c r="B1605" s="3">
        <v>0.859320044517517</v>
      </c>
      <c r="C1605">
        <f>ABS(4*PI()*D_vs_x!B1605/(7.06*330^2*$A$2))</f>
        <v>0.7150827783</v>
      </c>
      <c r="D1605" s="2">
        <v>0.971599996089935</v>
      </c>
      <c r="E1605">
        <f>ABS(4*PI()*D_vs_x!D1605/(7.06*400^2*$A$2))</f>
        <v>0.1875198116</v>
      </c>
    </row>
    <row r="1606">
      <c r="B1606" s="3">
        <v>0.859650015830993</v>
      </c>
      <c r="C1606">
        <f>ABS(4*PI()*D_vs_x!B1606/(7.06*330^2*$A$2))</f>
        <v>0.7082015848</v>
      </c>
      <c r="D1606" s="2">
        <v>0.972000002861023</v>
      </c>
      <c r="E1606">
        <f>ABS(4*PI()*D_vs_x!D1606/(7.06*400^2*$A$2))</f>
        <v>0.1879081724</v>
      </c>
    </row>
    <row r="1607">
      <c r="B1607" s="3">
        <v>0.85997998714447</v>
      </c>
      <c r="C1607">
        <f>ABS(4*PI()*D_vs_x!B1607/(7.06*330^2*$A$2))</f>
        <v>0.7152585979</v>
      </c>
      <c r="D1607" s="2">
        <v>0.97240000963211</v>
      </c>
      <c r="E1607">
        <f>ABS(4*PI()*D_vs_x!D1607/(7.06*400^2*$A$2))</f>
        <v>0.1878776789</v>
      </c>
    </row>
    <row r="1608">
      <c r="B1608" s="3">
        <v>0.860310018062591</v>
      </c>
      <c r="C1608">
        <f>ABS(4*PI()*D_vs_x!B1608/(7.06*330^2*$A$2))</f>
        <v>0.7153249635</v>
      </c>
      <c r="D1608" s="2">
        <v>0.972799956798553</v>
      </c>
      <c r="E1608">
        <f>ABS(4*PI()*D_vs_x!D1608/(7.06*400^2*$A$2))</f>
        <v>0.1874824429</v>
      </c>
    </row>
    <row r="1609">
      <c r="B1609" s="3">
        <v>0.860639989376068</v>
      </c>
      <c r="C1609">
        <f>ABS(4*PI()*D_vs_x!B1609/(7.06*330^2*$A$2))</f>
        <v>0.7092418409</v>
      </c>
      <c r="D1609" s="2">
        <v>0.973199963569641</v>
      </c>
      <c r="E1609">
        <f>ABS(4*PI()*D_vs_x!D1609/(7.06*400^2*$A$2))</f>
        <v>0.1869122177</v>
      </c>
    </row>
    <row r="1610">
      <c r="B1610" s="3">
        <v>0.860970020294189</v>
      </c>
      <c r="C1610">
        <f>ABS(4*PI()*D_vs_x!B1610/(7.06*330^2*$A$2))</f>
        <v>0.7078921839</v>
      </c>
      <c r="D1610" s="2">
        <v>0.973599970340728</v>
      </c>
      <c r="E1610">
        <f>ABS(4*PI()*D_vs_x!D1610/(7.06*400^2*$A$2))</f>
        <v>0.1861294487</v>
      </c>
    </row>
    <row r="1611">
      <c r="B1611" s="3">
        <v>0.861299991607666</v>
      </c>
      <c r="C1611">
        <f>ABS(4*PI()*D_vs_x!B1611/(7.06*330^2*$A$2))</f>
        <v>0.7021613819</v>
      </c>
      <c r="D1611" s="2">
        <v>0.973999977111816</v>
      </c>
      <c r="E1611">
        <f>ABS(4*PI()*D_vs_x!D1611/(7.06*400^2*$A$2))</f>
        <v>0.1852097787</v>
      </c>
    </row>
    <row r="1612">
      <c r="B1612" s="3">
        <v>0.861630022525787</v>
      </c>
      <c r="C1612">
        <f>ABS(4*PI()*D_vs_x!B1612/(7.06*330^2*$A$2))</f>
        <v>0.6938306381</v>
      </c>
      <c r="D1612" s="2">
        <v>0.974399983882904</v>
      </c>
      <c r="E1612">
        <f>ABS(4*PI()*D_vs_x!D1612/(7.06*400^2*$A$2))</f>
        <v>0.184014872</v>
      </c>
    </row>
    <row r="1613">
      <c r="B1613" s="3">
        <v>0.861959993839263</v>
      </c>
      <c r="C1613">
        <f>ABS(4*PI()*D_vs_x!B1613/(7.06*330^2*$A$2))</f>
        <v>0.6829430866</v>
      </c>
      <c r="D1613" s="2">
        <v>0.974799990653991</v>
      </c>
      <c r="E1613">
        <f>ABS(4*PI()*D_vs_x!D1613/(7.06*400^2*$A$2))</f>
        <v>0.1826838858</v>
      </c>
    </row>
    <row r="1614">
      <c r="B1614" s="3">
        <v>0.862290024757385</v>
      </c>
      <c r="C1614">
        <f>ABS(4*PI()*D_vs_x!B1614/(7.06*330^2*$A$2))</f>
        <v>0.6742378368</v>
      </c>
      <c r="D1614" s="2">
        <v>0.975199997425079</v>
      </c>
      <c r="E1614">
        <f>ABS(4*PI()*D_vs_x!D1614/(7.06*400^2*$A$2))</f>
        <v>0.1813490738</v>
      </c>
    </row>
    <row r="1615">
      <c r="B1615" s="3">
        <v>0.862619996070861</v>
      </c>
      <c r="C1615">
        <f>ABS(4*PI()*D_vs_x!B1615/(7.06*330^2*$A$2))</f>
        <v>0.6624766829</v>
      </c>
      <c r="D1615" s="2">
        <v>0.975600004196167</v>
      </c>
      <c r="E1615">
        <f>ABS(4*PI()*D_vs_x!D1615/(7.06*400^2*$A$2))</f>
        <v>0.1799745729</v>
      </c>
    </row>
    <row r="1616">
      <c r="B1616" s="3">
        <v>0.862950026988983</v>
      </c>
      <c r="C1616">
        <f>ABS(4*PI()*D_vs_x!B1616/(7.06*330^2*$A$2))</f>
        <v>0.6448586925</v>
      </c>
      <c r="D1616" s="2">
        <v>0.976000010967254</v>
      </c>
      <c r="E1616">
        <f>ABS(4*PI()*D_vs_x!D1616/(7.06*400^2*$A$2))</f>
        <v>0.1785433016</v>
      </c>
    </row>
    <row r="1617">
      <c r="B1617" s="3">
        <v>0.863279998302459</v>
      </c>
      <c r="C1617">
        <f>ABS(4*PI()*D_vs_x!B1617/(7.06*330^2*$A$2))</f>
        <v>0.6329493733</v>
      </c>
      <c r="D1617" s="2">
        <v>0.976399958133697</v>
      </c>
      <c r="E1617">
        <f>ABS(4*PI()*D_vs_x!D1617/(7.06*400^2*$A$2))</f>
        <v>0.177125196</v>
      </c>
    </row>
    <row r="1618">
      <c r="B1618" s="3">
        <v>0.863610029220581</v>
      </c>
      <c r="C1618">
        <f>ABS(4*PI()*D_vs_x!B1618/(7.06*330^2*$A$2))</f>
        <v>0.6192844696</v>
      </c>
      <c r="D1618" s="2">
        <v>0.976799964904785</v>
      </c>
      <c r="E1618">
        <f>ABS(4*PI()*D_vs_x!D1618/(7.06*400^2*$A$2))</f>
        <v>0.1757582696</v>
      </c>
    </row>
    <row r="1619">
      <c r="B1619" s="3">
        <v>0.863940000534057</v>
      </c>
      <c r="C1619">
        <f>ABS(4*PI()*D_vs_x!B1619/(7.06*330^2*$A$2))</f>
        <v>0.6086241476</v>
      </c>
      <c r="D1619" s="2">
        <v>0.977199971675872</v>
      </c>
      <c r="E1619">
        <f>ABS(4*PI()*D_vs_x!D1619/(7.06*400^2*$A$2))</f>
        <v>0.1745305913</v>
      </c>
    </row>
    <row r="1620">
      <c r="B1620" s="3">
        <v>0.864270031452179</v>
      </c>
      <c r="C1620">
        <f>ABS(4*PI()*D_vs_x!B1620/(7.06*330^2*$A$2))</f>
        <v>0.5990719046</v>
      </c>
      <c r="D1620" s="2">
        <v>0.97759997844696</v>
      </c>
      <c r="E1620">
        <f>ABS(4*PI()*D_vs_x!D1620/(7.06*400^2*$A$2))</f>
        <v>0.1735900531</v>
      </c>
    </row>
    <row r="1621">
      <c r="B1621" s="3">
        <v>0.864600002765655</v>
      </c>
      <c r="C1621">
        <f>ABS(4*PI()*D_vs_x!B1621/(7.06*330^2*$A$2))</f>
        <v>0.5906821089</v>
      </c>
      <c r="D1621" s="2">
        <v>0.977999985218048</v>
      </c>
      <c r="E1621">
        <f>ABS(4*PI()*D_vs_x!D1621/(7.06*400^2*$A$2))</f>
        <v>0.1731981639</v>
      </c>
    </row>
    <row r="1622">
      <c r="B1622" s="3">
        <v>0.864930033683776</v>
      </c>
      <c r="C1622">
        <f>ABS(4*PI()*D_vs_x!B1622/(7.06*330^2*$A$2))</f>
        <v>0.5761244908</v>
      </c>
      <c r="D1622" s="2">
        <v>0.978399991989135</v>
      </c>
      <c r="E1622">
        <f>ABS(4*PI()*D_vs_x!D1622/(7.06*400^2*$A$2))</f>
        <v>0.1734536284</v>
      </c>
    </row>
    <row r="1623">
      <c r="B1623" s="3">
        <v>0.865260004997253</v>
      </c>
      <c r="C1623">
        <f>ABS(4*PI()*D_vs_x!B1623/(7.06*330^2*$A$2))</f>
        <v>0.563721859</v>
      </c>
      <c r="D1623" s="2">
        <v>0.978799998760223</v>
      </c>
      <c r="E1623">
        <f>ABS(4*PI()*D_vs_x!D1623/(7.06*400^2*$A$2))</f>
        <v>0.1742445743</v>
      </c>
    </row>
    <row r="1624">
      <c r="B1624" s="3">
        <v>0.865590035915374</v>
      </c>
      <c r="C1624">
        <f>ABS(4*PI()*D_vs_x!B1624/(7.06*330^2*$A$2))</f>
        <v>0.5511838309</v>
      </c>
      <c r="D1624" s="2">
        <v>0.979200005531311</v>
      </c>
      <c r="E1624">
        <f>ABS(4*PI()*D_vs_x!D1624/(7.06*400^2*$A$2))</f>
        <v>0.1754388067</v>
      </c>
    </row>
    <row r="1625">
      <c r="B1625" s="3">
        <v>0.865920007228851</v>
      </c>
      <c r="C1625">
        <f>ABS(4*PI()*D_vs_x!B1625/(7.06*330^2*$A$2))</f>
        <v>0.5410821612</v>
      </c>
      <c r="D1625" s="2">
        <v>0.979600012302398</v>
      </c>
      <c r="E1625">
        <f>ABS(4*PI()*D_vs_x!D1625/(7.06*400^2*$A$2))</f>
        <v>0.177084419</v>
      </c>
    </row>
    <row r="1626">
      <c r="B1626" s="3">
        <v>0.866250038146972</v>
      </c>
      <c r="C1626">
        <f>ABS(4*PI()*D_vs_x!B1626/(7.06*330^2*$A$2))</f>
        <v>0.5263525485</v>
      </c>
      <c r="D1626" s="2">
        <v>0.979999959468841</v>
      </c>
      <c r="E1626">
        <f>ABS(4*PI()*D_vs_x!D1626/(7.06*400^2*$A$2))</f>
        <v>0.1793241665</v>
      </c>
    </row>
    <row r="1627">
      <c r="B1627" s="3">
        <v>0.866580009460449</v>
      </c>
      <c r="C1627">
        <f>ABS(4*PI()*D_vs_x!B1627/(7.06*330^2*$A$2))</f>
        <v>0.514943116</v>
      </c>
      <c r="D1627" s="2">
        <v>0.980399966239929</v>
      </c>
      <c r="E1627">
        <f>ABS(4*PI()*D_vs_x!D1627/(7.06*400^2*$A$2))</f>
        <v>0.1821789267</v>
      </c>
    </row>
    <row r="1628">
      <c r="B1628" s="3">
        <v>0.86691004037857</v>
      </c>
      <c r="C1628">
        <f>ABS(4*PI()*D_vs_x!B1628/(7.06*330^2*$A$2))</f>
        <v>0.4991810857</v>
      </c>
      <c r="D1628" s="2">
        <v>0.980799973011016</v>
      </c>
      <c r="E1628">
        <f>ABS(4*PI()*D_vs_x!D1628/(7.06*400^2*$A$2))</f>
        <v>0.1857003766</v>
      </c>
    </row>
    <row r="1629">
      <c r="B1629" s="3">
        <v>0.867240011692047</v>
      </c>
      <c r="C1629">
        <f>ABS(4*PI()*D_vs_x!B1629/(7.06*330^2*$A$2))</f>
        <v>0.4882392056</v>
      </c>
      <c r="D1629" s="2">
        <v>0.981199979782104</v>
      </c>
      <c r="E1629">
        <f>ABS(4*PI()*D_vs_x!D1629/(7.06*400^2*$A$2))</f>
        <v>0.190052425</v>
      </c>
    </row>
    <row r="1630">
      <c r="B1630" s="3">
        <v>0.867570042610168</v>
      </c>
      <c r="C1630">
        <f>ABS(4*PI()*D_vs_x!B1630/(7.06*330^2*$A$2))</f>
        <v>0.4722914241</v>
      </c>
      <c r="D1630" s="2">
        <v>0.981599986553192</v>
      </c>
      <c r="E1630">
        <f>ABS(4*PI()*D_vs_x!D1630/(7.06*400^2*$A$2))</f>
        <v>0.1951556903</v>
      </c>
    </row>
    <row r="1631">
      <c r="B1631" s="3">
        <v>0.867900013923645</v>
      </c>
      <c r="C1631">
        <f>ABS(4*PI()*D_vs_x!B1631/(7.06*330^2*$A$2))</f>
        <v>0.4651850175</v>
      </c>
      <c r="D1631" s="2">
        <v>0.981999993324279</v>
      </c>
      <c r="E1631">
        <f>ABS(4*PI()*D_vs_x!D1631/(7.06*400^2*$A$2))</f>
        <v>0.2009860129</v>
      </c>
    </row>
    <row r="1632">
      <c r="B1632" s="3">
        <v>0.868230044841766</v>
      </c>
      <c r="C1632">
        <f>ABS(4*PI()*D_vs_x!B1632/(7.06*330^2*$A$2))</f>
        <v>0.4524675798</v>
      </c>
      <c r="D1632" s="2">
        <v>0.982400000095367</v>
      </c>
      <c r="E1632">
        <f>ABS(4*PI()*D_vs_x!D1632/(7.06*400^2*$A$2))</f>
        <v>0.2076762421</v>
      </c>
    </row>
    <row r="1633">
      <c r="B1633" s="3">
        <v>0.868560016155242</v>
      </c>
      <c r="C1633">
        <f>ABS(4*PI()*D_vs_x!B1633/(7.06*330^2*$A$2))</f>
        <v>0.4403384958</v>
      </c>
      <c r="D1633" s="2">
        <v>0.982800006866455</v>
      </c>
      <c r="E1633">
        <f>ABS(4*PI()*D_vs_x!D1633/(7.06*400^2*$A$2))</f>
        <v>0.2152687973</v>
      </c>
    </row>
    <row r="1634">
      <c r="B1634" s="3">
        <v>0.868889987468719</v>
      </c>
      <c r="C1634">
        <f>ABS(4*PI()*D_vs_x!B1634/(7.06*330^2*$A$2))</f>
        <v>0.4367077275</v>
      </c>
      <c r="D1634" s="2">
        <v>0.983199954032898</v>
      </c>
      <c r="E1634">
        <f>ABS(4*PI()*D_vs_x!D1634/(7.06*400^2*$A$2))</f>
        <v>0.2236917768</v>
      </c>
    </row>
    <row r="1635">
      <c r="B1635" s="3">
        <v>0.86922001838684</v>
      </c>
      <c r="C1635">
        <f>ABS(4*PI()*D_vs_x!B1635/(7.06*330^2*$A$2))</f>
        <v>0.4285895181</v>
      </c>
      <c r="D1635" s="2">
        <v>0.983599960803985</v>
      </c>
      <c r="E1635">
        <f>ABS(4*PI()*D_vs_x!D1635/(7.06*400^2*$A$2))</f>
        <v>0.2329641641</v>
      </c>
    </row>
    <row r="1636">
      <c r="B1636" s="3">
        <v>0.869549989700317</v>
      </c>
      <c r="C1636">
        <f>ABS(4*PI()*D_vs_x!B1636/(7.06*330^2*$A$2))</f>
        <v>0.4231882471</v>
      </c>
      <c r="D1636" s="2">
        <v>0.983999967575073</v>
      </c>
      <c r="E1636">
        <f>ABS(4*PI()*D_vs_x!D1636/(7.06*400^2*$A$2))</f>
        <v>0.2429369545</v>
      </c>
    </row>
    <row r="1637">
      <c r="B1637" s="3">
        <v>0.869880020618438</v>
      </c>
      <c r="C1637">
        <f>ABS(4*PI()*D_vs_x!B1637/(7.06*330^2*$A$2))</f>
        <v>0.4224305823</v>
      </c>
      <c r="D1637" s="2">
        <v>0.98439997434616</v>
      </c>
      <c r="E1637">
        <f>ABS(4*PI()*D_vs_x!D1637/(7.06*400^2*$A$2))</f>
        <v>0.2536665476</v>
      </c>
    </row>
    <row r="1638">
      <c r="B1638" s="3">
        <v>0.870209991931915</v>
      </c>
      <c r="C1638">
        <f>ABS(4*PI()*D_vs_x!B1638/(7.06*330^2*$A$2))</f>
        <v>0.418348057</v>
      </c>
      <c r="D1638" s="2">
        <v>0.984799981117248</v>
      </c>
      <c r="E1638">
        <f>ABS(4*PI()*D_vs_x!D1638/(7.06*400^2*$A$2))</f>
        <v>0.2651794643</v>
      </c>
    </row>
    <row r="1639">
      <c r="B1639" s="3">
        <v>0.870540022850036</v>
      </c>
      <c r="C1639">
        <f>ABS(4*PI()*D_vs_x!B1639/(7.06*330^2*$A$2))</f>
        <v>0.4189291718</v>
      </c>
      <c r="D1639" s="2">
        <v>0.985199987888336</v>
      </c>
      <c r="E1639">
        <f>ABS(4*PI()*D_vs_x!D1639/(7.06*400^2*$A$2))</f>
        <v>0.2769083969</v>
      </c>
    </row>
    <row r="1640">
      <c r="B1640" s="3">
        <v>0.870869994163513</v>
      </c>
      <c r="C1640">
        <f>ABS(4*PI()*D_vs_x!B1640/(7.06*330^2*$A$2))</f>
        <v>0.4190126844</v>
      </c>
      <c r="D1640" s="2">
        <v>0.985599994659423</v>
      </c>
      <c r="E1640">
        <f>ABS(4*PI()*D_vs_x!D1640/(7.06*400^2*$A$2))</f>
        <v>0.288534798</v>
      </c>
    </row>
    <row r="1641">
      <c r="B1641" s="3">
        <v>0.871200025081634</v>
      </c>
      <c r="C1641">
        <f>ABS(4*PI()*D_vs_x!B1641/(7.06*330^2*$A$2))</f>
        <v>0.4185478426</v>
      </c>
      <c r="D1641" s="2">
        <v>0.986000001430511</v>
      </c>
      <c r="E1641">
        <f>ABS(4*PI()*D_vs_x!D1641/(7.06*400^2*$A$2))</f>
        <v>0.3000098794</v>
      </c>
    </row>
    <row r="1642">
      <c r="B1642" s="3">
        <v>0.871529996395111</v>
      </c>
      <c r="C1642">
        <f>ABS(4*PI()*D_vs_x!B1642/(7.06*330^2*$A$2))</f>
        <v>0.4211929961</v>
      </c>
      <c r="D1642" s="2">
        <v>0.986400008201599</v>
      </c>
      <c r="E1642">
        <f>ABS(4*PI()*D_vs_x!D1642/(7.06*400^2*$A$2))</f>
        <v>0.3118320397</v>
      </c>
    </row>
    <row r="1643">
      <c r="B1643" s="3">
        <v>0.871860027313232</v>
      </c>
      <c r="C1643">
        <f>ABS(4*PI()*D_vs_x!B1643/(7.06*330^2*$A$2))</f>
        <v>0.4281521215</v>
      </c>
      <c r="D1643" s="2">
        <v>0.986799955368042</v>
      </c>
      <c r="E1643">
        <f>ABS(4*PI()*D_vs_x!D1643/(7.06*400^2*$A$2))</f>
        <v>0.3243691313</v>
      </c>
    </row>
    <row r="1644">
      <c r="B1644" s="3">
        <v>0.872189998626709</v>
      </c>
      <c r="C1644">
        <f>ABS(4*PI()*D_vs_x!B1644/(7.06*330^2*$A$2))</f>
        <v>0.4355561478</v>
      </c>
      <c r="D1644" s="2">
        <v>0.987199962139129</v>
      </c>
      <c r="E1644">
        <f>ABS(4*PI()*D_vs_x!D1644/(7.06*400^2*$A$2))</f>
        <v>0.3370372897</v>
      </c>
    </row>
    <row r="1645">
      <c r="B1645" s="3">
        <v>0.87252002954483</v>
      </c>
      <c r="C1645">
        <f>ABS(4*PI()*D_vs_x!B1645/(7.06*330^2*$A$2))</f>
        <v>0.4359811371</v>
      </c>
      <c r="D1645" s="2">
        <v>0.987599968910217</v>
      </c>
      <c r="E1645">
        <f>ABS(4*PI()*D_vs_x!D1645/(7.06*400^2*$A$2))</f>
        <v>0.3495943266</v>
      </c>
    </row>
    <row r="1646">
      <c r="B1646" s="3">
        <v>0.872850000858306</v>
      </c>
      <c r="C1646">
        <f>ABS(4*PI()*D_vs_x!B1646/(7.06*330^2*$A$2))</f>
        <v>0.4455140824</v>
      </c>
      <c r="D1646" s="2">
        <v>0.987999975681304</v>
      </c>
      <c r="E1646">
        <f>ABS(4*PI()*D_vs_x!D1646/(7.06*400^2*$A$2))</f>
        <v>0.3619825969</v>
      </c>
    </row>
    <row r="1647">
      <c r="B1647" s="3">
        <v>0.873180031776428</v>
      </c>
      <c r="C1647">
        <f>ABS(4*PI()*D_vs_x!B1647/(7.06*330^2*$A$2))</f>
        <v>0.4594432194</v>
      </c>
      <c r="D1647" s="2">
        <v>0.988399982452392</v>
      </c>
      <c r="E1647">
        <f>ABS(4*PI()*D_vs_x!D1647/(7.06*400^2*$A$2))</f>
        <v>0.3746884377</v>
      </c>
    </row>
    <row r="1648">
      <c r="B1648" s="3">
        <v>0.873510003089904</v>
      </c>
      <c r="C1648">
        <f>ABS(4*PI()*D_vs_x!B1648/(7.06*330^2*$A$2))</f>
        <v>0.4691573552</v>
      </c>
      <c r="D1648" s="2">
        <v>0.98879998922348</v>
      </c>
      <c r="E1648">
        <f>ABS(4*PI()*D_vs_x!D1648/(7.06*400^2*$A$2))</f>
        <v>0.3879016685</v>
      </c>
    </row>
    <row r="1649">
      <c r="B1649" s="3">
        <v>0.873840034008026</v>
      </c>
      <c r="C1649">
        <f>ABS(4*PI()*D_vs_x!B1649/(7.06*330^2*$A$2))</f>
        <v>0.480533913</v>
      </c>
      <c r="D1649" s="2">
        <v>0.989199995994567</v>
      </c>
      <c r="E1649">
        <f>ABS(4*PI()*D_vs_x!D1649/(7.06*400^2*$A$2))</f>
        <v>0.400814532</v>
      </c>
    </row>
    <row r="1650">
      <c r="B1650" s="3">
        <v>0.874170005321502</v>
      </c>
      <c r="C1650">
        <f>ABS(4*PI()*D_vs_x!B1650/(7.06*330^2*$A$2))</f>
        <v>0.4916178697</v>
      </c>
      <c r="D1650" s="2">
        <v>0.989600002765655</v>
      </c>
      <c r="E1650">
        <f>ABS(4*PI()*D_vs_x!D1650/(7.06*400^2*$A$2))</f>
        <v>0.4126725925</v>
      </c>
    </row>
    <row r="1651">
      <c r="B1651" s="3">
        <v>0.874500036239624</v>
      </c>
      <c r="C1651">
        <f>ABS(4*PI()*D_vs_x!B1651/(7.06*330^2*$A$2))</f>
        <v>0.5117024354</v>
      </c>
      <c r="D1651" s="2">
        <v>0.990000009536743</v>
      </c>
      <c r="E1651">
        <f>ABS(4*PI()*D_vs_x!D1651/(7.06*400^2*$A$2))</f>
        <v>0.4228750654</v>
      </c>
    </row>
    <row r="1652">
      <c r="B1652" s="3">
        <v>0.8748300075531</v>
      </c>
      <c r="C1652">
        <f>ABS(4*PI()*D_vs_x!B1652/(7.06*330^2*$A$2))</f>
        <v>0.5214862523</v>
      </c>
      <c r="D1652" s="2">
        <v>0.990399956703186</v>
      </c>
      <c r="E1652">
        <f>ABS(4*PI()*D_vs_x!D1652/(7.06*400^2*$A$2))</f>
        <v>0.4311432563</v>
      </c>
    </row>
    <row r="1653">
      <c r="B1653" s="3">
        <v>0.875160038471221</v>
      </c>
      <c r="C1653">
        <f>ABS(4*PI()*D_vs_x!B1653/(7.06*330^2*$A$2))</f>
        <v>0.538445041</v>
      </c>
      <c r="D1653" s="2">
        <v>0.990799963474273</v>
      </c>
      <c r="E1653">
        <f>ABS(4*PI()*D_vs_x!D1653/(7.06*400^2*$A$2))</f>
        <v>0.4384453357</v>
      </c>
    </row>
    <row r="1654">
      <c r="B1654" s="3">
        <v>0.875490009784698</v>
      </c>
      <c r="C1654">
        <f>ABS(4*PI()*D_vs_x!B1654/(7.06*330^2*$A$2))</f>
        <v>0.5543209365</v>
      </c>
      <c r="D1654" s="2">
        <v>0.991199970245361</v>
      </c>
      <c r="E1654">
        <f>ABS(4*PI()*D_vs_x!D1654/(7.06*400^2*$A$2))</f>
        <v>0.4446538111</v>
      </c>
    </row>
    <row r="1655">
      <c r="B1655" s="3">
        <v>0.875820040702819</v>
      </c>
      <c r="C1655">
        <f>ABS(4*PI()*D_vs_x!B1655/(7.06*330^2*$A$2))</f>
        <v>0.5708718175</v>
      </c>
      <c r="D1655" s="2">
        <v>0.991599977016449</v>
      </c>
      <c r="E1655">
        <f>ABS(4*PI()*D_vs_x!D1655/(7.06*400^2*$A$2))</f>
        <v>0.4493140986</v>
      </c>
    </row>
    <row r="1656">
      <c r="B1656" s="3">
        <v>0.876150012016296</v>
      </c>
      <c r="C1656">
        <f>ABS(4*PI()*D_vs_x!B1656/(7.06*330^2*$A$2))</f>
        <v>0.5916478296</v>
      </c>
      <c r="D1656" s="2">
        <v>0.991999983787536</v>
      </c>
      <c r="E1656">
        <f>ABS(4*PI()*D_vs_x!D1656/(7.06*400^2*$A$2))</f>
        <v>0.4520011484</v>
      </c>
    </row>
    <row r="1657">
      <c r="B1657" s="3">
        <v>0.876480042934417</v>
      </c>
      <c r="C1657">
        <f>ABS(4*PI()*D_vs_x!B1657/(7.06*330^2*$A$2))</f>
        <v>0.6131254694</v>
      </c>
      <c r="D1657" s="2">
        <v>0.992399990558624</v>
      </c>
      <c r="E1657">
        <f>ABS(4*PI()*D_vs_x!D1657/(7.06*400^2*$A$2))</f>
        <v>0.4521843757</v>
      </c>
    </row>
    <row r="1658">
      <c r="B1658" s="3">
        <v>0.876810014247894</v>
      </c>
      <c r="C1658">
        <f>ABS(4*PI()*D_vs_x!B1658/(7.06*330^2*$A$2))</f>
        <v>0.6345338005</v>
      </c>
      <c r="D1658" s="2">
        <v>0.992799997329711</v>
      </c>
      <c r="E1658">
        <f>ABS(4*PI()*D_vs_x!D1658/(7.06*400^2*$A$2))</f>
        <v>0.4501894542</v>
      </c>
    </row>
    <row r="1659">
      <c r="B1659" s="3">
        <v>0.877140045166015</v>
      </c>
      <c r="C1659">
        <f>ABS(4*PI()*D_vs_x!B1659/(7.06*330^2*$A$2))</f>
        <v>0.6560921551</v>
      </c>
      <c r="D1659" s="2">
        <v>0.993200004100799</v>
      </c>
      <c r="E1659">
        <f>ABS(4*PI()*D_vs_x!D1659/(7.06*400^2*$A$2))</f>
        <v>0.447445628</v>
      </c>
    </row>
    <row r="1660">
      <c r="B1660" s="3">
        <v>0.877470016479492</v>
      </c>
      <c r="C1660">
        <f>ABS(4*PI()*D_vs_x!B1660/(7.06*330^2*$A$2))</f>
        <v>0.679469688</v>
      </c>
      <c r="D1660" s="2">
        <v>0.993600010871887</v>
      </c>
      <c r="E1660">
        <f>ABS(4*PI()*D_vs_x!D1660/(7.06*400^2*$A$2))</f>
        <v>0.4454759978</v>
      </c>
    </row>
    <row r="1661">
      <c r="B1661" s="3">
        <v>0.877799987792968</v>
      </c>
      <c r="C1661">
        <f>ABS(4*PI()*D_vs_x!B1661/(7.06*330^2*$A$2))</f>
        <v>0.7032308632</v>
      </c>
      <c r="D1661" s="2">
        <v>0.99399995803833</v>
      </c>
      <c r="E1661">
        <f>ABS(4*PI()*D_vs_x!D1661/(7.06*400^2*$A$2))</f>
        <v>0.4435634144</v>
      </c>
    </row>
    <row r="1662">
      <c r="B1662" s="3">
        <v>0.87813001871109</v>
      </c>
      <c r="C1662">
        <f>ABS(4*PI()*D_vs_x!B1662/(7.06*330^2*$A$2))</f>
        <v>0.7248924305</v>
      </c>
      <c r="D1662" s="2">
        <v>0.994399964809417</v>
      </c>
      <c r="E1662">
        <f>ABS(4*PI()*D_vs_x!D1662/(7.06*400^2*$A$2))</f>
        <v>0.4408289517</v>
      </c>
    </row>
    <row r="1663">
      <c r="B1663" s="3">
        <v>0.878459990024566</v>
      </c>
      <c r="C1663">
        <f>ABS(4*PI()*D_vs_x!B1663/(7.06*330^2*$A$2))</f>
        <v>0.7471741471</v>
      </c>
      <c r="D1663" s="2">
        <v>0.994799971580505</v>
      </c>
      <c r="E1663">
        <f>ABS(4*PI()*D_vs_x!D1663/(7.06*400^2*$A$2))</f>
        <v>0.4368269782</v>
      </c>
    </row>
    <row r="1664">
      <c r="B1664" s="3">
        <v>0.878790020942688</v>
      </c>
      <c r="C1664">
        <f>ABS(4*PI()*D_vs_x!B1664/(7.06*330^2*$A$2))</f>
        <v>0.7681179675</v>
      </c>
      <c r="D1664" s="2">
        <v>0.995199978351593</v>
      </c>
      <c r="E1664">
        <f>ABS(4*PI()*D_vs_x!D1664/(7.06*400^2*$A$2))</f>
        <v>0.4320005729</v>
      </c>
    </row>
    <row r="1665">
      <c r="B1665" s="3">
        <v>0.879119992256164</v>
      </c>
      <c r="C1665">
        <f>ABS(4*PI()*D_vs_x!B1665/(7.06*330^2*$A$2))</f>
        <v>0.7840003939</v>
      </c>
      <c r="D1665" s="2">
        <v>0.99559998512268</v>
      </c>
      <c r="E1665">
        <f>ABS(4*PI()*D_vs_x!D1665/(7.06*400^2*$A$2))</f>
        <v>0.4271942923</v>
      </c>
    </row>
    <row r="1666">
      <c r="B1666" s="3">
        <v>0.879450023174285</v>
      </c>
      <c r="C1666">
        <f>ABS(4*PI()*D_vs_x!B1666/(7.06*330^2*$A$2))</f>
        <v>0.8035624297</v>
      </c>
      <c r="D1666" s="2">
        <v>0.995999991893768</v>
      </c>
      <c r="E1666">
        <f>ABS(4*PI()*D_vs_x!D1666/(7.06*400^2*$A$2))</f>
        <v>0.4224049341</v>
      </c>
    </row>
    <row r="1667">
      <c r="B1667" s="3">
        <v>0.879779994487762</v>
      </c>
      <c r="C1667">
        <f>ABS(4*PI()*D_vs_x!B1667/(7.06*330^2*$A$2))</f>
        <v>0.8183992613</v>
      </c>
      <c r="D1667" s="2">
        <v>0.996399998664856</v>
      </c>
      <c r="E1667">
        <f>ABS(4*PI()*D_vs_x!D1667/(7.06*400^2*$A$2))</f>
        <v>0.4169147254</v>
      </c>
    </row>
    <row r="1668">
      <c r="B1668" s="3">
        <v>0.880110025405883</v>
      </c>
      <c r="C1668">
        <f>ABS(4*PI()*D_vs_x!B1668/(7.06*330^2*$A$2))</f>
        <v>0.8316955843</v>
      </c>
      <c r="D1668" s="2">
        <v>0.996800005435943</v>
      </c>
      <c r="E1668">
        <f>ABS(4*PI()*D_vs_x!D1668/(7.06*400^2*$A$2))</f>
        <v>0.4106077986</v>
      </c>
    </row>
    <row r="1669">
      <c r="B1669" s="3">
        <v>0.88043999671936</v>
      </c>
      <c r="C1669">
        <f>ABS(4*PI()*D_vs_x!B1669/(7.06*330^2*$A$2))</f>
        <v>0.8467354656</v>
      </c>
      <c r="D1669" s="2">
        <v>0.997200012207031</v>
      </c>
      <c r="E1669">
        <f>ABS(4*PI()*D_vs_x!D1669/(7.06*400^2*$A$2))</f>
        <v>0.4035450647</v>
      </c>
    </row>
    <row r="1670">
      <c r="B1670" s="3">
        <v>0.880770027637481</v>
      </c>
      <c r="C1670">
        <f>ABS(4*PI()*D_vs_x!B1670/(7.06*330^2*$A$2))</f>
        <v>0.8584033175</v>
      </c>
      <c r="D1670" s="2">
        <v>0.997599959373474</v>
      </c>
      <c r="E1670">
        <f>ABS(4*PI()*D_vs_x!D1670/(7.06*400^2*$A$2))</f>
        <v>0.3959564325</v>
      </c>
    </row>
    <row r="1671">
      <c r="B1671" s="3">
        <v>0.881099998950958</v>
      </c>
      <c r="C1671">
        <f>ABS(4*PI()*D_vs_x!B1671/(7.06*330^2*$A$2))</f>
        <v>0.8711726056</v>
      </c>
      <c r="D1671" s="2">
        <v>0.997999966144561</v>
      </c>
      <c r="E1671">
        <f>ABS(4*PI()*D_vs_x!D1671/(7.06*400^2*$A$2))</f>
        <v>0.3877200383</v>
      </c>
    </row>
    <row r="1672">
      <c r="B1672" s="3">
        <v>0.881430029869079</v>
      </c>
      <c r="C1672">
        <f>ABS(4*PI()*D_vs_x!B1672/(7.06*330^2*$A$2))</f>
        <v>0.8827716885</v>
      </c>
      <c r="D1672" s="2">
        <v>0.998399972915649</v>
      </c>
      <c r="E1672">
        <f>ABS(4*PI()*D_vs_x!D1672/(7.06*400^2*$A$2))</f>
        <v>0.3789246045</v>
      </c>
    </row>
    <row r="1673">
      <c r="B1673" s="3">
        <v>0.881760001182556</v>
      </c>
      <c r="C1673">
        <f>ABS(4*PI()*D_vs_x!B1673/(7.06*330^2*$A$2))</f>
        <v>0.8971055424</v>
      </c>
      <c r="D1673" s="2">
        <v>0.998799979686737</v>
      </c>
      <c r="E1673">
        <f>ABS(4*PI()*D_vs_x!D1673/(7.06*400^2*$A$2))</f>
        <v>0.3696894513</v>
      </c>
    </row>
    <row r="1674">
      <c r="B1674" s="3">
        <v>0.882090032100677</v>
      </c>
      <c r="C1674">
        <f>ABS(4*PI()*D_vs_x!B1674/(7.06*330^2*$A$2))</f>
        <v>0.9085417822</v>
      </c>
      <c r="D1674" s="2">
        <v>0.999199986457824</v>
      </c>
      <c r="E1674">
        <f>ABS(4*PI()*D_vs_x!D1674/(7.06*400^2*$A$2))</f>
        <v>0.3599513153</v>
      </c>
    </row>
    <row r="1675">
      <c r="B1675" s="3">
        <v>0.882420003414154</v>
      </c>
      <c r="C1675">
        <f>ABS(4*PI()*D_vs_x!B1675/(7.06*330^2*$A$2))</f>
        <v>0.918904792</v>
      </c>
      <c r="D1675" s="2">
        <v>0.999599993228912</v>
      </c>
      <c r="E1675">
        <f>ABS(4*PI()*D_vs_x!D1675/(7.06*400^2*$A$2))</f>
        <v>0.3498753849</v>
      </c>
    </row>
    <row r="1676">
      <c r="B1676" s="3">
        <v>0.882750034332275</v>
      </c>
      <c r="C1676">
        <f>ABS(4*PI()*D_vs_x!B1676/(7.06*330^2*$A$2))</f>
        <v>0.9276549888</v>
      </c>
      <c r="D1676" s="2">
        <v>1.0</v>
      </c>
      <c r="E1676">
        <f>ABS(4*PI()*D_vs_x!D1676/(7.06*400^2*$A$2))</f>
        <v>0.3393912037</v>
      </c>
    </row>
    <row r="1677">
      <c r="B1677" s="3">
        <v>0.883080005645752</v>
      </c>
      <c r="C1677">
        <f>ABS(4*PI()*D_vs_x!B1677/(7.06*330^2*$A$2))</f>
        <v>0.9377695433</v>
      </c>
      <c r="D1677" s="2">
        <v>1.00039994716644</v>
      </c>
      <c r="E1677">
        <f>ABS(4*PI()*D_vs_x!D1677/(7.06*400^2*$A$2))</f>
        <v>0.3286599284</v>
      </c>
    </row>
    <row r="1678">
      <c r="B1678" s="3">
        <v>0.883410036563873</v>
      </c>
      <c r="C1678">
        <f>ABS(4*PI()*D_vs_x!B1678/(7.06*330^2*$A$2))</f>
        <v>0.9444463985</v>
      </c>
      <c r="D1678" s="2">
        <v>1.00080001354217</v>
      </c>
      <c r="E1678">
        <f>ABS(4*PI()*D_vs_x!D1678/(7.06*400^2*$A$2))</f>
        <v>0.3177798264</v>
      </c>
    </row>
    <row r="1679">
      <c r="B1679" s="3">
        <v>0.883740007877349</v>
      </c>
      <c r="C1679">
        <f>ABS(4*PI()*D_vs_x!B1679/(7.06*330^2*$A$2))</f>
        <v>0.9492031802</v>
      </c>
      <c r="D1679" s="2">
        <v>1.00119996070861</v>
      </c>
      <c r="E1679">
        <f>ABS(4*PI()*D_vs_x!D1679/(7.06*400^2*$A$2))</f>
        <v>0.3066456517</v>
      </c>
    </row>
    <row r="1680">
      <c r="B1680" s="3">
        <v>0.884070038795471</v>
      </c>
      <c r="C1680">
        <f>ABS(4*PI()*D_vs_x!B1680/(7.06*330^2*$A$2))</f>
        <v>0.9489087669</v>
      </c>
      <c r="D1680" s="2">
        <v>1.00160002708435</v>
      </c>
      <c r="E1680">
        <f>ABS(4*PI()*D_vs_x!D1680/(7.06*400^2*$A$2))</f>
        <v>0.2954751066</v>
      </c>
    </row>
    <row r="1681">
      <c r="B1681" s="3">
        <v>0.884400010108947</v>
      </c>
      <c r="C1681">
        <f>ABS(4*PI()*D_vs_x!B1681/(7.06*330^2*$A$2))</f>
        <v>0.9514130023</v>
      </c>
      <c r="D1681" s="2">
        <v>1.00199997425079</v>
      </c>
      <c r="E1681">
        <f>ABS(4*PI()*D_vs_x!D1681/(7.06*400^2*$A$2))</f>
        <v>0.2842521467</v>
      </c>
    </row>
    <row r="1682">
      <c r="B1682" s="3">
        <v>0.884730041027069</v>
      </c>
      <c r="C1682">
        <f>ABS(4*PI()*D_vs_x!B1682/(7.06*330^2*$A$2))</f>
        <v>0.9529646627</v>
      </c>
      <c r="D1682" s="2">
        <v>1.00240004062652</v>
      </c>
      <c r="E1682">
        <f>ABS(4*PI()*D_vs_x!D1682/(7.06*400^2*$A$2))</f>
        <v>0.272541184</v>
      </c>
    </row>
    <row r="1683">
      <c r="B1683" s="3">
        <v>0.885060012340545</v>
      </c>
      <c r="C1683">
        <f>ABS(4*PI()*D_vs_x!B1683/(7.06*330^2*$A$2))</f>
        <v>0.9524348799</v>
      </c>
      <c r="D1683" s="2">
        <v>1.00279998779296</v>
      </c>
      <c r="E1683">
        <f>ABS(4*PI()*D_vs_x!D1683/(7.06*400^2*$A$2))</f>
        <v>0.2606041884</v>
      </c>
    </row>
    <row r="1684">
      <c r="B1684" s="3">
        <v>0.885390043258667</v>
      </c>
      <c r="C1684">
        <f>ABS(4*PI()*D_vs_x!B1684/(7.06*330^2*$A$2))</f>
        <v>0.9516880232</v>
      </c>
      <c r="D1684" s="2">
        <v>1.00319993495941</v>
      </c>
      <c r="E1684">
        <f>ABS(4*PI()*D_vs_x!D1684/(7.06*400^2*$A$2))</f>
        <v>0.2491218028</v>
      </c>
    </row>
    <row r="1685">
      <c r="B1685" s="3">
        <v>0.885720014572143</v>
      </c>
      <c r="C1685">
        <f>ABS(4*PI()*D_vs_x!B1685/(7.06*330^2*$A$2))</f>
        <v>0.9468823956</v>
      </c>
      <c r="D1685" s="2">
        <v>1.00360000133514</v>
      </c>
      <c r="E1685">
        <f>ABS(4*PI()*D_vs_x!D1685/(7.06*400^2*$A$2))</f>
        <v>0.238400449</v>
      </c>
    </row>
    <row r="1686">
      <c r="B1686" s="3">
        <v>0.886050045490264</v>
      </c>
      <c r="C1686">
        <f>ABS(4*PI()*D_vs_x!B1686/(7.06*330^2*$A$2))</f>
        <v>0.9421407184</v>
      </c>
      <c r="D1686" s="2">
        <v>1.00399994850158</v>
      </c>
      <c r="E1686">
        <f>ABS(4*PI()*D_vs_x!D1686/(7.06*400^2*$A$2))</f>
        <v>0.2283168092</v>
      </c>
    </row>
    <row r="1687">
      <c r="B1687" s="3">
        <v>0.886380016803741</v>
      </c>
      <c r="C1687">
        <f>ABS(4*PI()*D_vs_x!B1687/(7.06*330^2*$A$2))</f>
        <v>0.9408318014</v>
      </c>
      <c r="D1687" s="2">
        <v>1.00440001487731</v>
      </c>
      <c r="E1687">
        <f>ABS(4*PI()*D_vs_x!D1687/(7.06*400^2*$A$2))</f>
        <v>0.2184028448</v>
      </c>
    </row>
    <row r="1688">
      <c r="B1688" s="3">
        <v>0.886709988117218</v>
      </c>
      <c r="C1688">
        <f>ABS(4*PI()*D_vs_x!B1688/(7.06*330^2*$A$2))</f>
        <v>0.9408054294</v>
      </c>
      <c r="D1688" s="2">
        <v>1.00479996204376</v>
      </c>
      <c r="E1688">
        <f>ABS(4*PI()*D_vs_x!D1688/(7.06*400^2*$A$2))</f>
        <v>0.2093628174</v>
      </c>
    </row>
    <row r="1689">
      <c r="B1689" s="3">
        <v>0.887040019035339</v>
      </c>
      <c r="C1689">
        <f>ABS(4*PI()*D_vs_x!B1689/(7.06*330^2*$A$2))</f>
        <v>0.9380534032</v>
      </c>
      <c r="D1689" s="2">
        <v>1.00520002841949</v>
      </c>
      <c r="E1689">
        <f>ABS(4*PI()*D_vs_x!D1689/(7.06*400^2*$A$2))</f>
        <v>0.2026428253</v>
      </c>
    </row>
    <row r="1690">
      <c r="B1690" s="3">
        <v>0.887369990348815</v>
      </c>
      <c r="C1690">
        <f>ABS(4*PI()*D_vs_x!B1690/(7.06*330^2*$A$2))</f>
        <v>0.9357923138</v>
      </c>
      <c r="D1690" s="2">
        <v>1.00559997558593</v>
      </c>
      <c r="E1690">
        <f>ABS(4*PI()*D_vs_x!D1690/(7.06*400^2*$A$2))</f>
        <v>0.198238678</v>
      </c>
    </row>
    <row r="1691">
      <c r="B1691" s="3">
        <v>0.887700021266937</v>
      </c>
      <c r="C1691">
        <f>ABS(4*PI()*D_vs_x!B1691/(7.06*330^2*$A$2))</f>
        <v>0.9353295725</v>
      </c>
      <c r="D1691" s="2">
        <v>1.00600004196167</v>
      </c>
      <c r="E1691">
        <f>ABS(4*PI()*D_vs_x!D1691/(7.06*400^2*$A$2))</f>
        <v>0.1957072955</v>
      </c>
    </row>
    <row r="1692">
      <c r="B1692" s="3">
        <v>0.888029992580413</v>
      </c>
      <c r="C1692">
        <f>ABS(4*PI()*D_vs_x!B1692/(7.06*330^2*$A$2))</f>
        <v>0.9310486369</v>
      </c>
      <c r="D1692" s="2">
        <v>1.00639998912811</v>
      </c>
      <c r="E1692">
        <f>ABS(4*PI()*D_vs_x!D1692/(7.06*400^2*$A$2))</f>
        <v>0.194876087</v>
      </c>
    </row>
    <row r="1693">
      <c r="B1693" s="3">
        <v>0.888360023498535</v>
      </c>
      <c r="C1693">
        <f>ABS(4*PI()*D_vs_x!B1693/(7.06*330^2*$A$2))</f>
        <v>0.9272519878</v>
      </c>
      <c r="D1693" s="2">
        <v>1.00679993629455</v>
      </c>
      <c r="E1693">
        <f>ABS(4*PI()*D_vs_x!D1693/(7.06*400^2*$A$2))</f>
        <v>0.1951387663</v>
      </c>
    </row>
    <row r="1694">
      <c r="B1694" s="3">
        <v>0.888689994812011</v>
      </c>
      <c r="C1694">
        <f>ABS(4*PI()*D_vs_x!B1694/(7.06*330^2*$A$2))</f>
        <v>0.9200705782</v>
      </c>
      <c r="D1694" s="2">
        <v>1.00720000267028</v>
      </c>
      <c r="E1694">
        <f>ABS(4*PI()*D_vs_x!D1694/(7.06*400^2*$A$2))</f>
        <v>0.1958014945</v>
      </c>
    </row>
    <row r="1695">
      <c r="B1695" s="3">
        <v>0.889020025730133</v>
      </c>
      <c r="C1695">
        <f>ABS(4*PI()*D_vs_x!B1695/(7.06*330^2*$A$2))</f>
        <v>0.915638006</v>
      </c>
      <c r="D1695" s="2">
        <v>1.00759994983673</v>
      </c>
      <c r="E1695">
        <f>ABS(4*PI()*D_vs_x!D1695/(7.06*400^2*$A$2))</f>
        <v>0.1964721293</v>
      </c>
    </row>
    <row r="1696">
      <c r="B1696" s="3">
        <v>0.889349997043609</v>
      </c>
      <c r="C1696">
        <f>ABS(4*PI()*D_vs_x!B1696/(7.06*330^2*$A$2))</f>
        <v>0.9101546352</v>
      </c>
      <c r="D1696" s="2">
        <v>1.00800001621246</v>
      </c>
      <c r="E1696">
        <f>ABS(4*PI()*D_vs_x!D1696/(7.06*400^2*$A$2))</f>
        <v>0.1968625809</v>
      </c>
    </row>
    <row r="1697">
      <c r="B1697" s="3">
        <v>0.889680027961731</v>
      </c>
      <c r="C1697">
        <f>ABS(4*PI()*D_vs_x!B1697/(7.06*330^2*$A$2))</f>
        <v>0.9035204837</v>
      </c>
      <c r="D1697" s="2">
        <v>1.0083999633789</v>
      </c>
      <c r="E1697">
        <f>ABS(4*PI()*D_vs_x!D1697/(7.06*400^2*$A$2))</f>
        <v>0.1968798151</v>
      </c>
    </row>
    <row r="1698">
      <c r="B1698" s="3">
        <v>0.890009999275207</v>
      </c>
      <c r="C1698">
        <f>ABS(4*PI()*D_vs_x!B1698/(7.06*330^2*$A$2))</f>
        <v>0.8958347841</v>
      </c>
      <c r="D1698" s="2">
        <v>1.00880002975463</v>
      </c>
      <c r="E1698">
        <f>ABS(4*PI()*D_vs_x!D1698/(7.06*400^2*$A$2))</f>
        <v>0.1965614391</v>
      </c>
    </row>
    <row r="1699">
      <c r="B1699" s="3">
        <v>0.890340030193328</v>
      </c>
      <c r="C1699">
        <f>ABS(4*PI()*D_vs_x!B1699/(7.06*330^2*$A$2))</f>
        <v>0.8866295503</v>
      </c>
      <c r="D1699" s="2">
        <v>1.00919997692108</v>
      </c>
      <c r="E1699">
        <f>ABS(4*PI()*D_vs_x!D1699/(7.06*400^2*$A$2))</f>
        <v>0.1960598923</v>
      </c>
    </row>
    <row r="1700">
      <c r="B1700" s="3">
        <v>0.890670001506805</v>
      </c>
      <c r="C1700">
        <f>ABS(4*PI()*D_vs_x!B1700/(7.06*330^2*$A$2))</f>
        <v>0.8786567655</v>
      </c>
      <c r="D1700" s="2">
        <v>1.00959992408752</v>
      </c>
      <c r="E1700">
        <f>ABS(4*PI()*D_vs_x!D1700/(7.06*400^2*$A$2))</f>
        <v>0.1953589046</v>
      </c>
    </row>
    <row r="1701">
      <c r="B1701" s="3">
        <v>0.891000032424926</v>
      </c>
      <c r="C1701">
        <f>ABS(4*PI()*D_vs_x!B1701/(7.06*330^2*$A$2))</f>
        <v>0.8682809817</v>
      </c>
      <c r="D1701" s="2">
        <v>1.00999999046325</v>
      </c>
      <c r="E1701">
        <f>ABS(4*PI()*D_vs_x!D1701/(7.06*400^2*$A$2))</f>
        <v>0.1945124081</v>
      </c>
    </row>
    <row r="1702">
      <c r="B1702" s="3">
        <v>0.891330003738403</v>
      </c>
      <c r="C1702">
        <f>ABS(4*PI()*D_vs_x!B1702/(7.06*330^2*$A$2))</f>
        <v>0.8595756558</v>
      </c>
      <c r="D1702" s="2">
        <v>1.01039993762969</v>
      </c>
      <c r="E1702">
        <f>ABS(4*PI()*D_vs_x!D1702/(7.06*400^2*$A$2))</f>
        <v>0.1934951033</v>
      </c>
    </row>
    <row r="1703">
      <c r="B1703" s="3">
        <v>0.891660034656524</v>
      </c>
      <c r="C1703">
        <f>ABS(4*PI()*D_vs_x!B1703/(7.06*330^2*$A$2))</f>
        <v>0.8466545631</v>
      </c>
      <c r="D1703" s="2">
        <v>1.01080000400543</v>
      </c>
      <c r="E1703">
        <f>ABS(4*PI()*D_vs_x!D1703/(7.06*400^2*$A$2))</f>
        <v>0.1923838435</v>
      </c>
    </row>
    <row r="1704">
      <c r="B1704" s="3">
        <v>0.891990005970001</v>
      </c>
      <c r="C1704">
        <f>ABS(4*PI()*D_vs_x!B1704/(7.06*330^2*$A$2))</f>
        <v>0.8366898848</v>
      </c>
      <c r="D1704" s="2">
        <v>1.01119995117187</v>
      </c>
      <c r="E1704">
        <f>ABS(4*PI()*D_vs_x!D1704/(7.06*400^2*$A$2))</f>
        <v>0.1912196263</v>
      </c>
    </row>
    <row r="1705">
      <c r="B1705" s="3">
        <v>0.892320036888122</v>
      </c>
      <c r="C1705">
        <f>ABS(4*PI()*D_vs_x!B1705/(7.06*330^2*$A$2))</f>
        <v>0.8268773076</v>
      </c>
      <c r="D1705" s="2">
        <v>1.0116000175476</v>
      </c>
      <c r="E1705">
        <f>ABS(4*PI()*D_vs_x!D1705/(7.06*400^2*$A$2))</f>
        <v>0.1899307684</v>
      </c>
    </row>
    <row r="1706">
      <c r="B1706" s="3">
        <v>0.892650008201599</v>
      </c>
      <c r="C1706">
        <f>ABS(4*PI()*D_vs_x!B1706/(7.06*330^2*$A$2))</f>
        <v>0.8202696993</v>
      </c>
      <c r="D1706" s="2">
        <v>1.01199996471405</v>
      </c>
      <c r="E1706">
        <f>ABS(4*PI()*D_vs_x!D1706/(7.06*400^2*$A$2))</f>
        <v>0.1885326019</v>
      </c>
    </row>
    <row r="1707">
      <c r="B1707" s="3">
        <v>0.89298003911972</v>
      </c>
      <c r="C1707">
        <f>ABS(4*PI()*D_vs_x!B1707/(7.06*330^2*$A$2))</f>
        <v>0.8124463153</v>
      </c>
      <c r="D1707" s="2">
        <v>1.01240003108978</v>
      </c>
      <c r="E1707">
        <f>ABS(4*PI()*D_vs_x!D1707/(7.06*400^2*$A$2))</f>
        <v>0.1871393658</v>
      </c>
    </row>
    <row r="1708">
      <c r="B1708" s="3">
        <v>0.893310010433197</v>
      </c>
      <c r="C1708">
        <f>ABS(4*PI()*D_vs_x!B1708/(7.06*330^2*$A$2))</f>
        <v>0.8102592695</v>
      </c>
      <c r="D1708" s="2">
        <v>1.01279997825622</v>
      </c>
      <c r="E1708">
        <f>ABS(4*PI()*D_vs_x!D1708/(7.06*400^2*$A$2))</f>
        <v>0.1858920602</v>
      </c>
    </row>
    <row r="1709">
      <c r="B1709" s="3">
        <v>0.893640041351318</v>
      </c>
      <c r="C1709">
        <f>ABS(4*PI()*D_vs_x!B1709/(7.06*330^2*$A$2))</f>
        <v>0.8080665249</v>
      </c>
      <c r="D1709" s="2">
        <v>1.01319992542266</v>
      </c>
      <c r="E1709">
        <f>ABS(4*PI()*D_vs_x!D1709/(7.06*400^2*$A$2))</f>
        <v>0.1848679328</v>
      </c>
    </row>
    <row r="1710">
      <c r="B1710" s="3">
        <v>0.893970012664794</v>
      </c>
      <c r="C1710">
        <f>ABS(4*PI()*D_vs_x!B1710/(7.06*330^2*$A$2))</f>
        <v>0.8055969996</v>
      </c>
      <c r="D1710" s="2">
        <v>1.0135999917984</v>
      </c>
      <c r="E1710">
        <f>ABS(4*PI()*D_vs_x!D1710/(7.06*400^2*$A$2))</f>
        <v>0.1841917455</v>
      </c>
    </row>
    <row r="1711">
      <c r="B1711" s="3">
        <v>0.894300043582916</v>
      </c>
      <c r="C1711">
        <f>ABS(4*PI()*D_vs_x!B1711/(7.06*330^2*$A$2))</f>
        <v>0.8033039403</v>
      </c>
      <c r="D1711" s="2">
        <v>1.01399993896484</v>
      </c>
      <c r="E1711">
        <f>ABS(4*PI()*D_vs_x!D1711/(7.06*400^2*$A$2))</f>
        <v>0.1838408314</v>
      </c>
    </row>
    <row r="1712">
      <c r="B1712" s="3">
        <v>0.894630014896392</v>
      </c>
      <c r="C1712">
        <f>ABS(4*PI()*D_vs_x!B1712/(7.06*330^2*$A$2))</f>
        <v>0.8025691509</v>
      </c>
      <c r="D1712" s="2">
        <v>1.01440000534057</v>
      </c>
      <c r="E1712">
        <f>ABS(4*PI()*D_vs_x!D1712/(7.06*400^2*$A$2))</f>
        <v>0.1839116527</v>
      </c>
    </row>
    <row r="1713">
      <c r="B1713" s="3">
        <v>0.894960045814514</v>
      </c>
      <c r="C1713">
        <f>ABS(4*PI()*D_vs_x!B1713/(7.06*330^2*$A$2))</f>
        <v>0.798994021</v>
      </c>
      <c r="D1713" s="2">
        <v>1.01479995250701</v>
      </c>
      <c r="E1713">
        <f>ABS(4*PI()*D_vs_x!D1713/(7.06*400^2*$A$2))</f>
        <v>0.18459662</v>
      </c>
    </row>
    <row r="1714">
      <c r="B1714" s="3">
        <v>0.89529001712799</v>
      </c>
      <c r="C1714">
        <f>ABS(4*PI()*D_vs_x!B1714/(7.06*330^2*$A$2))</f>
        <v>0.7936708305</v>
      </c>
      <c r="D1714" s="2">
        <v>1.01520001888275</v>
      </c>
      <c r="E1714">
        <f>ABS(4*PI()*D_vs_x!D1714/(7.06*400^2*$A$2))</f>
        <v>0.1858204278</v>
      </c>
    </row>
    <row r="1715">
      <c r="B1715" s="3">
        <v>0.895619988441467</v>
      </c>
      <c r="C1715">
        <f>ABS(4*PI()*D_vs_x!B1715/(7.06*330^2*$A$2))</f>
        <v>0.7878714498</v>
      </c>
      <c r="D1715" s="2">
        <v>1.01559996604919</v>
      </c>
      <c r="E1715">
        <f>ABS(4*PI()*D_vs_x!D1715/(7.06*400^2*$A$2))</f>
        <v>0.1874898627</v>
      </c>
    </row>
    <row r="1716">
      <c r="B1716" s="3">
        <v>0.895950019359588</v>
      </c>
      <c r="C1716">
        <f>ABS(4*PI()*D_vs_x!B1716/(7.06*330^2*$A$2))</f>
        <v>0.7799192724</v>
      </c>
      <c r="D1716" s="2">
        <v>1.01600003242492</v>
      </c>
      <c r="E1716">
        <f>ABS(4*PI()*D_vs_x!D1716/(7.06*400^2*$A$2))</f>
        <v>0.1896535048</v>
      </c>
    </row>
    <row r="1717">
      <c r="B1717" s="3">
        <v>0.896279990673065</v>
      </c>
      <c r="C1717">
        <f>ABS(4*PI()*D_vs_x!B1717/(7.06*330^2*$A$2))</f>
        <v>0.7709526503</v>
      </c>
      <c r="D1717" s="2">
        <v>1.01639997959136</v>
      </c>
      <c r="E1717">
        <f>ABS(4*PI()*D_vs_x!D1717/(7.06*400^2*$A$2))</f>
        <v>0.1922892585</v>
      </c>
    </row>
    <row r="1718">
      <c r="B1718" s="3">
        <v>0.896610021591186</v>
      </c>
      <c r="C1718">
        <f>ABS(4*PI()*D_vs_x!B1718/(7.06*330^2*$A$2))</f>
        <v>0.7563016699</v>
      </c>
      <c r="D1718" s="2">
        <v>1.01679992675781</v>
      </c>
      <c r="E1718">
        <f>ABS(4*PI()*D_vs_x!D1718/(7.06*400^2*$A$2))</f>
        <v>0.1955126212</v>
      </c>
    </row>
    <row r="1719">
      <c r="B1719" s="3">
        <v>0.896939992904663</v>
      </c>
      <c r="C1719">
        <f>ABS(4*PI()*D_vs_x!B1719/(7.06*330^2*$A$2))</f>
        <v>0.7420792445</v>
      </c>
      <c r="D1719" s="2">
        <v>1.01719999313354</v>
      </c>
      <c r="E1719">
        <f>ABS(4*PI()*D_vs_x!D1719/(7.06*400^2*$A$2))</f>
        <v>0.1993626223</v>
      </c>
    </row>
    <row r="1720">
      <c r="B1720" s="3">
        <v>0.897270023822784</v>
      </c>
      <c r="C1720">
        <f>ABS(4*PI()*D_vs_x!B1720/(7.06*330^2*$A$2))</f>
        <v>0.7242650728</v>
      </c>
      <c r="D1720" s="2">
        <v>1.01759994029998</v>
      </c>
      <c r="E1720">
        <f>ABS(4*PI()*D_vs_x!D1720/(7.06*400^2*$A$2))</f>
        <v>0.2039013124</v>
      </c>
    </row>
    <row r="1721">
      <c r="B1721" s="3">
        <v>0.897599995136261</v>
      </c>
      <c r="C1721">
        <f>ABS(4*PI()*D_vs_x!B1721/(7.06*330^2*$A$2))</f>
        <v>0.7071258932</v>
      </c>
      <c r="D1721" s="2">
        <v>1.01800000667572</v>
      </c>
      <c r="E1721">
        <f>ABS(4*PI()*D_vs_x!D1721/(7.06*400^2*$A$2))</f>
        <v>0.2091820951</v>
      </c>
    </row>
    <row r="1722">
      <c r="B1722" s="3">
        <v>0.897930026054382</v>
      </c>
      <c r="C1722">
        <f>ABS(4*PI()*D_vs_x!B1722/(7.06*330^2*$A$2))</f>
        <v>0.6852969742</v>
      </c>
      <c r="D1722" s="2">
        <v>1.01839995384216</v>
      </c>
      <c r="E1722">
        <f>ABS(4*PI()*D_vs_x!D1722/(7.06*400^2*$A$2))</f>
        <v>0.2152512546</v>
      </c>
    </row>
    <row r="1723">
      <c r="B1723" s="3">
        <v>0.898259997367858</v>
      </c>
      <c r="C1723">
        <f>ABS(4*PI()*D_vs_x!B1723/(7.06*330^2*$A$2))</f>
        <v>0.6648941365</v>
      </c>
      <c r="D1723" s="2">
        <v>1.01880002021789</v>
      </c>
      <c r="E1723">
        <f>ABS(4*PI()*D_vs_x!D1723/(7.06*400^2*$A$2))</f>
        <v>0.2222249049</v>
      </c>
    </row>
    <row r="1724">
      <c r="B1724" s="3">
        <v>0.89859002828598</v>
      </c>
      <c r="C1724">
        <f>ABS(4*PI()*D_vs_x!B1724/(7.06*330^2*$A$2))</f>
        <v>0.6418015015</v>
      </c>
      <c r="D1724" s="2">
        <v>1.01919996738433</v>
      </c>
      <c r="E1724">
        <f>ABS(4*PI()*D_vs_x!D1724/(7.06*400^2*$A$2))</f>
        <v>0.2300650607</v>
      </c>
    </row>
    <row r="1725">
      <c r="B1725" s="3">
        <v>0.898919999599456</v>
      </c>
      <c r="C1725">
        <f>ABS(4*PI()*D_vs_x!B1725/(7.06*330^2*$A$2))</f>
        <v>0.6251513465</v>
      </c>
      <c r="D1725" s="2">
        <v>1.01960003376007</v>
      </c>
      <c r="E1725">
        <f>ABS(4*PI()*D_vs_x!D1725/(7.06*400^2*$A$2))</f>
        <v>0.2388729162</v>
      </c>
    </row>
    <row r="1726">
      <c r="B1726" s="3">
        <v>0.899250030517578</v>
      </c>
      <c r="C1726">
        <f>ABS(4*PI()*D_vs_x!B1726/(7.06*330^2*$A$2))</f>
        <v>0.606569339</v>
      </c>
      <c r="D1726" s="2">
        <v>1.01999998092651</v>
      </c>
      <c r="E1726">
        <f>ABS(4*PI()*D_vs_x!D1726/(7.06*400^2*$A$2))</f>
        <v>0.2484512211</v>
      </c>
    </row>
    <row r="1727">
      <c r="B1727" s="3">
        <v>0.899580001831054</v>
      </c>
      <c r="C1727">
        <f>ABS(4*PI()*D_vs_x!B1727/(7.06*330^2*$A$2))</f>
        <v>0.5899508952</v>
      </c>
      <c r="D1727" s="2">
        <v>1.02039992809295</v>
      </c>
      <c r="E1727">
        <f>ABS(4*PI()*D_vs_x!D1727/(7.06*400^2*$A$2))</f>
        <v>0.2589069715</v>
      </c>
    </row>
    <row r="1728">
      <c r="B1728" s="3">
        <v>0.899910032749176</v>
      </c>
      <c r="C1728">
        <f>ABS(4*PI()*D_vs_x!B1728/(7.06*330^2*$A$2))</f>
        <v>0.5730558185</v>
      </c>
      <c r="D1728" s="2">
        <v>1.02079999446868</v>
      </c>
      <c r="E1728">
        <f>ABS(4*PI()*D_vs_x!D1728/(7.06*400^2*$A$2))</f>
        <v>0.2702524234</v>
      </c>
    </row>
    <row r="1729">
      <c r="B1729" s="3">
        <v>0.900240004062652</v>
      </c>
      <c r="C1729">
        <f>ABS(4*PI()*D_vs_x!B1729/(7.06*330^2*$A$2))</f>
        <v>0.5522444207</v>
      </c>
      <c r="D1729" s="2">
        <v>1.02119994163513</v>
      </c>
      <c r="E1729">
        <f>ABS(4*PI()*D_vs_x!D1729/(7.06*400^2*$A$2))</f>
        <v>0.2819123169</v>
      </c>
    </row>
    <row r="1730">
      <c r="B1730" s="3">
        <v>0.900570034980773</v>
      </c>
      <c r="C1730">
        <f>ABS(4*PI()*D_vs_x!B1730/(7.06*330^2*$A$2))</f>
        <v>0.5421571855</v>
      </c>
      <c r="D1730" s="2">
        <v>1.02160000801086</v>
      </c>
      <c r="E1730">
        <f>ABS(4*PI()*D_vs_x!D1730/(7.06*400^2*$A$2))</f>
        <v>0.2935943434</v>
      </c>
    </row>
    <row r="1731">
      <c r="B1731" s="3">
        <v>0.90090000629425</v>
      </c>
      <c r="C1731">
        <f>ABS(4*PI()*D_vs_x!B1731/(7.06*330^2*$A$2))</f>
        <v>0.5259156937</v>
      </c>
      <c r="D1731" s="2">
        <v>1.0219999551773</v>
      </c>
      <c r="E1731">
        <f>ABS(4*PI()*D_vs_x!D1731/(7.06*400^2*$A$2))</f>
        <v>0.3052709903</v>
      </c>
    </row>
    <row r="1732">
      <c r="B1732" s="3">
        <v>0.901230037212371</v>
      </c>
      <c r="C1732">
        <f>ABS(4*PI()*D_vs_x!B1732/(7.06*330^2*$A$2))</f>
        <v>0.5100006396</v>
      </c>
      <c r="D1732" s="2">
        <v>1.02240002155303</v>
      </c>
      <c r="E1732">
        <f>ABS(4*PI()*D_vs_x!D1732/(7.06*400^2*$A$2))</f>
        <v>0.3174388935</v>
      </c>
    </row>
    <row r="1733">
      <c r="B1733" s="3">
        <v>0.901560008525848</v>
      </c>
      <c r="C1733">
        <f>ABS(4*PI()*D_vs_x!B1733/(7.06*330^2*$A$2))</f>
        <v>0.4949178942</v>
      </c>
      <c r="D1733" s="2">
        <v>1.02279996871948</v>
      </c>
      <c r="E1733">
        <f>ABS(4*PI()*D_vs_x!D1733/(7.06*400^2*$A$2))</f>
        <v>0.3303311261</v>
      </c>
    </row>
    <row r="1734">
      <c r="B1734" s="3">
        <v>0.901890039443969</v>
      </c>
      <c r="C1734">
        <f>ABS(4*PI()*D_vs_x!B1734/(7.06*330^2*$A$2))</f>
        <v>0.4800941571</v>
      </c>
      <c r="D1734" s="2">
        <v>1.02320003509521</v>
      </c>
      <c r="E1734">
        <f>ABS(4*PI()*D_vs_x!D1734/(7.06*400^2*$A$2))</f>
        <v>0.3432870782</v>
      </c>
    </row>
    <row r="1735">
      <c r="B1735" s="3">
        <v>0.902220010757446</v>
      </c>
      <c r="C1735">
        <f>ABS(4*PI()*D_vs_x!B1735/(7.06*330^2*$A$2))</f>
        <v>0.4662454821</v>
      </c>
      <c r="D1735" s="2">
        <v>1.02359998226165</v>
      </c>
      <c r="E1735">
        <f>ABS(4*PI()*D_vs_x!D1735/(7.06*400^2*$A$2))</f>
        <v>0.3558715456</v>
      </c>
    </row>
    <row r="1736">
      <c r="B1736" s="3">
        <v>0.902550041675567</v>
      </c>
      <c r="C1736">
        <f>ABS(4*PI()*D_vs_x!B1736/(7.06*330^2*$A$2))</f>
        <v>0.4518530957</v>
      </c>
      <c r="D1736" s="2">
        <v>1.0239999294281</v>
      </c>
      <c r="E1736">
        <f>ABS(4*PI()*D_vs_x!D1736/(7.06*400^2*$A$2))</f>
        <v>0.3679822195</v>
      </c>
    </row>
    <row r="1737">
      <c r="B1737" s="3">
        <v>0.902880012989044</v>
      </c>
      <c r="C1737">
        <f>ABS(4*PI()*D_vs_x!B1737/(7.06*330^2*$A$2))</f>
        <v>0.4386810316</v>
      </c>
      <c r="D1737" s="2">
        <v>1.02439999580383</v>
      </c>
      <c r="E1737">
        <f>ABS(4*PI()*D_vs_x!D1737/(7.06*400^2*$A$2))</f>
        <v>0.3798886201</v>
      </c>
    </row>
    <row r="1738">
      <c r="B1738" s="3">
        <v>0.903210043907165</v>
      </c>
      <c r="C1738">
        <f>ABS(4*PI()*D_vs_x!B1738/(7.06*330^2*$A$2))</f>
        <v>0.4260344134</v>
      </c>
      <c r="D1738" s="2">
        <v>1.02479994297027</v>
      </c>
      <c r="E1738">
        <f>ABS(4*PI()*D_vs_x!D1738/(7.06*400^2*$A$2))</f>
        <v>0.3920710464</v>
      </c>
    </row>
    <row r="1739">
      <c r="B1739" s="3">
        <v>0.903540015220642</v>
      </c>
      <c r="C1739">
        <f>ABS(4*PI()*D_vs_x!B1739/(7.06*330^2*$A$2))</f>
        <v>0.4170478837</v>
      </c>
      <c r="D1739" s="2">
        <v>1.025200009346</v>
      </c>
      <c r="E1739">
        <f>ABS(4*PI()*D_vs_x!D1739/(7.06*400^2*$A$2))</f>
        <v>0.4036104722</v>
      </c>
    </row>
    <row r="1740">
      <c r="B1740" s="3">
        <v>0.903870046138763</v>
      </c>
      <c r="C1740">
        <f>ABS(4*PI()*D_vs_x!B1740/(7.06*330^2*$A$2))</f>
        <v>0.4071225817</v>
      </c>
      <c r="D1740" s="2">
        <v>1.02559995651245</v>
      </c>
      <c r="E1740">
        <f>ABS(4*PI()*D_vs_x!D1740/(7.06*400^2*$A$2))</f>
        <v>0.4135018144</v>
      </c>
    </row>
    <row r="1741">
      <c r="B1741" s="3">
        <v>0.90420001745224</v>
      </c>
      <c r="C1741">
        <f>ABS(4*PI()*D_vs_x!B1741/(7.06*330^2*$A$2))</f>
        <v>0.3968988702</v>
      </c>
      <c r="D1741" s="2">
        <v>1.02600002288818</v>
      </c>
      <c r="E1741">
        <f>ABS(4*PI()*D_vs_x!D1741/(7.06*400^2*$A$2))</f>
        <v>0.4211810023</v>
      </c>
    </row>
    <row r="1742">
      <c r="B1742" s="3">
        <v>0.904529988765716</v>
      </c>
      <c r="C1742">
        <f>ABS(4*PI()*D_vs_x!B1742/(7.06*330^2*$A$2))</f>
        <v>0.3891739431</v>
      </c>
      <c r="D1742" s="2">
        <v>1.02639997005462</v>
      </c>
      <c r="E1742">
        <f>ABS(4*PI()*D_vs_x!D1742/(7.06*400^2*$A$2))</f>
        <v>0.4270107747</v>
      </c>
    </row>
    <row r="1743">
      <c r="B1743" s="3">
        <v>0.904860019683837</v>
      </c>
      <c r="C1743">
        <f>ABS(4*PI()*D_vs_x!B1743/(7.06*330^2*$A$2))</f>
        <v>0.3812810409</v>
      </c>
      <c r="D1743" s="2">
        <v>1.02680003643035</v>
      </c>
      <c r="E1743">
        <f>ABS(4*PI()*D_vs_x!D1743/(7.06*400^2*$A$2))</f>
        <v>0.4317268131</v>
      </c>
    </row>
    <row r="1744">
      <c r="B1744" s="3">
        <v>0.905189990997314</v>
      </c>
      <c r="C1744">
        <f>ABS(4*PI()*D_vs_x!B1744/(7.06*330^2*$A$2))</f>
        <v>0.3766995942</v>
      </c>
      <c r="D1744" s="2">
        <v>1.0271999835968</v>
      </c>
      <c r="E1744">
        <f>ABS(4*PI()*D_vs_x!D1744/(7.06*400^2*$A$2))</f>
        <v>0.4353119774</v>
      </c>
    </row>
    <row r="1745">
      <c r="B1745" s="3">
        <v>0.905520021915435</v>
      </c>
      <c r="C1745">
        <f>ABS(4*PI()*D_vs_x!B1745/(7.06*330^2*$A$2))</f>
        <v>0.3717546289</v>
      </c>
      <c r="D1745" s="2">
        <v>1.02759993076324</v>
      </c>
      <c r="E1745">
        <f>ABS(4*PI()*D_vs_x!D1745/(7.06*400^2*$A$2))</f>
        <v>0.4376901727</v>
      </c>
    </row>
    <row r="1746">
      <c r="B1746" s="3">
        <v>0.905849993228912</v>
      </c>
      <c r="C1746">
        <f>ABS(4*PI()*D_vs_x!B1746/(7.06*330^2*$A$2))</f>
        <v>0.3692662118</v>
      </c>
      <c r="D1746" s="2">
        <v>1.02799999713897</v>
      </c>
      <c r="E1746">
        <f>ABS(4*PI()*D_vs_x!D1746/(7.06*400^2*$A$2))</f>
        <v>0.4388406935</v>
      </c>
    </row>
    <row r="1747">
      <c r="B1747" s="3">
        <v>0.906180024147033</v>
      </c>
      <c r="C1747">
        <f>ABS(4*PI()*D_vs_x!B1747/(7.06*330^2*$A$2))</f>
        <v>0.3680302419</v>
      </c>
      <c r="D1747" s="2">
        <v>1.02839994430542</v>
      </c>
      <c r="E1747">
        <f>ABS(4*PI()*D_vs_x!D1747/(7.06*400^2*$A$2))</f>
        <v>0.438708937</v>
      </c>
    </row>
    <row r="1748">
      <c r="B1748" s="3">
        <v>0.90650999546051</v>
      </c>
      <c r="C1748">
        <f>ABS(4*PI()*D_vs_x!B1748/(7.06*330^2*$A$2))</f>
        <v>0.3699897133</v>
      </c>
      <c r="D1748" s="2">
        <v>1.02880001068115</v>
      </c>
      <c r="E1748">
        <f>ABS(4*PI()*D_vs_x!D1748/(7.06*400^2*$A$2))</f>
        <v>0.4375844976</v>
      </c>
    </row>
    <row r="1749">
      <c r="B1749" s="3">
        <v>0.906840026378631</v>
      </c>
      <c r="C1749">
        <f>ABS(4*PI()*D_vs_x!B1749/(7.06*330^2*$A$2))</f>
        <v>0.3696451937</v>
      </c>
      <c r="D1749" s="2">
        <v>1.02919995784759</v>
      </c>
      <c r="E1749">
        <f>ABS(4*PI()*D_vs_x!D1749/(7.06*400^2*$A$2))</f>
        <v>0.4356192449</v>
      </c>
    </row>
    <row r="1750">
      <c r="B1750" s="3">
        <v>0.907169997692108</v>
      </c>
      <c r="C1750">
        <f>ABS(4*PI()*D_vs_x!B1750/(7.06*330^2*$A$2))</f>
        <v>0.3756985055</v>
      </c>
      <c r="D1750" s="2">
        <v>1.02960002422332</v>
      </c>
      <c r="E1750">
        <f>ABS(4*PI()*D_vs_x!D1750/(7.06*400^2*$A$2))</f>
        <v>0.4338550745</v>
      </c>
    </row>
    <row r="1751">
      <c r="B1751" s="3">
        <v>0.907500028610229</v>
      </c>
      <c r="C1751">
        <f>ABS(4*PI()*D_vs_x!B1751/(7.06*330^2*$A$2))</f>
        <v>0.3808309802</v>
      </c>
      <c r="D1751" s="2">
        <v>1.02999997138977</v>
      </c>
      <c r="E1751">
        <f>ABS(4*PI()*D_vs_x!D1751/(7.06*400^2*$A$2))</f>
        <v>0.4325546981</v>
      </c>
    </row>
    <row r="1752">
      <c r="B1752" s="3">
        <v>0.907829999923706</v>
      </c>
      <c r="C1752">
        <f>ABS(4*PI()*D_vs_x!B1752/(7.06*330^2*$A$2))</f>
        <v>0.3863052336</v>
      </c>
      <c r="D1752" s="2">
        <v>1.0304000377655</v>
      </c>
      <c r="E1752">
        <f>ABS(4*PI()*D_vs_x!D1752/(7.06*400^2*$A$2))</f>
        <v>0.4311284883</v>
      </c>
    </row>
    <row r="1753">
      <c r="B1753" s="3">
        <v>0.908160030841827</v>
      </c>
      <c r="C1753">
        <f>ABS(4*PI()*D_vs_x!B1753/(7.06*330^2*$A$2))</f>
        <v>0.3940469203</v>
      </c>
      <c r="D1753" s="2">
        <v>1.03079998493194</v>
      </c>
      <c r="E1753">
        <f>ABS(4*PI()*D_vs_x!D1753/(7.06*400^2*$A$2))</f>
        <v>0.4289242627</v>
      </c>
    </row>
    <row r="1754">
      <c r="B1754" s="3">
        <v>0.908490002155304</v>
      </c>
      <c r="C1754">
        <f>ABS(4*PI()*D_vs_x!B1754/(7.06*330^2*$A$2))</f>
        <v>0.4030468068</v>
      </c>
      <c r="D1754" s="2">
        <v>1.03119993209838</v>
      </c>
      <c r="E1754">
        <f>ABS(4*PI()*D_vs_x!D1754/(7.06*400^2*$A$2))</f>
        <v>0.4261392858</v>
      </c>
    </row>
    <row r="1755">
      <c r="B1755" s="3">
        <v>0.908820033073425</v>
      </c>
      <c r="C1755">
        <f>ABS(4*PI()*D_vs_x!B1755/(7.06*330^2*$A$2))</f>
        <v>0.4141278094</v>
      </c>
      <c r="D1755" s="2">
        <v>1.03159999847412</v>
      </c>
      <c r="E1755">
        <f>ABS(4*PI()*D_vs_x!D1755/(7.06*400^2*$A$2))</f>
        <v>0.4237534831</v>
      </c>
    </row>
    <row r="1756">
      <c r="B1756" s="3">
        <v>0.909150004386901</v>
      </c>
      <c r="C1756">
        <f>ABS(4*PI()*D_vs_x!B1756/(7.06*330^2*$A$2))</f>
        <v>0.4257512359</v>
      </c>
      <c r="D1756" s="2">
        <v>1.03199994564056</v>
      </c>
      <c r="E1756">
        <f>ABS(4*PI()*D_vs_x!D1756/(7.06*400^2*$A$2))</f>
        <v>0.421855591</v>
      </c>
    </row>
    <row r="1757">
      <c r="B1757" s="3">
        <v>0.909480035305023</v>
      </c>
      <c r="C1757">
        <f>ABS(4*PI()*D_vs_x!B1757/(7.06*330^2*$A$2))</f>
        <v>0.4399698148</v>
      </c>
      <c r="D1757" s="2">
        <v>1.03240001201629</v>
      </c>
      <c r="E1757">
        <f>ABS(4*PI()*D_vs_x!D1757/(7.06*400^2*$A$2))</f>
        <v>0.4197776265</v>
      </c>
    </row>
    <row r="1758">
      <c r="B1758" s="3">
        <v>0.909810006618499</v>
      </c>
      <c r="C1758">
        <f>ABS(4*PI()*D_vs_x!B1758/(7.06*330^2*$A$2))</f>
        <v>0.4556605423</v>
      </c>
      <c r="D1758" s="2">
        <v>1.03279995918273</v>
      </c>
      <c r="E1758">
        <f>ABS(4*PI()*D_vs_x!D1758/(7.06*400^2*$A$2))</f>
        <v>0.4168536513</v>
      </c>
    </row>
    <row r="1759">
      <c r="B1759" s="3">
        <v>0.910140037536621</v>
      </c>
      <c r="C1759">
        <f>ABS(4*PI()*D_vs_x!B1759/(7.06*330^2*$A$2))</f>
        <v>0.4711962941</v>
      </c>
      <c r="D1759" s="2">
        <v>1.03320002555847</v>
      </c>
      <c r="E1759">
        <f>ABS(4*PI()*D_vs_x!D1759/(7.06*400^2*$A$2))</f>
        <v>0.4125823194</v>
      </c>
    </row>
    <row r="1760">
      <c r="B1760" s="3">
        <v>0.910470008850097</v>
      </c>
      <c r="C1760">
        <f>ABS(4*PI()*D_vs_x!B1760/(7.06*330^2*$A$2))</f>
        <v>0.4868798166</v>
      </c>
      <c r="D1760" s="2">
        <v>1.03359997272491</v>
      </c>
      <c r="E1760">
        <f>ABS(4*PI()*D_vs_x!D1760/(7.06*400^2*$A$2))</f>
        <v>0.4070209084</v>
      </c>
    </row>
    <row r="1761">
      <c r="B1761" s="3">
        <v>0.910800039768219</v>
      </c>
      <c r="C1761">
        <f>ABS(4*PI()*D_vs_x!B1761/(7.06*330^2*$A$2))</f>
        <v>0.5015871132</v>
      </c>
      <c r="D1761" s="2">
        <v>1.03400003910064</v>
      </c>
      <c r="E1761">
        <f>ABS(4*PI()*D_vs_x!D1761/(7.06*400^2*$A$2))</f>
        <v>0.400767102</v>
      </c>
    </row>
    <row r="1762">
      <c r="B1762" s="3">
        <v>0.911130011081695</v>
      </c>
      <c r="C1762">
        <f>ABS(4*PI()*D_vs_x!B1762/(7.06*330^2*$A$2))</f>
        <v>0.5213672709</v>
      </c>
      <c r="D1762" s="2">
        <v>1.03439998626708</v>
      </c>
      <c r="E1762">
        <f>ABS(4*PI()*D_vs_x!D1762/(7.06*400^2*$A$2))</f>
        <v>0.3941019526</v>
      </c>
    </row>
    <row r="1763">
      <c r="B1763" s="3">
        <v>0.911460041999816</v>
      </c>
      <c r="C1763">
        <f>ABS(4*PI()*D_vs_x!B1763/(7.06*330^2*$A$2))</f>
        <v>0.5446460505</v>
      </c>
      <c r="D1763" s="2">
        <v>1.03479993343353</v>
      </c>
      <c r="E1763">
        <f>ABS(4*PI()*D_vs_x!D1763/(7.06*400^2*$A$2))</f>
        <v>0.3871984812</v>
      </c>
    </row>
    <row r="1764">
      <c r="B1764" s="3">
        <v>0.911790013313293</v>
      </c>
      <c r="C1764">
        <f>ABS(4*PI()*D_vs_x!B1764/(7.06*330^2*$A$2))</f>
        <v>0.569019873</v>
      </c>
      <c r="D1764" s="2">
        <v>1.03519999980926</v>
      </c>
      <c r="E1764">
        <f>ABS(4*PI()*D_vs_x!D1764/(7.06*400^2*$A$2))</f>
        <v>0.3803466237</v>
      </c>
    </row>
    <row r="1765">
      <c r="B1765" s="3">
        <v>0.912120044231414</v>
      </c>
      <c r="C1765">
        <f>ABS(4*PI()*D_vs_x!B1765/(7.06*330^2*$A$2))</f>
        <v>0.5926625772</v>
      </c>
      <c r="D1765" s="2">
        <v>1.0355999469757</v>
      </c>
      <c r="E1765">
        <f>ABS(4*PI()*D_vs_x!D1765/(7.06*400^2*$A$2))</f>
        <v>0.3733929587</v>
      </c>
    </row>
    <row r="1766">
      <c r="B1766" s="3">
        <v>0.912450015544891</v>
      </c>
      <c r="C1766">
        <f>ABS(4*PI()*D_vs_x!B1766/(7.06*330^2*$A$2))</f>
        <v>0.6185301351</v>
      </c>
      <c r="D1766" s="2">
        <v>1.03600001335144</v>
      </c>
      <c r="E1766">
        <f>ABS(4*PI()*D_vs_x!D1766/(7.06*400^2*$A$2))</f>
        <v>0.3660444478</v>
      </c>
    </row>
    <row r="1767">
      <c r="B1767" s="3">
        <v>0.912780046463012</v>
      </c>
      <c r="C1767">
        <f>ABS(4*PI()*D_vs_x!B1767/(7.06*330^2*$A$2))</f>
        <v>0.643817842</v>
      </c>
      <c r="D1767" s="2">
        <v>1.03639996051788</v>
      </c>
      <c r="E1767">
        <f>ABS(4*PI()*D_vs_x!D1767/(7.06*400^2*$A$2))</f>
        <v>0.3579535115</v>
      </c>
    </row>
    <row r="1768">
      <c r="B1768" s="3">
        <v>0.913110017776489</v>
      </c>
      <c r="C1768">
        <f>ABS(4*PI()*D_vs_x!B1768/(7.06*330^2*$A$2))</f>
        <v>0.6688878722</v>
      </c>
      <c r="D1768" s="2">
        <v>1.03680002689361</v>
      </c>
      <c r="E1768">
        <f>ABS(4*PI()*D_vs_x!D1768/(7.06*400^2*$A$2))</f>
        <v>0.3495043594</v>
      </c>
    </row>
    <row r="1769">
      <c r="B1769" s="3">
        <v>0.913439989089965</v>
      </c>
      <c r="C1769">
        <f>ABS(4*PI()*D_vs_x!B1769/(7.06*330^2*$A$2))</f>
        <v>0.6986940932</v>
      </c>
      <c r="D1769" s="2">
        <v>1.03719997406005</v>
      </c>
      <c r="E1769">
        <f>ABS(4*PI()*D_vs_x!D1769/(7.06*400^2*$A$2))</f>
        <v>0.3410098863</v>
      </c>
    </row>
    <row r="1770">
      <c r="B1770" s="3">
        <v>0.913770020008087</v>
      </c>
      <c r="C1770">
        <f>ABS(4*PI()*D_vs_x!B1770/(7.06*330^2*$A$2))</f>
        <v>0.7259472146</v>
      </c>
      <c r="D1770" s="2">
        <v>1.03760004043579</v>
      </c>
      <c r="E1770">
        <f>ABS(4*PI()*D_vs_x!D1770/(7.06*400^2*$A$2))</f>
        <v>0.3326254556</v>
      </c>
    </row>
    <row r="1771">
      <c r="B1771" s="3">
        <v>0.914099991321563</v>
      </c>
      <c r="C1771">
        <f>ABS(4*PI()*D_vs_x!B1771/(7.06*330^2*$A$2))</f>
        <v>0.7532416095</v>
      </c>
      <c r="D1771" s="2">
        <v>1.03799998760223</v>
      </c>
      <c r="E1771">
        <f>ABS(4*PI()*D_vs_x!D1771/(7.06*400^2*$A$2))</f>
        <v>0.3242810555</v>
      </c>
    </row>
    <row r="1772">
      <c r="B1772" s="3">
        <v>0.914430022239685</v>
      </c>
      <c r="C1772">
        <f>ABS(4*PI()*D_vs_x!B1772/(7.06*330^2*$A$2))</f>
        <v>0.7771279251</v>
      </c>
      <c r="D1772" s="2">
        <v>1.03839993476867</v>
      </c>
      <c r="E1772">
        <f>ABS(4*PI()*D_vs_x!D1772/(7.06*400^2*$A$2))</f>
        <v>0.3154465344</v>
      </c>
    </row>
    <row r="1773">
      <c r="B1773" s="3">
        <v>0.914759993553161</v>
      </c>
      <c r="C1773">
        <f>ABS(4*PI()*D_vs_x!B1773/(7.06*330^2*$A$2))</f>
        <v>0.8000241056</v>
      </c>
      <c r="D1773" s="2">
        <v>1.0388000011444</v>
      </c>
      <c r="E1773">
        <f>ABS(4*PI()*D_vs_x!D1773/(7.06*400^2*$A$2))</f>
        <v>0.306223059</v>
      </c>
    </row>
    <row r="1774">
      <c r="B1774" s="3">
        <v>0.915090024471283</v>
      </c>
      <c r="C1774">
        <f>ABS(4*PI()*D_vs_x!B1774/(7.06*330^2*$A$2))</f>
        <v>0.8196776626</v>
      </c>
      <c r="D1774" s="2">
        <v>1.03919994831085</v>
      </c>
      <c r="E1774">
        <f>ABS(4*PI()*D_vs_x!D1774/(7.06*400^2*$A$2))</f>
        <v>0.2975446675</v>
      </c>
    </row>
    <row r="1775">
      <c r="B1775" s="3">
        <v>0.915419995784759</v>
      </c>
      <c r="C1775">
        <f>ABS(4*PI()*D_vs_x!B1775/(7.06*330^2*$A$2))</f>
        <v>0.8360823878</v>
      </c>
      <c r="D1775" s="2">
        <v>1.03960001468658</v>
      </c>
      <c r="E1775">
        <f>ABS(4*PI()*D_vs_x!D1775/(7.06*400^2*$A$2))</f>
        <v>0.2898493266</v>
      </c>
    </row>
    <row r="1776">
      <c r="B1776" s="3">
        <v>0.91575002670288</v>
      </c>
      <c r="C1776">
        <f>ABS(4*PI()*D_vs_x!B1776/(7.06*330^2*$A$2))</f>
        <v>0.8521435406</v>
      </c>
      <c r="D1776" s="2">
        <v>1.03999996185302</v>
      </c>
      <c r="E1776">
        <f>ABS(4*PI()*D_vs_x!D1776/(7.06*400^2*$A$2))</f>
        <v>0.2832706987</v>
      </c>
    </row>
    <row r="1777">
      <c r="B1777" s="3">
        <v>0.916079998016357</v>
      </c>
      <c r="C1777">
        <f>ABS(4*PI()*D_vs_x!B1777/(7.06*330^2*$A$2))</f>
        <v>0.8669851589</v>
      </c>
      <c r="D1777" s="2">
        <v>1.04040002822875</v>
      </c>
      <c r="E1777">
        <f>ABS(4*PI()*D_vs_x!D1777/(7.06*400^2*$A$2))</f>
        <v>0.2775083382</v>
      </c>
    </row>
    <row r="1778">
      <c r="B1778" s="3">
        <v>0.916410028934478</v>
      </c>
      <c r="C1778">
        <f>ABS(4*PI()*D_vs_x!B1778/(7.06*330^2*$A$2))</f>
        <v>0.8796058415</v>
      </c>
      <c r="D1778" s="2">
        <v>1.0407999753952</v>
      </c>
      <c r="E1778">
        <f>ABS(4*PI()*D_vs_x!D1778/(7.06*400^2*$A$2))</f>
        <v>0.2729271437</v>
      </c>
    </row>
    <row r="1779">
      <c r="B1779" s="3">
        <v>0.916740000247955</v>
      </c>
      <c r="C1779">
        <f>ABS(4*PI()*D_vs_x!B1779/(7.06*330^2*$A$2))</f>
        <v>0.8921791657</v>
      </c>
      <c r="D1779" s="2">
        <v>1.04119992256164</v>
      </c>
      <c r="E1779">
        <f>ABS(4*PI()*D_vs_x!D1779/(7.06*400^2*$A$2))</f>
        <v>0.2709397926</v>
      </c>
    </row>
    <row r="1780">
      <c r="B1780" s="3">
        <v>0.917070031166076</v>
      </c>
      <c r="C1780">
        <f>ABS(4*PI()*D_vs_x!B1780/(7.06*330^2*$A$2))</f>
        <v>0.9030380996</v>
      </c>
      <c r="D1780" s="2">
        <v>1.04159998893737</v>
      </c>
      <c r="E1780">
        <f>ABS(4*PI()*D_vs_x!D1780/(7.06*400^2*$A$2))</f>
        <v>0.2716255145</v>
      </c>
    </row>
    <row r="1781">
      <c r="B1781" s="3">
        <v>0.917400002479553</v>
      </c>
      <c r="C1781">
        <f>ABS(4*PI()*D_vs_x!B1781/(7.06*330^2*$A$2))</f>
        <v>0.9114492704</v>
      </c>
      <c r="D1781" s="2">
        <v>1.04199993610382</v>
      </c>
      <c r="E1781">
        <f>ABS(4*PI()*D_vs_x!D1781/(7.06*400^2*$A$2))</f>
        <v>0.2746354188</v>
      </c>
    </row>
    <row r="1782">
      <c r="B1782" s="3">
        <v>0.917730033397674</v>
      </c>
      <c r="C1782">
        <f>ABS(4*PI()*D_vs_x!B1782/(7.06*330^2*$A$2))</f>
        <v>0.9198556942</v>
      </c>
      <c r="D1782" s="2">
        <v>1.04240000247955</v>
      </c>
      <c r="E1782">
        <f>ABS(4*PI()*D_vs_x!D1782/(7.06*400^2*$A$2))</f>
        <v>0.2794836581</v>
      </c>
    </row>
    <row r="1783">
      <c r="B1783" s="3">
        <v>0.918060004711151</v>
      </c>
      <c r="C1783">
        <f>ABS(4*PI()*D_vs_x!B1783/(7.06*330^2*$A$2))</f>
        <v>0.9288092698</v>
      </c>
      <c r="D1783" s="2">
        <v>1.04279994964599</v>
      </c>
      <c r="E1783">
        <f>ABS(4*PI()*D_vs_x!D1783/(7.06*400^2*$A$2))</f>
        <v>0.2854664135</v>
      </c>
    </row>
    <row r="1784">
      <c r="B1784" s="3">
        <v>0.918390035629272</v>
      </c>
      <c r="C1784">
        <f>ABS(4*PI()*D_vs_x!B1784/(7.06*330^2*$A$2))</f>
        <v>0.9344685648</v>
      </c>
      <c r="D1784" s="2">
        <v>1.04320001602172</v>
      </c>
      <c r="E1784">
        <f>ABS(4*PI()*D_vs_x!D1784/(7.06*400^2*$A$2))</f>
        <v>0.2917695269</v>
      </c>
    </row>
    <row r="1785">
      <c r="B1785" s="3">
        <v>0.918720006942749</v>
      </c>
      <c r="C1785">
        <f>ABS(4*PI()*D_vs_x!B1785/(7.06*330^2*$A$2))</f>
        <v>0.9398649093</v>
      </c>
      <c r="D1785" s="2">
        <v>1.04359996318817</v>
      </c>
      <c r="E1785">
        <f>ABS(4*PI()*D_vs_x!D1785/(7.06*400^2*$A$2))</f>
        <v>0.2980486211</v>
      </c>
    </row>
    <row r="1786">
      <c r="B1786" s="3">
        <v>0.91905003786087</v>
      </c>
      <c r="C1786">
        <f>ABS(4*PI()*D_vs_x!B1786/(7.06*330^2*$A$2))</f>
        <v>0.9448895178</v>
      </c>
      <c r="D1786" s="2">
        <v>1.0440000295639</v>
      </c>
      <c r="E1786">
        <f>ABS(4*PI()*D_vs_x!D1786/(7.06*400^2*$A$2))</f>
        <v>0.3042933717</v>
      </c>
    </row>
    <row r="1787">
      <c r="B1787" s="3">
        <v>0.919380009174346</v>
      </c>
      <c r="C1787">
        <f>ABS(4*PI()*D_vs_x!B1787/(7.06*330^2*$A$2))</f>
        <v>0.9472234172</v>
      </c>
      <c r="D1787" s="2">
        <v>1.04439997673034</v>
      </c>
      <c r="E1787">
        <f>ABS(4*PI()*D_vs_x!D1787/(7.06*400^2*$A$2))</f>
        <v>0.3103350495</v>
      </c>
    </row>
    <row r="1788">
      <c r="B1788" s="3">
        <v>0.919710040092468</v>
      </c>
      <c r="C1788">
        <f>ABS(4*PI()*D_vs_x!B1788/(7.06*330^2*$A$2))</f>
        <v>0.9493418922</v>
      </c>
      <c r="D1788" s="2">
        <v>1.04479992389678</v>
      </c>
      <c r="E1788">
        <f>ABS(4*PI()*D_vs_x!D1788/(7.06*400^2*$A$2))</f>
        <v>0.3164224785</v>
      </c>
    </row>
    <row r="1789">
      <c r="B1789" s="3">
        <v>0.920040011405944</v>
      </c>
      <c r="C1789">
        <f>ABS(4*PI()*D_vs_x!B1789/(7.06*330^2*$A$2))</f>
        <v>0.9512987164</v>
      </c>
      <c r="D1789" s="2">
        <v>1.04519999027252</v>
      </c>
      <c r="E1789">
        <f>ABS(4*PI()*D_vs_x!D1789/(7.06*400^2*$A$2))</f>
        <v>0.3225975512</v>
      </c>
    </row>
    <row r="1790">
      <c r="B1790" s="3">
        <v>0.920370042324066</v>
      </c>
      <c r="C1790">
        <f>ABS(4*PI()*D_vs_x!B1790/(7.06*330^2*$A$2))</f>
        <v>0.950682319</v>
      </c>
      <c r="D1790" s="2">
        <v>1.04559993743896</v>
      </c>
      <c r="E1790">
        <f>ABS(4*PI()*D_vs_x!D1790/(7.06*400^2*$A$2))</f>
        <v>0.3289425039</v>
      </c>
    </row>
    <row r="1791">
      <c r="B1791" s="3">
        <v>0.920700013637542</v>
      </c>
      <c r="C1791">
        <f>ABS(4*PI()*D_vs_x!B1791/(7.06*330^2*$A$2))</f>
        <v>0.9493509285</v>
      </c>
      <c r="D1791" s="2">
        <v>1.04600000381469</v>
      </c>
      <c r="E1791">
        <f>ABS(4*PI()*D_vs_x!D1791/(7.06*400^2*$A$2))</f>
        <v>0.3356105944</v>
      </c>
    </row>
    <row r="1792">
      <c r="B1792" s="3">
        <v>0.921030044555664</v>
      </c>
      <c r="C1792">
        <f>ABS(4*PI()*D_vs_x!B1792/(7.06*330^2*$A$2))</f>
        <v>0.9482977664</v>
      </c>
      <c r="D1792" s="2">
        <v>1.04639995098114</v>
      </c>
      <c r="E1792">
        <f>ABS(4*PI()*D_vs_x!D1792/(7.06*400^2*$A$2))</f>
        <v>0.3426420949</v>
      </c>
    </row>
    <row r="1793">
      <c r="B1793" s="3">
        <v>0.92136001586914</v>
      </c>
      <c r="C1793">
        <f>ABS(4*PI()*D_vs_x!B1793/(7.06*330^2*$A$2))</f>
        <v>0.9468153938</v>
      </c>
      <c r="D1793" s="2">
        <v>1.04680001735687</v>
      </c>
      <c r="E1793">
        <f>ABS(4*PI()*D_vs_x!D1793/(7.06*400^2*$A$2))</f>
        <v>0.3499142854</v>
      </c>
    </row>
    <row r="1794">
      <c r="B1794" s="3">
        <v>0.921690046787262</v>
      </c>
      <c r="C1794">
        <f>ABS(4*PI()*D_vs_x!B1794/(7.06*330^2*$A$2))</f>
        <v>0.9431429523</v>
      </c>
      <c r="D1794" s="2">
        <v>1.04719996452331</v>
      </c>
      <c r="E1794">
        <f>ABS(4*PI()*D_vs_x!D1794/(7.06*400^2*$A$2))</f>
        <v>0.3574065807</v>
      </c>
    </row>
    <row r="1795">
      <c r="B1795" s="3">
        <v>0.922020018100738</v>
      </c>
      <c r="C1795">
        <f>ABS(4*PI()*D_vs_x!B1795/(7.06*330^2*$A$2))</f>
        <v>0.9393006375</v>
      </c>
      <c r="D1795" s="2">
        <v>1.04760003089904</v>
      </c>
      <c r="E1795">
        <f>ABS(4*PI()*D_vs_x!D1795/(7.06*400^2*$A$2))</f>
        <v>0.3652863828</v>
      </c>
    </row>
    <row r="1796">
      <c r="B1796" s="3">
        <v>0.922349989414215</v>
      </c>
      <c r="C1796">
        <f>ABS(4*PI()*D_vs_x!B1796/(7.06*330^2*$A$2))</f>
        <v>0.9348987353</v>
      </c>
      <c r="D1796" s="2">
        <v>1.04799997806549</v>
      </c>
      <c r="E1796">
        <f>ABS(4*PI()*D_vs_x!D1796/(7.06*400^2*$A$2))</f>
        <v>0.3735137078</v>
      </c>
    </row>
    <row r="1797">
      <c r="B1797" s="3">
        <v>0.922680020332336</v>
      </c>
      <c r="C1797">
        <f>ABS(4*PI()*D_vs_x!B1797/(7.06*330^2*$A$2))</f>
        <v>0.9299507166</v>
      </c>
      <c r="D1797" s="2">
        <v>1.04839992523193</v>
      </c>
      <c r="E1797">
        <f>ABS(4*PI()*D_vs_x!D1797/(7.06*400^2*$A$2))</f>
        <v>0.3820949339</v>
      </c>
    </row>
    <row r="1798">
      <c r="B1798" s="3">
        <v>0.923009991645813</v>
      </c>
      <c r="C1798">
        <f>ABS(4*PI()*D_vs_x!B1798/(7.06*330^2*$A$2))</f>
        <v>0.9236855747</v>
      </c>
      <c r="D1798" s="2">
        <v>1.04879999160766</v>
      </c>
      <c r="E1798">
        <f>ABS(4*PI()*D_vs_x!D1798/(7.06*400^2*$A$2))</f>
        <v>0.3911558036</v>
      </c>
    </row>
    <row r="1799">
      <c r="B1799" s="3">
        <v>0.923340022563934</v>
      </c>
      <c r="C1799">
        <f>ABS(4*PI()*D_vs_x!B1799/(7.06*330^2*$A$2))</f>
        <v>0.9165488621</v>
      </c>
      <c r="D1799" s="2">
        <v>1.0491999387741</v>
      </c>
      <c r="E1799">
        <f>ABS(4*PI()*D_vs_x!D1799/(7.06*400^2*$A$2))</f>
        <v>0.4007903625</v>
      </c>
    </row>
    <row r="1800">
      <c r="B1800" s="3">
        <v>0.92366999387741</v>
      </c>
      <c r="C1800">
        <f>ABS(4*PI()*D_vs_x!B1800/(7.06*330^2*$A$2))</f>
        <v>0.9079313329</v>
      </c>
      <c r="D1800" s="2">
        <v>1.04960000514984</v>
      </c>
      <c r="E1800">
        <f>ABS(4*PI()*D_vs_x!D1800/(7.06*400^2*$A$2))</f>
        <v>0.4112059049</v>
      </c>
    </row>
    <row r="1801">
      <c r="B1801" s="3">
        <v>0.924000024795532</v>
      </c>
      <c r="C1801">
        <f>ABS(4*PI()*D_vs_x!B1801/(7.06*330^2*$A$2))</f>
        <v>0.8990896471</v>
      </c>
      <c r="D1801" s="2">
        <v>1.04999995231628</v>
      </c>
      <c r="E1801">
        <f>ABS(4*PI()*D_vs_x!D1801/(7.06*400^2*$A$2))</f>
        <v>0.422648626</v>
      </c>
    </row>
    <row r="1802">
      <c r="B1802" s="3">
        <v>0.924329996109008</v>
      </c>
      <c r="C1802">
        <f>ABS(4*PI()*D_vs_x!B1802/(7.06*330^2*$A$2))</f>
        <v>0.8904722761</v>
      </c>
      <c r="D1802" s="2">
        <v>1.05040001869201</v>
      </c>
      <c r="E1802">
        <f>ABS(4*PI()*D_vs_x!D1802/(7.06*400^2*$A$2))</f>
        <v>0.4350727652</v>
      </c>
    </row>
    <row r="1803">
      <c r="B1803" s="3">
        <v>0.92466002702713</v>
      </c>
      <c r="C1803">
        <f>ABS(4*PI()*D_vs_x!B1803/(7.06*330^2*$A$2))</f>
        <v>0.8823998974</v>
      </c>
      <c r="D1803" s="2">
        <v>1.05079996585845</v>
      </c>
      <c r="E1803">
        <f>ABS(4*PI()*D_vs_x!D1803/(7.06*400^2*$A$2))</f>
        <v>0.4484965467</v>
      </c>
    </row>
    <row r="1804">
      <c r="B1804" s="3">
        <v>0.924989998340606</v>
      </c>
      <c r="C1804">
        <f>ABS(4*PI()*D_vs_x!B1804/(7.06*330^2*$A$2))</f>
        <v>0.8739524058</v>
      </c>
      <c r="D1804" s="2">
        <v>1.05120003223419</v>
      </c>
      <c r="E1804">
        <f>ABS(4*PI()*D_vs_x!D1804/(7.06*400^2*$A$2))</f>
        <v>0.4628133856</v>
      </c>
    </row>
    <row r="1805">
      <c r="B1805" s="3">
        <v>0.925320029258728</v>
      </c>
      <c r="C1805">
        <f>ABS(4*PI()*D_vs_x!B1805/(7.06*330^2*$A$2))</f>
        <v>0.8663109384</v>
      </c>
      <c r="D1805" s="2">
        <v>1.05159997940063</v>
      </c>
      <c r="E1805">
        <f>ABS(4*PI()*D_vs_x!D1805/(7.06*400^2*$A$2))</f>
        <v>0.4778532663</v>
      </c>
    </row>
    <row r="1806">
      <c r="B1806" s="3">
        <v>0.925650000572204</v>
      </c>
      <c r="C1806">
        <f>ABS(4*PI()*D_vs_x!B1806/(7.06*330^2*$A$2))</f>
        <v>0.8534075205</v>
      </c>
      <c r="D1806" s="2">
        <v>1.05199992656707</v>
      </c>
      <c r="E1806">
        <f>ABS(4*PI()*D_vs_x!D1806/(7.06*400^2*$A$2))</f>
        <v>0.4936211081</v>
      </c>
    </row>
    <row r="1807">
      <c r="B1807" s="3">
        <v>0.925980031490325</v>
      </c>
      <c r="C1807">
        <f>ABS(4*PI()*D_vs_x!B1807/(7.06*330^2*$A$2))</f>
        <v>0.8456009554</v>
      </c>
      <c r="D1807" s="2">
        <v>1.05239999294281</v>
      </c>
      <c r="E1807">
        <f>ABS(4*PI()*D_vs_x!D1807/(7.06*400^2*$A$2))</f>
        <v>0.5101655712</v>
      </c>
    </row>
    <row r="1808">
      <c r="B1808" s="3">
        <v>0.926310002803802</v>
      </c>
      <c r="C1808">
        <f>ABS(4*PI()*D_vs_x!B1808/(7.06*330^2*$A$2))</f>
        <v>0.8346436089</v>
      </c>
      <c r="D1808" s="2">
        <v>1.05279994010925</v>
      </c>
      <c r="E1808">
        <f>ABS(4*PI()*D_vs_x!D1808/(7.06*400^2*$A$2))</f>
        <v>0.5274037012</v>
      </c>
    </row>
    <row r="1809">
      <c r="B1809" s="3">
        <v>0.926640033721923</v>
      </c>
      <c r="C1809">
        <f>ABS(4*PI()*D_vs_x!B1809/(7.06*330^2*$A$2))</f>
        <v>0.8208716771</v>
      </c>
      <c r="D1809" s="2">
        <v>1.05320000648498</v>
      </c>
      <c r="E1809">
        <f>ABS(4*PI()*D_vs_x!D1809/(7.06*400^2*$A$2))</f>
        <v>0.5455598984</v>
      </c>
    </row>
    <row r="1810">
      <c r="B1810" s="3">
        <v>0.9269700050354</v>
      </c>
      <c r="C1810">
        <f>ABS(4*PI()*D_vs_x!B1810/(7.06*330^2*$A$2))</f>
        <v>0.8068587297</v>
      </c>
      <c r="D1810" s="2">
        <v>1.05359995365142</v>
      </c>
      <c r="E1810">
        <f>ABS(4*PI()*D_vs_x!D1810/(7.06*400^2*$A$2))</f>
        <v>0.5645365181</v>
      </c>
    </row>
    <row r="1811">
      <c r="B1811" s="3">
        <v>0.927300035953521</v>
      </c>
      <c r="C1811">
        <f>ABS(4*PI()*D_vs_x!B1811/(7.06*330^2*$A$2))</f>
        <v>0.7961124059</v>
      </c>
      <c r="D1811" s="2">
        <v>1.05400002002716</v>
      </c>
      <c r="E1811">
        <f>ABS(4*PI()*D_vs_x!D1811/(7.06*400^2*$A$2))</f>
        <v>0.5843850595</v>
      </c>
    </row>
    <row r="1812">
      <c r="B1812" s="3">
        <v>0.927630007266998</v>
      </c>
      <c r="C1812">
        <f>ABS(4*PI()*D_vs_x!B1812/(7.06*330^2*$A$2))</f>
        <v>0.7875067707</v>
      </c>
      <c r="D1812" s="2">
        <v>1.0543999671936</v>
      </c>
      <c r="E1812">
        <f>ABS(4*PI()*D_vs_x!D1812/(7.06*400^2*$A$2))</f>
        <v>0.6051168093</v>
      </c>
    </row>
    <row r="1813">
      <c r="B1813" s="3">
        <v>0.927960038185119</v>
      </c>
      <c r="C1813">
        <f>ABS(4*PI()*D_vs_x!B1813/(7.06*330^2*$A$2))</f>
        <v>0.7792451941</v>
      </c>
      <c r="D1813" s="2">
        <v>1.05480003356933</v>
      </c>
      <c r="E1813">
        <f>ABS(4*PI()*D_vs_x!D1813/(7.06*400^2*$A$2))</f>
        <v>0.6266978649</v>
      </c>
    </row>
    <row r="1814">
      <c r="B1814" s="3">
        <v>0.928290009498596</v>
      </c>
      <c r="C1814">
        <f>ABS(4*PI()*D_vs_x!B1814/(7.06*330^2*$A$2))</f>
        <v>0.7733861127</v>
      </c>
      <c r="D1814" s="2">
        <v>1.05519998073577</v>
      </c>
      <c r="E1814">
        <f>ABS(4*PI()*D_vs_x!D1814/(7.06*400^2*$A$2))</f>
        <v>0.6493151759</v>
      </c>
    </row>
    <row r="1815">
      <c r="B1815" s="3">
        <v>0.928620040416717</v>
      </c>
      <c r="C1815">
        <f>ABS(4*PI()*D_vs_x!B1815/(7.06*330^2*$A$2))</f>
        <v>0.7699776795</v>
      </c>
      <c r="D1815" s="2">
        <v>1.05559992790222</v>
      </c>
      <c r="E1815">
        <f>ABS(4*PI()*D_vs_x!D1815/(7.06*400^2*$A$2))</f>
        <v>0.6731608852</v>
      </c>
    </row>
    <row r="1816">
      <c r="B1816" s="3">
        <v>0.928950011730194</v>
      </c>
      <c r="C1816">
        <f>ABS(4*PI()*D_vs_x!B1816/(7.06*330^2*$A$2))</f>
        <v>0.7641241595</v>
      </c>
      <c r="D1816" s="2">
        <v>1.05599999427795</v>
      </c>
      <c r="E1816">
        <f>ABS(4*PI()*D_vs_x!D1816/(7.06*400^2*$A$2))</f>
        <v>0.6982453092</v>
      </c>
    </row>
    <row r="1817">
      <c r="B1817" s="3">
        <v>0.929280042648315</v>
      </c>
      <c r="C1817">
        <f>ABS(4*PI()*D_vs_x!B1817/(7.06*330^2*$A$2))</f>
        <v>0.7618182096</v>
      </c>
      <c r="D1817" s="2">
        <v>1.05639994144439</v>
      </c>
      <c r="E1817">
        <f>ABS(4*PI()*D_vs_x!D1817/(7.06*400^2*$A$2))</f>
        <v>0.7243767407</v>
      </c>
    </row>
    <row r="1818">
      <c r="B1818" s="3">
        <v>0.929610013961792</v>
      </c>
      <c r="C1818">
        <f>ABS(4*PI()*D_vs_x!B1818/(7.06*330^2*$A$2))</f>
        <v>0.7578111991</v>
      </c>
      <c r="D1818" s="2">
        <v>1.05680000782012</v>
      </c>
      <c r="E1818">
        <f>ABS(4*PI()*D_vs_x!D1818/(7.06*400^2*$A$2))</f>
        <v>0.7510540151</v>
      </c>
    </row>
    <row r="1819">
      <c r="B1819" s="3">
        <v>0.929940044879913</v>
      </c>
      <c r="C1819">
        <f>ABS(4*PI()*D_vs_x!B1819/(7.06*330^2*$A$2))</f>
        <v>0.7542165846</v>
      </c>
      <c r="D1819" s="2">
        <v>1.05719995498657</v>
      </c>
      <c r="E1819">
        <f>ABS(4*PI()*D_vs_x!D1819/(7.06*400^2*$A$2))</f>
        <v>0.7780684537</v>
      </c>
    </row>
    <row r="1820">
      <c r="B1820" s="3">
        <v>0.930270016193389</v>
      </c>
      <c r="C1820">
        <f>ABS(4*PI()*D_vs_x!B1820/(7.06*330^2*$A$2))</f>
        <v>0.7493494522</v>
      </c>
      <c r="D1820" s="2">
        <v>1.0576000213623</v>
      </c>
      <c r="E1820">
        <f>ABS(4*PI()*D_vs_x!D1820/(7.06*400^2*$A$2))</f>
        <v>0.8055253507</v>
      </c>
    </row>
    <row r="1821">
      <c r="B1821" s="3">
        <v>0.930600047111511</v>
      </c>
      <c r="C1821">
        <f>ABS(4*PI()*D_vs_x!B1821/(7.06*330^2*$A$2))</f>
        <v>0.7479608103</v>
      </c>
      <c r="D1821" s="2">
        <v>1.05799996852874</v>
      </c>
      <c r="E1821">
        <f>ABS(4*PI()*D_vs_x!D1821/(7.06*400^2*$A$2))</f>
        <v>0.8336388233</v>
      </c>
    </row>
    <row r="1822">
      <c r="B1822" s="3">
        <v>0.930930018424987</v>
      </c>
      <c r="C1822">
        <f>ABS(4*PI()*D_vs_x!B1822/(7.06*330^2*$A$2))</f>
        <v>0.7422118432</v>
      </c>
      <c r="D1822" s="2">
        <v>1.05840003490448</v>
      </c>
      <c r="E1822">
        <f>ABS(4*PI()*D_vs_x!D1822/(7.06*400^2*$A$2))</f>
        <v>0.8624798029</v>
      </c>
    </row>
    <row r="1823">
      <c r="B1823" s="3">
        <v>0.931259989738464</v>
      </c>
      <c r="C1823">
        <f>ABS(4*PI()*D_vs_x!B1823/(7.06*330^2*$A$2))</f>
        <v>0.7407579071</v>
      </c>
      <c r="D1823" s="2">
        <v>1.05879998207092</v>
      </c>
      <c r="E1823">
        <f>ABS(4*PI()*D_vs_x!D1823/(7.06*400^2*$A$2))</f>
        <v>0.8919125177</v>
      </c>
    </row>
    <row r="1824">
      <c r="B1824" s="3">
        <v>0.931590020656585</v>
      </c>
      <c r="C1824">
        <f>ABS(4*PI()*D_vs_x!B1824/(7.06*330^2*$A$2))</f>
        <v>0.7379523498</v>
      </c>
      <c r="D1824" s="2">
        <v>1.05919992923736</v>
      </c>
      <c r="E1824">
        <f>ABS(4*PI()*D_vs_x!D1824/(7.06*400^2*$A$2))</f>
        <v>0.92144501</v>
      </c>
    </row>
    <row r="1825">
      <c r="B1825" s="3">
        <v>0.931919991970062</v>
      </c>
      <c r="C1825">
        <f>ABS(4*PI()*D_vs_x!B1825/(7.06*330^2*$A$2))</f>
        <v>0.7320434294</v>
      </c>
      <c r="D1825" s="2">
        <v>1.05959999561309</v>
      </c>
      <c r="E1825">
        <f>ABS(4*PI()*D_vs_x!D1825/(7.06*400^2*$A$2))</f>
        <v>0.9507094355</v>
      </c>
    </row>
    <row r="1826">
      <c r="B1826" s="3">
        <v>0.932250022888183</v>
      </c>
      <c r="C1826">
        <f>ABS(4*PI()*D_vs_x!B1826/(7.06*330^2*$A$2))</f>
        <v>0.7239105018</v>
      </c>
      <c r="D1826" s="2">
        <v>1.05999994277954</v>
      </c>
      <c r="E1826">
        <f>ABS(4*PI()*D_vs_x!D1826/(7.06*400^2*$A$2))</f>
        <v>0.9796957676</v>
      </c>
    </row>
    <row r="1827">
      <c r="B1827" s="3">
        <v>0.93257999420166</v>
      </c>
      <c r="C1827">
        <f>ABS(4*PI()*D_vs_x!B1827/(7.06*330^2*$A$2))</f>
        <v>0.7132706024</v>
      </c>
      <c r="D1827" s="2">
        <v>1.06040000915527</v>
      </c>
      <c r="E1827">
        <f>ABS(4*PI()*D_vs_x!D1827/(7.06*400^2*$A$2))</f>
        <v>1.008622946</v>
      </c>
    </row>
    <row r="1828">
      <c r="B1828" s="3">
        <v>0.932910025119781</v>
      </c>
      <c r="C1828">
        <f>ABS(4*PI()*D_vs_x!B1828/(7.06*330^2*$A$2))</f>
        <v>0.7041450645</v>
      </c>
      <c r="D1828" s="2">
        <v>1.06079995632171</v>
      </c>
      <c r="E1828">
        <f>ABS(4*PI()*D_vs_x!D1828/(7.06*400^2*$A$2))</f>
        <v>1.03773929</v>
      </c>
    </row>
    <row r="1829">
      <c r="B1829" s="3">
        <v>0.933239996433258</v>
      </c>
      <c r="C1829">
        <f>ABS(4*PI()*D_vs_x!B1829/(7.06*330^2*$A$2))</f>
        <v>0.691608612</v>
      </c>
      <c r="D1829" s="2">
        <v>1.06120002269744</v>
      </c>
      <c r="E1829">
        <f>ABS(4*PI()*D_vs_x!D1829/(7.06*400^2*$A$2))</f>
        <v>1.066461523</v>
      </c>
    </row>
    <row r="1830">
      <c r="B1830" s="3">
        <v>0.933570027351379</v>
      </c>
      <c r="C1830">
        <f>ABS(4*PI()*D_vs_x!B1830/(7.06*330^2*$A$2))</f>
        <v>0.6804068169</v>
      </c>
      <c r="D1830" s="2">
        <v>1.06159996986389</v>
      </c>
      <c r="E1830">
        <f>ABS(4*PI()*D_vs_x!D1830/(7.06*400^2*$A$2))</f>
        <v>1.093955381</v>
      </c>
    </row>
    <row r="1831">
      <c r="B1831" s="3">
        <v>0.933899998664856</v>
      </c>
      <c r="C1831">
        <f>ABS(4*PI()*D_vs_x!B1831/(7.06*330^2*$A$2))</f>
        <v>0.6618628581</v>
      </c>
      <c r="D1831" s="2">
        <v>1.06200003623962</v>
      </c>
      <c r="E1831">
        <f>ABS(4*PI()*D_vs_x!D1831/(7.06*400^2*$A$2))</f>
        <v>1.11934363</v>
      </c>
    </row>
    <row r="1832">
      <c r="B1832" s="3">
        <v>0.934230029582977</v>
      </c>
      <c r="C1832">
        <f>ABS(4*PI()*D_vs_x!B1832/(7.06*330^2*$A$2))</f>
        <v>0.6467596925</v>
      </c>
      <c r="D1832" s="2">
        <v>1.06239998340606</v>
      </c>
      <c r="E1832">
        <f>ABS(4*PI()*D_vs_x!D1832/(7.06*400^2*$A$2))</f>
        <v>1.143268381</v>
      </c>
    </row>
    <row r="1833">
      <c r="B1833" s="3">
        <v>0.934560000896453</v>
      </c>
      <c r="C1833">
        <f>ABS(4*PI()*D_vs_x!B1833/(7.06*330^2*$A$2))</f>
        <v>0.6325547868</v>
      </c>
      <c r="D1833" s="2">
        <v>1.0627999305725</v>
      </c>
      <c r="E1833">
        <f>ABS(4*PI()*D_vs_x!D1833/(7.06*400^2*$A$2))</f>
        <v>1.16703143</v>
      </c>
    </row>
    <row r="1834">
      <c r="B1834" s="3">
        <v>0.934890031814575</v>
      </c>
      <c r="C1834">
        <f>ABS(4*PI()*D_vs_x!B1834/(7.06*330^2*$A$2))</f>
        <v>0.6165819859</v>
      </c>
      <c r="D1834" s="2">
        <v>1.06319999694824</v>
      </c>
      <c r="E1834">
        <f>ABS(4*PI()*D_vs_x!D1834/(7.06*400^2*$A$2))</f>
        <v>1.190791632</v>
      </c>
    </row>
    <row r="1835">
      <c r="B1835" s="3">
        <v>0.935220003128051</v>
      </c>
      <c r="C1835">
        <f>ABS(4*PI()*D_vs_x!B1835/(7.06*330^2*$A$2))</f>
        <v>0.6021517873</v>
      </c>
      <c r="D1835" s="2">
        <v>1.06359994411468</v>
      </c>
      <c r="E1835">
        <f>ABS(4*PI()*D_vs_x!D1835/(7.06*400^2*$A$2))</f>
        <v>1.214179281</v>
      </c>
    </row>
    <row r="1836">
      <c r="B1836" s="3">
        <v>0.935550034046173</v>
      </c>
      <c r="C1836">
        <f>ABS(4*PI()*D_vs_x!B1836/(7.06*330^2*$A$2))</f>
        <v>0.5916335657</v>
      </c>
      <c r="D1836" s="2">
        <v>1.06400001049041</v>
      </c>
      <c r="E1836">
        <f>ABS(4*PI()*D_vs_x!D1836/(7.06*400^2*$A$2))</f>
        <v>1.236995036</v>
      </c>
    </row>
    <row r="1837">
      <c r="B1837" s="3">
        <v>0.935880005359649</v>
      </c>
      <c r="C1837">
        <f>ABS(4*PI()*D_vs_x!B1837/(7.06*330^2*$A$2))</f>
        <v>0.580034029</v>
      </c>
      <c r="D1837" s="2">
        <v>1.06439995765686</v>
      </c>
      <c r="E1837">
        <f>ABS(4*PI()*D_vs_x!D1837/(7.06*400^2*$A$2))</f>
        <v>1.259330377</v>
      </c>
    </row>
    <row r="1838">
      <c r="B1838" s="3">
        <v>0.936210036277771</v>
      </c>
      <c r="C1838">
        <f>ABS(4*PI()*D_vs_x!B1838/(7.06*330^2*$A$2))</f>
        <v>0.566301944</v>
      </c>
      <c r="D1838" s="2">
        <v>1.06480002403259</v>
      </c>
      <c r="E1838">
        <f>ABS(4*PI()*D_vs_x!D1838/(7.06*400^2*$A$2))</f>
        <v>1.281528909</v>
      </c>
    </row>
    <row r="1839">
      <c r="B1839" s="3">
        <v>0.936540007591247</v>
      </c>
      <c r="C1839">
        <f>ABS(4*PI()*D_vs_x!B1839/(7.06*330^2*$A$2))</f>
        <v>0.556255931</v>
      </c>
      <c r="D1839" s="2">
        <v>1.06519997119903</v>
      </c>
      <c r="E1839">
        <f>ABS(4*PI()*D_vs_x!D1839/(7.06*400^2*$A$2))</f>
        <v>1.303800548</v>
      </c>
    </row>
    <row r="1840">
      <c r="B1840" s="3">
        <v>0.936870038509368</v>
      </c>
      <c r="C1840">
        <f>ABS(4*PI()*D_vs_x!B1840/(7.06*330^2*$A$2))</f>
        <v>0.5447597887</v>
      </c>
      <c r="D1840" s="2">
        <v>1.06560003757476</v>
      </c>
      <c r="E1840">
        <f>ABS(4*PI()*D_vs_x!D1840/(7.06*400^2*$A$2))</f>
        <v>1.327129362</v>
      </c>
    </row>
    <row r="1841">
      <c r="B1841" s="3">
        <v>0.937200009822845</v>
      </c>
      <c r="C1841">
        <f>ABS(4*PI()*D_vs_x!B1841/(7.06*330^2*$A$2))</f>
        <v>0.5312287274</v>
      </c>
      <c r="D1841" s="2">
        <v>1.06599998474121</v>
      </c>
      <c r="E1841">
        <f>ABS(4*PI()*D_vs_x!D1841/(7.06*400^2*$A$2))</f>
        <v>1.351966041</v>
      </c>
    </row>
    <row r="1842">
      <c r="B1842" s="3">
        <v>0.937530040740966</v>
      </c>
      <c r="C1842">
        <f>ABS(4*PI()*D_vs_x!B1842/(7.06*330^2*$A$2))</f>
        <v>0.5202687017</v>
      </c>
      <c r="D1842" s="2">
        <v>1.06639993190765</v>
      </c>
      <c r="E1842">
        <f>ABS(4*PI()*D_vs_x!D1842/(7.06*400^2*$A$2))</f>
        <v>1.37776963</v>
      </c>
    </row>
    <row r="1843">
      <c r="B1843" s="3">
        <v>0.937860012054443</v>
      </c>
      <c r="C1843">
        <f>ABS(4*PI()*D_vs_x!B1843/(7.06*330^2*$A$2))</f>
        <v>0.511164173</v>
      </c>
      <c r="D1843" s="2">
        <v>1.06679999828338</v>
      </c>
      <c r="E1843">
        <f>ABS(4*PI()*D_vs_x!D1843/(7.06*400^2*$A$2))</f>
        <v>1.404336848</v>
      </c>
    </row>
    <row r="1844">
      <c r="B1844" s="3">
        <v>0.938190042972564</v>
      </c>
      <c r="C1844">
        <f>ABS(4*PI()*D_vs_x!B1844/(7.06*330^2*$A$2))</f>
        <v>0.5031935317</v>
      </c>
      <c r="D1844" s="2">
        <v>1.06719994544982</v>
      </c>
      <c r="E1844">
        <f>ABS(4*PI()*D_vs_x!D1844/(7.06*400^2*$A$2))</f>
        <v>1.431455928</v>
      </c>
    </row>
    <row r="1845">
      <c r="B1845" s="3">
        <v>0.938520014286041</v>
      </c>
      <c r="C1845">
        <f>ABS(4*PI()*D_vs_x!B1845/(7.06*330^2*$A$2))</f>
        <v>0.4931717372</v>
      </c>
      <c r="D1845" s="2">
        <v>1.06760001182556</v>
      </c>
      <c r="E1845">
        <f>ABS(4*PI()*D_vs_x!D1845/(7.06*400^2*$A$2))</f>
        <v>1.459530013</v>
      </c>
    </row>
    <row r="1846">
      <c r="B1846" s="3">
        <v>0.938850045204162</v>
      </c>
      <c r="C1846">
        <f>ABS(4*PI()*D_vs_x!B1846/(7.06*330^2*$A$2))</f>
        <v>0.4842448142</v>
      </c>
      <c r="D1846" s="2">
        <v>1.067999958992</v>
      </c>
      <c r="E1846">
        <f>ABS(4*PI()*D_vs_x!D1846/(7.06*400^2*$A$2))</f>
        <v>1.488928512</v>
      </c>
    </row>
    <row r="1847">
      <c r="B1847" s="3">
        <v>0.939180016517639</v>
      </c>
      <c r="C1847">
        <f>ABS(4*PI()*D_vs_x!B1847/(7.06*330^2*$A$2))</f>
        <v>0.4757283167</v>
      </c>
      <c r="D1847" s="2">
        <v>1.06840002536773</v>
      </c>
      <c r="E1847">
        <f>ABS(4*PI()*D_vs_x!D1847/(7.06*400^2*$A$2))</f>
        <v>1.519460564</v>
      </c>
    </row>
    <row r="1848">
      <c r="B1848" s="3">
        <v>0.93951004743576</v>
      </c>
      <c r="C1848">
        <f>ABS(4*PI()*D_vs_x!B1848/(7.06*330^2*$A$2))</f>
        <v>0.4658581719</v>
      </c>
      <c r="D1848" s="2">
        <v>1.06879997253417</v>
      </c>
      <c r="E1848">
        <f>ABS(4*PI()*D_vs_x!D1848/(7.06*400^2*$A$2))</f>
        <v>1.550838465</v>
      </c>
    </row>
    <row r="1849">
      <c r="B1849" s="3">
        <v>0.939840018749237</v>
      </c>
      <c r="C1849">
        <f>ABS(4*PI()*D_vs_x!B1849/(7.06*330^2*$A$2))</f>
        <v>0.4603307895</v>
      </c>
      <c r="D1849" s="2">
        <v>1.06920003890991</v>
      </c>
      <c r="E1849">
        <f>ABS(4*PI()*D_vs_x!D1849/(7.06*400^2*$A$2))</f>
        <v>1.583441474</v>
      </c>
    </row>
    <row r="1850">
      <c r="B1850" s="3">
        <v>0.940169990062713</v>
      </c>
      <c r="C1850">
        <f>ABS(4*PI()*D_vs_x!B1850/(7.06*330^2*$A$2))</f>
        <v>0.4558063021</v>
      </c>
      <c r="D1850" s="2">
        <v>1.06959998607635</v>
      </c>
      <c r="E1850">
        <f>ABS(4*PI()*D_vs_x!D1850/(7.06*400^2*$A$2))</f>
        <v>1.616530885</v>
      </c>
    </row>
    <row r="1851">
      <c r="B1851" s="3">
        <v>0.940500020980835</v>
      </c>
      <c r="C1851">
        <f>ABS(4*PI()*D_vs_x!B1851/(7.06*330^2*$A$2))</f>
        <v>0.4506680654</v>
      </c>
      <c r="D1851" s="2">
        <v>1.06999993324279</v>
      </c>
      <c r="E1851">
        <f>ABS(4*PI()*D_vs_x!D1851/(7.06*400^2*$A$2))</f>
        <v>1.650171273</v>
      </c>
    </row>
    <row r="1852">
      <c r="B1852" s="3">
        <v>0.940829992294311</v>
      </c>
      <c r="C1852">
        <f>ABS(4*PI()*D_vs_x!B1852/(7.06*330^2*$A$2))</f>
        <v>0.4442049839</v>
      </c>
      <c r="D1852" s="2">
        <v>1.07039999961853</v>
      </c>
      <c r="E1852">
        <f>ABS(4*PI()*D_vs_x!D1852/(7.06*400^2*$A$2))</f>
        <v>1.684548565</v>
      </c>
    </row>
    <row r="1853">
      <c r="B1853" s="3">
        <v>0.941160023212432</v>
      </c>
      <c r="C1853">
        <f>ABS(4*PI()*D_vs_x!B1853/(7.06*330^2*$A$2))</f>
        <v>0.4408781215</v>
      </c>
      <c r="D1853" s="2">
        <v>1.07079994678497</v>
      </c>
      <c r="E1853">
        <f>ABS(4*PI()*D_vs_x!D1853/(7.06*400^2*$A$2))</f>
        <v>1.718989817</v>
      </c>
    </row>
    <row r="1854">
      <c r="B1854" s="3">
        <v>0.941489994525909</v>
      </c>
      <c r="C1854">
        <f>ABS(4*PI()*D_vs_x!B1854/(7.06*330^2*$A$2))</f>
        <v>0.4394483785</v>
      </c>
      <c r="D1854" s="2">
        <v>1.0712000131607</v>
      </c>
      <c r="E1854">
        <f>ABS(4*PI()*D_vs_x!D1854/(7.06*400^2*$A$2))</f>
        <v>1.753599485</v>
      </c>
    </row>
    <row r="1855">
      <c r="B1855" s="3">
        <v>0.94182002544403</v>
      </c>
      <c r="C1855">
        <f>ABS(4*PI()*D_vs_x!B1855/(7.06*330^2*$A$2))</f>
        <v>0.4378299216</v>
      </c>
      <c r="D1855" s="2">
        <v>1.07159996032714</v>
      </c>
      <c r="E1855">
        <f>ABS(4*PI()*D_vs_x!D1855/(7.06*400^2*$A$2))</f>
        <v>1.78806955</v>
      </c>
    </row>
    <row r="1856">
      <c r="B1856" s="3">
        <v>0.942149996757507</v>
      </c>
      <c r="C1856">
        <f>ABS(4*PI()*D_vs_x!B1856/(7.06*330^2*$A$2))</f>
        <v>0.4327162976</v>
      </c>
      <c r="D1856" s="2">
        <v>1.07200002670288</v>
      </c>
      <c r="E1856">
        <f>ABS(4*PI()*D_vs_x!D1856/(7.06*400^2*$A$2))</f>
        <v>1.822095581</v>
      </c>
    </row>
    <row r="1857">
      <c r="B1857" s="3">
        <v>0.942480027675628</v>
      </c>
      <c r="C1857">
        <f>ABS(4*PI()*D_vs_x!B1857/(7.06*330^2*$A$2))</f>
        <v>0.4340423019</v>
      </c>
      <c r="D1857" s="2">
        <v>1.07239997386932</v>
      </c>
      <c r="E1857">
        <f>ABS(4*PI()*D_vs_x!D1857/(7.06*400^2*$A$2))</f>
        <v>1.854441914</v>
      </c>
    </row>
    <row r="1858">
      <c r="B1858" s="3">
        <v>0.942809998989105</v>
      </c>
      <c r="C1858">
        <f>ABS(4*PI()*D_vs_x!B1858/(7.06*330^2*$A$2))</f>
        <v>0.4363804007</v>
      </c>
      <c r="D1858" s="2">
        <v>1.07280004024505</v>
      </c>
      <c r="E1858">
        <f>ABS(4*PI()*D_vs_x!D1858/(7.06*400^2*$A$2))</f>
        <v>1.885697056</v>
      </c>
    </row>
    <row r="1859">
      <c r="B1859" s="3">
        <v>0.943140029907226</v>
      </c>
      <c r="C1859">
        <f>ABS(4*PI()*D_vs_x!B1859/(7.06*330^2*$A$2))</f>
        <v>0.4406516393</v>
      </c>
      <c r="D1859" s="2">
        <v>1.07319998741149</v>
      </c>
      <c r="E1859">
        <f>ABS(4*PI()*D_vs_x!D1859/(7.06*400^2*$A$2))</f>
        <v>1.916301172</v>
      </c>
    </row>
    <row r="1860">
      <c r="B1860" s="3">
        <v>0.943470001220703</v>
      </c>
      <c r="C1860">
        <f>ABS(4*PI()*D_vs_x!B1860/(7.06*330^2*$A$2))</f>
        <v>0.4442614368</v>
      </c>
      <c r="D1860" s="2">
        <v>1.07359993457794</v>
      </c>
      <c r="E1860">
        <f>ABS(4*PI()*D_vs_x!D1860/(7.06*400^2*$A$2))</f>
        <v>1.946253926</v>
      </c>
    </row>
    <row r="1861">
      <c r="B1861" s="3">
        <v>0.943800032138824</v>
      </c>
      <c r="C1861">
        <f>ABS(4*PI()*D_vs_x!B1861/(7.06*330^2*$A$2))</f>
        <v>0.4476106036</v>
      </c>
      <c r="D1861" s="2">
        <v>1.07400000095367</v>
      </c>
      <c r="E1861">
        <f>ABS(4*PI()*D_vs_x!D1861/(7.06*400^2*$A$2))</f>
        <v>1.975956852</v>
      </c>
    </row>
    <row r="1862">
      <c r="B1862" s="3">
        <v>0.944130003452301</v>
      </c>
      <c r="C1862">
        <f>ABS(4*PI()*D_vs_x!B1862/(7.06*330^2*$A$2))</f>
        <v>0.4529735461</v>
      </c>
      <c r="D1862" s="2">
        <v>1.07439994812011</v>
      </c>
      <c r="E1862">
        <f>ABS(4*PI()*D_vs_x!D1862/(7.06*400^2*$A$2))</f>
        <v>2.004561451</v>
      </c>
    </row>
    <row r="1863">
      <c r="B1863" s="3">
        <v>0.944460034370422</v>
      </c>
      <c r="C1863">
        <f>ABS(4*PI()*D_vs_x!B1863/(7.06*330^2*$A$2))</f>
        <v>0.4563015928</v>
      </c>
      <c r="D1863" s="2">
        <v>1.07480001449584</v>
      </c>
      <c r="E1863">
        <f>ABS(4*PI()*D_vs_x!D1863/(7.06*400^2*$A$2))</f>
        <v>2.032548874</v>
      </c>
    </row>
    <row r="1864">
      <c r="B1864" s="3">
        <v>0.944790005683898</v>
      </c>
      <c r="C1864">
        <f>ABS(4*PI()*D_vs_x!B1864/(7.06*330^2*$A$2))</f>
        <v>0.4688505417</v>
      </c>
      <c r="D1864" s="2">
        <v>1.07519996166229</v>
      </c>
      <c r="E1864">
        <f>ABS(4*PI()*D_vs_x!D1864/(7.06*400^2*$A$2))</f>
        <v>2.05999536</v>
      </c>
    </row>
    <row r="1865">
      <c r="B1865" s="3">
        <v>0.94512003660202</v>
      </c>
      <c r="C1865">
        <f>ABS(4*PI()*D_vs_x!B1865/(7.06*330^2*$A$2))</f>
        <v>0.4760397509</v>
      </c>
      <c r="D1865" s="2">
        <v>1.07560002803802</v>
      </c>
      <c r="E1865">
        <f>ABS(4*PI()*D_vs_x!D1865/(7.06*400^2*$A$2))</f>
        <v>2.086443181</v>
      </c>
    </row>
    <row r="1866">
      <c r="B1866" s="3">
        <v>0.945450007915496</v>
      </c>
      <c r="C1866">
        <f>ABS(4*PI()*D_vs_x!B1866/(7.06*330^2*$A$2))</f>
        <v>0.4899836348</v>
      </c>
      <c r="D1866" s="2">
        <v>1.07599997520446</v>
      </c>
      <c r="E1866">
        <f>ABS(4*PI()*D_vs_x!D1866/(7.06*400^2*$A$2))</f>
        <v>2.11211474</v>
      </c>
    </row>
    <row r="1867">
      <c r="B1867" s="3">
        <v>0.945780038833618</v>
      </c>
      <c r="C1867">
        <f>ABS(4*PI()*D_vs_x!B1867/(7.06*330^2*$A$2))</f>
        <v>0.5029974578</v>
      </c>
      <c r="D1867" s="2">
        <v>1.07639992237091</v>
      </c>
      <c r="E1867">
        <f>ABS(4*PI()*D_vs_x!D1867/(7.06*400^2*$A$2))</f>
        <v>2.136109275</v>
      </c>
    </row>
    <row r="1868">
      <c r="B1868" s="3">
        <v>0.946110010147094</v>
      </c>
      <c r="C1868">
        <f>ABS(4*PI()*D_vs_x!B1868/(7.06*330^2*$A$2))</f>
        <v>0.5161159269</v>
      </c>
      <c r="D1868" s="2">
        <v>1.07679998874664</v>
      </c>
      <c r="E1868">
        <f>ABS(4*PI()*D_vs_x!D1868/(7.06*400^2*$A$2))</f>
        <v>2.159353763</v>
      </c>
    </row>
    <row r="1869">
      <c r="B1869" s="3">
        <v>0.946440041065216</v>
      </c>
      <c r="C1869">
        <f>ABS(4*PI()*D_vs_x!B1869/(7.06*330^2*$A$2))</f>
        <v>0.5276297631</v>
      </c>
      <c r="D1869" s="2">
        <v>1.07719993591308</v>
      </c>
      <c r="E1869">
        <f>ABS(4*PI()*D_vs_x!D1869/(7.06*400^2*$A$2))</f>
        <v>2.182609493</v>
      </c>
    </row>
    <row r="1870">
      <c r="B1870" s="3">
        <v>0.946770012378692</v>
      </c>
      <c r="C1870">
        <f>ABS(4*PI()*D_vs_x!B1870/(7.06*330^2*$A$2))</f>
        <v>0.5451777547</v>
      </c>
      <c r="D1870" s="2">
        <v>1.07760000228881</v>
      </c>
      <c r="E1870">
        <f>ABS(4*PI()*D_vs_x!D1870/(7.06*400^2*$A$2))</f>
        <v>2.205659725</v>
      </c>
    </row>
    <row r="1871">
      <c r="B1871" s="3">
        <v>0.947100043296814</v>
      </c>
      <c r="C1871">
        <f>ABS(4*PI()*D_vs_x!B1871/(7.06*330^2*$A$2))</f>
        <v>0.5630036654</v>
      </c>
      <c r="D1871" s="2">
        <v>1.07799994945526</v>
      </c>
      <c r="E1871">
        <f>ABS(4*PI()*D_vs_x!D1871/(7.06*400^2*$A$2))</f>
        <v>2.228420669</v>
      </c>
    </row>
    <row r="1872">
      <c r="B1872" s="3">
        <v>0.94743001461029</v>
      </c>
      <c r="C1872">
        <f>ABS(4*PI()*D_vs_x!B1872/(7.06*330^2*$A$2))</f>
        <v>0.5816547485</v>
      </c>
      <c r="D1872" s="2">
        <v>1.07840001583099</v>
      </c>
      <c r="E1872">
        <f>ABS(4*PI()*D_vs_x!D1872/(7.06*400^2*$A$2))</f>
        <v>2.248889398</v>
      </c>
    </row>
    <row r="1873">
      <c r="B1873" s="3">
        <v>0.947760045528411</v>
      </c>
      <c r="C1873">
        <f>ABS(4*PI()*D_vs_x!B1873/(7.06*330^2*$A$2))</f>
        <v>0.6018358859</v>
      </c>
      <c r="D1873" s="2">
        <v>1.07879996299743</v>
      </c>
      <c r="E1873">
        <f>ABS(4*PI()*D_vs_x!D1873/(7.06*400^2*$A$2))</f>
        <v>2.268291085</v>
      </c>
    </row>
    <row r="1874">
      <c r="B1874" s="3">
        <v>0.948090016841888</v>
      </c>
      <c r="C1874">
        <f>ABS(4*PI()*D_vs_x!B1874/(7.06*330^2*$A$2))</f>
        <v>0.6237875311</v>
      </c>
      <c r="D1874" s="2">
        <v>1.07920002937316</v>
      </c>
      <c r="E1874">
        <f>ABS(4*PI()*D_vs_x!D1874/(7.06*400^2*$A$2))</f>
        <v>2.287879057</v>
      </c>
    </row>
    <row r="1875">
      <c r="B1875" s="3">
        <v>0.948420047760009</v>
      </c>
      <c r="C1875">
        <f>ABS(4*PI()*D_vs_x!B1875/(7.06*330^2*$A$2))</f>
        <v>0.6466588687</v>
      </c>
      <c r="D1875" s="2">
        <v>1.07959997653961</v>
      </c>
      <c r="E1875">
        <f>ABS(4*PI()*D_vs_x!D1875/(7.06*400^2*$A$2))</f>
        <v>2.30759636</v>
      </c>
    </row>
    <row r="1876">
      <c r="B1876" s="3">
        <v>0.948750019073486</v>
      </c>
      <c r="C1876">
        <f>ABS(4*PI()*D_vs_x!B1876/(7.06*330^2*$A$2))</f>
        <v>0.6725572008</v>
      </c>
      <c r="D1876" s="2">
        <v>1.07999992370605</v>
      </c>
      <c r="E1876">
        <f>ABS(4*PI()*D_vs_x!D1876/(7.06*400^2*$A$2))</f>
        <v>2.327025405</v>
      </c>
    </row>
    <row r="1877">
      <c r="B1877" s="3">
        <v>0.949079990386962</v>
      </c>
      <c r="C1877">
        <f>ABS(4*PI()*D_vs_x!B1877/(7.06*330^2*$A$2))</f>
        <v>0.6991049349</v>
      </c>
      <c r="D1877" s="2">
        <v>1.08039999008178</v>
      </c>
      <c r="E1877">
        <f>ABS(4*PI()*D_vs_x!D1877/(7.06*400^2*$A$2))</f>
        <v>2.3438694</v>
      </c>
    </row>
    <row r="1878">
      <c r="B1878" s="3">
        <v>0.949410021305084</v>
      </c>
      <c r="C1878">
        <f>ABS(4*PI()*D_vs_x!B1878/(7.06*330^2*$A$2))</f>
        <v>0.722343759</v>
      </c>
      <c r="D1878" s="2">
        <v>1.08079993724823</v>
      </c>
      <c r="E1878">
        <f>ABS(4*PI()*D_vs_x!D1878/(7.06*400^2*$A$2))</f>
        <v>2.359300698</v>
      </c>
    </row>
    <row r="1879">
      <c r="B1879" s="3">
        <v>0.94973999261856</v>
      </c>
      <c r="C1879">
        <f>ABS(4*PI()*D_vs_x!B1879/(7.06*330^2*$A$2))</f>
        <v>0.7493679938</v>
      </c>
      <c r="D1879" s="2">
        <v>1.08120000362396</v>
      </c>
      <c r="E1879">
        <f>ABS(4*PI()*D_vs_x!D1879/(7.06*400^2*$A$2))</f>
        <v>2.374824517</v>
      </c>
    </row>
    <row r="1880">
      <c r="B1880" s="3">
        <v>0.950070023536682</v>
      </c>
      <c r="C1880">
        <f>ABS(4*PI()*D_vs_x!B1880/(7.06*330^2*$A$2))</f>
        <v>0.7756037068</v>
      </c>
      <c r="D1880" s="2">
        <v>1.0815999507904</v>
      </c>
      <c r="E1880">
        <f>ABS(4*PI()*D_vs_x!D1880/(7.06*400^2*$A$2))</f>
        <v>2.390839453</v>
      </c>
    </row>
    <row r="1881">
      <c r="B1881" s="3">
        <v>0.950399994850158</v>
      </c>
      <c r="C1881">
        <f>ABS(4*PI()*D_vs_x!B1881/(7.06*330^2*$A$2))</f>
        <v>0.8012618394</v>
      </c>
      <c r="D1881" s="2">
        <v>1.08200001716613</v>
      </c>
      <c r="E1881">
        <f>ABS(4*PI()*D_vs_x!D1881/(7.06*400^2*$A$2))</f>
        <v>2.406901227</v>
      </c>
    </row>
    <row r="1882">
      <c r="B1882" s="3">
        <v>0.95073002576828</v>
      </c>
      <c r="C1882">
        <f>ABS(4*PI()*D_vs_x!B1882/(7.06*330^2*$A$2))</f>
        <v>0.8228201691</v>
      </c>
      <c r="D1882" s="2">
        <v>1.08239996433258</v>
      </c>
      <c r="E1882">
        <f>ABS(4*PI()*D_vs_x!D1882/(7.06*400^2*$A$2))</f>
        <v>2.420680036</v>
      </c>
    </row>
    <row r="1883">
      <c r="B1883" s="3">
        <v>0.951059997081756</v>
      </c>
      <c r="C1883">
        <f>ABS(4*PI()*D_vs_x!B1883/(7.06*330^2*$A$2))</f>
        <v>0.8410845766</v>
      </c>
      <c r="D1883" s="2">
        <v>1.08280003070831</v>
      </c>
      <c r="E1883">
        <f>ABS(4*PI()*D_vs_x!D1883/(7.06*400^2*$A$2))</f>
        <v>2.433257628</v>
      </c>
    </row>
    <row r="1884">
      <c r="B1884" s="3">
        <v>0.951390027999877</v>
      </c>
      <c r="C1884">
        <f>ABS(4*PI()*D_vs_x!B1884/(7.06*330^2*$A$2))</f>
        <v>0.8605742292</v>
      </c>
      <c r="D1884" s="2">
        <v>1.08319997787475</v>
      </c>
      <c r="E1884">
        <f>ABS(4*PI()*D_vs_x!D1884/(7.06*400^2*$A$2))</f>
        <v>2.446142984</v>
      </c>
    </row>
    <row r="1885">
      <c r="B1885" s="3">
        <v>0.951719999313354</v>
      </c>
      <c r="C1885">
        <f>ABS(4*PI()*D_vs_x!B1885/(7.06*330^2*$A$2))</f>
        <v>0.8798697962</v>
      </c>
      <c r="D1885" s="2">
        <v>1.08359992504119</v>
      </c>
      <c r="E1885">
        <f>ABS(4*PI()*D_vs_x!D1885/(7.06*400^2*$A$2))</f>
        <v>2.45980636</v>
      </c>
    </row>
    <row r="1886">
      <c r="B1886" s="3">
        <v>0.952050030231475</v>
      </c>
      <c r="C1886">
        <f>ABS(4*PI()*D_vs_x!B1886/(7.06*330^2*$A$2))</f>
        <v>0.8888053025</v>
      </c>
      <c r="D1886" s="2">
        <v>1.08399999141693</v>
      </c>
      <c r="E1886">
        <f>ABS(4*PI()*D_vs_x!D1886/(7.06*400^2*$A$2))</f>
        <v>2.473945885</v>
      </c>
    </row>
    <row r="1887">
      <c r="B1887" s="3">
        <v>0.952380001544952</v>
      </c>
      <c r="C1887">
        <f>ABS(4*PI()*D_vs_x!B1887/(7.06*330^2*$A$2))</f>
        <v>0.9045841869</v>
      </c>
      <c r="D1887" s="2">
        <v>1.08439993858337</v>
      </c>
      <c r="E1887">
        <f>ABS(4*PI()*D_vs_x!D1887/(7.06*400^2*$A$2))</f>
        <v>2.486261524</v>
      </c>
    </row>
    <row r="1888">
      <c r="B1888" s="3">
        <v>0.952710032463073</v>
      </c>
      <c r="C1888">
        <f>ABS(4*PI()*D_vs_x!B1888/(7.06*330^2*$A$2))</f>
        <v>0.9235096625</v>
      </c>
      <c r="D1888" s="2">
        <v>1.0848000049591</v>
      </c>
      <c r="E1888">
        <f>ABS(4*PI()*D_vs_x!D1888/(7.06*400^2*$A$2))</f>
        <v>2.497632134</v>
      </c>
    </row>
    <row r="1889">
      <c r="B1889" s="3">
        <v>0.95304000377655</v>
      </c>
      <c r="C1889">
        <f>ABS(4*PI()*D_vs_x!B1889/(7.06*330^2*$A$2))</f>
        <v>0.9268006288</v>
      </c>
      <c r="D1889" s="2">
        <v>1.08519995212554</v>
      </c>
      <c r="E1889">
        <f>ABS(4*PI()*D_vs_x!D1889/(7.06*400^2*$A$2))</f>
        <v>2.509622095</v>
      </c>
    </row>
    <row r="1890">
      <c r="B1890" s="3">
        <v>0.953370034694671</v>
      </c>
      <c r="C1890">
        <f>ABS(4*PI()*D_vs_x!B1890/(7.06*330^2*$A$2))</f>
        <v>0.937929406</v>
      </c>
      <c r="D1890" s="2">
        <v>1.08560001850128</v>
      </c>
      <c r="E1890">
        <f>ABS(4*PI()*D_vs_x!D1890/(7.06*400^2*$A$2))</f>
        <v>2.522593729</v>
      </c>
    </row>
    <row r="1891">
      <c r="B1891" s="3">
        <v>0.953700006008148</v>
      </c>
      <c r="C1891">
        <f>ABS(4*PI()*D_vs_x!B1891/(7.06*330^2*$A$2))</f>
        <v>0.9475117623</v>
      </c>
      <c r="D1891" s="2">
        <v>1.08599996566772</v>
      </c>
      <c r="E1891">
        <f>ABS(4*PI()*D_vs_x!D1891/(7.06*400^2*$A$2))</f>
        <v>2.536303407</v>
      </c>
    </row>
    <row r="1892">
      <c r="B1892" s="3">
        <v>0.954030036926269</v>
      </c>
      <c r="C1892">
        <f>ABS(4*PI()*D_vs_x!B1892/(7.06*330^2*$A$2))</f>
        <v>0.9560531791</v>
      </c>
      <c r="D1892" s="2">
        <v>1.08640003204345</v>
      </c>
      <c r="E1892">
        <f>ABS(4*PI()*D_vs_x!D1892/(7.06*400^2*$A$2))</f>
        <v>2.548486018</v>
      </c>
    </row>
    <row r="1893">
      <c r="B1893" s="3">
        <v>0.954360008239746</v>
      </c>
      <c r="C1893">
        <f>ABS(4*PI()*D_vs_x!B1893/(7.06*330^2*$A$2))</f>
        <v>0.9645312521</v>
      </c>
      <c r="D1893" s="2">
        <v>1.0867999792099</v>
      </c>
      <c r="E1893">
        <f>ABS(4*PI()*D_vs_x!D1893/(7.06*400^2*$A$2))</f>
        <v>2.559931455</v>
      </c>
    </row>
    <row r="1894">
      <c r="B1894" s="3">
        <v>0.954690039157867</v>
      </c>
      <c r="C1894">
        <f>ABS(4*PI()*D_vs_x!B1894/(7.06*330^2*$A$2))</f>
        <v>0.9716223508</v>
      </c>
      <c r="D1894" s="2">
        <v>1.08719992637634</v>
      </c>
      <c r="E1894">
        <f>ABS(4*PI()*D_vs_x!D1894/(7.06*400^2*$A$2))</f>
        <v>2.57243297</v>
      </c>
    </row>
    <row r="1895">
      <c r="B1895" s="3">
        <v>0.955020010471344</v>
      </c>
      <c r="C1895">
        <f>ABS(4*PI()*D_vs_x!B1895/(7.06*330^2*$A$2))</f>
        <v>0.9804283554</v>
      </c>
      <c r="D1895" s="2">
        <v>1.08759999275207</v>
      </c>
      <c r="E1895">
        <f>ABS(4*PI()*D_vs_x!D1895/(7.06*400^2*$A$2))</f>
        <v>2.586694892</v>
      </c>
    </row>
    <row r="1896">
      <c r="B1896" s="3">
        <v>0.955350041389465</v>
      </c>
      <c r="C1896">
        <f>ABS(4*PI()*D_vs_x!B1896/(7.06*330^2*$A$2))</f>
        <v>0.9805373208</v>
      </c>
      <c r="D1896" s="2">
        <v>1.08799993991851</v>
      </c>
      <c r="E1896">
        <f>ABS(4*PI()*D_vs_x!D1896/(7.06*400^2*$A$2))</f>
        <v>2.602221362</v>
      </c>
    </row>
    <row r="1897">
      <c r="B1897" s="3">
        <v>0.955680012702941</v>
      </c>
      <c r="C1897">
        <f>ABS(4*PI()*D_vs_x!B1897/(7.06*330^2*$A$2))</f>
        <v>0.9851619955</v>
      </c>
      <c r="D1897" s="2">
        <v>1.08840000629425</v>
      </c>
      <c r="E1897">
        <f>ABS(4*PI()*D_vs_x!D1897/(7.06*400^2*$A$2))</f>
        <v>2.616460223</v>
      </c>
    </row>
    <row r="1898">
      <c r="B1898" s="3">
        <v>0.956010043621063</v>
      </c>
      <c r="C1898">
        <f>ABS(4*PI()*D_vs_x!B1898/(7.06*330^2*$A$2))</f>
        <v>0.9911004585</v>
      </c>
      <c r="D1898" s="2">
        <v>1.08879995346069</v>
      </c>
      <c r="E1898">
        <f>ABS(4*PI()*D_vs_x!D1898/(7.06*400^2*$A$2))</f>
        <v>2.630025343</v>
      </c>
    </row>
    <row r="1899">
      <c r="B1899" s="3">
        <v>0.956340014934539</v>
      </c>
      <c r="C1899">
        <f>ABS(4*PI()*D_vs_x!B1899/(7.06*330^2*$A$2))</f>
        <v>0.9902852836</v>
      </c>
      <c r="D1899" s="2">
        <v>1.08920001983642</v>
      </c>
      <c r="E1899">
        <f>ABS(4*PI()*D_vs_x!D1899/(7.06*400^2*$A$2))</f>
        <v>2.644573773</v>
      </c>
    </row>
    <row r="1900">
      <c r="B1900" s="3">
        <v>0.956670045852661</v>
      </c>
      <c r="C1900">
        <f>ABS(4*PI()*D_vs_x!B1900/(7.06*330^2*$A$2))</f>
        <v>0.9922381865</v>
      </c>
      <c r="D1900" s="2">
        <v>1.08959996700286</v>
      </c>
      <c r="E1900">
        <f>ABS(4*PI()*D_vs_x!D1900/(7.06*400^2*$A$2))</f>
        <v>2.661126898</v>
      </c>
    </row>
    <row r="1901">
      <c r="B1901" s="3">
        <v>0.957000017166137</v>
      </c>
      <c r="C1901">
        <f>ABS(4*PI()*D_vs_x!B1901/(7.06*330^2*$A$2))</f>
        <v>0.9858566727</v>
      </c>
      <c r="D1901" s="2">
        <v>1.0900000333786</v>
      </c>
      <c r="E1901">
        <f>ABS(4*PI()*D_vs_x!D1901/(7.06*400^2*$A$2))</f>
        <v>2.67936946</v>
      </c>
    </row>
    <row r="1902">
      <c r="B1902" s="3">
        <v>0.957330048084259</v>
      </c>
      <c r="C1902">
        <f>ABS(4*PI()*D_vs_x!B1902/(7.06*330^2*$A$2))</f>
        <v>0.9927464856</v>
      </c>
      <c r="D1902" s="2">
        <v>1.09039998054504</v>
      </c>
      <c r="E1902">
        <f>ABS(4*PI()*D_vs_x!D1902/(7.06*400^2*$A$2))</f>
        <v>2.697202868</v>
      </c>
    </row>
    <row r="1903">
      <c r="B1903" s="3">
        <v>0.957660019397735</v>
      </c>
      <c r="C1903">
        <f>ABS(4*PI()*D_vs_x!B1903/(7.06*330^2*$A$2))</f>
        <v>0.9963965413</v>
      </c>
      <c r="D1903" s="2">
        <v>1.09079992771148</v>
      </c>
      <c r="E1903">
        <f>ABS(4*PI()*D_vs_x!D1903/(7.06*400^2*$A$2))</f>
        <v>2.714670686</v>
      </c>
    </row>
    <row r="1904">
      <c r="B1904" s="3">
        <v>0.957989990711212</v>
      </c>
      <c r="C1904">
        <f>ABS(4*PI()*D_vs_x!B1904/(7.06*330^2*$A$2))</f>
        <v>0.9987557448</v>
      </c>
      <c r="D1904" s="2">
        <v>1.09119999408721</v>
      </c>
      <c r="E1904">
        <f>ABS(4*PI()*D_vs_x!D1904/(7.06*400^2*$A$2))</f>
        <v>2.73287619</v>
      </c>
    </row>
    <row r="1905">
      <c r="B1905" s="3">
        <v>0.958320021629333</v>
      </c>
      <c r="C1905">
        <f>ABS(4*PI()*D_vs_x!B1905/(7.06*330^2*$A$2))</f>
        <v>0.9941572045</v>
      </c>
      <c r="D1905" s="2">
        <v>1.09159994125366</v>
      </c>
      <c r="E1905">
        <f>ABS(4*PI()*D_vs_x!D1905/(7.06*400^2*$A$2))</f>
        <v>2.752437149</v>
      </c>
    </row>
    <row r="1906">
      <c r="B1906" s="3">
        <v>0.95864999294281</v>
      </c>
      <c r="C1906">
        <f>ABS(4*PI()*D_vs_x!B1906/(7.06*330^2*$A$2))</f>
        <v>0.9894096011</v>
      </c>
      <c r="D1906" s="2">
        <v>1.09200000762939</v>
      </c>
      <c r="E1906">
        <f>ABS(4*PI()*D_vs_x!D1906/(7.06*400^2*$A$2))</f>
        <v>2.773121802</v>
      </c>
    </row>
    <row r="1907">
      <c r="B1907" s="3">
        <v>0.958980023860931</v>
      </c>
      <c r="C1907">
        <f>ABS(4*PI()*D_vs_x!B1907/(7.06*330^2*$A$2))</f>
        <v>0.9847780159</v>
      </c>
      <c r="D1907" s="2">
        <v>1.09239995479583</v>
      </c>
      <c r="E1907">
        <f>ABS(4*PI()*D_vs_x!D1907/(7.06*400^2*$A$2))</f>
        <v>2.792993588</v>
      </c>
    </row>
    <row r="1908">
      <c r="B1908" s="3">
        <v>0.959309995174408</v>
      </c>
      <c r="C1908">
        <f>ABS(4*PI()*D_vs_x!B1908/(7.06*330^2*$A$2))</f>
        <v>0.9719267116</v>
      </c>
      <c r="D1908" s="2">
        <v>1.09280002117156</v>
      </c>
      <c r="E1908">
        <f>ABS(4*PI()*D_vs_x!D1908/(7.06*400^2*$A$2))</f>
        <v>2.812428629</v>
      </c>
    </row>
    <row r="1909">
      <c r="B1909" s="3">
        <v>0.959640026092529</v>
      </c>
      <c r="C1909">
        <f>ABS(4*PI()*D_vs_x!B1909/(7.06*330^2*$A$2))</f>
        <v>0.9583099026</v>
      </c>
      <c r="D1909" s="2">
        <v>1.09319996833801</v>
      </c>
      <c r="E1909">
        <f>ABS(4*PI()*D_vs_x!D1909/(7.06*400^2*$A$2))</f>
        <v>2.832167242</v>
      </c>
    </row>
    <row r="1910">
      <c r="B1910" s="3">
        <v>0.959969997406005</v>
      </c>
      <c r="C1910">
        <f>ABS(4*PI()*D_vs_x!B1910/(7.06*330^2*$A$2))</f>
        <v>0.948680515</v>
      </c>
      <c r="D1910" s="2">
        <v>1.09360003471374</v>
      </c>
      <c r="E1910">
        <f>ABS(4*PI()*D_vs_x!D1910/(7.06*400^2*$A$2))</f>
        <v>2.852180214</v>
      </c>
    </row>
    <row r="1911">
      <c r="B1911" s="3">
        <v>0.960300028324127</v>
      </c>
      <c r="C1911">
        <f>ABS(4*PI()*D_vs_x!B1911/(7.06*330^2*$A$2))</f>
        <v>0.9441144457</v>
      </c>
      <c r="D1911" s="2">
        <v>1.09399998188018</v>
      </c>
      <c r="E1911">
        <f>ABS(4*PI()*D_vs_x!D1911/(7.06*400^2*$A$2))</f>
        <v>2.872196209</v>
      </c>
    </row>
    <row r="1912">
      <c r="B1912" s="3">
        <v>0.960629999637603</v>
      </c>
      <c r="C1912">
        <f>ABS(4*PI()*D_vs_x!B1912/(7.06*330^2*$A$2))</f>
        <v>0.9326104118</v>
      </c>
      <c r="D1912" s="2">
        <v>1.09439992904663</v>
      </c>
      <c r="E1912">
        <f>ABS(4*PI()*D_vs_x!D1912/(7.06*400^2*$A$2))</f>
        <v>2.890612485</v>
      </c>
    </row>
    <row r="1913">
      <c r="B1913" s="3">
        <v>0.960960030555725</v>
      </c>
      <c r="C1913">
        <f>ABS(4*PI()*D_vs_x!B1913/(7.06*330^2*$A$2))</f>
        <v>0.9230255038</v>
      </c>
      <c r="D1913" s="2">
        <v>1.09479999542236</v>
      </c>
      <c r="E1913">
        <f>ABS(4*PI()*D_vs_x!D1913/(7.06*400^2*$A$2))</f>
        <v>2.908247759</v>
      </c>
    </row>
    <row r="1914">
      <c r="B1914" s="3">
        <v>0.961290001869201</v>
      </c>
      <c r="C1914">
        <f>ABS(4*PI()*D_vs_x!B1914/(7.06*330^2*$A$2))</f>
        <v>0.9150909531</v>
      </c>
      <c r="D1914" s="2">
        <v>1.0951999425888</v>
      </c>
      <c r="E1914">
        <f>ABS(4*PI()*D_vs_x!D1914/(7.06*400^2*$A$2))</f>
        <v>2.925781922</v>
      </c>
    </row>
    <row r="1915">
      <c r="B1915" s="3">
        <v>0.961620032787323</v>
      </c>
      <c r="C1915">
        <f>ABS(4*PI()*D_vs_x!B1915/(7.06*330^2*$A$2))</f>
        <v>0.9069706549</v>
      </c>
      <c r="D1915" s="2">
        <v>1.09560000896453</v>
      </c>
      <c r="E1915">
        <f>ABS(4*PI()*D_vs_x!D1915/(7.06*400^2*$A$2))</f>
        <v>2.943341331</v>
      </c>
    </row>
    <row r="1916">
      <c r="B1916" s="3">
        <v>0.961950004100799</v>
      </c>
      <c r="C1916">
        <f>ABS(4*PI()*D_vs_x!B1916/(7.06*330^2*$A$2))</f>
        <v>0.8959402678</v>
      </c>
      <c r="D1916" s="2">
        <v>1.09599995613098</v>
      </c>
      <c r="E1916">
        <f>ABS(4*PI()*D_vs_x!D1916/(7.06*400^2*$A$2))</f>
        <v>2.960569181</v>
      </c>
    </row>
    <row r="1917">
      <c r="B1917" s="3">
        <v>0.96228003501892</v>
      </c>
      <c r="C1917">
        <f>ABS(4*PI()*D_vs_x!B1917/(7.06*330^2*$A$2))</f>
        <v>0.8870305123</v>
      </c>
      <c r="D1917" s="2">
        <v>1.09640002250671</v>
      </c>
      <c r="E1917">
        <f>ABS(4*PI()*D_vs_x!D1917/(7.06*400^2*$A$2))</f>
        <v>2.975724199</v>
      </c>
    </row>
    <row r="1918">
      <c r="B1918" s="3">
        <v>0.962610006332397</v>
      </c>
      <c r="C1918">
        <f>ABS(4*PI()*D_vs_x!B1918/(7.06*330^2*$A$2))</f>
        <v>0.8664264199</v>
      </c>
      <c r="D1918" s="2">
        <v>1.09679996967315</v>
      </c>
      <c r="E1918">
        <f>ABS(4*PI()*D_vs_x!D1918/(7.06*400^2*$A$2))</f>
        <v>2.990153653</v>
      </c>
    </row>
    <row r="1919">
      <c r="B1919" s="3">
        <v>0.962940037250518</v>
      </c>
      <c r="C1919">
        <f>ABS(4*PI()*D_vs_x!B1919/(7.06*330^2*$A$2))</f>
        <v>0.8521158497</v>
      </c>
      <c r="D1919" s="2">
        <v>1.09720003604888</v>
      </c>
      <c r="E1919">
        <f>ABS(4*PI()*D_vs_x!D1919/(7.06*400^2*$A$2))</f>
        <v>3.004669552</v>
      </c>
    </row>
    <row r="1920">
      <c r="B1920" s="3">
        <v>0.963270008563995</v>
      </c>
      <c r="C1920">
        <f>ABS(4*PI()*D_vs_x!B1920/(7.06*330^2*$A$2))</f>
        <v>0.8399722227</v>
      </c>
      <c r="D1920" s="2">
        <v>1.09759998321533</v>
      </c>
      <c r="E1920">
        <f>ABS(4*PI()*D_vs_x!D1920/(7.06*400^2*$A$2))</f>
        <v>3.018480387</v>
      </c>
    </row>
    <row r="1921">
      <c r="B1921" s="3">
        <v>0.963600039482116</v>
      </c>
      <c r="C1921">
        <f>ABS(4*PI()*D_vs_x!B1921/(7.06*330^2*$A$2))</f>
        <v>0.8350575316</v>
      </c>
      <c r="D1921" s="2">
        <v>1.09799993038177</v>
      </c>
      <c r="E1921">
        <f>ABS(4*PI()*D_vs_x!D1921/(7.06*400^2*$A$2))</f>
        <v>3.031161204</v>
      </c>
    </row>
    <row r="1922">
      <c r="B1922" s="3">
        <v>0.963930010795593</v>
      </c>
      <c r="C1922">
        <f>ABS(4*PI()*D_vs_x!B1922/(7.06*330^2*$A$2))</f>
        <v>0.8210871473</v>
      </c>
      <c r="D1922" s="2">
        <v>1.0983999967575</v>
      </c>
      <c r="E1922">
        <f>ABS(4*PI()*D_vs_x!D1922/(7.06*400^2*$A$2))</f>
        <v>3.040871557</v>
      </c>
    </row>
    <row r="1923">
      <c r="B1923" s="3">
        <v>0.964260041713714</v>
      </c>
      <c r="C1923">
        <f>ABS(4*PI()*D_vs_x!B1923/(7.06*330^2*$A$2))</f>
        <v>0.8129185949</v>
      </c>
      <c r="D1923" s="2">
        <v>1.09879994392395</v>
      </c>
      <c r="E1923">
        <f>ABS(4*PI()*D_vs_x!D1923/(7.06*400^2*$A$2))</f>
        <v>3.04894888</v>
      </c>
    </row>
    <row r="1924">
      <c r="B1924" s="3">
        <v>0.964590013027191</v>
      </c>
      <c r="C1924">
        <f>ABS(4*PI()*D_vs_x!B1924/(7.06*330^2*$A$2))</f>
        <v>0.8083574094</v>
      </c>
      <c r="D1924" s="2">
        <v>1.09920001029968</v>
      </c>
      <c r="E1924">
        <f>ABS(4*PI()*D_vs_x!D1924/(7.06*400^2*$A$2))</f>
        <v>3.057020714</v>
      </c>
    </row>
    <row r="1925">
      <c r="B1925" s="3">
        <v>0.964920043945312</v>
      </c>
      <c r="C1925">
        <f>ABS(4*PI()*D_vs_x!B1925/(7.06*330^2*$A$2))</f>
        <v>0.7997200004</v>
      </c>
      <c r="D1925" s="2">
        <v>1.09959995746612</v>
      </c>
      <c r="E1925">
        <f>ABS(4*PI()*D_vs_x!D1925/(7.06*400^2*$A$2))</f>
        <v>3.065277939</v>
      </c>
    </row>
    <row r="1926">
      <c r="B1926" s="3">
        <v>0.965250015258789</v>
      </c>
      <c r="C1926">
        <f>ABS(4*PI()*D_vs_x!B1926/(7.06*330^2*$A$2))</f>
        <v>0.7899517251</v>
      </c>
      <c r="D1926" s="2">
        <v>1.10000002384185</v>
      </c>
      <c r="E1926">
        <f>ABS(4*PI()*D_vs_x!D1926/(7.06*400^2*$A$2))</f>
        <v>3.07331534</v>
      </c>
    </row>
    <row r="1927">
      <c r="B1927" s="3">
        <v>0.96558004617691</v>
      </c>
      <c r="C1927">
        <f>ABS(4*PI()*D_vs_x!B1927/(7.06*330^2*$A$2))</f>
        <v>0.784701228</v>
      </c>
      <c r="D1927" s="2">
        <v>1.1003999710083</v>
      </c>
      <c r="E1927">
        <f>ABS(4*PI()*D_vs_x!D1927/(7.06*400^2*$A$2))</f>
        <v>3.079055831</v>
      </c>
    </row>
    <row r="1928">
      <c r="B1928" s="3">
        <v>0.965910017490387</v>
      </c>
      <c r="C1928">
        <f>ABS(4*PI()*D_vs_x!B1928/(7.06*330^2*$A$2))</f>
        <v>0.7826516505</v>
      </c>
      <c r="D1928" s="2">
        <v>1.10080003738403</v>
      </c>
      <c r="E1928">
        <f>ABS(4*PI()*D_vs_x!D1928/(7.06*400^2*$A$2))</f>
        <v>3.08278937</v>
      </c>
    </row>
    <row r="1929">
      <c r="B1929" s="3">
        <v>0.966240048408508</v>
      </c>
      <c r="C1929">
        <f>ABS(4*PI()*D_vs_x!B1929/(7.06*330^2*$A$2))</f>
        <v>0.7748811225</v>
      </c>
      <c r="D1929" s="2">
        <v>1.10119998455047</v>
      </c>
      <c r="E1929">
        <f>ABS(4*PI()*D_vs_x!D1929/(7.06*400^2*$A$2))</f>
        <v>3.085910642</v>
      </c>
    </row>
    <row r="1930">
      <c r="B1930" s="3">
        <v>0.966570019721984</v>
      </c>
      <c r="C1930">
        <f>ABS(4*PI()*D_vs_x!B1930/(7.06*330^2*$A$2))</f>
        <v>0.7668370313</v>
      </c>
      <c r="D1930" s="2">
        <v>1.10159993171691</v>
      </c>
      <c r="E1930">
        <f>ABS(4*PI()*D_vs_x!D1930/(7.06*400^2*$A$2))</f>
        <v>3.089788839</v>
      </c>
    </row>
    <row r="1931">
      <c r="B1931" s="3">
        <v>0.966899991035461</v>
      </c>
      <c r="C1931">
        <f>ABS(4*PI()*D_vs_x!B1931/(7.06*330^2*$A$2))</f>
        <v>0.7570545018</v>
      </c>
      <c r="D1931" s="2">
        <v>1.10199999809265</v>
      </c>
      <c r="E1931">
        <f>ABS(4*PI()*D_vs_x!D1931/(7.06*400^2*$A$2))</f>
        <v>3.094372359</v>
      </c>
    </row>
    <row r="1932">
      <c r="B1932" s="3">
        <v>0.967230021953582</v>
      </c>
      <c r="C1932">
        <f>ABS(4*PI()*D_vs_x!B1932/(7.06*330^2*$A$2))</f>
        <v>0.7442019842</v>
      </c>
      <c r="D1932" s="2">
        <v>1.10239994525909</v>
      </c>
      <c r="E1932">
        <f>ABS(4*PI()*D_vs_x!D1932/(7.06*400^2*$A$2))</f>
        <v>3.097228621</v>
      </c>
    </row>
    <row r="1933">
      <c r="B1933" s="3">
        <v>0.967559993267059</v>
      </c>
      <c r="C1933">
        <f>ABS(4*PI()*D_vs_x!B1933/(7.06*330^2*$A$2))</f>
        <v>0.7301420208</v>
      </c>
      <c r="D1933" s="2">
        <v>1.10280001163482</v>
      </c>
      <c r="E1933">
        <f>ABS(4*PI()*D_vs_x!D1933/(7.06*400^2*$A$2))</f>
        <v>3.098205017</v>
      </c>
    </row>
    <row r="1934">
      <c r="B1934" s="3">
        <v>0.96789002418518</v>
      </c>
      <c r="C1934">
        <f>ABS(4*PI()*D_vs_x!B1934/(7.06*330^2*$A$2))</f>
        <v>0.7154632701</v>
      </c>
      <c r="D1934" s="2">
        <v>1.10319995880126</v>
      </c>
      <c r="E1934">
        <f>ABS(4*PI()*D_vs_x!D1934/(7.06*400^2*$A$2))</f>
        <v>3.098848252</v>
      </c>
    </row>
    <row r="1935">
      <c r="B1935" s="3">
        <v>0.968219995498657</v>
      </c>
      <c r="C1935">
        <f>ABS(4*PI()*D_vs_x!B1935/(7.06*330^2*$A$2))</f>
        <v>0.6996866426</v>
      </c>
      <c r="D1935" s="2">
        <v>1.103600025177</v>
      </c>
      <c r="E1935">
        <f>ABS(4*PI()*D_vs_x!D1935/(7.06*400^2*$A$2))</f>
        <v>3.10045954</v>
      </c>
    </row>
    <row r="1936">
      <c r="B1936" s="3">
        <v>0.968550026416778</v>
      </c>
      <c r="C1936">
        <f>ABS(4*PI()*D_vs_x!B1936/(7.06*330^2*$A$2))</f>
        <v>0.681646043</v>
      </c>
      <c r="D1936" s="2">
        <v>1.10399997234344</v>
      </c>
      <c r="E1936">
        <f>ABS(4*PI()*D_vs_x!D1936/(7.06*400^2*$A$2))</f>
        <v>3.103038775</v>
      </c>
    </row>
    <row r="1937">
      <c r="B1937" s="3">
        <v>0.968879997730255</v>
      </c>
      <c r="C1937">
        <f>ABS(4*PI()*D_vs_x!B1937/(7.06*330^2*$A$2))</f>
        <v>0.6646193095</v>
      </c>
      <c r="D1937" s="2">
        <v>1.10440003871917</v>
      </c>
      <c r="E1937">
        <f>ABS(4*PI()*D_vs_x!D1937/(7.06*400^2*$A$2))</f>
        <v>3.104335513</v>
      </c>
    </row>
    <row r="1938">
      <c r="B1938" s="3">
        <v>0.969210028648376</v>
      </c>
      <c r="C1938">
        <f>ABS(4*PI()*D_vs_x!B1938/(7.06*330^2*$A$2))</f>
        <v>0.643423408</v>
      </c>
      <c r="D1938" s="2">
        <v>1.10479998588562</v>
      </c>
      <c r="E1938">
        <f>ABS(4*PI()*D_vs_x!D1938/(7.06*400^2*$A$2))</f>
        <v>3.10400984</v>
      </c>
    </row>
    <row r="1939">
      <c r="B1939" s="3">
        <v>0.969539999961853</v>
      </c>
      <c r="C1939">
        <f>ABS(4*PI()*D_vs_x!B1939/(7.06*330^2*$A$2))</f>
        <v>0.628194287</v>
      </c>
      <c r="D1939" s="2">
        <v>1.10519993305206</v>
      </c>
      <c r="E1939">
        <f>ABS(4*PI()*D_vs_x!D1939/(7.06*400^2*$A$2))</f>
        <v>3.102898846</v>
      </c>
    </row>
    <row r="1940">
      <c r="B1940" s="3">
        <v>0.969870030879974</v>
      </c>
      <c r="C1940">
        <f>ABS(4*PI()*D_vs_x!B1940/(7.06*330^2*$A$2))</f>
        <v>0.6069353359</v>
      </c>
      <c r="D1940" s="2">
        <v>1.10559999942779</v>
      </c>
      <c r="E1940">
        <f>ABS(4*PI()*D_vs_x!D1940/(7.06*400^2*$A$2))</f>
        <v>3.101685365</v>
      </c>
    </row>
    <row r="1941">
      <c r="B1941" s="3">
        <v>0.97020000219345</v>
      </c>
      <c r="C1941">
        <f>ABS(4*PI()*D_vs_x!B1941/(7.06*330^2*$A$2))</f>
        <v>0.5916550303</v>
      </c>
      <c r="D1941" s="2">
        <v>1.10599994659423</v>
      </c>
      <c r="E1941">
        <f>ABS(4*PI()*D_vs_x!D1941/(7.06*400^2*$A$2))</f>
        <v>3.100348716</v>
      </c>
    </row>
    <row r="1942">
      <c r="B1942" s="3">
        <v>0.970530033111572</v>
      </c>
      <c r="C1942">
        <f>ABS(4*PI()*D_vs_x!B1942/(7.06*330^2*$A$2))</f>
        <v>0.575124264</v>
      </c>
      <c r="D1942" s="2">
        <v>1.10640001296997</v>
      </c>
      <c r="E1942">
        <f>ABS(4*PI()*D_vs_x!D1942/(7.06*400^2*$A$2))</f>
        <v>3.097197023</v>
      </c>
    </row>
    <row r="1943">
      <c r="B1943" s="3">
        <v>0.970860004425048</v>
      </c>
      <c r="C1943">
        <f>ABS(4*PI()*D_vs_x!B1943/(7.06*330^2*$A$2))</f>
        <v>0.5610079001</v>
      </c>
      <c r="D1943" s="2">
        <v>1.10679996013641</v>
      </c>
      <c r="E1943">
        <f>ABS(4*PI()*D_vs_x!D1943/(7.06*400^2*$A$2))</f>
        <v>3.092970336</v>
      </c>
    </row>
    <row r="1944">
      <c r="B1944" s="3">
        <v>0.97119003534317</v>
      </c>
      <c r="C1944">
        <f>ABS(4*PI()*D_vs_x!B1944/(7.06*330^2*$A$2))</f>
        <v>0.5481265597</v>
      </c>
      <c r="D1944" s="2">
        <v>1.10720002651214</v>
      </c>
      <c r="E1944">
        <f>ABS(4*PI()*D_vs_x!D1944/(7.06*400^2*$A$2))</f>
        <v>3.089275091</v>
      </c>
    </row>
    <row r="1945">
      <c r="B1945" s="3">
        <v>0.971520006656646</v>
      </c>
      <c r="C1945">
        <f>ABS(4*PI()*D_vs_x!B1945/(7.06*330^2*$A$2))</f>
        <v>0.5339275338</v>
      </c>
      <c r="D1945" s="2">
        <v>1.10759997367858</v>
      </c>
      <c r="E1945">
        <f>ABS(4*PI()*D_vs_x!D1945/(7.06*400^2*$A$2))</f>
        <v>3.086489557</v>
      </c>
    </row>
    <row r="1946">
      <c r="B1946" s="3">
        <v>0.971850037574768</v>
      </c>
      <c r="C1946">
        <f>ABS(4*PI()*D_vs_x!B1946/(7.06*330^2*$A$2))</f>
        <v>0.5196168938</v>
      </c>
      <c r="D1946" s="2">
        <v>1.10799992084503</v>
      </c>
      <c r="E1946">
        <f>ABS(4*PI()*D_vs_x!D1946/(7.06*400^2*$A$2))</f>
        <v>3.084196871</v>
      </c>
    </row>
    <row r="1947">
      <c r="B1947" s="3">
        <v>0.972180008888244</v>
      </c>
      <c r="C1947">
        <f>ABS(4*PI()*D_vs_x!B1947/(7.06*330^2*$A$2))</f>
        <v>0.5050909172</v>
      </c>
      <c r="D1947" s="2">
        <v>1.10839998722076</v>
      </c>
      <c r="E1947">
        <f>ABS(4*PI()*D_vs_x!D1947/(7.06*400^2*$A$2))</f>
        <v>3.080426764</v>
      </c>
    </row>
    <row r="1948">
      <c r="B1948" s="3">
        <v>0.972510039806366</v>
      </c>
      <c r="C1948">
        <f>ABS(4*PI()*D_vs_x!B1948/(7.06*330^2*$A$2))</f>
        <v>0.4928859616</v>
      </c>
      <c r="D1948" s="2">
        <v>1.1087999343872</v>
      </c>
      <c r="E1948">
        <f>ABS(4*PI()*D_vs_x!D1948/(7.06*400^2*$A$2))</f>
        <v>3.075754687</v>
      </c>
    </row>
    <row r="1949">
      <c r="B1949" s="3">
        <v>0.972840011119842</v>
      </c>
      <c r="C1949">
        <f>ABS(4*PI()*D_vs_x!B1949/(7.06*330^2*$A$2))</f>
        <v>0.4798553431</v>
      </c>
      <c r="D1949" s="2">
        <v>1.10920000076293</v>
      </c>
      <c r="E1949">
        <f>ABS(4*PI()*D_vs_x!D1949/(7.06*400^2*$A$2))</f>
        <v>3.071610588</v>
      </c>
    </row>
    <row r="1950">
      <c r="B1950" s="3">
        <v>0.973170042037963</v>
      </c>
      <c r="C1950">
        <f>ABS(4*PI()*D_vs_x!B1950/(7.06*330^2*$A$2))</f>
        <v>0.4668119729</v>
      </c>
      <c r="D1950" s="2">
        <v>1.10959994792938</v>
      </c>
      <c r="E1950">
        <f>ABS(4*PI()*D_vs_x!D1950/(7.06*400^2*$A$2))</f>
        <v>3.068524321</v>
      </c>
    </row>
    <row r="1951">
      <c r="B1951" s="3">
        <v>0.97350001335144</v>
      </c>
      <c r="C1951">
        <f>ABS(4*PI()*D_vs_x!B1951/(7.06*330^2*$A$2))</f>
        <v>0.4525673761</v>
      </c>
      <c r="D1951" s="2">
        <v>1.11000001430511</v>
      </c>
      <c r="E1951">
        <f>ABS(4*PI()*D_vs_x!D1951/(7.06*400^2*$A$2))</f>
        <v>3.066117759</v>
      </c>
    </row>
    <row r="1952">
      <c r="B1952" s="3">
        <v>0.973830044269561</v>
      </c>
      <c r="C1952">
        <f>ABS(4*PI()*D_vs_x!B1952/(7.06*330^2*$A$2))</f>
        <v>0.4394393324</v>
      </c>
      <c r="D1952" s="2">
        <v>1.11039996147155</v>
      </c>
      <c r="E1952">
        <f>ABS(4*PI()*D_vs_x!D1952/(7.06*400^2*$A$2))</f>
        <v>3.062278935</v>
      </c>
    </row>
    <row r="1953">
      <c r="B1953" s="3">
        <v>0.974160015583038</v>
      </c>
      <c r="C1953">
        <f>ABS(4*PI()*D_vs_x!B1953/(7.06*330^2*$A$2))</f>
        <v>0.4299500212</v>
      </c>
      <c r="D1953" s="2">
        <v>1.11080002784729</v>
      </c>
      <c r="E1953">
        <f>ABS(4*PI()*D_vs_x!D1953/(7.06*400^2*$A$2))</f>
        <v>3.057294177</v>
      </c>
    </row>
    <row r="1954">
      <c r="B1954" s="3">
        <v>0.974490046501159</v>
      </c>
      <c r="C1954">
        <f>ABS(4*PI()*D_vs_x!B1954/(7.06*330^2*$A$2))</f>
        <v>0.4178844598</v>
      </c>
      <c r="D1954" s="2">
        <v>1.11119997501373</v>
      </c>
      <c r="E1954">
        <f>ABS(4*PI()*D_vs_x!D1954/(7.06*400^2*$A$2))</f>
        <v>3.052423211</v>
      </c>
    </row>
    <row r="1955">
      <c r="B1955" s="3">
        <v>0.974820017814636</v>
      </c>
      <c r="C1955">
        <f>ABS(4*PI()*D_vs_x!B1955/(7.06*330^2*$A$2))</f>
        <v>0.4076542395</v>
      </c>
      <c r="D1955" s="2">
        <v>1.11159992218017</v>
      </c>
      <c r="E1955">
        <f>ABS(4*PI()*D_vs_x!D1955/(7.06*400^2*$A$2))</f>
        <v>3.048228749</v>
      </c>
    </row>
    <row r="1956">
      <c r="B1956" s="3">
        <v>0.975150048732757</v>
      </c>
      <c r="C1956">
        <f>ABS(4*PI()*D_vs_x!B1956/(7.06*330^2*$A$2))</f>
        <v>0.4018671805</v>
      </c>
      <c r="D1956" s="2">
        <v>1.1119999885559</v>
      </c>
      <c r="E1956">
        <f>ABS(4*PI()*D_vs_x!D1956/(7.06*400^2*$A$2))</f>
        <v>3.044437281</v>
      </c>
    </row>
    <row r="1957">
      <c r="B1957" s="3">
        <v>0.975480020046234</v>
      </c>
      <c r="C1957">
        <f>ABS(4*PI()*D_vs_x!B1957/(7.06*330^2*$A$2))</f>
        <v>0.3933027936</v>
      </c>
      <c r="D1957" s="2">
        <v>1.11239993572235</v>
      </c>
      <c r="E1957">
        <f>ABS(4*PI()*D_vs_x!D1957/(7.06*400^2*$A$2))</f>
        <v>3.039176654</v>
      </c>
    </row>
    <row r="1958">
      <c r="B1958" s="3">
        <v>0.97580999135971</v>
      </c>
      <c r="C1958">
        <f>ABS(4*PI()*D_vs_x!B1958/(7.06*330^2*$A$2))</f>
        <v>0.3854963627</v>
      </c>
      <c r="D1958" s="2">
        <v>1.11280000209808</v>
      </c>
      <c r="E1958">
        <f>ABS(4*PI()*D_vs_x!D1958/(7.06*400^2*$A$2))</f>
        <v>3.032595835</v>
      </c>
    </row>
    <row r="1959">
      <c r="B1959" s="3">
        <v>0.976140022277832</v>
      </c>
      <c r="C1959">
        <f>ABS(4*PI()*D_vs_x!B1959/(7.06*330^2*$A$2))</f>
        <v>0.3817836185</v>
      </c>
      <c r="D1959" s="2">
        <v>1.11319994926452</v>
      </c>
      <c r="E1959">
        <f>ABS(4*PI()*D_vs_x!D1959/(7.06*400^2*$A$2))</f>
        <v>3.025897884</v>
      </c>
    </row>
    <row r="1960">
      <c r="B1960" s="3">
        <v>0.976469993591308</v>
      </c>
      <c r="C1960">
        <f>ABS(4*PI()*D_vs_x!B1960/(7.06*330^2*$A$2))</f>
        <v>0.37858925</v>
      </c>
      <c r="D1960" s="2">
        <v>1.11360001564025</v>
      </c>
      <c r="E1960">
        <f>ABS(4*PI()*D_vs_x!D1960/(7.06*400^2*$A$2))</f>
        <v>3.019650274</v>
      </c>
    </row>
    <row r="1961">
      <c r="B1961" s="3">
        <v>0.976800024509429</v>
      </c>
      <c r="C1961">
        <f>ABS(4*PI()*D_vs_x!B1961/(7.06*330^2*$A$2))</f>
        <v>0.3771838924</v>
      </c>
      <c r="D1961" s="2">
        <v>1.1139999628067</v>
      </c>
      <c r="E1961">
        <f>ABS(4*PI()*D_vs_x!D1961/(7.06*400^2*$A$2))</f>
        <v>3.013814269</v>
      </c>
    </row>
    <row r="1962">
      <c r="B1962" s="3">
        <v>0.977129995822906</v>
      </c>
      <c r="C1962">
        <f>ABS(4*PI()*D_vs_x!B1962/(7.06*330^2*$A$2))</f>
        <v>0.3752255608</v>
      </c>
      <c r="D1962" s="2">
        <v>1.11440002918243</v>
      </c>
      <c r="E1962">
        <f>ABS(4*PI()*D_vs_x!D1962/(7.06*400^2*$A$2))</f>
        <v>3.006711229</v>
      </c>
    </row>
    <row r="1963">
      <c r="B1963" s="3">
        <v>0.977460026741027</v>
      </c>
      <c r="C1963">
        <f>ABS(4*PI()*D_vs_x!B1963/(7.06*330^2*$A$2))</f>
        <v>0.3758296118</v>
      </c>
      <c r="D1963" s="2">
        <v>1.11479997634887</v>
      </c>
      <c r="E1963">
        <f>ABS(4*PI()*D_vs_x!D1963/(7.06*400^2*$A$2))</f>
        <v>2.998224478</v>
      </c>
    </row>
    <row r="1964">
      <c r="B1964" s="3">
        <v>0.977789998054504</v>
      </c>
      <c r="C1964">
        <f>ABS(4*PI()*D_vs_x!B1964/(7.06*330^2*$A$2))</f>
        <v>0.374349524</v>
      </c>
      <c r="D1964" s="2">
        <v>1.11519992351531</v>
      </c>
      <c r="E1964">
        <f>ABS(4*PI()*D_vs_x!D1964/(7.06*400^2*$A$2))</f>
        <v>2.989443542</v>
      </c>
    </row>
    <row r="1965">
      <c r="B1965" s="3">
        <v>0.978120028972625</v>
      </c>
      <c r="C1965">
        <f>ABS(4*PI()*D_vs_x!B1965/(7.06*330^2*$A$2))</f>
        <v>0.3781349644</v>
      </c>
      <c r="D1965" s="2">
        <v>1.11559998989105</v>
      </c>
      <c r="E1965">
        <f>ABS(4*PI()*D_vs_x!D1965/(7.06*400^2*$A$2))</f>
        <v>2.981287466</v>
      </c>
    </row>
    <row r="1966">
      <c r="B1966" s="3">
        <v>0.978450000286102</v>
      </c>
      <c r="C1966">
        <f>ABS(4*PI()*D_vs_x!B1966/(7.06*330^2*$A$2))</f>
        <v>0.3799805405</v>
      </c>
      <c r="D1966" s="2">
        <v>1.11599993705749</v>
      </c>
      <c r="E1966">
        <f>ABS(4*PI()*D_vs_x!D1966/(7.06*400^2*$A$2))</f>
        <v>2.973885814</v>
      </c>
    </row>
    <row r="1967">
      <c r="B1967" s="3">
        <v>0.978780031204223</v>
      </c>
      <c r="C1967">
        <f>ABS(4*PI()*D_vs_x!B1967/(7.06*330^2*$A$2))</f>
        <v>0.3850929547</v>
      </c>
      <c r="D1967" s="2">
        <v>1.11640000343322</v>
      </c>
      <c r="E1967">
        <f>ABS(4*PI()*D_vs_x!D1967/(7.06*400^2*$A$2))</f>
        <v>2.96530009</v>
      </c>
    </row>
    <row r="1968">
      <c r="B1968" s="3">
        <v>0.9791100025177</v>
      </c>
      <c r="C1968">
        <f>ABS(4*PI()*D_vs_x!B1968/(7.06*330^2*$A$2))</f>
        <v>0.3865149596</v>
      </c>
      <c r="D1968" s="2">
        <v>1.11679995059967</v>
      </c>
      <c r="E1968">
        <f>ABS(4*PI()*D_vs_x!D1968/(7.06*400^2*$A$2))</f>
        <v>2.955672643</v>
      </c>
    </row>
    <row r="1969">
      <c r="B1969" s="3">
        <v>0.979440033435821</v>
      </c>
      <c r="C1969">
        <f>ABS(4*PI()*D_vs_x!B1969/(7.06*330^2*$A$2))</f>
        <v>0.3934352063</v>
      </c>
      <c r="D1969" s="2">
        <v>1.1172000169754</v>
      </c>
      <c r="E1969">
        <f>ABS(4*PI()*D_vs_x!D1969/(7.06*400^2*$A$2))</f>
        <v>2.9461264</v>
      </c>
    </row>
    <row r="1970">
      <c r="B1970" s="3">
        <v>0.979770004749298</v>
      </c>
      <c r="C1970">
        <f>ABS(4*PI()*D_vs_x!B1970/(7.06*330^2*$A$2))</f>
        <v>0.4021016984</v>
      </c>
      <c r="D1970" s="2">
        <v>1.11759996414184</v>
      </c>
      <c r="E1970">
        <f>ABS(4*PI()*D_vs_x!D1970/(7.06*400^2*$A$2))</f>
        <v>2.93734969</v>
      </c>
    </row>
    <row r="1971">
      <c r="B1971" s="3">
        <v>0.980100035667419</v>
      </c>
      <c r="C1971">
        <f>ABS(4*PI()*D_vs_x!B1971/(7.06*330^2*$A$2))</f>
        <v>0.4107025311</v>
      </c>
      <c r="D1971" s="2">
        <v>1.11800003051757</v>
      </c>
      <c r="E1971">
        <f>ABS(4*PI()*D_vs_x!D1971/(7.06*400^2*$A$2))</f>
        <v>2.929553769</v>
      </c>
    </row>
    <row r="1972">
      <c r="B1972" s="3">
        <v>0.980430006980896</v>
      </c>
      <c r="C1972">
        <f>ABS(4*PI()*D_vs_x!B1972/(7.06*330^2*$A$2))</f>
        <v>0.4161732263</v>
      </c>
      <c r="D1972" s="2">
        <v>1.11839997768402</v>
      </c>
      <c r="E1972">
        <f>ABS(4*PI()*D_vs_x!D1972/(7.06*400^2*$A$2))</f>
        <v>2.921108557</v>
      </c>
    </row>
    <row r="1973">
      <c r="B1973" s="3">
        <v>0.980760037899017</v>
      </c>
      <c r="C1973">
        <f>ABS(4*PI()*D_vs_x!B1973/(7.06*330^2*$A$2))</f>
        <v>0.4294924875</v>
      </c>
      <c r="D1973" s="2">
        <v>1.11879992485046</v>
      </c>
      <c r="E1973">
        <f>ABS(4*PI()*D_vs_x!D1973/(7.06*400^2*$A$2))</f>
        <v>2.912243868</v>
      </c>
    </row>
    <row r="1974">
      <c r="B1974" s="3">
        <v>0.981090009212493</v>
      </c>
      <c r="C1974">
        <f>ABS(4*PI()*D_vs_x!B1974/(7.06*330^2*$A$2))</f>
        <v>0.4436178215</v>
      </c>
      <c r="D1974" s="2">
        <v>1.11919999122619</v>
      </c>
      <c r="E1974">
        <f>ABS(4*PI()*D_vs_x!D1974/(7.06*400^2*$A$2))</f>
        <v>2.904061072</v>
      </c>
    </row>
    <row r="1975">
      <c r="B1975" s="3">
        <v>0.981420040130615</v>
      </c>
      <c r="C1975">
        <f>ABS(4*PI()*D_vs_x!B1975/(7.06*330^2*$A$2))</f>
        <v>0.4558876593</v>
      </c>
      <c r="D1975" s="2">
        <v>1.11959993839263</v>
      </c>
      <c r="E1975">
        <f>ABS(4*PI()*D_vs_x!D1975/(7.06*400^2*$A$2))</f>
        <v>2.897003921</v>
      </c>
    </row>
    <row r="1976">
      <c r="B1976" s="3">
        <v>0.981750011444091</v>
      </c>
      <c r="C1976">
        <f>ABS(4*PI()*D_vs_x!B1976/(7.06*330^2*$A$2))</f>
        <v>0.4757916744</v>
      </c>
      <c r="D1976" s="2">
        <v>1.12000000476837</v>
      </c>
      <c r="E1976">
        <f>ABS(4*PI()*D_vs_x!D1976/(7.06*400^2*$A$2))</f>
        <v>2.890823807</v>
      </c>
    </row>
    <row r="1977">
      <c r="B1977" s="3">
        <v>0.982080042362213</v>
      </c>
      <c r="C1977">
        <f>ABS(4*PI()*D_vs_x!B1977/(7.06*330^2*$A$2))</f>
        <v>0.4932203514</v>
      </c>
      <c r="D1977" s="2">
        <v>1.12039995193481</v>
      </c>
      <c r="E1977">
        <f>ABS(4*PI()*D_vs_x!D1977/(7.06*400^2*$A$2))</f>
        <v>2.88408881</v>
      </c>
    </row>
    <row r="1978">
      <c r="B1978" s="3">
        <v>0.982410013675689</v>
      </c>
      <c r="C1978">
        <f>ABS(4*PI()*D_vs_x!B1978/(7.06*330^2*$A$2))</f>
        <v>0.5149948361</v>
      </c>
      <c r="D1978" s="2">
        <v>1.12080001831054</v>
      </c>
      <c r="E1978">
        <f>ABS(4*PI()*D_vs_x!D1978/(7.06*400^2*$A$2))</f>
        <v>2.877339772</v>
      </c>
    </row>
    <row r="1979">
      <c r="B1979" s="3">
        <v>0.982740044593811</v>
      </c>
      <c r="C1979">
        <f>ABS(4*PI()*D_vs_x!B1979/(7.06*330^2*$A$2))</f>
        <v>0.5377681458</v>
      </c>
      <c r="D1979" s="2">
        <v>1.12119996547698</v>
      </c>
      <c r="E1979">
        <f>ABS(4*PI()*D_vs_x!D1979/(7.06*400^2*$A$2))</f>
        <v>2.87155188</v>
      </c>
    </row>
    <row r="1980">
      <c r="B1980" s="3">
        <v>0.983070015907287</v>
      </c>
      <c r="C1980">
        <f>ABS(4*PI()*D_vs_x!B1980/(7.06*330^2*$A$2))</f>
        <v>0.5541552999</v>
      </c>
      <c r="D1980" s="2">
        <v>1.12160003185272</v>
      </c>
      <c r="E1980">
        <f>ABS(4*PI()*D_vs_x!D1980/(7.06*400^2*$A$2))</f>
        <v>2.867054866</v>
      </c>
    </row>
    <row r="1981">
      <c r="B1981" s="3">
        <v>0.983400046825408</v>
      </c>
      <c r="C1981">
        <f>ABS(4*PI()*D_vs_x!B1981/(7.06*330^2*$A$2))</f>
        <v>0.5787009349</v>
      </c>
      <c r="D1981" s="2">
        <v>1.12199997901916</v>
      </c>
      <c r="E1981">
        <f>ABS(4*PI()*D_vs_x!D1981/(7.06*400^2*$A$2))</f>
        <v>2.863602632</v>
      </c>
    </row>
    <row r="1982">
      <c r="B1982" s="3">
        <v>0.983730018138885</v>
      </c>
      <c r="C1982">
        <f>ABS(4*PI()*D_vs_x!B1982/(7.06*330^2*$A$2))</f>
        <v>0.6014826463</v>
      </c>
      <c r="D1982" s="2">
        <v>1.1223999261856</v>
      </c>
      <c r="E1982">
        <f>ABS(4*PI()*D_vs_x!D1982/(7.06*400^2*$A$2))</f>
        <v>2.859578159</v>
      </c>
    </row>
    <row r="1983">
      <c r="B1983" s="3">
        <v>0.984060049057006</v>
      </c>
      <c r="C1983">
        <f>ABS(4*PI()*D_vs_x!B1983/(7.06*330^2*$A$2))</f>
        <v>0.6262995407</v>
      </c>
      <c r="D1983" s="2">
        <v>1.12279999256134</v>
      </c>
      <c r="E1983">
        <f>ABS(4*PI()*D_vs_x!D1983/(7.06*400^2*$A$2))</f>
        <v>2.855469994</v>
      </c>
    </row>
    <row r="1984">
      <c r="B1984" s="3">
        <v>0.984390020370483</v>
      </c>
      <c r="C1984">
        <f>ABS(4*PI()*D_vs_x!B1984/(7.06*330^2*$A$2))</f>
        <v>0.6572690864</v>
      </c>
      <c r="D1984" s="2">
        <v>1.12319993972778</v>
      </c>
      <c r="E1984">
        <f>ABS(4*PI()*D_vs_x!D1984/(7.06*400^2*$A$2))</f>
        <v>2.852530346</v>
      </c>
    </row>
    <row r="1985">
      <c r="B1985" s="3">
        <v>0.98471999168396</v>
      </c>
      <c r="C1985">
        <f>ABS(4*PI()*D_vs_x!B1985/(7.06*330^2*$A$2))</f>
        <v>0.6876163518</v>
      </c>
      <c r="D1985" s="2">
        <v>1.12360000610351</v>
      </c>
      <c r="E1985">
        <f>ABS(4*PI()*D_vs_x!D1985/(7.06*400^2*$A$2))</f>
        <v>2.851105417</v>
      </c>
    </row>
    <row r="1986">
      <c r="B1986" s="3">
        <v>0.985050022602081</v>
      </c>
      <c r="C1986">
        <f>ABS(4*PI()*D_vs_x!B1986/(7.06*330^2*$A$2))</f>
        <v>0.7139550211</v>
      </c>
      <c r="D1986" s="2">
        <v>1.12399995326995</v>
      </c>
      <c r="E1986">
        <f>ABS(4*PI()*D_vs_x!D1986/(7.06*400^2*$A$2))</f>
        <v>2.851024634</v>
      </c>
    </row>
    <row r="1987">
      <c r="B1987" s="3">
        <v>0.985379993915557</v>
      </c>
      <c r="C1987">
        <f>ABS(4*PI()*D_vs_x!B1987/(7.06*330^2*$A$2))</f>
        <v>0.737132567</v>
      </c>
      <c r="D1987" s="2">
        <v>1.12440001964569</v>
      </c>
      <c r="E1987">
        <f>ABS(4*PI()*D_vs_x!D1987/(7.06*400^2*$A$2))</f>
        <v>2.850694494</v>
      </c>
    </row>
    <row r="1988">
      <c r="B1988" s="3">
        <v>0.985710024833679</v>
      </c>
      <c r="C1988">
        <f>ABS(4*PI()*D_vs_x!B1988/(7.06*330^2*$A$2))</f>
        <v>0.7662380805</v>
      </c>
      <c r="D1988" s="2">
        <v>1.12479996681213</v>
      </c>
      <c r="E1988">
        <f>ABS(4*PI()*D_vs_x!D1988/(7.06*400^2*$A$2))</f>
        <v>2.850353808</v>
      </c>
    </row>
    <row r="1989">
      <c r="B1989" s="3">
        <v>0.986039996147155</v>
      </c>
      <c r="C1989">
        <f>ABS(4*PI()*D_vs_x!B1989/(7.06*330^2*$A$2))</f>
        <v>0.7955865136</v>
      </c>
      <c r="D1989" s="2">
        <v>1.12520003318786</v>
      </c>
      <c r="E1989">
        <f>ABS(4*PI()*D_vs_x!D1989/(7.06*400^2*$A$2))</f>
        <v>2.850827633</v>
      </c>
    </row>
    <row r="1990">
      <c r="B1990" s="3">
        <v>0.986370027065277</v>
      </c>
      <c r="C1990">
        <f>ABS(4*PI()*D_vs_x!B1990/(7.06*330^2*$A$2))</f>
        <v>0.809361244</v>
      </c>
      <c r="D1990" s="2">
        <v>1.1255999803543</v>
      </c>
      <c r="E1990">
        <f>ABS(4*PI()*D_vs_x!D1990/(7.06*400^2*$A$2))</f>
        <v>2.852930809</v>
      </c>
    </row>
    <row r="1991">
      <c r="B1991" s="3">
        <v>0.986699998378753</v>
      </c>
      <c r="C1991">
        <f>ABS(4*PI()*D_vs_x!B1991/(7.06*330^2*$A$2))</f>
        <v>0.8343147717</v>
      </c>
      <c r="D1991" s="2">
        <v>1.12599992752075</v>
      </c>
      <c r="E1991">
        <f>ABS(4*PI()*D_vs_x!D1991/(7.06*400^2*$A$2))</f>
        <v>2.856626194</v>
      </c>
    </row>
    <row r="1992">
      <c r="B1992" s="3">
        <v>0.987030029296875</v>
      </c>
      <c r="C1992">
        <f>ABS(4*PI()*D_vs_x!B1992/(7.06*330^2*$A$2))</f>
        <v>0.8617057079</v>
      </c>
      <c r="D1992" s="2">
        <v>1.12639999389648</v>
      </c>
      <c r="E1992">
        <f>ABS(4*PI()*D_vs_x!D1992/(7.06*400^2*$A$2))</f>
        <v>2.860706602</v>
      </c>
    </row>
    <row r="1993">
      <c r="B1993" s="3">
        <v>0.987360000610351</v>
      </c>
      <c r="C1993">
        <f>ABS(4*PI()*D_vs_x!B1993/(7.06*330^2*$A$2))</f>
        <v>0.8795296719</v>
      </c>
      <c r="D1993" s="2">
        <v>1.12679994106292</v>
      </c>
      <c r="E1993">
        <f>ABS(4*PI()*D_vs_x!D1993/(7.06*400^2*$A$2))</f>
        <v>2.865087789</v>
      </c>
    </row>
    <row r="1994">
      <c r="B1994" s="3">
        <v>0.987690031528472</v>
      </c>
      <c r="C1994">
        <f>ABS(4*PI()*D_vs_x!B1994/(7.06*330^2*$A$2))</f>
        <v>0.8957358044</v>
      </c>
      <c r="D1994" s="2">
        <v>1.12720000743865</v>
      </c>
      <c r="E1994">
        <f>ABS(4*PI()*D_vs_x!D1994/(7.06*400^2*$A$2))</f>
        <v>2.870583905</v>
      </c>
    </row>
    <row r="1995">
      <c r="B1995" s="3">
        <v>0.988020002841949</v>
      </c>
      <c r="C1995">
        <f>ABS(4*PI()*D_vs_x!B1995/(7.06*330^2*$A$2))</f>
        <v>0.9092263217</v>
      </c>
      <c r="D1995" s="2">
        <v>1.1275999546051</v>
      </c>
      <c r="E1995">
        <f>ABS(4*PI()*D_vs_x!D1995/(7.06*400^2*$A$2))</f>
        <v>2.877629173</v>
      </c>
    </row>
    <row r="1996">
      <c r="B1996" s="3">
        <v>0.98835003376007</v>
      </c>
      <c r="C1996">
        <f>ABS(4*PI()*D_vs_x!B1996/(7.06*330^2*$A$2))</f>
        <v>0.9271425277</v>
      </c>
      <c r="D1996" s="2">
        <v>1.12800002098083</v>
      </c>
      <c r="E1996">
        <f>ABS(4*PI()*D_vs_x!D1996/(7.06*400^2*$A$2))</f>
        <v>2.886127034</v>
      </c>
    </row>
    <row r="1997">
      <c r="B1997" s="3">
        <v>0.988680005073547</v>
      </c>
      <c r="C1997">
        <f>ABS(4*PI()*D_vs_x!B1997/(7.06*330^2*$A$2))</f>
        <v>0.9490825656</v>
      </c>
      <c r="D1997" s="2">
        <v>1.12839996814727</v>
      </c>
      <c r="E1997">
        <f>ABS(4*PI()*D_vs_x!D1997/(7.06*400^2*$A$2))</f>
        <v>2.894875119</v>
      </c>
    </row>
    <row r="1998">
      <c r="B1998" s="3">
        <v>0.989010035991668</v>
      </c>
      <c r="C1998">
        <f>ABS(4*PI()*D_vs_x!B1998/(7.06*330^2*$A$2))</f>
        <v>0.9627314351</v>
      </c>
      <c r="D1998" s="2">
        <v>1.12880003452301</v>
      </c>
      <c r="E1998">
        <f>ABS(4*PI()*D_vs_x!D1998/(7.06*400^2*$A$2))</f>
        <v>2.904004785</v>
      </c>
    </row>
    <row r="1999">
      <c r="B1999" s="3">
        <v>0.989340007305145</v>
      </c>
      <c r="C1999">
        <f>ABS(4*PI()*D_vs_x!B1999/(7.06*330^2*$A$2))</f>
        <v>0.9778013675</v>
      </c>
      <c r="D1999" s="2">
        <v>1.12919998168945</v>
      </c>
      <c r="E1999">
        <f>ABS(4*PI()*D_vs_x!D1999/(7.06*400^2*$A$2))</f>
        <v>2.914310666</v>
      </c>
    </row>
    <row r="2000">
      <c r="B2000" s="3">
        <v>0.989670038223266</v>
      </c>
      <c r="C2000">
        <f>ABS(4*PI()*D_vs_x!B2000/(7.06*330^2*$A$2))</f>
        <v>0.9970839732</v>
      </c>
      <c r="D2000" s="2">
        <v>1.12959992885589</v>
      </c>
      <c r="E2000">
        <f>ABS(4*PI()*D_vs_x!D2000/(7.06*400^2*$A$2))</f>
        <v>2.924775346</v>
      </c>
    </row>
    <row r="2001">
      <c r="B2001" s="3">
        <v>0.990000009536743</v>
      </c>
      <c r="C2001">
        <f>ABS(4*PI()*D_vs_x!B2001/(7.06*330^2*$A$2))</f>
        <v>1.00750109</v>
      </c>
      <c r="D2001" s="2">
        <v>1.12999999523162</v>
      </c>
      <c r="E2001">
        <f>ABS(4*PI()*D_vs_x!D2001/(7.06*400^2*$A$2))</f>
        <v>2.935296267</v>
      </c>
    </row>
    <row r="2002">
      <c r="B2002" s="3">
        <v>0.990330040454864</v>
      </c>
      <c r="C2002">
        <f>ABS(4*PI()*D_vs_x!B2002/(7.06*330^2*$A$2))</f>
        <v>1.018334285</v>
      </c>
      <c r="D2002" s="2">
        <v>1.13039994239807</v>
      </c>
      <c r="E2002">
        <f>ABS(4*PI()*D_vs_x!D2002/(7.06*400^2*$A$2))</f>
        <v>2.944677683</v>
      </c>
    </row>
    <row r="2003">
      <c r="B2003" s="3">
        <v>0.990660011768341</v>
      </c>
      <c r="C2003">
        <f>ABS(4*PI()*D_vs_x!B2003/(7.06*330^2*$A$2))</f>
        <v>1.028807807</v>
      </c>
      <c r="D2003" s="2">
        <v>1.1308000087738</v>
      </c>
      <c r="E2003">
        <f>ABS(4*PI()*D_vs_x!D2003/(7.06*400^2*$A$2))</f>
        <v>2.953635766</v>
      </c>
    </row>
    <row r="2004">
      <c r="B2004" s="3">
        <v>0.990990042686462</v>
      </c>
      <c r="C2004">
        <f>ABS(4*PI()*D_vs_x!B2004/(7.06*330^2*$A$2))</f>
        <v>1.035856885</v>
      </c>
      <c r="D2004" s="2">
        <v>1.13119995594024</v>
      </c>
      <c r="E2004">
        <f>ABS(4*PI()*D_vs_x!D2004/(7.06*400^2*$A$2))</f>
        <v>2.962492548</v>
      </c>
    </row>
    <row r="2005">
      <c r="B2005" s="3">
        <v>0.991320013999939</v>
      </c>
      <c r="C2005">
        <f>ABS(4*PI()*D_vs_x!B2005/(7.06*330^2*$A$2))</f>
        <v>1.044439825</v>
      </c>
      <c r="D2005" s="2">
        <v>1.13160002231597</v>
      </c>
      <c r="E2005">
        <f>ABS(4*PI()*D_vs_x!D2005/(7.06*400^2*$A$2))</f>
        <v>2.972764533</v>
      </c>
    </row>
    <row r="2006">
      <c r="B2006" s="3">
        <v>0.99165004491806</v>
      </c>
      <c r="C2006">
        <f>ABS(4*PI()*D_vs_x!B2006/(7.06*330^2*$A$2))</f>
        <v>1.055214556</v>
      </c>
      <c r="D2006" s="2">
        <v>1.13199996948242</v>
      </c>
      <c r="E2006">
        <f>ABS(4*PI()*D_vs_x!D2006/(7.06*400^2*$A$2))</f>
        <v>2.980904171</v>
      </c>
    </row>
    <row r="2007">
      <c r="B2007" s="3">
        <v>0.991980016231536</v>
      </c>
      <c r="C2007">
        <f>ABS(4*PI()*D_vs_x!B2007/(7.06*330^2*$A$2))</f>
        <v>1.061846491</v>
      </c>
      <c r="D2007" s="2">
        <v>1.13240003585815</v>
      </c>
      <c r="E2007">
        <f>ABS(4*PI()*D_vs_x!D2007/(7.06*400^2*$A$2))</f>
        <v>2.987609789</v>
      </c>
    </row>
    <row r="2008">
      <c r="B2008" s="3">
        <v>0.992310047149658</v>
      </c>
      <c r="C2008">
        <f>ABS(4*PI()*D_vs_x!B2008/(7.06*330^2*$A$2))</f>
        <v>1.068638807</v>
      </c>
      <c r="D2008" s="2">
        <v>1.13279998302459</v>
      </c>
      <c r="E2008">
        <f>ABS(4*PI()*D_vs_x!D2008/(7.06*400^2*$A$2))</f>
        <v>2.993787476</v>
      </c>
    </row>
    <row r="2009">
      <c r="B2009" s="3">
        <v>0.992640018463134</v>
      </c>
      <c r="C2009">
        <f>ABS(4*PI()*D_vs_x!B2009/(7.06*330^2*$A$2))</f>
        <v>1.075357168</v>
      </c>
      <c r="D2009" s="2">
        <v>1.13319993019104</v>
      </c>
      <c r="E2009">
        <f>ABS(4*PI()*D_vs_x!D2009/(7.06*400^2*$A$2))</f>
        <v>2.999755259</v>
      </c>
    </row>
    <row r="2010">
      <c r="B2010" s="3">
        <v>0.992970049381256</v>
      </c>
      <c r="C2010">
        <f>ABS(4*PI()*D_vs_x!B2010/(7.06*330^2*$A$2))</f>
        <v>1.077690103</v>
      </c>
      <c r="D2010" s="2">
        <v>1.13359999656677</v>
      </c>
      <c r="E2010">
        <f>ABS(4*PI()*D_vs_x!D2010/(7.06*400^2*$A$2))</f>
        <v>3.008757012</v>
      </c>
    </row>
    <row r="2011">
      <c r="B2011" s="3">
        <v>0.993300020694732</v>
      </c>
      <c r="C2011">
        <f>ABS(4*PI()*D_vs_x!B2011/(7.06*330^2*$A$2))</f>
        <v>1.080613254</v>
      </c>
      <c r="D2011" s="2">
        <v>1.13399994373321</v>
      </c>
      <c r="E2011">
        <f>ABS(4*PI()*D_vs_x!D2011/(7.06*400^2*$A$2))</f>
        <v>3.013847481</v>
      </c>
    </row>
    <row r="2012">
      <c r="B2012" s="3">
        <v>0.993629992008209</v>
      </c>
      <c r="C2012">
        <f>ABS(4*PI()*D_vs_x!B2012/(7.06*330^2*$A$2))</f>
        <v>1.089110501</v>
      </c>
      <c r="D2012" s="2">
        <v>1.13440001010894</v>
      </c>
      <c r="E2012">
        <f>ABS(4*PI()*D_vs_x!D2012/(7.06*400^2*$A$2))</f>
        <v>3.017622179</v>
      </c>
    </row>
    <row r="2013">
      <c r="B2013" s="3">
        <v>0.99396002292633</v>
      </c>
      <c r="C2013">
        <f>ABS(4*PI()*D_vs_x!B2013/(7.06*330^2*$A$2))</f>
        <v>1.092740616</v>
      </c>
      <c r="D2013" s="2">
        <v>1.13479995727539</v>
      </c>
      <c r="E2013">
        <f>ABS(4*PI()*D_vs_x!D2013/(7.06*400^2*$A$2))</f>
        <v>3.020696768</v>
      </c>
    </row>
    <row r="2014">
      <c r="B2014" s="3">
        <v>0.994289994239807</v>
      </c>
      <c r="C2014">
        <f>ABS(4*PI()*D_vs_x!B2014/(7.06*330^2*$A$2))</f>
        <v>1.096772274</v>
      </c>
      <c r="D2014" s="2">
        <v>1.13520002365112</v>
      </c>
      <c r="E2014">
        <f>ABS(4*PI()*D_vs_x!D2014/(7.06*400^2*$A$2))</f>
        <v>3.023515279</v>
      </c>
    </row>
    <row r="2015">
      <c r="B2015" s="3">
        <v>0.994620025157928</v>
      </c>
      <c r="C2015">
        <f>ABS(4*PI()*D_vs_x!B2015/(7.06*330^2*$A$2))</f>
        <v>1.092286186</v>
      </c>
      <c r="D2015" s="2">
        <v>1.13559997081756</v>
      </c>
      <c r="E2015">
        <f>ABS(4*PI()*D_vs_x!D2015/(7.06*400^2*$A$2))</f>
        <v>3.025673825</v>
      </c>
    </row>
    <row r="2016">
      <c r="B2016" s="3">
        <v>0.994949996471405</v>
      </c>
      <c r="C2016">
        <f>ABS(4*PI()*D_vs_x!B2016/(7.06*330^2*$A$2))</f>
        <v>1.093041008</v>
      </c>
      <c r="D2016" s="2">
        <v>1.13600003719329</v>
      </c>
      <c r="E2016">
        <f>ABS(4*PI()*D_vs_x!D2016/(7.06*400^2*$A$2))</f>
        <v>3.032951032</v>
      </c>
    </row>
    <row r="2017">
      <c r="B2017" s="3">
        <v>0.995280027389526</v>
      </c>
      <c r="C2017">
        <f>ABS(4*PI()*D_vs_x!B2017/(7.06*330^2*$A$2))</f>
        <v>1.087875523</v>
      </c>
      <c r="D2017" s="2">
        <v>1.13639998435974</v>
      </c>
      <c r="E2017">
        <f>ABS(4*PI()*D_vs_x!D2017/(7.06*400^2*$A$2))</f>
        <v>3.032847914</v>
      </c>
    </row>
    <row r="2018">
      <c r="B2018" s="3">
        <v>0.995609998703002</v>
      </c>
      <c r="C2018">
        <f>ABS(4*PI()*D_vs_x!B2018/(7.06*330^2*$A$2))</f>
        <v>1.077400339</v>
      </c>
      <c r="D2018" s="2">
        <v>1.13679993152618</v>
      </c>
      <c r="E2018">
        <f>ABS(4*PI()*D_vs_x!D2018/(7.06*400^2*$A$2))</f>
        <v>3.031589861</v>
      </c>
    </row>
    <row r="2019">
      <c r="B2019" s="3">
        <v>0.995940029621124</v>
      </c>
      <c r="C2019">
        <f>ABS(4*PI()*D_vs_x!B2019/(7.06*330^2*$A$2))</f>
        <v>1.068675852</v>
      </c>
      <c r="D2019" s="2">
        <v>1.13719999790191</v>
      </c>
      <c r="E2019">
        <f>ABS(4*PI()*D_vs_x!D2019/(7.06*400^2*$A$2))</f>
        <v>3.030038779</v>
      </c>
    </row>
    <row r="2020">
      <c r="B2020" s="3">
        <v>0.9962700009346</v>
      </c>
      <c r="C2020">
        <f>ABS(4*PI()*D_vs_x!B2020/(7.06*330^2*$A$2))</f>
        <v>1.053454189</v>
      </c>
      <c r="D2020" s="2">
        <v>1.13759994506835</v>
      </c>
      <c r="E2020">
        <f>ABS(4*PI()*D_vs_x!D2020/(7.06*400^2*$A$2))</f>
        <v>3.027893156</v>
      </c>
    </row>
    <row r="2021">
      <c r="B2021" s="3">
        <v>0.996600031852722</v>
      </c>
      <c r="C2021">
        <f>ABS(4*PI()*D_vs_x!B2021/(7.06*330^2*$A$2))</f>
        <v>1.044534506</v>
      </c>
      <c r="D2021" s="2">
        <v>1.13800001144409</v>
      </c>
      <c r="E2021">
        <f>ABS(4*PI()*D_vs_x!D2021/(7.06*400^2*$A$2))</f>
        <v>3.024876067</v>
      </c>
    </row>
    <row r="2022">
      <c r="B2022" s="3">
        <v>0.996930003166198</v>
      </c>
      <c r="C2022">
        <f>ABS(4*PI()*D_vs_x!B2022/(7.06*330^2*$A$2))</f>
        <v>1.031825648</v>
      </c>
      <c r="D2022" s="2">
        <v>1.13839995861053</v>
      </c>
      <c r="E2022">
        <f>ABS(4*PI()*D_vs_x!D2022/(7.06*400^2*$A$2))</f>
        <v>3.028731708</v>
      </c>
    </row>
    <row r="2023">
      <c r="B2023" s="3">
        <v>0.99726003408432</v>
      </c>
      <c r="C2023">
        <f>ABS(4*PI()*D_vs_x!B2023/(7.06*330^2*$A$2))</f>
        <v>1.028292672</v>
      </c>
      <c r="D2023" s="2">
        <v>1.13880002498626</v>
      </c>
      <c r="E2023">
        <f>ABS(4*PI()*D_vs_x!D2023/(7.06*400^2*$A$2))</f>
        <v>3.023815882</v>
      </c>
    </row>
    <row r="2024">
      <c r="B2024" s="3">
        <v>0.997590005397796</v>
      </c>
      <c r="C2024">
        <f>ABS(4*PI()*D_vs_x!B2024/(7.06*330^2*$A$2))</f>
        <v>1.008691489</v>
      </c>
      <c r="D2024" s="2">
        <v>1.13919997215271</v>
      </c>
      <c r="E2024">
        <f>ABS(4*PI()*D_vs_x!D2024/(7.06*400^2*$A$2))</f>
        <v>3.018858165</v>
      </c>
    </row>
    <row r="2025">
      <c r="B2025" s="3">
        <v>0.997920036315918</v>
      </c>
      <c r="C2025">
        <f>ABS(4*PI()*D_vs_x!B2025/(7.06*330^2*$A$2))</f>
        <v>0.9975283403</v>
      </c>
      <c r="D2025" s="2">
        <v>1.13960003852844</v>
      </c>
      <c r="E2025">
        <f>ABS(4*PI()*D_vs_x!D2025/(7.06*400^2*$A$2))</f>
        <v>3.013628012</v>
      </c>
    </row>
    <row r="2026">
      <c r="B2026" s="3">
        <v>0.998250007629394</v>
      </c>
      <c r="C2026">
        <f>ABS(4*PI()*D_vs_x!B2026/(7.06*330^2*$A$2))</f>
        <v>0.9863491077</v>
      </c>
      <c r="D2026" s="2">
        <v>1.13999998569488</v>
      </c>
      <c r="E2026">
        <f>ABS(4*PI()*D_vs_x!D2026/(7.06*400^2*$A$2))</f>
        <v>3.007938668</v>
      </c>
    </row>
    <row r="2027">
      <c r="B2027" s="3">
        <v>0.998580038547515</v>
      </c>
      <c r="C2027">
        <f>ABS(4*PI()*D_vs_x!B2027/(7.06*330^2*$A$2))</f>
        <v>0.9750743043</v>
      </c>
      <c r="D2027" s="2">
        <v>1.14039993286132</v>
      </c>
      <c r="E2027">
        <f>ABS(4*PI()*D_vs_x!D2027/(7.06*400^2*$A$2))</f>
        <v>3.00089006</v>
      </c>
    </row>
    <row r="2028">
      <c r="B2028" s="3">
        <v>0.998910009860992</v>
      </c>
      <c r="C2028">
        <f>ABS(4*PI()*D_vs_x!B2028/(7.06*330^2*$A$2))</f>
        <v>0.9580654826</v>
      </c>
      <c r="D2028" s="2">
        <v>1.14079999923706</v>
      </c>
      <c r="E2028">
        <f>ABS(4*PI()*D_vs_x!D2028/(7.06*400^2*$A$2))</f>
        <v>3.00324723</v>
      </c>
    </row>
    <row r="2029">
      <c r="B2029" s="3">
        <v>0.999240040779113</v>
      </c>
      <c r="C2029">
        <f>ABS(4*PI()*D_vs_x!B2029/(7.06*330^2*$A$2))</f>
        <v>0.9475776286</v>
      </c>
      <c r="D2029" s="2">
        <v>1.1411999464035</v>
      </c>
      <c r="E2029">
        <f>ABS(4*PI()*D_vs_x!D2029/(7.06*400^2*$A$2))</f>
        <v>2.996471559</v>
      </c>
    </row>
    <row r="2030">
      <c r="B2030" s="3">
        <v>0.99957001209259</v>
      </c>
      <c r="C2030">
        <f>ABS(4*PI()*D_vs_x!B2030/(7.06*330^2*$A$2))</f>
        <v>0.9254632764</v>
      </c>
      <c r="D2030" s="2">
        <v>1.14160001277923</v>
      </c>
      <c r="E2030">
        <f>ABS(4*PI()*D_vs_x!D2030/(7.06*400^2*$A$2))</f>
        <v>2.989111272</v>
      </c>
    </row>
    <row r="2031">
      <c r="B2031" s="3">
        <v>0.999900043010711</v>
      </c>
      <c r="C2031">
        <f>ABS(4*PI()*D_vs_x!B2031/(7.06*330^2*$A$2))</f>
        <v>0.9145677039</v>
      </c>
      <c r="D2031" s="2">
        <v>1.14199995994567</v>
      </c>
      <c r="E2031">
        <f>ABS(4*PI()*D_vs_x!D2031/(7.06*400^2*$A$2))</f>
        <v>2.981196767</v>
      </c>
    </row>
    <row r="2032">
      <c r="B2032" s="3">
        <v>1.00023007392883</v>
      </c>
      <c r="C2032">
        <f>ABS(4*PI()*D_vs_x!B2032/(7.06*330^2*$A$2))</f>
        <v>0.9024565596</v>
      </c>
      <c r="D2032" s="2">
        <v>1.14240002632141</v>
      </c>
      <c r="E2032">
        <f>ABS(4*PI()*D_vs_x!D2032/(7.06*400^2*$A$2))</f>
        <v>2.971783871</v>
      </c>
    </row>
    <row r="2033">
      <c r="B2033" s="3">
        <v>1.0005600452423</v>
      </c>
      <c r="C2033">
        <f>ABS(4*PI()*D_vs_x!B2033/(7.06*330^2*$A$2))</f>
        <v>0.8827935586</v>
      </c>
      <c r="D2033" s="2">
        <v>1.14279997348785</v>
      </c>
      <c r="E2033">
        <f>ABS(4*PI()*D_vs_x!D2033/(7.06*400^2*$A$2))</f>
        <v>2.961817432</v>
      </c>
    </row>
    <row r="2034">
      <c r="B2034" s="3">
        <v>1.00089001655578</v>
      </c>
      <c r="C2034">
        <f>ABS(4*PI()*D_vs_x!B2034/(7.06*330^2*$A$2))</f>
        <v>0.8786212317</v>
      </c>
      <c r="D2034" s="2">
        <v>1.14319992065429</v>
      </c>
      <c r="E2034">
        <f>ABS(4*PI()*D_vs_x!D2034/(7.06*400^2*$A$2))</f>
        <v>2.963424905</v>
      </c>
    </row>
    <row r="2035">
      <c r="B2035" s="3">
        <v>1.00121998786926</v>
      </c>
      <c r="C2035">
        <f>ABS(4*PI()*D_vs_x!B2035/(7.06*330^2*$A$2))</f>
        <v>0.8679495129</v>
      </c>
      <c r="D2035" s="2">
        <v>1.14359998703002</v>
      </c>
      <c r="E2035">
        <f>ABS(4*PI()*D_vs_x!D2035/(7.06*400^2*$A$2))</f>
        <v>2.953504951</v>
      </c>
    </row>
    <row r="2036">
      <c r="B2036" s="3">
        <v>1.00155007839202</v>
      </c>
      <c r="C2036">
        <f>ABS(4*PI()*D_vs_x!B2036/(7.06*330^2*$A$2))</f>
        <v>0.8597589798</v>
      </c>
      <c r="D2036" s="2">
        <v>1.14399993419647</v>
      </c>
      <c r="E2036">
        <f>ABS(4*PI()*D_vs_x!D2036/(7.06*400^2*$A$2))</f>
        <v>2.94278324</v>
      </c>
    </row>
    <row r="2037">
      <c r="B2037" s="3">
        <v>1.0018800497055</v>
      </c>
      <c r="C2037">
        <f>ABS(4*PI()*D_vs_x!B2037/(7.06*330^2*$A$2))</f>
        <v>0.8460199989</v>
      </c>
      <c r="D2037" s="2">
        <v>1.1444000005722</v>
      </c>
      <c r="E2037">
        <f>ABS(4*PI()*D_vs_x!D2037/(7.06*400^2*$A$2))</f>
        <v>2.930962763</v>
      </c>
    </row>
    <row r="2038">
      <c r="B2038" s="3">
        <v>1.00221002101898</v>
      </c>
      <c r="C2038">
        <f>ABS(4*PI()*D_vs_x!B2038/(7.06*330^2*$A$2))</f>
        <v>0.8276377174</v>
      </c>
      <c r="D2038" s="2">
        <v>1.14479994773864</v>
      </c>
      <c r="E2038">
        <f>ABS(4*PI()*D_vs_x!D2038/(7.06*400^2*$A$2))</f>
        <v>2.918069378</v>
      </c>
    </row>
    <row r="2039">
      <c r="B2039" s="3">
        <v>1.00253999233245</v>
      </c>
      <c r="C2039">
        <f>ABS(4*PI()*D_vs_x!B2039/(7.06*330^2*$A$2))</f>
        <v>0.8094124528</v>
      </c>
      <c r="D2039" s="2">
        <v>1.14520001411437</v>
      </c>
      <c r="E2039">
        <f>ABS(4*PI()*D_vs_x!D2039/(7.06*400^2*$A$2))</f>
        <v>2.918659656</v>
      </c>
    </row>
    <row r="2040">
      <c r="B2040" s="3">
        <v>1.00286996364593</v>
      </c>
      <c r="C2040">
        <f>ABS(4*PI()*D_vs_x!B2040/(7.06*330^2*$A$2))</f>
        <v>0.8004496613</v>
      </c>
      <c r="D2040" s="2">
        <v>1.14559996128082</v>
      </c>
      <c r="E2040">
        <f>ABS(4*PI()*D_vs_x!D2040/(7.06*400^2*$A$2))</f>
        <v>2.907574241</v>
      </c>
    </row>
    <row r="2041">
      <c r="B2041" s="3">
        <v>1.0032000541687</v>
      </c>
      <c r="C2041">
        <f>ABS(4*PI()*D_vs_x!B2041/(7.06*330^2*$A$2))</f>
        <v>0.7797023494</v>
      </c>
      <c r="D2041" s="2">
        <v>1.14600002765655</v>
      </c>
      <c r="E2041">
        <f>ABS(4*PI()*D_vs_x!D2041/(7.06*400^2*$A$2))</f>
        <v>2.894663211</v>
      </c>
    </row>
    <row r="2042">
      <c r="B2042" s="3">
        <v>1.00353002548217</v>
      </c>
      <c r="C2042">
        <f>ABS(4*PI()*D_vs_x!B2042/(7.06*330^2*$A$2))</f>
        <v>0.7610642242</v>
      </c>
      <c r="D2042" s="2">
        <v>1.14639997482299</v>
      </c>
      <c r="E2042">
        <f>ABS(4*PI()*D_vs_x!D2042/(7.06*400^2*$A$2))</f>
        <v>2.880281888</v>
      </c>
    </row>
    <row r="2043">
      <c r="B2043" s="3">
        <v>1.00385999679565</v>
      </c>
      <c r="C2043">
        <f>ABS(4*PI()*D_vs_x!B2043/(7.06*330^2*$A$2))</f>
        <v>0.7366547917</v>
      </c>
      <c r="D2043" s="2">
        <v>1.14679992198944</v>
      </c>
      <c r="E2043">
        <f>ABS(4*PI()*D_vs_x!D2043/(7.06*400^2*$A$2))</f>
        <v>2.865653257</v>
      </c>
    </row>
    <row r="2044">
      <c r="B2044" s="3">
        <v>1.00418996810913</v>
      </c>
      <c r="C2044">
        <f>ABS(4*PI()*D_vs_x!B2044/(7.06*330^2*$A$2))</f>
        <v>0.7150345291</v>
      </c>
      <c r="D2044" s="2">
        <v>1.14719998836517</v>
      </c>
      <c r="E2044">
        <f>ABS(4*PI()*D_vs_x!D2044/(7.06*400^2*$A$2))</f>
        <v>2.851271553</v>
      </c>
    </row>
    <row r="2045">
      <c r="B2045" s="3">
        <v>1.00452005863189</v>
      </c>
      <c r="C2045">
        <f>ABS(4*PI()*D_vs_x!B2045/(7.06*330^2*$A$2))</f>
        <v>0.6938750509</v>
      </c>
      <c r="D2045" s="2">
        <v>1.14759993553161</v>
      </c>
      <c r="E2045">
        <f>ABS(4*PI()*D_vs_x!D2045/(7.06*400^2*$A$2))</f>
        <v>2.851449759</v>
      </c>
    </row>
    <row r="2046">
      <c r="B2046" s="3">
        <v>1.00485002994537</v>
      </c>
      <c r="C2046">
        <f>ABS(4*PI()*D_vs_x!B2046/(7.06*330^2*$A$2))</f>
        <v>0.6685112132</v>
      </c>
      <c r="D2046" s="2">
        <v>1.14800000190734</v>
      </c>
      <c r="E2046">
        <f>ABS(4*PI()*D_vs_x!D2046/(7.06*400^2*$A$2))</f>
        <v>2.836289798</v>
      </c>
    </row>
    <row r="2047">
      <c r="B2047" s="3">
        <v>1.00518000125885</v>
      </c>
      <c r="C2047">
        <f>ABS(4*PI()*D_vs_x!B2047/(7.06*330^2*$A$2))</f>
        <v>0.6476163227</v>
      </c>
      <c r="D2047" s="2">
        <v>1.14839994907379</v>
      </c>
      <c r="E2047">
        <f>ABS(4*PI()*D_vs_x!D2047/(7.06*400^2*$A$2))</f>
        <v>2.819534628</v>
      </c>
    </row>
    <row r="2048">
      <c r="B2048" s="3">
        <v>1.00550997257232</v>
      </c>
      <c r="C2048">
        <f>ABS(4*PI()*D_vs_x!B2048/(7.06*330^2*$A$2))</f>
        <v>0.6280835702</v>
      </c>
      <c r="D2048" s="2">
        <v>1.14880001544952</v>
      </c>
      <c r="E2048">
        <f>ABS(4*PI()*D_vs_x!D2048/(7.06*400^2*$A$2))</f>
        <v>2.803028004</v>
      </c>
    </row>
    <row r="2049">
      <c r="B2049" s="3">
        <v>1.00584006309509</v>
      </c>
      <c r="C2049">
        <f>ABS(4*PI()*D_vs_x!B2049/(7.06*330^2*$A$2))</f>
        <v>0.6049012331</v>
      </c>
      <c r="D2049" s="2">
        <v>1.14919996261596</v>
      </c>
      <c r="E2049">
        <f>ABS(4*PI()*D_vs_x!D2049/(7.06*400^2*$A$2))</f>
        <v>2.786791796</v>
      </c>
    </row>
    <row r="2050">
      <c r="B2050" s="3">
        <v>1.00617003440856</v>
      </c>
      <c r="C2050">
        <f>ABS(4*PI()*D_vs_x!B2050/(7.06*330^2*$A$2))</f>
        <v>0.5858218234</v>
      </c>
      <c r="D2050" s="2">
        <v>1.14960002899169</v>
      </c>
      <c r="E2050">
        <f>ABS(4*PI()*D_vs_x!D2050/(7.06*400^2*$A$2))</f>
        <v>2.77029126</v>
      </c>
    </row>
    <row r="2051">
      <c r="B2051" s="3">
        <v>1.00650000572204</v>
      </c>
      <c r="C2051">
        <f>ABS(4*PI()*D_vs_x!B2051/(7.06*330^2*$A$2))</f>
        <v>0.5655260657</v>
      </c>
      <c r="D2051" s="2">
        <v>1.14999997615814</v>
      </c>
      <c r="E2051">
        <f>ABS(4*PI()*D_vs_x!D2051/(7.06*400^2*$A$2))</f>
        <v>2.769550463</v>
      </c>
    </row>
    <row r="2052">
      <c r="B2052" s="3">
        <v>1.00682997703552</v>
      </c>
      <c r="C2052">
        <f>ABS(4*PI()*D_vs_x!B2052/(7.06*330^2*$A$2))</f>
        <v>0.5492793683</v>
      </c>
      <c r="D2052" s="2">
        <v>1.15039992332458</v>
      </c>
      <c r="E2052">
        <f>ABS(4*PI()*D_vs_x!D2052/(7.06*400^2*$A$2))</f>
        <v>2.751329983</v>
      </c>
    </row>
    <row r="2053">
      <c r="B2053" s="3">
        <v>1.00716006755828</v>
      </c>
      <c r="C2053">
        <f>ABS(4*PI()*D_vs_x!B2053/(7.06*330^2*$A$2))</f>
        <v>0.5336656033</v>
      </c>
      <c r="D2053" s="2">
        <v>1.15079998970031</v>
      </c>
      <c r="E2053">
        <f>ABS(4*PI()*D_vs_x!D2053/(7.06*400^2*$A$2))</f>
        <v>2.73279652</v>
      </c>
    </row>
    <row r="2054">
      <c r="B2054" s="3">
        <v>1.00749003887176</v>
      </c>
      <c r="C2054">
        <f>ABS(4*PI()*D_vs_x!B2054/(7.06*330^2*$A$2))</f>
        <v>0.5152286804</v>
      </c>
      <c r="D2054" s="2">
        <v>1.15119993686676</v>
      </c>
      <c r="E2054">
        <f>ABS(4*PI()*D_vs_x!D2054/(7.06*400^2*$A$2))</f>
        <v>2.714598571</v>
      </c>
    </row>
    <row r="2055">
      <c r="B2055" s="3">
        <v>1.00782001018524</v>
      </c>
      <c r="C2055">
        <f>ABS(4*PI()*D_vs_x!B2055/(7.06*330^2*$A$2))</f>
        <v>0.5010174496</v>
      </c>
      <c r="D2055" s="2">
        <v>1.15160000324249</v>
      </c>
      <c r="E2055">
        <f>ABS(4*PI()*D_vs_x!D2055/(7.06*400^2*$A$2))</f>
        <v>2.696273589</v>
      </c>
    </row>
    <row r="2056">
      <c r="B2056" s="3">
        <v>1.00814998149871</v>
      </c>
      <c r="C2056">
        <f>ABS(4*PI()*D_vs_x!B2056/(7.06*330^2*$A$2))</f>
        <v>0.4832620058</v>
      </c>
      <c r="D2056" s="2">
        <v>1.15199995040893</v>
      </c>
      <c r="E2056">
        <f>ABS(4*PI()*D_vs_x!D2056/(7.06*400^2*$A$2))</f>
        <v>2.677826798</v>
      </c>
    </row>
    <row r="2057">
      <c r="B2057" s="3">
        <v>1.00848007202148</v>
      </c>
      <c r="C2057">
        <f>ABS(4*PI()*D_vs_x!B2057/(7.06*330^2*$A$2))</f>
        <v>0.4718146061</v>
      </c>
      <c r="D2057" s="2">
        <v>1.15240001678466</v>
      </c>
      <c r="E2057">
        <f>ABS(4*PI()*D_vs_x!D2057/(7.06*400^2*$A$2))</f>
        <v>2.676203503</v>
      </c>
    </row>
    <row r="2058">
      <c r="B2058" s="3">
        <v>1.00881004333496</v>
      </c>
      <c r="C2058">
        <f>ABS(4*PI()*D_vs_x!B2058/(7.06*330^2*$A$2))</f>
        <v>0.4588052559</v>
      </c>
      <c r="D2058" s="2">
        <v>1.15279996395111</v>
      </c>
      <c r="E2058">
        <f>ABS(4*PI()*D_vs_x!D2058/(7.06*400^2*$A$2))</f>
        <v>2.656731684</v>
      </c>
    </row>
    <row r="2059">
      <c r="B2059" s="3">
        <v>1.00914001464843</v>
      </c>
      <c r="C2059">
        <f>ABS(4*PI()*D_vs_x!B2059/(7.06*330^2*$A$2))</f>
        <v>0.4480018549</v>
      </c>
      <c r="D2059" s="2">
        <v>1.15320003032684</v>
      </c>
      <c r="E2059">
        <f>ABS(4*PI()*D_vs_x!D2059/(7.06*400^2*$A$2))</f>
        <v>2.637296897</v>
      </c>
    </row>
    <row r="2060">
      <c r="B2060" s="3">
        <v>1.00946998596191</v>
      </c>
      <c r="C2060">
        <f>ABS(4*PI()*D_vs_x!B2060/(7.06*330^2*$A$2))</f>
        <v>0.4381098453</v>
      </c>
      <c r="D2060" s="2">
        <v>1.15359997749328</v>
      </c>
      <c r="E2060">
        <f>ABS(4*PI()*D_vs_x!D2060/(7.06*400^2*$A$2))</f>
        <v>2.61821209</v>
      </c>
    </row>
    <row r="2061">
      <c r="B2061" s="3">
        <v>1.00980007648468</v>
      </c>
      <c r="C2061">
        <f>ABS(4*PI()*D_vs_x!B2061/(7.06*330^2*$A$2))</f>
        <v>0.3842785198</v>
      </c>
      <c r="D2061" s="2">
        <v>1.15399992465972</v>
      </c>
      <c r="E2061">
        <f>ABS(4*PI()*D_vs_x!D2061/(7.06*400^2*$A$2))</f>
        <v>2.599092308</v>
      </c>
    </row>
    <row r="2062">
      <c r="B2062" s="3">
        <v>1.01013004779815</v>
      </c>
      <c r="C2062">
        <f>ABS(4*PI()*D_vs_x!B2062/(7.06*330^2*$A$2))</f>
        <v>0.4200989774</v>
      </c>
      <c r="D2062" s="2">
        <v>1.15439999103546</v>
      </c>
      <c r="E2062">
        <f>ABS(4*PI()*D_vs_x!D2062/(7.06*400^2*$A$2))</f>
        <v>2.598623686</v>
      </c>
    </row>
    <row r="2063">
      <c r="B2063" s="3">
        <v>1.01046001911163</v>
      </c>
      <c r="C2063">
        <f>ABS(4*PI()*D_vs_x!B2063/(7.06*330^2*$A$2))</f>
        <v>0.4144575998</v>
      </c>
      <c r="D2063" s="2">
        <v>1.1547999382019</v>
      </c>
      <c r="E2063">
        <f>ABS(4*PI()*D_vs_x!D2063/(7.06*400^2*$A$2))</f>
        <v>2.578583216</v>
      </c>
    </row>
    <row r="2064">
      <c r="B2064" s="3">
        <v>1.0107899904251</v>
      </c>
      <c r="C2064">
        <f>ABS(4*PI()*D_vs_x!B2064/(7.06*330^2*$A$2))</f>
        <v>0.4078124047</v>
      </c>
      <c r="D2064" s="2">
        <v>1.15520000457763</v>
      </c>
      <c r="E2064">
        <f>ABS(4*PI()*D_vs_x!D2064/(7.06*400^2*$A$2))</f>
        <v>2.558791221</v>
      </c>
    </row>
    <row r="2065">
      <c r="B2065" s="3">
        <v>1.01111996173858</v>
      </c>
      <c r="C2065">
        <f>ABS(4*PI()*D_vs_x!B2065/(7.06*330^2*$A$2))</f>
        <v>0.4028608464</v>
      </c>
      <c r="D2065" s="2">
        <v>1.15559995174407</v>
      </c>
      <c r="E2065">
        <f>ABS(4*PI()*D_vs_x!D2065/(7.06*400^2*$A$2))</f>
        <v>2.539076968</v>
      </c>
    </row>
    <row r="2066">
      <c r="B2066" s="3">
        <v>1.01145005226135</v>
      </c>
      <c r="C2066">
        <f>ABS(4*PI()*D_vs_x!B2066/(7.06*330^2*$A$2))</f>
        <v>0.401020183</v>
      </c>
      <c r="D2066" s="2">
        <v>1.15600001811981</v>
      </c>
      <c r="E2066">
        <f>ABS(4*PI()*D_vs_x!D2066/(7.06*400^2*$A$2))</f>
        <v>2.519082443</v>
      </c>
    </row>
    <row r="2067">
      <c r="B2067" s="3">
        <v>1.01178002357482</v>
      </c>
      <c r="C2067">
        <f>ABS(4*PI()*D_vs_x!B2067/(7.06*330^2*$A$2))</f>
        <v>0.396807522</v>
      </c>
      <c r="D2067" s="2">
        <v>1.15639996528625</v>
      </c>
      <c r="E2067">
        <f>ABS(4*PI()*D_vs_x!D2067/(7.06*400^2*$A$2))</f>
        <v>2.497638543</v>
      </c>
    </row>
    <row r="2068">
      <c r="B2068" s="3">
        <v>1.0121099948883</v>
      </c>
      <c r="C2068">
        <f>ABS(4*PI()*D_vs_x!B2068/(7.06*330^2*$A$2))</f>
        <v>0.3979776843</v>
      </c>
      <c r="D2068" s="2">
        <v>1.15680003166198</v>
      </c>
      <c r="E2068">
        <f>ABS(4*PI()*D_vs_x!D2068/(7.06*400^2*$A$2))</f>
        <v>2.497196402</v>
      </c>
    </row>
    <row r="2069">
      <c r="B2069" s="3">
        <v>1.01243996620178</v>
      </c>
      <c r="C2069">
        <f>ABS(4*PI()*D_vs_x!B2069/(7.06*330^2*$A$2))</f>
        <v>0.3976816298</v>
      </c>
      <c r="D2069" s="2">
        <v>1.15719997882843</v>
      </c>
      <c r="E2069">
        <f>ABS(4*PI()*D_vs_x!D2069/(7.06*400^2*$A$2))</f>
        <v>2.476085494</v>
      </c>
    </row>
    <row r="2070">
      <c r="B2070" s="3">
        <v>1.01277005672454</v>
      </c>
      <c r="C2070">
        <f>ABS(4*PI()*D_vs_x!B2070/(7.06*330^2*$A$2))</f>
        <v>0.3943563513</v>
      </c>
      <c r="D2070" s="2">
        <v>1.15759992599487</v>
      </c>
      <c r="E2070">
        <f>ABS(4*PI()*D_vs_x!D2070/(7.06*400^2*$A$2))</f>
        <v>2.45529352</v>
      </c>
    </row>
    <row r="2071">
      <c r="B2071" s="3">
        <v>1.01310002803802</v>
      </c>
      <c r="C2071">
        <f>ABS(4*PI()*D_vs_x!B2071/(7.06*330^2*$A$2))</f>
        <v>0.3953741891</v>
      </c>
      <c r="D2071" s="2">
        <v>1.1579999923706</v>
      </c>
      <c r="E2071">
        <f>ABS(4*PI()*D_vs_x!D2071/(7.06*400^2*$A$2))</f>
        <v>2.433628085</v>
      </c>
    </row>
    <row r="2072">
      <c r="B2072" s="3">
        <v>1.0134299993515</v>
      </c>
      <c r="C2072">
        <f>ABS(4*PI()*D_vs_x!B2072/(7.06*330^2*$A$2))</f>
        <v>0.4018077056</v>
      </c>
      <c r="D2072" s="2">
        <v>1.15839993953704</v>
      </c>
      <c r="E2072">
        <f>ABS(4*PI()*D_vs_x!D2072/(7.06*400^2*$A$2))</f>
        <v>2.41095641</v>
      </c>
    </row>
    <row r="2073">
      <c r="B2073" s="3">
        <v>1.01375997066497</v>
      </c>
      <c r="C2073">
        <f>ABS(4*PI()*D_vs_x!B2073/(7.06*330^2*$A$2))</f>
        <v>0.4050052182</v>
      </c>
      <c r="D2073" s="2">
        <v>1.15880000591278</v>
      </c>
      <c r="E2073">
        <f>ABS(4*PI()*D_vs_x!D2073/(7.06*400^2*$A$2))</f>
        <v>2.387936189</v>
      </c>
    </row>
    <row r="2074">
      <c r="B2074" s="3">
        <v>1.01409006118774</v>
      </c>
      <c r="C2074">
        <f>ABS(4*PI()*D_vs_x!B2074/(7.06*330^2*$A$2))</f>
        <v>0.4119216748</v>
      </c>
      <c r="D2074" s="2">
        <v>1.15919995307922</v>
      </c>
      <c r="E2074">
        <f>ABS(4*PI()*D_vs_x!D2074/(7.06*400^2*$A$2))</f>
        <v>2.387099718</v>
      </c>
    </row>
    <row r="2075">
      <c r="B2075" s="3">
        <v>1.01442003250122</v>
      </c>
      <c r="C2075">
        <f>ABS(4*PI()*D_vs_x!B2075/(7.06*330^2*$A$2))</f>
        <v>0.4175198273</v>
      </c>
      <c r="D2075" s="2">
        <v>1.15960001945495</v>
      </c>
      <c r="E2075">
        <f>ABS(4*PI()*D_vs_x!D2075/(7.06*400^2*$A$2))</f>
        <v>2.364499654</v>
      </c>
    </row>
    <row r="2076">
      <c r="B2076" s="3">
        <v>1.01475000381469</v>
      </c>
      <c r="C2076">
        <f>ABS(4*PI()*D_vs_x!B2076/(7.06*330^2*$A$2))</f>
        <v>0.4239918061</v>
      </c>
      <c r="D2076" s="2">
        <v>1.15999996662139</v>
      </c>
      <c r="E2076">
        <f>ABS(4*PI()*D_vs_x!D2076/(7.06*400^2*$A$2))</f>
        <v>2.34140662</v>
      </c>
    </row>
    <row r="2077">
      <c r="B2077" s="3">
        <v>1.01507997512817</v>
      </c>
      <c r="C2077">
        <f>ABS(4*PI()*D_vs_x!B2077/(7.06*330^2*$A$2))</f>
        <v>0.4342608961</v>
      </c>
      <c r="D2077" s="2">
        <v>1.16040003299713</v>
      </c>
      <c r="E2077">
        <f>ABS(4*PI()*D_vs_x!D2077/(7.06*400^2*$A$2))</f>
        <v>2.317658257</v>
      </c>
    </row>
    <row r="2078">
      <c r="B2078" s="3">
        <v>1.01541006565094</v>
      </c>
      <c r="C2078">
        <f>ABS(4*PI()*D_vs_x!B2078/(7.06*330^2*$A$2))</f>
        <v>0.4441150358</v>
      </c>
      <c r="D2078" s="2">
        <v>1.16079998016357</v>
      </c>
      <c r="E2078">
        <f>ABS(4*PI()*D_vs_x!D2078/(7.06*400^2*$A$2))</f>
        <v>2.293264473</v>
      </c>
    </row>
    <row r="2079">
      <c r="B2079" s="3">
        <v>1.01574003696441</v>
      </c>
      <c r="C2079">
        <f>ABS(4*PI()*D_vs_x!B2079/(7.06*330^2*$A$2))</f>
        <v>0.4578415191</v>
      </c>
      <c r="D2079" s="2">
        <v>1.16119992733001</v>
      </c>
      <c r="E2079">
        <f>ABS(4*PI()*D_vs_x!D2079/(7.06*400^2*$A$2))</f>
        <v>2.268128553</v>
      </c>
    </row>
    <row r="2080">
      <c r="B2080" s="3">
        <v>1.01607000827789</v>
      </c>
      <c r="C2080">
        <f>ABS(4*PI()*D_vs_x!B2080/(7.06*330^2*$A$2))</f>
        <v>0.4685608258</v>
      </c>
      <c r="D2080" s="2">
        <v>1.16159999370574</v>
      </c>
      <c r="E2080">
        <f>ABS(4*PI()*D_vs_x!D2080/(7.06*400^2*$A$2))</f>
        <v>2.2672703</v>
      </c>
    </row>
    <row r="2081">
      <c r="B2081" s="3">
        <v>1.01639997959136</v>
      </c>
      <c r="C2081">
        <f>ABS(4*PI()*D_vs_x!B2081/(7.06*330^2*$A$2))</f>
        <v>0.4816053208</v>
      </c>
      <c r="D2081" s="2">
        <v>1.16199994087219</v>
      </c>
      <c r="E2081">
        <f>ABS(4*PI()*D_vs_x!D2081/(7.06*400^2*$A$2))</f>
        <v>2.242443657</v>
      </c>
    </row>
    <row r="2082">
      <c r="B2082" s="3">
        <v>1.01673007011413</v>
      </c>
      <c r="C2082">
        <f>ABS(4*PI()*D_vs_x!B2082/(7.06*330^2*$A$2))</f>
        <v>0.4963973568</v>
      </c>
      <c r="D2082" s="2">
        <v>1.16240000724792</v>
      </c>
      <c r="E2082">
        <f>ABS(4*PI()*D_vs_x!D2082/(7.06*400^2*$A$2))</f>
        <v>2.216771768</v>
      </c>
    </row>
    <row r="2083">
      <c r="B2083" s="3">
        <v>1.01706004142761</v>
      </c>
      <c r="C2083">
        <f>ABS(4*PI()*D_vs_x!B2083/(7.06*330^2*$A$2))</f>
        <v>0.5128684448</v>
      </c>
      <c r="D2083" s="2">
        <v>1.16279995441436</v>
      </c>
      <c r="E2083">
        <f>ABS(4*PI()*D_vs_x!D2083/(7.06*400^2*$A$2))</f>
        <v>2.190913872</v>
      </c>
    </row>
    <row r="2084">
      <c r="B2084" s="3">
        <v>1.01739001274108</v>
      </c>
      <c r="C2084">
        <f>ABS(4*PI()*D_vs_x!B2084/(7.06*330^2*$A$2))</f>
        <v>0.5311451426</v>
      </c>
      <c r="D2084" s="2">
        <v>1.1632000207901</v>
      </c>
      <c r="E2084">
        <f>ABS(4*PI()*D_vs_x!D2084/(7.06*400^2*$A$2))</f>
        <v>2.165130663</v>
      </c>
    </row>
    <row r="2085">
      <c r="B2085" s="3">
        <v>1.01771998405456</v>
      </c>
      <c r="C2085">
        <f>ABS(4*PI()*D_vs_x!B2085/(7.06*330^2*$A$2))</f>
        <v>0.5501110962</v>
      </c>
      <c r="D2085" s="2">
        <v>1.16359996795654</v>
      </c>
      <c r="E2085">
        <f>ABS(4*PI()*D_vs_x!D2085/(7.06*400^2*$A$2))</f>
        <v>2.162784795</v>
      </c>
    </row>
    <row r="2086">
      <c r="B2086" s="3">
        <v>1.01805007457733</v>
      </c>
      <c r="C2086">
        <f>ABS(4*PI()*D_vs_x!B2086/(7.06*330^2*$A$2))</f>
        <v>0.5750856929</v>
      </c>
      <c r="D2086" s="2">
        <v>1.16400003433227</v>
      </c>
      <c r="E2086">
        <f>ABS(4*PI()*D_vs_x!D2086/(7.06*400^2*$A$2))</f>
        <v>2.137925612</v>
      </c>
    </row>
    <row r="2087">
      <c r="B2087" s="3">
        <v>1.0183800458908</v>
      </c>
      <c r="C2087">
        <f>ABS(4*PI()*D_vs_x!B2087/(7.06*330^2*$A$2))</f>
        <v>0.5983439695</v>
      </c>
      <c r="D2087" s="2">
        <v>1.16439998149871</v>
      </c>
      <c r="E2087">
        <f>ABS(4*PI()*D_vs_x!D2087/(7.06*400^2*$A$2))</f>
        <v>2.11102108</v>
      </c>
    </row>
    <row r="2088">
      <c r="B2088" s="3">
        <v>1.01871001720428</v>
      </c>
      <c r="C2088">
        <f>ABS(4*PI()*D_vs_x!B2088/(7.06*330^2*$A$2))</f>
        <v>0.6226493791</v>
      </c>
      <c r="D2088" s="2">
        <v>1.16479992866516</v>
      </c>
      <c r="E2088">
        <f>ABS(4*PI()*D_vs_x!D2088/(7.06*400^2*$A$2))</f>
        <v>2.083406392</v>
      </c>
    </row>
    <row r="2089">
      <c r="B2089" s="3">
        <v>1.01903998851776</v>
      </c>
      <c r="C2089">
        <f>ABS(4*PI()*D_vs_x!B2089/(7.06*330^2*$A$2))</f>
        <v>0.650224765</v>
      </c>
      <c r="D2089" s="2">
        <v>1.16519999504089</v>
      </c>
      <c r="E2089">
        <f>ABS(4*PI()*D_vs_x!D2089/(7.06*400^2*$A$2))</f>
        <v>2.056635908</v>
      </c>
    </row>
    <row r="2090">
      <c r="B2090" s="3">
        <v>1.01937007904052</v>
      </c>
      <c r="C2090">
        <f>ABS(4*PI()*D_vs_x!B2090/(7.06*330^2*$A$2))</f>
        <v>0.6780295279</v>
      </c>
      <c r="D2090" s="2">
        <v>1.16559994220733</v>
      </c>
      <c r="E2090">
        <f>ABS(4*PI()*D_vs_x!D2090/(7.06*400^2*$A$2))</f>
        <v>2.030252035</v>
      </c>
    </row>
    <row r="2091">
      <c r="B2091" s="3">
        <v>1.019700050354</v>
      </c>
      <c r="C2091">
        <f>ABS(4*PI()*D_vs_x!B2091/(7.06*330^2*$A$2))</f>
        <v>0.706211372</v>
      </c>
      <c r="D2091" s="2">
        <v>1.16600000858306</v>
      </c>
      <c r="E2091">
        <f>ABS(4*PI()*D_vs_x!D2091/(7.06*400^2*$A$2))</f>
        <v>2.028978378</v>
      </c>
    </row>
    <row r="2092">
      <c r="B2092" s="3">
        <v>1.02003002166748</v>
      </c>
      <c r="C2092">
        <f>ABS(4*PI()*D_vs_x!B2092/(7.06*330^2*$A$2))</f>
        <v>0.7358725129</v>
      </c>
      <c r="D2092" s="2">
        <v>1.16639995574951</v>
      </c>
      <c r="E2092">
        <f>ABS(4*PI()*D_vs_x!D2092/(7.06*400^2*$A$2))</f>
        <v>2.001238072</v>
      </c>
    </row>
    <row r="2093">
      <c r="B2093" s="3">
        <v>1.02035999298095</v>
      </c>
      <c r="C2093">
        <f>ABS(4*PI()*D_vs_x!B2093/(7.06*330^2*$A$2))</f>
        <v>0.7698212174</v>
      </c>
      <c r="D2093" s="2">
        <v>1.16680002212524</v>
      </c>
      <c r="E2093">
        <f>ABS(4*PI()*D_vs_x!D2093/(7.06*400^2*$A$2))</f>
        <v>1.973045762</v>
      </c>
    </row>
    <row r="2094">
      <c r="B2094" s="3">
        <v>1.02068996429443</v>
      </c>
      <c r="C2094">
        <f>ABS(4*PI()*D_vs_x!B2094/(7.06*330^2*$A$2))</f>
        <v>0.8061162809</v>
      </c>
      <c r="D2094" s="2">
        <v>1.16719996929168</v>
      </c>
      <c r="E2094">
        <f>ABS(4*PI()*D_vs_x!D2094/(7.06*400^2*$A$2))</f>
        <v>1.944809926</v>
      </c>
    </row>
    <row r="2095">
      <c r="B2095" s="3">
        <v>1.02102005481719</v>
      </c>
      <c r="C2095">
        <f>ABS(4*PI()*D_vs_x!B2095/(7.06*330^2*$A$2))</f>
        <v>0.8437263479</v>
      </c>
      <c r="D2095" s="2">
        <v>1.16760003566741</v>
      </c>
      <c r="E2095">
        <f>ABS(4*PI()*D_vs_x!D2095/(7.06*400^2*$A$2))</f>
        <v>1.916720811</v>
      </c>
    </row>
    <row r="2096">
      <c r="B2096" s="3">
        <v>1.02135002613067</v>
      </c>
      <c r="C2096">
        <f>ABS(4*PI()*D_vs_x!B2096/(7.06*330^2*$A$2))</f>
        <v>0.8744276236</v>
      </c>
      <c r="D2096" s="2">
        <v>1.16799998283386</v>
      </c>
      <c r="E2096">
        <f>ABS(4*PI()*D_vs_x!D2096/(7.06*400^2*$A$2))</f>
        <v>1.887943858</v>
      </c>
    </row>
    <row r="2097">
      <c r="B2097" s="3">
        <v>1.02167999744415</v>
      </c>
      <c r="C2097">
        <f>ABS(4*PI()*D_vs_x!B2097/(7.06*330^2*$A$2))</f>
        <v>0.9063839439</v>
      </c>
      <c r="D2097" s="2">
        <v>1.1683999300003</v>
      </c>
      <c r="E2097">
        <f>ABS(4*PI()*D_vs_x!D2097/(7.06*400^2*$A$2))</f>
        <v>1.886157482</v>
      </c>
    </row>
    <row r="2098">
      <c r="B2098" s="3">
        <v>1.02200996875762</v>
      </c>
      <c r="C2098">
        <f>ABS(4*PI()*D_vs_x!B2098/(7.06*330^2*$A$2))</f>
        <v>0.9383756135</v>
      </c>
      <c r="D2098" s="2">
        <v>1.16879999637603</v>
      </c>
      <c r="E2098">
        <f>ABS(4*PI()*D_vs_x!D2098/(7.06*400^2*$A$2))</f>
        <v>1.857085331</v>
      </c>
    </row>
    <row r="2099">
      <c r="B2099" s="3">
        <v>1.02234005928039</v>
      </c>
      <c r="C2099">
        <f>ABS(4*PI()*D_vs_x!B2099/(7.06*330^2*$A$2))</f>
        <v>0.9699946209</v>
      </c>
      <c r="D2099" s="2">
        <v>1.16919994354248</v>
      </c>
      <c r="E2099">
        <f>ABS(4*PI()*D_vs_x!D2099/(7.06*400^2*$A$2))</f>
        <v>1.826448932</v>
      </c>
    </row>
    <row r="2100">
      <c r="B2100" s="3">
        <v>1.02267003059387</v>
      </c>
      <c r="C2100">
        <f>ABS(4*PI()*D_vs_x!B2100/(7.06*330^2*$A$2))</f>
        <v>0.9907532342</v>
      </c>
      <c r="D2100" s="2">
        <v>1.16960000991821</v>
      </c>
      <c r="E2100">
        <f>ABS(4*PI()*D_vs_x!D2100/(7.06*400^2*$A$2))</f>
        <v>1.796225317</v>
      </c>
    </row>
    <row r="2101">
      <c r="B2101" s="3">
        <v>1.02300000190734</v>
      </c>
      <c r="C2101">
        <f>ABS(4*PI()*D_vs_x!B2101/(7.06*330^2*$A$2))</f>
        <v>1.01157934</v>
      </c>
    </row>
    <row r="2102">
      <c r="B2102" s="3">
        <v>1.02332997322082</v>
      </c>
      <c r="C2102">
        <f>ABS(4*PI()*D_vs_x!B2102/(7.06*330^2*$A$2))</f>
        <v>1.03144833</v>
      </c>
    </row>
    <row r="2103">
      <c r="B2103" s="3">
        <v>1.02366006374359</v>
      </c>
      <c r="C2103">
        <f>ABS(4*PI()*D_vs_x!B2103/(7.06*330^2*$A$2))</f>
        <v>1.055771037</v>
      </c>
    </row>
    <row r="2104">
      <c r="B2104" s="3">
        <v>1.02399003505706</v>
      </c>
      <c r="C2104">
        <f>ABS(4*PI()*D_vs_x!B2104/(7.06*330^2*$A$2))</f>
        <v>1.073409065</v>
      </c>
    </row>
    <row r="2105">
      <c r="B2105" s="3">
        <v>1.02432000637054</v>
      </c>
      <c r="C2105">
        <f>ABS(4*PI()*D_vs_x!B2105/(7.06*330^2*$A$2))</f>
        <v>1.095264787</v>
      </c>
    </row>
    <row r="2106">
      <c r="B2106" s="3">
        <v>1.02464997768402</v>
      </c>
      <c r="C2106">
        <f>ABS(4*PI()*D_vs_x!B2106/(7.06*330^2*$A$2))</f>
        <v>1.116142592</v>
      </c>
    </row>
    <row r="2107">
      <c r="B2107" s="3">
        <v>1.02498006820678</v>
      </c>
      <c r="C2107">
        <f>ABS(4*PI()*D_vs_x!B2107/(7.06*330^2*$A$2))</f>
        <v>1.140455516</v>
      </c>
    </row>
    <row r="2108">
      <c r="B2108" s="3">
        <v>1.02531003952026</v>
      </c>
      <c r="C2108">
        <f>ABS(4*PI()*D_vs_x!B2108/(7.06*330^2*$A$2))</f>
        <v>1.160343172</v>
      </c>
    </row>
    <row r="2109">
      <c r="B2109" s="3">
        <v>1.02564001083374</v>
      </c>
      <c r="C2109">
        <f>ABS(4*PI()*D_vs_x!B2109/(7.06*330^2*$A$2))</f>
        <v>1.176946125</v>
      </c>
    </row>
    <row r="2110">
      <c r="B2110" s="3">
        <v>1.02596998214721</v>
      </c>
      <c r="C2110">
        <f>ABS(4*PI()*D_vs_x!B2110/(7.06*330^2*$A$2))</f>
        <v>1.194903633</v>
      </c>
    </row>
    <row r="2111">
      <c r="B2111" s="3">
        <v>1.02630007266998</v>
      </c>
      <c r="C2111">
        <f>ABS(4*PI()*D_vs_x!B2111/(7.06*330^2*$A$2))</f>
        <v>1.209362245</v>
      </c>
    </row>
    <row r="2112">
      <c r="B2112" s="3">
        <v>1.02663004398345</v>
      </c>
      <c r="C2112">
        <f>ABS(4*PI()*D_vs_x!B2112/(7.06*330^2*$A$2))</f>
        <v>1.225347749</v>
      </c>
    </row>
    <row r="2113">
      <c r="B2113" s="3">
        <v>1.02696001529693</v>
      </c>
      <c r="C2113">
        <f>ABS(4*PI()*D_vs_x!B2113/(7.06*330^2*$A$2))</f>
        <v>1.240804079</v>
      </c>
    </row>
    <row r="2114">
      <c r="B2114" s="3">
        <v>1.02728998661041</v>
      </c>
      <c r="C2114">
        <f>ABS(4*PI()*D_vs_x!B2114/(7.06*330^2*$A$2))</f>
        <v>1.254171221</v>
      </c>
    </row>
    <row r="2115">
      <c r="B2115" s="3">
        <v>1.02762007713317</v>
      </c>
      <c r="C2115">
        <f>ABS(4*PI()*D_vs_x!B2115/(7.06*330^2*$A$2))</f>
        <v>1.2634681</v>
      </c>
    </row>
    <row r="2116">
      <c r="B2116" s="3">
        <v>1.02795004844665</v>
      </c>
      <c r="C2116">
        <f>ABS(4*PI()*D_vs_x!B2116/(7.06*330^2*$A$2))</f>
        <v>1.273156605</v>
      </c>
    </row>
    <row r="2117">
      <c r="B2117" s="3">
        <v>1.02828001976013</v>
      </c>
      <c r="C2117">
        <f>ABS(4*PI()*D_vs_x!B2117/(7.06*330^2*$A$2))</f>
        <v>1.277023244</v>
      </c>
    </row>
    <row r="2118">
      <c r="B2118" s="3">
        <v>1.0286099910736</v>
      </c>
      <c r="C2118">
        <f>ABS(4*PI()*D_vs_x!B2118/(7.06*330^2*$A$2))</f>
        <v>1.282436732</v>
      </c>
    </row>
    <row r="2119">
      <c r="B2119" s="3">
        <v>1.02893996238708</v>
      </c>
      <c r="C2119">
        <f>ABS(4*PI()*D_vs_x!B2119/(7.06*330^2*$A$2))</f>
        <v>1.286154719</v>
      </c>
    </row>
    <row r="2120">
      <c r="B2120" s="3">
        <v>1.02927005290985</v>
      </c>
      <c r="C2120">
        <f>ABS(4*PI()*D_vs_x!B2120/(7.06*330^2*$A$2))</f>
        <v>1.291282369</v>
      </c>
    </row>
    <row r="2121">
      <c r="B2121" s="3">
        <v>1.02960002422332</v>
      </c>
      <c r="C2121">
        <f>ABS(4*PI()*D_vs_x!B2121/(7.06*330^2*$A$2))</f>
        <v>1.299153637</v>
      </c>
    </row>
    <row r="2122">
      <c r="B2122" s="3">
        <v>1.0299299955368</v>
      </c>
      <c r="C2122">
        <f>ABS(4*PI()*D_vs_x!B2122/(7.06*330^2*$A$2))</f>
        <v>1.293735822</v>
      </c>
    </row>
    <row r="2123">
      <c r="B2123" s="3">
        <v>1.03025996685028</v>
      </c>
      <c r="C2123">
        <f>ABS(4*PI()*D_vs_x!B2123/(7.06*330^2*$A$2))</f>
        <v>1.290608994</v>
      </c>
    </row>
    <row r="2124">
      <c r="B2124" s="3">
        <v>1.03059005737304</v>
      </c>
      <c r="C2124">
        <f>ABS(4*PI()*D_vs_x!B2124/(7.06*330^2*$A$2))</f>
        <v>1.289279882</v>
      </c>
    </row>
    <row r="2125">
      <c r="B2125" s="3">
        <v>1.03092002868652</v>
      </c>
      <c r="C2125">
        <f>ABS(4*PI()*D_vs_x!B2125/(7.06*330^2*$A$2))</f>
        <v>1.286671619</v>
      </c>
    </row>
    <row r="2126">
      <c r="B2126" s="3">
        <v>1.03125</v>
      </c>
      <c r="C2126">
        <f>ABS(4*PI()*D_vs_x!B2126/(7.06*330^2*$A$2))</f>
        <v>1.282865961</v>
      </c>
    </row>
    <row r="2127">
      <c r="B2127" s="3">
        <v>1.03157997131347</v>
      </c>
      <c r="C2127">
        <f>ABS(4*PI()*D_vs_x!B2127/(7.06*330^2*$A$2))</f>
        <v>1.278082684</v>
      </c>
    </row>
    <row r="2128">
      <c r="B2128" s="3">
        <v>1.03191006183624</v>
      </c>
      <c r="C2128">
        <f>ABS(4*PI()*D_vs_x!B2128/(7.06*330^2*$A$2))</f>
        <v>1.26730768</v>
      </c>
    </row>
    <row r="2129">
      <c r="B2129" s="3">
        <v>1.03224003314971</v>
      </c>
      <c r="C2129">
        <f>ABS(4*PI()*D_vs_x!B2129/(7.06*330^2*$A$2))</f>
        <v>1.263717363</v>
      </c>
    </row>
    <row r="2130">
      <c r="B2130" s="3">
        <v>1.03257000446319</v>
      </c>
      <c r="C2130">
        <f>ABS(4*PI()*D_vs_x!B2130/(7.06*330^2*$A$2))</f>
        <v>1.257143289</v>
      </c>
    </row>
    <row r="2131">
      <c r="B2131" s="3">
        <v>1.03289997577667</v>
      </c>
      <c r="C2131">
        <f>ABS(4*PI()*D_vs_x!B2131/(7.06*330^2*$A$2))</f>
        <v>1.249227614</v>
      </c>
    </row>
    <row r="2132">
      <c r="B2132" s="3">
        <v>1.03323006629943</v>
      </c>
      <c r="C2132">
        <f>ABS(4*PI()*D_vs_x!B2132/(7.06*330^2*$A$2))</f>
        <v>1.241181681</v>
      </c>
    </row>
    <row r="2133">
      <c r="B2133" s="3">
        <v>1.03356003761291</v>
      </c>
      <c r="C2133">
        <f>ABS(4*PI()*D_vs_x!B2133/(7.06*330^2*$A$2))</f>
        <v>1.234590596</v>
      </c>
    </row>
    <row r="2134">
      <c r="B2134" s="3">
        <v>1.03389000892639</v>
      </c>
      <c r="C2134">
        <f>ABS(4*PI()*D_vs_x!B2134/(7.06*330^2*$A$2))</f>
        <v>1.223559504</v>
      </c>
    </row>
    <row r="2135">
      <c r="B2135" s="3">
        <v>1.03421998023986</v>
      </c>
      <c r="C2135">
        <f>ABS(4*PI()*D_vs_x!B2135/(7.06*330^2*$A$2))</f>
        <v>1.211811307</v>
      </c>
    </row>
    <row r="2136">
      <c r="B2136" s="3">
        <v>1.03455007076263</v>
      </c>
      <c r="C2136">
        <f>ABS(4*PI()*D_vs_x!B2136/(7.06*330^2*$A$2))</f>
        <v>1.202949812</v>
      </c>
    </row>
    <row r="2137">
      <c r="B2137" s="3">
        <v>1.03488004207611</v>
      </c>
      <c r="C2137">
        <f>ABS(4*PI()*D_vs_x!B2137/(7.06*330^2*$A$2))</f>
        <v>1.196597329</v>
      </c>
    </row>
    <row r="2138">
      <c r="B2138" s="3">
        <v>1.03521001338958</v>
      </c>
      <c r="C2138">
        <f>ABS(4*PI()*D_vs_x!B2138/(7.06*330^2*$A$2))</f>
        <v>1.189386748</v>
      </c>
    </row>
    <row r="2139">
      <c r="B2139" s="3">
        <v>1.03553998470306</v>
      </c>
      <c r="C2139">
        <f>ABS(4*PI()*D_vs_x!B2139/(7.06*330^2*$A$2))</f>
        <v>1.190319937</v>
      </c>
    </row>
    <row r="2140">
      <c r="B2140" s="3">
        <v>1.03587007522583</v>
      </c>
      <c r="C2140">
        <f>ABS(4*PI()*D_vs_x!B2140/(7.06*330^2*$A$2))</f>
        <v>1.186575633</v>
      </c>
    </row>
    <row r="2141">
      <c r="B2141" s="3">
        <v>1.0362000465393</v>
      </c>
      <c r="C2141">
        <f>ABS(4*PI()*D_vs_x!B2141/(7.06*330^2*$A$2))</f>
        <v>1.188142391</v>
      </c>
    </row>
    <row r="2142">
      <c r="B2142" s="3">
        <v>1.03653001785278</v>
      </c>
      <c r="C2142">
        <f>ABS(4*PI()*D_vs_x!B2142/(7.06*330^2*$A$2))</f>
        <v>1.18355002</v>
      </c>
    </row>
    <row r="2143">
      <c r="B2143" s="3">
        <v>1.03685998916625</v>
      </c>
      <c r="C2143">
        <f>ABS(4*PI()*D_vs_x!B2143/(7.06*330^2*$A$2))</f>
        <v>1.18398227</v>
      </c>
    </row>
    <row r="2144">
      <c r="B2144" s="3">
        <v>1.03719007968902</v>
      </c>
      <c r="C2144">
        <f>ABS(4*PI()*D_vs_x!B2144/(7.06*330^2*$A$2))</f>
        <v>1.180751172</v>
      </c>
    </row>
    <row r="2145">
      <c r="B2145" s="3">
        <v>1.0375200510025</v>
      </c>
      <c r="C2145">
        <f>ABS(4*PI()*D_vs_x!B2145/(7.06*330^2*$A$2))</f>
        <v>1.176309535</v>
      </c>
    </row>
    <row r="2146">
      <c r="B2146" s="3">
        <v>1.03785002231597</v>
      </c>
      <c r="C2146">
        <f>ABS(4*PI()*D_vs_x!B2146/(7.06*330^2*$A$2))</f>
        <v>1.176233549</v>
      </c>
    </row>
    <row r="2147">
      <c r="B2147" s="3">
        <v>1.03817999362945</v>
      </c>
      <c r="C2147">
        <f>ABS(4*PI()*D_vs_x!B2147/(7.06*330^2*$A$2))</f>
        <v>1.168840455</v>
      </c>
    </row>
    <row r="2148">
      <c r="B2148" s="3">
        <v>1.03850996494293</v>
      </c>
      <c r="C2148">
        <f>ABS(4*PI()*D_vs_x!B2148/(7.06*330^2*$A$2))</f>
        <v>1.155884483</v>
      </c>
    </row>
    <row r="2149">
      <c r="B2149" s="3">
        <v>1.03884005546569</v>
      </c>
      <c r="C2149">
        <f>ABS(4*PI()*D_vs_x!B2149/(7.06*330^2*$A$2))</f>
        <v>1.14822156</v>
      </c>
    </row>
    <row r="2150">
      <c r="B2150" s="3">
        <v>1.03917002677917</v>
      </c>
      <c r="C2150">
        <f>ABS(4*PI()*D_vs_x!B2150/(7.06*330^2*$A$2))</f>
        <v>1.140935799</v>
      </c>
    </row>
    <row r="2151">
      <c r="B2151" s="3">
        <v>1.03949999809265</v>
      </c>
      <c r="C2151">
        <f>ABS(4*PI()*D_vs_x!B2151/(7.06*330^2*$A$2))</f>
        <v>1.130840672</v>
      </c>
    </row>
    <row r="2152">
      <c r="B2152" s="3">
        <v>1.03982996940612</v>
      </c>
      <c r="C2152">
        <f>ABS(4*PI()*D_vs_x!B2152/(7.06*330^2*$A$2))</f>
        <v>1.117157331</v>
      </c>
    </row>
    <row r="2153">
      <c r="B2153" s="3">
        <v>1.04016005992889</v>
      </c>
      <c r="C2153">
        <f>ABS(4*PI()*D_vs_x!B2153/(7.06*330^2*$A$2))</f>
        <v>1.108919858</v>
      </c>
    </row>
    <row r="2154">
      <c r="B2154" s="3">
        <v>1.04049003124237</v>
      </c>
      <c r="C2154">
        <f>ABS(4*PI()*D_vs_x!B2154/(7.06*330^2*$A$2))</f>
        <v>1.101193169</v>
      </c>
    </row>
    <row r="2155">
      <c r="B2155" s="3">
        <v>1.04082000255584</v>
      </c>
      <c r="C2155">
        <f>ABS(4*PI()*D_vs_x!B2155/(7.06*330^2*$A$2))</f>
        <v>1.091388987</v>
      </c>
    </row>
    <row r="2156">
      <c r="B2156" s="3">
        <v>1.04114997386932</v>
      </c>
      <c r="C2156">
        <f>ABS(4*PI()*D_vs_x!B2156/(7.06*330^2*$A$2))</f>
        <v>1.077286596</v>
      </c>
    </row>
    <row r="2157">
      <c r="B2157" s="3">
        <v>1.04148006439208</v>
      </c>
      <c r="C2157">
        <f>ABS(4*PI()*D_vs_x!B2157/(7.06*330^2*$A$2))</f>
        <v>1.073203363</v>
      </c>
    </row>
    <row r="2158">
      <c r="B2158" s="3">
        <v>1.04181003570556</v>
      </c>
      <c r="C2158">
        <f>ABS(4*PI()*D_vs_x!B2158/(7.06*330^2*$A$2))</f>
        <v>1.065615894</v>
      </c>
    </row>
    <row r="2159">
      <c r="B2159" s="3">
        <v>1.04214000701904</v>
      </c>
      <c r="C2159">
        <f>ABS(4*PI()*D_vs_x!B2159/(7.06*330^2*$A$2))</f>
        <v>1.060915013</v>
      </c>
    </row>
    <row r="2160">
      <c r="B2160" s="3">
        <v>1.04246997833251</v>
      </c>
      <c r="C2160">
        <f>ABS(4*PI()*D_vs_x!B2160/(7.06*330^2*$A$2))</f>
        <v>1.058089321</v>
      </c>
    </row>
    <row r="2161">
      <c r="B2161" s="3">
        <v>1.04280006885528</v>
      </c>
      <c r="C2161">
        <f>ABS(4*PI()*D_vs_x!B2161/(7.06*330^2*$A$2))</f>
        <v>1.049366603</v>
      </c>
    </row>
    <row r="2162">
      <c r="B2162" s="3">
        <v>1.04313004016876</v>
      </c>
      <c r="C2162">
        <f>ABS(4*PI()*D_vs_x!B2162/(7.06*330^2*$A$2))</f>
        <v>1.049329253</v>
      </c>
    </row>
    <row r="2163">
      <c r="B2163" s="3">
        <v>1.04346001148223</v>
      </c>
      <c r="C2163">
        <f>ABS(4*PI()*D_vs_x!B2163/(7.06*330^2*$A$2))</f>
        <v>1.045229855</v>
      </c>
    </row>
    <row r="2164">
      <c r="B2164" s="3">
        <v>1.04378998279571</v>
      </c>
      <c r="C2164">
        <f>ABS(4*PI()*D_vs_x!B2164/(7.06*330^2*$A$2))</f>
        <v>1.046040745</v>
      </c>
    </row>
    <row r="2165">
      <c r="B2165" s="3">
        <v>1.04412007331848</v>
      </c>
      <c r="C2165">
        <f>ABS(4*PI()*D_vs_x!B2165/(7.06*330^2*$A$2))</f>
        <v>1.038135311</v>
      </c>
    </row>
    <row r="2166">
      <c r="B2166" s="3">
        <v>1.04445004463195</v>
      </c>
      <c r="C2166">
        <f>ABS(4*PI()*D_vs_x!B2166/(7.06*330^2*$A$2))</f>
        <v>1.045416528</v>
      </c>
    </row>
    <row r="2167">
      <c r="B2167" s="3">
        <v>1.04478001594543</v>
      </c>
      <c r="C2167">
        <f>ABS(4*PI()*D_vs_x!B2167/(7.06*330^2*$A$2))</f>
        <v>1.042533419</v>
      </c>
    </row>
    <row r="2168">
      <c r="B2168" s="3">
        <v>1.04510998725891</v>
      </c>
      <c r="C2168">
        <f>ABS(4*PI()*D_vs_x!B2168/(7.06*330^2*$A$2))</f>
        <v>1.047851899</v>
      </c>
    </row>
    <row r="2169">
      <c r="B2169" s="3">
        <v>1.04544007778167</v>
      </c>
      <c r="C2169">
        <f>ABS(4*PI()*D_vs_x!B2169/(7.06*330^2*$A$2))</f>
        <v>1.04443777</v>
      </c>
    </row>
    <row r="2170">
      <c r="B2170" s="3">
        <v>1.04577004909515</v>
      </c>
      <c r="C2170">
        <f>ABS(4*PI()*D_vs_x!B2170/(7.06*330^2*$A$2))</f>
        <v>1.05047405</v>
      </c>
    </row>
    <row r="2171">
      <c r="B2171" s="3">
        <v>1.04610002040863</v>
      </c>
      <c r="C2171">
        <f>ABS(4*PI()*D_vs_x!B2171/(7.06*330^2*$A$2))</f>
        <v>1.059252836</v>
      </c>
    </row>
    <row r="2172">
      <c r="B2172" s="3">
        <v>1.0464299917221</v>
      </c>
      <c r="C2172">
        <f>ABS(4*PI()*D_vs_x!B2172/(7.06*330^2*$A$2))</f>
        <v>1.064712792</v>
      </c>
    </row>
    <row r="2173">
      <c r="B2173" s="3">
        <v>1.04675996303558</v>
      </c>
      <c r="C2173">
        <f>ABS(4*PI()*D_vs_x!B2173/(7.06*330^2*$A$2))</f>
        <v>1.074987979</v>
      </c>
    </row>
    <row r="2174">
      <c r="B2174" s="3">
        <v>1.04709005355834</v>
      </c>
      <c r="C2174">
        <f>ABS(4*PI()*D_vs_x!B2174/(7.06*330^2*$A$2))</f>
        <v>1.087054329</v>
      </c>
    </row>
    <row r="2175">
      <c r="B2175" s="3">
        <v>1.04742002487182</v>
      </c>
      <c r="C2175">
        <f>ABS(4*PI()*D_vs_x!B2175/(7.06*330^2*$A$2))</f>
        <v>1.094279695</v>
      </c>
    </row>
    <row r="2176">
      <c r="B2176" s="3">
        <v>1.0477499961853</v>
      </c>
      <c r="C2176">
        <f>ABS(4*PI()*D_vs_x!B2176/(7.06*330^2*$A$2))</f>
        <v>1.105032577</v>
      </c>
    </row>
    <row r="2177">
      <c r="B2177" s="3">
        <v>1.04807996749877</v>
      </c>
      <c r="C2177">
        <f>ABS(4*PI()*D_vs_x!B2177/(7.06*330^2*$A$2))</f>
        <v>1.117521029</v>
      </c>
    </row>
    <row r="2178">
      <c r="B2178" s="3">
        <v>1.04841005802154</v>
      </c>
      <c r="C2178">
        <f>ABS(4*PI()*D_vs_x!B2178/(7.06*330^2*$A$2))</f>
        <v>1.134621944</v>
      </c>
    </row>
    <row r="2179">
      <c r="B2179" s="3">
        <v>1.04874002933502</v>
      </c>
      <c r="C2179">
        <f>ABS(4*PI()*D_vs_x!B2179/(7.06*330^2*$A$2))</f>
        <v>1.148807904</v>
      </c>
    </row>
    <row r="2180">
      <c r="B2180" s="3">
        <v>1.04907000064849</v>
      </c>
      <c r="C2180">
        <f>ABS(4*PI()*D_vs_x!B2180/(7.06*330^2*$A$2))</f>
        <v>1.16220154</v>
      </c>
    </row>
    <row r="2181">
      <c r="B2181" s="3">
        <v>1.04939997196197</v>
      </c>
      <c r="C2181">
        <f>ABS(4*PI()*D_vs_x!B2181/(7.06*330^2*$A$2))</f>
        <v>1.173276223</v>
      </c>
    </row>
    <row r="2182">
      <c r="B2182" s="3">
        <v>1.04973006248474</v>
      </c>
      <c r="C2182">
        <f>ABS(4*PI()*D_vs_x!B2182/(7.06*330^2*$A$2))</f>
        <v>1.196448473</v>
      </c>
    </row>
    <row r="2183">
      <c r="B2183" s="3">
        <v>1.05006003379821</v>
      </c>
      <c r="C2183">
        <f>ABS(4*PI()*D_vs_x!B2183/(7.06*330^2*$A$2))</f>
        <v>1.208821999</v>
      </c>
    </row>
    <row r="2184">
      <c r="B2184" s="3">
        <v>1.05039000511169</v>
      </c>
      <c r="C2184">
        <f>ABS(4*PI()*D_vs_x!B2184/(7.06*330^2*$A$2))</f>
        <v>1.22877063</v>
      </c>
    </row>
    <row r="2185">
      <c r="B2185" s="3">
        <v>1.05071997642517</v>
      </c>
      <c r="C2185">
        <f>ABS(4*PI()*D_vs_x!B2185/(7.06*330^2*$A$2))</f>
        <v>1.250168225</v>
      </c>
    </row>
    <row r="2186">
      <c r="B2186" s="3">
        <v>1.05105006694793</v>
      </c>
      <c r="C2186">
        <f>ABS(4*PI()*D_vs_x!B2186/(7.06*330^2*$A$2))</f>
        <v>1.271668399</v>
      </c>
    </row>
    <row r="2187">
      <c r="B2187" s="3">
        <v>1.05138003826141</v>
      </c>
      <c r="C2187">
        <f>ABS(4*PI()*D_vs_x!B2187/(7.06*330^2*$A$2))</f>
        <v>1.288221991</v>
      </c>
    </row>
    <row r="2188">
      <c r="B2188" s="3">
        <v>1.05171000957489</v>
      </c>
      <c r="C2188">
        <f>ABS(4*PI()*D_vs_x!B2188/(7.06*330^2*$A$2))</f>
        <v>1.322033743</v>
      </c>
    </row>
    <row r="2189">
      <c r="B2189" s="3">
        <v>1.05203998088836</v>
      </c>
      <c r="C2189">
        <f>ABS(4*PI()*D_vs_x!B2189/(7.06*330^2*$A$2))</f>
        <v>1.340111719</v>
      </c>
    </row>
    <row r="2190">
      <c r="B2190" s="3">
        <v>1.05237007141113</v>
      </c>
      <c r="C2190">
        <f>ABS(4*PI()*D_vs_x!B2190/(7.06*330^2*$A$2))</f>
        <v>1.365542588</v>
      </c>
    </row>
    <row r="2191">
      <c r="B2191" s="3">
        <v>1.0527000427246</v>
      </c>
      <c r="C2191">
        <f>ABS(4*PI()*D_vs_x!B2191/(7.06*330^2*$A$2))</f>
        <v>1.387910466</v>
      </c>
    </row>
    <row r="2192">
      <c r="B2192" s="3">
        <v>1.05303001403808</v>
      </c>
      <c r="C2192">
        <f>ABS(4*PI()*D_vs_x!B2192/(7.06*330^2*$A$2))</f>
        <v>1.423312745</v>
      </c>
    </row>
    <row r="2193">
      <c r="B2193" s="3">
        <v>1.05335998535156</v>
      </c>
      <c r="C2193">
        <f>ABS(4*PI()*D_vs_x!B2193/(7.06*330^2*$A$2))</f>
        <v>1.449617376</v>
      </c>
    </row>
    <row r="2194">
      <c r="B2194" s="3">
        <v>1.05369007587432</v>
      </c>
      <c r="C2194">
        <f>ABS(4*PI()*D_vs_x!B2194/(7.06*330^2*$A$2))</f>
        <v>1.487281914</v>
      </c>
    </row>
    <row r="2195">
      <c r="B2195" s="3">
        <v>1.0540200471878</v>
      </c>
      <c r="C2195">
        <f>ABS(4*PI()*D_vs_x!B2195/(7.06*330^2*$A$2))</f>
        <v>1.519221389</v>
      </c>
    </row>
    <row r="2196">
      <c r="B2196" s="3">
        <v>1.05435001850128</v>
      </c>
      <c r="C2196">
        <f>ABS(4*PI()*D_vs_x!B2196/(7.06*330^2*$A$2))</f>
        <v>1.558443101</v>
      </c>
    </row>
    <row r="2197">
      <c r="B2197" s="3">
        <v>1.05467998981475</v>
      </c>
      <c r="C2197">
        <f>ABS(4*PI()*D_vs_x!B2197/(7.06*330^2*$A$2))</f>
        <v>1.594467505</v>
      </c>
    </row>
    <row r="2198">
      <c r="B2198" s="3">
        <v>1.05501008033752</v>
      </c>
      <c r="C2198">
        <f>ABS(4*PI()*D_vs_x!B2198/(7.06*330^2*$A$2))</f>
        <v>1.634171977</v>
      </c>
    </row>
    <row r="2199">
      <c r="B2199" s="3">
        <v>1.055340051651</v>
      </c>
      <c r="C2199">
        <f>ABS(4*PI()*D_vs_x!B2199/(7.06*330^2*$A$2))</f>
        <v>1.673762031</v>
      </c>
    </row>
    <row r="2200">
      <c r="B2200" s="3">
        <v>1.05567002296447</v>
      </c>
      <c r="C2200">
        <f>ABS(4*PI()*D_vs_x!B2200/(7.06*330^2*$A$2))</f>
        <v>1.70978013</v>
      </c>
    </row>
    <row r="2201">
      <c r="B2201" s="3">
        <v>1.05599999427795</v>
      </c>
      <c r="C2201">
        <f>ABS(4*PI()*D_vs_x!B2201/(7.06*330^2*$A$2))</f>
        <v>1.75053548</v>
      </c>
    </row>
    <row r="2202">
      <c r="B2202" s="3">
        <v>1.05632996559143</v>
      </c>
      <c r="C2202">
        <f>ABS(4*PI()*D_vs_x!B2202/(7.06*330^2*$A$2))</f>
        <v>1.798641513</v>
      </c>
    </row>
    <row r="2203">
      <c r="B2203" s="3">
        <v>1.05666005611419</v>
      </c>
      <c r="C2203">
        <f>ABS(4*PI()*D_vs_x!B2203/(7.06*330^2*$A$2))</f>
        <v>1.838961781</v>
      </c>
    </row>
    <row r="2204">
      <c r="B2204" s="3">
        <v>1.05699002742767</v>
      </c>
      <c r="C2204">
        <f>ABS(4*PI()*D_vs_x!B2204/(7.06*330^2*$A$2))</f>
        <v>1.873536406</v>
      </c>
    </row>
    <row r="2205">
      <c r="B2205" s="3">
        <v>1.05731999874115</v>
      </c>
      <c r="C2205">
        <f>ABS(4*PI()*D_vs_x!B2205/(7.06*330^2*$A$2))</f>
        <v>1.910883731</v>
      </c>
    </row>
    <row r="2206">
      <c r="B2206" s="3">
        <v>1.05764997005462</v>
      </c>
      <c r="C2206">
        <f>ABS(4*PI()*D_vs_x!B2206/(7.06*330^2*$A$2))</f>
        <v>1.944208468</v>
      </c>
    </row>
    <row r="2207">
      <c r="B2207" s="3">
        <v>1.05798006057739</v>
      </c>
      <c r="C2207">
        <f>ABS(4*PI()*D_vs_x!B2207/(7.06*330^2*$A$2))</f>
        <v>1.97036617</v>
      </c>
    </row>
    <row r="2208">
      <c r="B2208" s="3">
        <v>1.05831003189086</v>
      </c>
      <c r="C2208">
        <f>ABS(4*PI()*D_vs_x!B2208/(7.06*330^2*$A$2))</f>
        <v>1.987848767</v>
      </c>
    </row>
    <row r="2209">
      <c r="B2209" s="3">
        <v>1.05864000320434</v>
      </c>
      <c r="C2209">
        <f>ABS(4*PI()*D_vs_x!B2209/(7.06*330^2*$A$2))</f>
        <v>2.018167318</v>
      </c>
    </row>
    <row r="2210">
      <c r="B2210" s="3">
        <v>1.05896997451782</v>
      </c>
      <c r="C2210">
        <f>ABS(4*PI()*D_vs_x!B2210/(7.06*330^2*$A$2))</f>
        <v>2.042608325</v>
      </c>
    </row>
    <row r="2211">
      <c r="B2211" s="3">
        <v>1.05930006504058</v>
      </c>
      <c r="C2211">
        <f>ABS(4*PI()*D_vs_x!B2211/(7.06*330^2*$A$2))</f>
        <v>2.066695971</v>
      </c>
    </row>
    <row r="2212">
      <c r="B2212" s="3">
        <v>1.05963003635406</v>
      </c>
      <c r="C2212">
        <f>ABS(4*PI()*D_vs_x!B2212/(7.06*330^2*$A$2))</f>
        <v>2.086039834</v>
      </c>
    </row>
    <row r="2213">
      <c r="B2213" s="3">
        <v>1.05996000766754</v>
      </c>
      <c r="C2213">
        <f>ABS(4*PI()*D_vs_x!B2213/(7.06*330^2*$A$2))</f>
        <v>2.109504083</v>
      </c>
    </row>
    <row r="2214">
      <c r="B2214" s="3">
        <v>1.06028997898101</v>
      </c>
      <c r="C2214">
        <f>ABS(4*PI()*D_vs_x!B2214/(7.06*330^2*$A$2))</f>
        <v>2.133344366</v>
      </c>
    </row>
    <row r="2215">
      <c r="B2215" s="3">
        <v>1.06062006950378</v>
      </c>
      <c r="C2215">
        <f>ABS(4*PI()*D_vs_x!B2215/(7.06*330^2*$A$2))</f>
        <v>2.145091107</v>
      </c>
    </row>
    <row r="2216">
      <c r="B2216" s="3">
        <v>1.06095004081726</v>
      </c>
      <c r="C2216">
        <f>ABS(4*PI()*D_vs_x!B2216/(7.06*330^2*$A$2))</f>
        <v>2.173319553</v>
      </c>
    </row>
    <row r="2217">
      <c r="B2217" s="3">
        <v>1.06128001213073</v>
      </c>
      <c r="C2217">
        <f>ABS(4*PI()*D_vs_x!B2217/(7.06*330^2*$A$2))</f>
        <v>2.194444038</v>
      </c>
    </row>
    <row r="2218">
      <c r="B2218" s="3">
        <v>1.06160998344421</v>
      </c>
      <c r="C2218">
        <f>ABS(4*PI()*D_vs_x!B2218/(7.06*330^2*$A$2))</f>
        <v>2.207117866</v>
      </c>
    </row>
    <row r="2219">
      <c r="B2219" s="3">
        <v>1.06194007396698</v>
      </c>
      <c r="C2219">
        <f>ABS(4*PI()*D_vs_x!B2219/(7.06*330^2*$A$2))</f>
        <v>2.222351442</v>
      </c>
    </row>
    <row r="2220">
      <c r="B2220" s="3">
        <v>1.06227004528045</v>
      </c>
      <c r="C2220">
        <f>ABS(4*PI()*D_vs_x!B2220/(7.06*330^2*$A$2))</f>
        <v>2.2435328</v>
      </c>
    </row>
    <row r="2221">
      <c r="B2221" s="3">
        <v>1.06260001659393</v>
      </c>
      <c r="C2221">
        <f>ABS(4*PI()*D_vs_x!B2221/(7.06*330^2*$A$2))</f>
        <v>2.254807751</v>
      </c>
    </row>
    <row r="2222">
      <c r="B2222" s="3">
        <v>1.0629299879074</v>
      </c>
      <c r="C2222">
        <f>ABS(4*PI()*D_vs_x!B2222/(7.06*330^2*$A$2))</f>
        <v>2.264895225</v>
      </c>
    </row>
    <row r="2223">
      <c r="B2223" s="3">
        <v>1.06326007843017</v>
      </c>
      <c r="C2223">
        <f>ABS(4*PI()*D_vs_x!B2223/(7.06*330^2*$A$2))</f>
        <v>2.274705643</v>
      </c>
    </row>
    <row r="2224">
      <c r="B2224" s="3">
        <v>1.06359004974365</v>
      </c>
      <c r="C2224">
        <f>ABS(4*PI()*D_vs_x!B2224/(7.06*330^2*$A$2))</f>
        <v>2.294266926</v>
      </c>
    </row>
    <row r="2225">
      <c r="B2225" s="3">
        <v>1.06392002105712</v>
      </c>
      <c r="C2225">
        <f>ABS(4*PI()*D_vs_x!B2225/(7.06*330^2*$A$2))</f>
        <v>2.296187912</v>
      </c>
    </row>
    <row r="2226">
      <c r="B2226" s="3">
        <v>1.0642499923706</v>
      </c>
      <c r="C2226">
        <f>ABS(4*PI()*D_vs_x!B2226/(7.06*330^2*$A$2))</f>
        <v>2.292299787</v>
      </c>
    </row>
    <row r="2227">
      <c r="B2227" s="3">
        <v>1.06457996368408</v>
      </c>
      <c r="C2227">
        <f>ABS(4*PI()*D_vs_x!B2227/(7.06*330^2*$A$2))</f>
        <v>2.319350869</v>
      </c>
    </row>
    <row r="2228">
      <c r="B2228" s="3">
        <v>1.06491005420684</v>
      </c>
      <c r="C2228">
        <f>ABS(4*PI()*D_vs_x!B2228/(7.06*330^2*$A$2))</f>
        <v>2.323052141</v>
      </c>
    </row>
    <row r="2229">
      <c r="B2229" s="3">
        <v>1.06524002552032</v>
      </c>
      <c r="C2229">
        <f>ABS(4*PI()*D_vs_x!B2229/(7.06*330^2*$A$2))</f>
        <v>2.333766469</v>
      </c>
    </row>
    <row r="2230">
      <c r="B2230" s="3">
        <v>1.0655699968338</v>
      </c>
      <c r="C2230">
        <f>ABS(4*PI()*D_vs_x!B2230/(7.06*330^2*$A$2))</f>
        <v>2.343994697</v>
      </c>
    </row>
    <row r="2231">
      <c r="B2231" s="3">
        <v>1.06589996814727</v>
      </c>
      <c r="C2231">
        <f>ABS(4*PI()*D_vs_x!B2231/(7.06*330^2*$A$2))</f>
        <v>2.344375788</v>
      </c>
    </row>
    <row r="2232">
      <c r="B2232" s="3">
        <v>1.06623005867004</v>
      </c>
      <c r="C2232">
        <f>ABS(4*PI()*D_vs_x!B2232/(7.06*330^2*$A$2))</f>
        <v>2.354471825</v>
      </c>
    </row>
    <row r="2233">
      <c r="B2233" s="3">
        <v>1.06656002998352</v>
      </c>
      <c r="C2233">
        <f>ABS(4*PI()*D_vs_x!B2233/(7.06*330^2*$A$2))</f>
        <v>2.325387243</v>
      </c>
    </row>
    <row r="2234">
      <c r="B2234" s="3">
        <v>1.06689000129699</v>
      </c>
      <c r="C2234">
        <f>ABS(4*PI()*D_vs_x!B2234/(7.06*330^2*$A$2))</f>
        <v>2.362553851</v>
      </c>
    </row>
    <row r="2235">
      <c r="B2235" s="3">
        <v>1.06721997261047</v>
      </c>
      <c r="C2235">
        <f>ABS(4*PI()*D_vs_x!B2235/(7.06*330^2*$A$2))</f>
        <v>2.364741995</v>
      </c>
    </row>
    <row r="2236">
      <c r="B2236" s="3">
        <v>1.06755006313323</v>
      </c>
      <c r="C2236">
        <f>ABS(4*PI()*D_vs_x!B2236/(7.06*330^2*$A$2))</f>
        <v>2.371101043</v>
      </c>
    </row>
    <row r="2237">
      <c r="B2237" s="3">
        <v>1.06788003444671</v>
      </c>
      <c r="C2237">
        <f>ABS(4*PI()*D_vs_x!B2237/(7.06*330^2*$A$2))</f>
        <v>2.399365131</v>
      </c>
    </row>
    <row r="2238">
      <c r="B2238" s="3">
        <v>1.06821000576019</v>
      </c>
      <c r="C2238">
        <f>ABS(4*PI()*D_vs_x!B2238/(7.06*330^2*$A$2))</f>
        <v>2.394717979</v>
      </c>
    </row>
    <row r="2239">
      <c r="B2239" s="3">
        <v>1.06853997707366</v>
      </c>
      <c r="C2239">
        <f>ABS(4*PI()*D_vs_x!B2239/(7.06*330^2*$A$2))</f>
        <v>2.390688932</v>
      </c>
    </row>
    <row r="2240">
      <c r="B2240" s="3">
        <v>1.06887006759643</v>
      </c>
      <c r="C2240">
        <f>ABS(4*PI()*D_vs_x!B2240/(7.06*330^2*$A$2))</f>
        <v>2.421723863</v>
      </c>
    </row>
    <row r="2241">
      <c r="B2241" s="3">
        <v>1.06920003890991</v>
      </c>
      <c r="C2241">
        <f>ABS(4*PI()*D_vs_x!B2241/(7.06*330^2*$A$2))</f>
        <v>2.402062158</v>
      </c>
    </row>
    <row r="2242">
      <c r="B2242" s="3">
        <v>1.06953001022338</v>
      </c>
      <c r="C2242">
        <f>ABS(4*PI()*D_vs_x!B2242/(7.06*330^2*$A$2))</f>
        <v>2.393354125</v>
      </c>
    </row>
    <row r="2243">
      <c r="B2243" s="3">
        <v>1.06985998153686</v>
      </c>
      <c r="C2243">
        <f>ABS(4*PI()*D_vs_x!B2243/(7.06*330^2*$A$2))</f>
        <v>2.414021349</v>
      </c>
    </row>
    <row r="2244">
      <c r="B2244" s="3">
        <v>1.07019007205963</v>
      </c>
      <c r="C2244">
        <f>ABS(4*PI()*D_vs_x!B2244/(7.06*330^2*$A$2))</f>
        <v>2.423736369</v>
      </c>
    </row>
    <row r="2245">
      <c r="B2245" s="3">
        <v>1.0705200433731</v>
      </c>
      <c r="C2245">
        <f>ABS(4*PI()*D_vs_x!B2245/(7.06*330^2*$A$2))</f>
        <v>2.450421396</v>
      </c>
    </row>
    <row r="2246">
      <c r="B2246" s="3">
        <v>1.07085001468658</v>
      </c>
      <c r="C2246">
        <f>ABS(4*PI()*D_vs_x!B2246/(7.06*330^2*$A$2))</f>
        <v>2.446898861</v>
      </c>
    </row>
    <row r="2247">
      <c r="B2247" s="3">
        <v>1.07117998600006</v>
      </c>
      <c r="C2247">
        <f>ABS(4*PI()*D_vs_x!B2247/(7.06*330^2*$A$2))</f>
        <v>2.4450666</v>
      </c>
    </row>
    <row r="2248">
      <c r="B2248" s="3">
        <v>1.07151007652282</v>
      </c>
      <c r="C2248">
        <f>ABS(4*PI()*D_vs_x!B2248/(7.06*330^2*$A$2))</f>
        <v>2.456604734</v>
      </c>
    </row>
    <row r="2249">
      <c r="B2249" s="3">
        <v>1.0718400478363</v>
      </c>
      <c r="C2249">
        <f>ABS(4*PI()*D_vs_x!B2249/(7.06*330^2*$A$2))</f>
        <v>2.470581499</v>
      </c>
    </row>
    <row r="2250">
      <c r="B2250" s="3">
        <v>1.07217001914978</v>
      </c>
      <c r="C2250">
        <f>ABS(4*PI()*D_vs_x!B2250/(7.06*330^2*$A$2))</f>
        <v>2.477532169</v>
      </c>
    </row>
    <row r="2251">
      <c r="B2251" s="3">
        <v>1.07249999046325</v>
      </c>
      <c r="C2251">
        <f>ABS(4*PI()*D_vs_x!B2251/(7.06*330^2*$A$2))</f>
        <v>2.481845991</v>
      </c>
    </row>
    <row r="2252">
      <c r="B2252" s="3">
        <v>1.07283008098602</v>
      </c>
      <c r="C2252">
        <f>ABS(4*PI()*D_vs_x!B2252/(7.06*330^2*$A$2))</f>
        <v>2.488979382</v>
      </c>
    </row>
    <row r="2253">
      <c r="B2253" s="3">
        <v>1.07316005229949</v>
      </c>
      <c r="C2253">
        <f>ABS(4*PI()*D_vs_x!B2253/(7.06*330^2*$A$2))</f>
        <v>2.494886653</v>
      </c>
    </row>
    <row r="2254">
      <c r="B2254" s="3">
        <v>1.07349002361297</v>
      </c>
      <c r="C2254">
        <f>ABS(4*PI()*D_vs_x!B2254/(7.06*330^2*$A$2))</f>
        <v>2.515818326</v>
      </c>
    </row>
    <row r="2255">
      <c r="B2255" s="3">
        <v>1.07381999492645</v>
      </c>
      <c r="C2255">
        <f>ABS(4*PI()*D_vs_x!B2255/(7.06*330^2*$A$2))</f>
        <v>2.510600946</v>
      </c>
    </row>
    <row r="2256">
      <c r="B2256" s="3">
        <v>1.07414996623992</v>
      </c>
      <c r="C2256">
        <f>ABS(4*PI()*D_vs_x!B2256/(7.06*330^2*$A$2))</f>
        <v>2.527771041</v>
      </c>
    </row>
    <row r="2257">
      <c r="B2257" s="3">
        <v>1.07448005676269</v>
      </c>
      <c r="C2257">
        <f>ABS(4*PI()*D_vs_x!B2257/(7.06*330^2*$A$2))</f>
        <v>2.540897393</v>
      </c>
    </row>
    <row r="2258">
      <c r="B2258" s="3">
        <v>1.07481002807617</v>
      </c>
      <c r="C2258">
        <f>ABS(4*PI()*D_vs_x!B2258/(7.06*330^2*$A$2))</f>
        <v>2.541371534</v>
      </c>
    </row>
    <row r="2259">
      <c r="B2259" s="3">
        <v>1.07513999938964</v>
      </c>
      <c r="C2259">
        <f>ABS(4*PI()*D_vs_x!B2259/(7.06*330^2*$A$2))</f>
        <v>2.550596241</v>
      </c>
    </row>
    <row r="2260">
      <c r="B2260" s="3">
        <v>1.07546997070312</v>
      </c>
      <c r="C2260">
        <f>ABS(4*PI()*D_vs_x!B2260/(7.06*330^2*$A$2))</f>
        <v>2.554790127</v>
      </c>
    </row>
    <row r="2261">
      <c r="B2261" s="3">
        <v>1.07580006122589</v>
      </c>
      <c r="C2261">
        <f>ABS(4*PI()*D_vs_x!B2261/(7.06*330^2*$A$2))</f>
        <v>2.568340295</v>
      </c>
    </row>
    <row r="2262">
      <c r="B2262" s="3">
        <v>1.07613003253936</v>
      </c>
      <c r="C2262">
        <f>ABS(4*PI()*D_vs_x!B2262/(7.06*330^2*$A$2))</f>
        <v>2.57987912</v>
      </c>
    </row>
    <row r="2263">
      <c r="B2263" s="3">
        <v>1.07646000385284</v>
      </c>
      <c r="C2263">
        <f>ABS(4*PI()*D_vs_x!B2263/(7.06*330^2*$A$2))</f>
        <v>2.583186577</v>
      </c>
    </row>
    <row r="2264">
      <c r="B2264" s="3">
        <v>1.07678997516632</v>
      </c>
      <c r="C2264">
        <f>ABS(4*PI()*D_vs_x!B2264/(7.06*330^2*$A$2))</f>
        <v>2.595367183</v>
      </c>
    </row>
    <row r="2265">
      <c r="B2265" s="3">
        <v>1.07712006568908</v>
      </c>
      <c r="C2265">
        <f>ABS(4*PI()*D_vs_x!B2265/(7.06*330^2*$A$2))</f>
        <v>2.589388523</v>
      </c>
    </row>
    <row r="2266">
      <c r="B2266" s="3">
        <v>1.07745003700256</v>
      </c>
      <c r="C2266">
        <f>ABS(4*PI()*D_vs_x!B2266/(7.06*330^2*$A$2))</f>
        <v>2.590433555</v>
      </c>
    </row>
    <row r="2267">
      <c r="B2267" s="3">
        <v>1.07778000831604</v>
      </c>
      <c r="C2267">
        <f>ABS(4*PI()*D_vs_x!B2267/(7.06*330^2*$A$2))</f>
        <v>2.618086502</v>
      </c>
    </row>
    <row r="2268">
      <c r="B2268" s="3">
        <v>1.07810997962951</v>
      </c>
      <c r="C2268">
        <f>ABS(4*PI()*D_vs_x!B2268/(7.06*330^2*$A$2))</f>
        <v>2.606903626</v>
      </c>
    </row>
    <row r="2269">
      <c r="B2269" s="3">
        <v>1.07844007015228</v>
      </c>
      <c r="C2269">
        <f>ABS(4*PI()*D_vs_x!B2269/(7.06*330^2*$A$2))</f>
        <v>2.607422544</v>
      </c>
    </row>
    <row r="2270">
      <c r="B2270" s="3">
        <v>1.07877004146575</v>
      </c>
      <c r="C2270">
        <f>ABS(4*PI()*D_vs_x!B2270/(7.06*330^2*$A$2))</f>
        <v>2.648935935</v>
      </c>
    </row>
    <row r="2271">
      <c r="B2271" s="3">
        <v>1.07910001277923</v>
      </c>
      <c r="C2271">
        <f>ABS(4*PI()*D_vs_x!B2271/(7.06*330^2*$A$2))</f>
        <v>2.629838317</v>
      </c>
    </row>
    <row r="2272">
      <c r="B2272" s="3">
        <v>1.07942998409271</v>
      </c>
      <c r="C2272">
        <f>ABS(4*PI()*D_vs_x!B2272/(7.06*330^2*$A$2))</f>
        <v>2.63655234</v>
      </c>
    </row>
    <row r="2273">
      <c r="B2273" s="3">
        <v>1.07976007461547</v>
      </c>
      <c r="C2273">
        <f>ABS(4*PI()*D_vs_x!B2273/(7.06*330^2*$A$2))</f>
        <v>2.643925136</v>
      </c>
    </row>
    <row r="2274">
      <c r="B2274" s="3">
        <v>1.08009004592895</v>
      </c>
      <c r="C2274">
        <f>ABS(4*PI()*D_vs_x!B2274/(7.06*330^2*$A$2))</f>
        <v>2.651804572</v>
      </c>
    </row>
    <row r="2275">
      <c r="B2275" s="3">
        <v>1.08042001724243</v>
      </c>
      <c r="C2275">
        <f>ABS(4*PI()*D_vs_x!B2275/(7.06*330^2*$A$2))</f>
        <v>2.665469665</v>
      </c>
    </row>
    <row r="2276">
      <c r="B2276" s="3">
        <v>1.0807499885559</v>
      </c>
      <c r="C2276">
        <f>ABS(4*PI()*D_vs_x!B2276/(7.06*330^2*$A$2))</f>
        <v>2.674134781</v>
      </c>
    </row>
    <row r="2277">
      <c r="B2277" s="3">
        <v>1.08108007907867</v>
      </c>
      <c r="C2277">
        <f>ABS(4*PI()*D_vs_x!B2277/(7.06*330^2*$A$2))</f>
        <v>2.672957391</v>
      </c>
    </row>
    <row r="2278">
      <c r="B2278" s="3">
        <v>1.08141005039215</v>
      </c>
      <c r="C2278">
        <f>ABS(4*PI()*D_vs_x!B2278/(7.06*330^2*$A$2))</f>
        <v>2.673853899</v>
      </c>
    </row>
    <row r="2279">
      <c r="B2279" s="3">
        <v>1.08174002170562</v>
      </c>
      <c r="C2279">
        <f>ABS(4*PI()*D_vs_x!B2279/(7.06*330^2*$A$2))</f>
        <v>2.677092885</v>
      </c>
    </row>
    <row r="2280">
      <c r="B2280" s="3">
        <v>1.0820699930191</v>
      </c>
      <c r="C2280">
        <f>ABS(4*PI()*D_vs_x!B2280/(7.06*330^2*$A$2))</f>
        <v>2.697104352</v>
      </c>
    </row>
    <row r="2281">
      <c r="B2281" s="3">
        <v>1.08239996433258</v>
      </c>
      <c r="C2281">
        <f>ABS(4*PI()*D_vs_x!B2281/(7.06*330^2*$A$2))</f>
        <v>2.701084325</v>
      </c>
    </row>
    <row r="2282">
      <c r="B2282" s="3">
        <v>1.08273005485534</v>
      </c>
      <c r="C2282">
        <f>ABS(4*PI()*D_vs_x!B2282/(7.06*330^2*$A$2))</f>
        <v>2.707342006</v>
      </c>
    </row>
    <row r="2283">
      <c r="B2283" s="3">
        <v>1.08306002616882</v>
      </c>
      <c r="C2283">
        <f>ABS(4*PI()*D_vs_x!B2283/(7.06*330^2*$A$2))</f>
        <v>2.706579061</v>
      </c>
    </row>
    <row r="2284">
      <c r="B2284" s="3">
        <v>1.08338999748229</v>
      </c>
      <c r="C2284">
        <f>ABS(4*PI()*D_vs_x!B2284/(7.06*330^2*$A$2))</f>
        <v>2.71706521</v>
      </c>
    </row>
    <row r="2285">
      <c r="B2285" s="3">
        <v>1.08371996879577</v>
      </c>
      <c r="C2285">
        <f>ABS(4*PI()*D_vs_x!B2285/(7.06*330^2*$A$2))</f>
        <v>2.728914037</v>
      </c>
    </row>
    <row r="2286">
      <c r="B2286" s="3">
        <v>1.08405005931854</v>
      </c>
      <c r="C2286">
        <f>ABS(4*PI()*D_vs_x!B2286/(7.06*330^2*$A$2))</f>
        <v>2.736370946</v>
      </c>
    </row>
    <row r="2287">
      <c r="B2287" s="3">
        <v>1.08438003063201</v>
      </c>
      <c r="C2287">
        <f>ABS(4*PI()*D_vs_x!B2287/(7.06*330^2*$A$2))</f>
        <v>2.748009574</v>
      </c>
    </row>
    <row r="2288">
      <c r="B2288" s="3">
        <v>1.08471000194549</v>
      </c>
      <c r="C2288">
        <f>ABS(4*PI()*D_vs_x!B2288/(7.06*330^2*$A$2))</f>
        <v>2.756967299</v>
      </c>
    </row>
    <row r="2289">
      <c r="B2289" s="3">
        <v>1.08503997325897</v>
      </c>
      <c r="C2289">
        <f>ABS(4*PI()*D_vs_x!B2289/(7.06*330^2*$A$2))</f>
        <v>2.770622018</v>
      </c>
    </row>
    <row r="2290">
      <c r="B2290" s="3">
        <v>1.08537006378173</v>
      </c>
      <c r="C2290">
        <f>ABS(4*PI()*D_vs_x!B2290/(7.06*330^2*$A$2))</f>
        <v>2.766718121</v>
      </c>
    </row>
    <row r="2291">
      <c r="B2291" s="3">
        <v>1.08570003509521</v>
      </c>
      <c r="C2291">
        <f>ABS(4*PI()*D_vs_x!B2291/(7.06*330^2*$A$2))</f>
        <v>2.772062364</v>
      </c>
    </row>
    <row r="2292">
      <c r="B2292" s="3">
        <v>1.08603000640869</v>
      </c>
      <c r="C2292">
        <f>ABS(4*PI()*D_vs_x!B2292/(7.06*330^2*$A$2))</f>
        <v>2.786121279</v>
      </c>
    </row>
    <row r="2293">
      <c r="B2293" s="3">
        <v>1.08635997772216</v>
      </c>
      <c r="C2293">
        <f>ABS(4*PI()*D_vs_x!B2293/(7.06*330^2*$A$2))</f>
        <v>2.808724166</v>
      </c>
    </row>
    <row r="2294">
      <c r="B2294" s="3">
        <v>1.08669006824493</v>
      </c>
      <c r="C2294">
        <f>ABS(4*PI()*D_vs_x!B2294/(7.06*330^2*$A$2))</f>
        <v>2.79886095</v>
      </c>
    </row>
    <row r="2295">
      <c r="B2295" s="3">
        <v>1.08702003955841</v>
      </c>
      <c r="C2295">
        <f>ABS(4*PI()*D_vs_x!B2295/(7.06*330^2*$A$2))</f>
        <v>2.799260202</v>
      </c>
    </row>
    <row r="2296">
      <c r="B2296" s="3">
        <v>1.08735001087188</v>
      </c>
      <c r="C2296">
        <f>ABS(4*PI()*D_vs_x!B2296/(7.06*330^2*$A$2))</f>
        <v>2.81661192</v>
      </c>
    </row>
    <row r="2297">
      <c r="B2297" s="3">
        <v>1.08767998218536</v>
      </c>
      <c r="C2297">
        <f>ABS(4*PI()*D_vs_x!B2297/(7.06*330^2*$A$2))</f>
        <v>2.825307402</v>
      </c>
    </row>
    <row r="2298">
      <c r="B2298" s="3">
        <v>1.08801007270812</v>
      </c>
      <c r="C2298">
        <f>ABS(4*PI()*D_vs_x!B2298/(7.06*330^2*$A$2))</f>
        <v>2.846500798</v>
      </c>
    </row>
    <row r="2299">
      <c r="B2299" s="3">
        <v>1.0883400440216</v>
      </c>
      <c r="C2299">
        <f>ABS(4*PI()*D_vs_x!B2299/(7.06*330^2*$A$2))</f>
        <v>2.852592927</v>
      </c>
    </row>
    <row r="2300">
      <c r="B2300" s="3">
        <v>1.08867001533508</v>
      </c>
      <c r="C2300">
        <f>ABS(4*PI()*D_vs_x!B2300/(7.06*330^2*$A$2))</f>
        <v>2.871667765</v>
      </c>
    </row>
    <row r="2301">
      <c r="B2301" s="3">
        <v>1.08899998664855</v>
      </c>
      <c r="C2301">
        <f>ABS(4*PI()*D_vs_x!B2301/(7.06*330^2*$A$2))</f>
        <v>2.877684318</v>
      </c>
    </row>
    <row r="2302">
      <c r="B2302" s="3">
        <v>1.08933007717132</v>
      </c>
      <c r="C2302">
        <f>ABS(4*PI()*D_vs_x!B2302/(7.06*330^2*$A$2))</f>
        <v>2.894828207</v>
      </c>
    </row>
    <row r="2303">
      <c r="B2303" s="3">
        <v>1.0896600484848</v>
      </c>
      <c r="C2303">
        <f>ABS(4*PI()*D_vs_x!B2303/(7.06*330^2*$A$2))</f>
        <v>2.898189948</v>
      </c>
    </row>
    <row r="2304">
      <c r="B2304" s="3">
        <v>1.08999001979827</v>
      </c>
      <c r="C2304">
        <f>ABS(4*PI()*D_vs_x!B2304/(7.06*330^2*$A$2))</f>
        <v>2.922437583</v>
      </c>
    </row>
    <row r="2305">
      <c r="B2305" s="3">
        <v>1.09031999111175</v>
      </c>
      <c r="C2305">
        <f>ABS(4*PI()*D_vs_x!B2305/(7.06*330^2*$A$2))</f>
        <v>2.941122627</v>
      </c>
    </row>
    <row r="2306">
      <c r="B2306" s="3">
        <v>1.09065008163452</v>
      </c>
      <c r="C2306">
        <f>ABS(4*PI()*D_vs_x!B2306/(7.06*330^2*$A$2))</f>
        <v>2.953381501</v>
      </c>
    </row>
    <row r="2307">
      <c r="B2307" s="3">
        <v>1.09098005294799</v>
      </c>
      <c r="C2307">
        <f>ABS(4*PI()*D_vs_x!B2307/(7.06*330^2*$A$2))</f>
        <v>2.968014437</v>
      </c>
    </row>
    <row r="2308">
      <c r="B2308" s="3">
        <v>1.09131002426147</v>
      </c>
      <c r="C2308">
        <f>ABS(4*PI()*D_vs_x!B2308/(7.06*330^2*$A$2))</f>
        <v>2.981814354</v>
      </c>
    </row>
    <row r="2309">
      <c r="B2309" s="3">
        <v>1.09163999557495</v>
      </c>
      <c r="C2309">
        <f>ABS(4*PI()*D_vs_x!B2309/(7.06*330^2*$A$2))</f>
        <v>2.996229689</v>
      </c>
    </row>
    <row r="2310">
      <c r="B2310" s="3">
        <v>1.09196996688842</v>
      </c>
      <c r="C2310">
        <f>ABS(4*PI()*D_vs_x!B2310/(7.06*330^2*$A$2))</f>
        <v>3.017004213</v>
      </c>
    </row>
    <row r="2311">
      <c r="B2311" s="3">
        <v>1.09230005741119</v>
      </c>
      <c r="C2311">
        <f>ABS(4*PI()*D_vs_x!B2311/(7.06*330^2*$A$2))</f>
        <v>3.028315781</v>
      </c>
    </row>
    <row r="2312">
      <c r="B2312" s="3">
        <v>1.09263002872467</v>
      </c>
      <c r="C2312">
        <f>ABS(4*PI()*D_vs_x!B2312/(7.06*330^2*$A$2))</f>
        <v>3.040901422</v>
      </c>
    </row>
    <row r="2313">
      <c r="B2313" s="3">
        <v>1.09296000003814</v>
      </c>
      <c r="C2313">
        <f>ABS(4*PI()*D_vs_x!B2313/(7.06*330^2*$A$2))</f>
        <v>3.052010188</v>
      </c>
    </row>
    <row r="2314">
      <c r="B2314" s="3">
        <v>1.09328997135162</v>
      </c>
      <c r="C2314">
        <f>ABS(4*PI()*D_vs_x!B2314/(7.06*330^2*$A$2))</f>
        <v>3.061726254</v>
      </c>
    </row>
    <row r="2315">
      <c r="B2315" s="3">
        <v>1.09362006187438</v>
      </c>
      <c r="C2315">
        <f>ABS(4*PI()*D_vs_x!B2315/(7.06*330^2*$A$2))</f>
        <v>3.074172421</v>
      </c>
    </row>
    <row r="2316">
      <c r="B2316" s="3">
        <v>1.09395003318786</v>
      </c>
      <c r="C2316">
        <f>ABS(4*PI()*D_vs_x!B2316/(7.06*330^2*$A$2))</f>
        <v>3.087171738</v>
      </c>
    </row>
    <row r="2317">
      <c r="B2317" s="3">
        <v>1.09428000450134</v>
      </c>
      <c r="C2317">
        <f>ABS(4*PI()*D_vs_x!B2317/(7.06*330^2*$A$2))</f>
        <v>3.092693222</v>
      </c>
    </row>
    <row r="2318">
      <c r="B2318" s="3">
        <v>1.09460997581481</v>
      </c>
      <c r="C2318">
        <f>ABS(4*PI()*D_vs_x!B2318/(7.06*330^2*$A$2))</f>
        <v>3.109217252</v>
      </c>
    </row>
    <row r="2319">
      <c r="B2319" s="3">
        <v>1.09494006633758</v>
      </c>
      <c r="C2319">
        <f>ABS(4*PI()*D_vs_x!B2319/(7.06*330^2*$A$2))</f>
        <v>3.111477356</v>
      </c>
    </row>
    <row r="2320">
      <c r="B2320" s="3">
        <v>1.09527003765106</v>
      </c>
      <c r="C2320">
        <f>ABS(4*PI()*D_vs_x!B2320/(7.06*330^2*$A$2))</f>
        <v>3.119877086</v>
      </c>
    </row>
    <row r="2321">
      <c r="B2321" s="3">
        <v>1.09560000896453</v>
      </c>
      <c r="C2321">
        <f>ABS(4*PI()*D_vs_x!B2321/(7.06*330^2*$A$2))</f>
        <v>3.132563665</v>
      </c>
    </row>
    <row r="2322">
      <c r="B2322" s="3">
        <v>1.09592998027801</v>
      </c>
      <c r="C2322">
        <f>ABS(4*PI()*D_vs_x!B2322/(7.06*330^2*$A$2))</f>
        <v>3.099666164</v>
      </c>
    </row>
    <row r="2323">
      <c r="B2323" s="3">
        <v>1.09626007080078</v>
      </c>
      <c r="C2323">
        <f>ABS(4*PI()*D_vs_x!B2323/(7.06*330^2*$A$2))</f>
        <v>3.141248706</v>
      </c>
    </row>
    <row r="2324">
      <c r="B2324" s="3">
        <v>1.09659004211425</v>
      </c>
      <c r="C2324">
        <f>ABS(4*PI()*D_vs_x!B2324/(7.06*330^2*$A$2))</f>
        <v>3.151659121</v>
      </c>
    </row>
    <row r="2325">
      <c r="B2325" s="3">
        <v>1.09692001342773</v>
      </c>
      <c r="C2325">
        <f>ABS(4*PI()*D_vs_x!B2325/(7.06*330^2*$A$2))</f>
        <v>3.152471349</v>
      </c>
    </row>
    <row r="2326">
      <c r="B2326" s="3">
        <v>1.09724998474121</v>
      </c>
      <c r="C2326">
        <f>ABS(4*PI()*D_vs_x!B2326/(7.06*330^2*$A$2))</f>
        <v>3.149982211</v>
      </c>
    </row>
    <row r="2327">
      <c r="B2327" s="3">
        <v>1.09758007526397</v>
      </c>
      <c r="C2327">
        <f>ABS(4*PI()*D_vs_x!B2327/(7.06*330^2*$A$2))</f>
        <v>3.152667621</v>
      </c>
    </row>
    <row r="2328">
      <c r="B2328" s="3">
        <v>1.09791004657745</v>
      </c>
      <c r="C2328">
        <f>ABS(4*PI()*D_vs_x!B2328/(7.06*330^2*$A$2))</f>
        <v>3.167596976</v>
      </c>
    </row>
    <row r="2329">
      <c r="B2329" s="3">
        <v>1.09824001789093</v>
      </c>
      <c r="C2329">
        <f>ABS(4*PI()*D_vs_x!B2329/(7.06*330^2*$A$2))</f>
        <v>3.162723505</v>
      </c>
    </row>
    <row r="2330">
      <c r="B2330" s="3">
        <v>1.0985699892044</v>
      </c>
      <c r="C2330">
        <f>ABS(4*PI()*D_vs_x!B2330/(7.06*330^2*$A$2))</f>
        <v>3.158651067</v>
      </c>
    </row>
    <row r="2331">
      <c r="B2331" s="3">
        <v>1.09890007972717</v>
      </c>
      <c r="C2331">
        <f>ABS(4*PI()*D_vs_x!B2331/(7.06*330^2*$A$2))</f>
        <v>3.154159606</v>
      </c>
    </row>
    <row r="2332">
      <c r="B2332" s="3">
        <v>1.09923005104064</v>
      </c>
      <c r="C2332">
        <f>ABS(4*PI()*D_vs_x!B2332/(7.06*330^2*$A$2))</f>
        <v>3.149142826</v>
      </c>
    </row>
    <row r="2333">
      <c r="B2333" s="3">
        <v>1.09956002235412</v>
      </c>
      <c r="C2333">
        <f>ABS(4*PI()*D_vs_x!B2333/(7.06*330^2*$A$2))</f>
        <v>3.139661688</v>
      </c>
    </row>
    <row r="2334">
      <c r="B2334" s="3">
        <v>1.0998899936676</v>
      </c>
      <c r="C2334">
        <f>ABS(4*PI()*D_vs_x!B2334/(7.06*330^2*$A$2))</f>
        <v>3.140054775</v>
      </c>
    </row>
    <row r="2335">
      <c r="B2335" s="3">
        <v>1.10021996498107</v>
      </c>
      <c r="C2335">
        <f>ABS(4*PI()*D_vs_x!B2335/(7.06*330^2*$A$2))</f>
        <v>3.127937979</v>
      </c>
    </row>
    <row r="2336">
      <c r="B2336" s="3">
        <v>1.10055005550384</v>
      </c>
      <c r="C2336">
        <f>ABS(4*PI()*D_vs_x!B2336/(7.06*330^2*$A$2))</f>
        <v>3.117099583</v>
      </c>
    </row>
    <row r="2337">
      <c r="B2337" s="3">
        <v>1.10088002681732</v>
      </c>
      <c r="C2337">
        <f>ABS(4*PI()*D_vs_x!B2337/(7.06*330^2*$A$2))</f>
        <v>3.112872907</v>
      </c>
    </row>
    <row r="2338">
      <c r="B2338" s="3">
        <v>1.10120999813079</v>
      </c>
      <c r="C2338">
        <f>ABS(4*PI()*D_vs_x!B2338/(7.06*330^2*$A$2))</f>
        <v>3.102707011</v>
      </c>
    </row>
    <row r="2339">
      <c r="B2339" s="3">
        <v>1.10153996944427</v>
      </c>
      <c r="C2339">
        <f>ABS(4*PI()*D_vs_x!B2339/(7.06*330^2*$A$2))</f>
        <v>3.091356861</v>
      </c>
    </row>
    <row r="2340">
      <c r="B2340" s="3">
        <v>1.10187005996704</v>
      </c>
      <c r="C2340">
        <f>ABS(4*PI()*D_vs_x!B2340/(7.06*330^2*$A$2))</f>
        <v>3.086506136</v>
      </c>
    </row>
    <row r="2341">
      <c r="B2341" s="3">
        <v>1.10220003128051</v>
      </c>
      <c r="C2341">
        <f>ABS(4*PI()*D_vs_x!B2341/(7.06*330^2*$A$2))</f>
        <v>3.079584742</v>
      </c>
    </row>
    <row r="2342">
      <c r="B2342" s="3">
        <v>1.10253000259399</v>
      </c>
      <c r="C2342">
        <f>ABS(4*PI()*D_vs_x!B2342/(7.06*330^2*$A$2))</f>
        <v>3.060997996</v>
      </c>
    </row>
    <row r="2343">
      <c r="B2343" s="3">
        <v>1.10285997390747</v>
      </c>
      <c r="C2343">
        <f>ABS(4*PI()*D_vs_x!B2343/(7.06*330^2*$A$2))</f>
        <v>3.052309047</v>
      </c>
    </row>
    <row r="2344">
      <c r="B2344" s="3">
        <v>1.10319006443023</v>
      </c>
      <c r="C2344">
        <f>ABS(4*PI()*D_vs_x!B2344/(7.06*330^2*$A$2))</f>
        <v>3.045274861</v>
      </c>
    </row>
    <row r="2345">
      <c r="B2345" s="3">
        <v>1.10352003574371</v>
      </c>
      <c r="C2345">
        <f>ABS(4*PI()*D_vs_x!B2345/(7.06*330^2*$A$2))</f>
        <v>3.026784873</v>
      </c>
    </row>
    <row r="2346">
      <c r="B2346" s="3">
        <v>1.10385000705719</v>
      </c>
      <c r="C2346">
        <f>ABS(4*PI()*D_vs_x!B2346/(7.06*330^2*$A$2))</f>
        <v>3.011945449</v>
      </c>
    </row>
    <row r="2347">
      <c r="B2347" s="3">
        <v>1.10417997837066</v>
      </c>
      <c r="C2347">
        <f>ABS(4*PI()*D_vs_x!B2347/(7.06*330^2*$A$2))</f>
        <v>3.012695349</v>
      </c>
    </row>
    <row r="2348">
      <c r="B2348" s="3">
        <v>1.10451006889343</v>
      </c>
      <c r="C2348">
        <f>ABS(4*PI()*D_vs_x!B2348/(7.06*330^2*$A$2))</f>
        <v>3.000345078</v>
      </c>
    </row>
    <row r="2349">
      <c r="B2349" s="3">
        <v>1.1048400402069</v>
      </c>
      <c r="C2349">
        <f>ABS(4*PI()*D_vs_x!B2349/(7.06*330^2*$A$2))</f>
        <v>3.017333172</v>
      </c>
    </row>
    <row r="2350">
      <c r="B2350" s="3">
        <v>1.10517001152038</v>
      </c>
      <c r="C2350">
        <f>ABS(4*PI()*D_vs_x!B2350/(7.06*330^2*$A$2))</f>
        <v>2.97031948</v>
      </c>
    </row>
    <row r="2351">
      <c r="B2351" s="3">
        <v>1.10549998283386</v>
      </c>
      <c r="C2351">
        <f>ABS(4*PI()*D_vs_x!B2351/(7.06*330^2*$A$2))</f>
        <v>2.959030861</v>
      </c>
    </row>
    <row r="2352">
      <c r="B2352" s="3">
        <v>1.10583007335662</v>
      </c>
      <c r="C2352">
        <f>ABS(4*PI()*D_vs_x!B2352/(7.06*330^2*$A$2))</f>
        <v>2.9540973</v>
      </c>
    </row>
    <row r="2353">
      <c r="B2353" s="3">
        <v>1.1061600446701</v>
      </c>
      <c r="C2353">
        <f>ABS(4*PI()*D_vs_x!B2353/(7.06*330^2*$A$2))</f>
        <v>2.938002547</v>
      </c>
    </row>
    <row r="2354">
      <c r="B2354" s="3">
        <v>1.10649001598358</v>
      </c>
      <c r="C2354">
        <f>ABS(4*PI()*D_vs_x!B2354/(7.06*330^2*$A$2))</f>
        <v>2.929274868</v>
      </c>
    </row>
    <row r="2355">
      <c r="B2355" s="3">
        <v>1.10681998729705</v>
      </c>
      <c r="C2355">
        <f>ABS(4*PI()*D_vs_x!B2355/(7.06*330^2*$A$2))</f>
        <v>2.917449523</v>
      </c>
    </row>
    <row r="2356">
      <c r="B2356" s="3">
        <v>1.10715007781982</v>
      </c>
      <c r="C2356">
        <f>ABS(4*PI()*D_vs_x!B2356/(7.06*330^2*$A$2))</f>
        <v>2.90244869</v>
      </c>
    </row>
    <row r="2357">
      <c r="B2357" s="3">
        <v>1.1074800491333</v>
      </c>
      <c r="C2357">
        <f>ABS(4*PI()*D_vs_x!B2357/(7.06*330^2*$A$2))</f>
        <v>2.892303354</v>
      </c>
    </row>
    <row r="2358">
      <c r="B2358" s="3">
        <v>1.10781002044677</v>
      </c>
      <c r="C2358">
        <f>ABS(4*PI()*D_vs_x!B2358/(7.06*330^2*$A$2))</f>
        <v>2.886443069</v>
      </c>
    </row>
    <row r="2359">
      <c r="B2359" s="3">
        <v>1.10813999176025</v>
      </c>
      <c r="C2359">
        <f>ABS(4*PI()*D_vs_x!B2359/(7.06*330^2*$A$2))</f>
        <v>2.87350775</v>
      </c>
    </row>
    <row r="2360">
      <c r="B2360" s="3">
        <v>1.10847008228302</v>
      </c>
      <c r="C2360">
        <f>ABS(4*PI()*D_vs_x!B2360/(7.06*330^2*$A$2))</f>
        <v>2.864321619</v>
      </c>
    </row>
    <row r="2361">
      <c r="B2361" s="3">
        <v>1.10880005359649</v>
      </c>
      <c r="C2361">
        <f>ABS(4*PI()*D_vs_x!B2361/(7.06*330^2*$A$2))</f>
        <v>2.857118403</v>
      </c>
    </row>
    <row r="2362">
      <c r="B2362" s="3">
        <v>1.10913002490997</v>
      </c>
      <c r="C2362">
        <f>ABS(4*PI()*D_vs_x!B2362/(7.06*330^2*$A$2))</f>
        <v>2.850107701</v>
      </c>
    </row>
    <row r="2363">
      <c r="B2363" s="3">
        <v>1.10945999622344</v>
      </c>
      <c r="C2363">
        <f>ABS(4*PI()*D_vs_x!B2363/(7.06*330^2*$A$2))</f>
        <v>2.83649611</v>
      </c>
    </row>
    <row r="2364">
      <c r="B2364" s="3">
        <v>1.10978996753692</v>
      </c>
      <c r="C2364">
        <f>ABS(4*PI()*D_vs_x!B2364/(7.06*330^2*$A$2))</f>
        <v>2.837845765</v>
      </c>
    </row>
    <row r="2365">
      <c r="B2365" s="3">
        <v>1.11012005805969</v>
      </c>
      <c r="C2365">
        <f>ABS(4*PI()*D_vs_x!B2365/(7.06*330^2*$A$2))</f>
        <v>2.831123443</v>
      </c>
    </row>
    <row r="2366">
      <c r="B2366" s="3">
        <v>1.11045002937316</v>
      </c>
      <c r="C2366">
        <f>ABS(4*PI()*D_vs_x!B2366/(7.06*330^2*$A$2))</f>
        <v>2.82058972</v>
      </c>
    </row>
    <row r="2367">
      <c r="B2367" s="3">
        <v>1.11078000068664</v>
      </c>
      <c r="C2367">
        <f>ABS(4*PI()*D_vs_x!B2367/(7.06*330^2*$A$2))</f>
        <v>2.813990792</v>
      </c>
    </row>
    <row r="2368">
      <c r="B2368" s="3">
        <v>1.11110997200012</v>
      </c>
      <c r="C2368">
        <f>ABS(4*PI()*D_vs_x!B2368/(7.06*330^2*$A$2))</f>
        <v>2.792861574</v>
      </c>
    </row>
    <row r="2369">
      <c r="B2369" s="3">
        <v>1.11144006252288</v>
      </c>
      <c r="C2369">
        <f>ABS(4*PI()*D_vs_x!B2369/(7.06*330^2*$A$2))</f>
        <v>2.797319416</v>
      </c>
    </row>
    <row r="2370">
      <c r="B2370" s="3">
        <v>1.11177003383636</v>
      </c>
      <c r="C2370">
        <f>ABS(4*PI()*D_vs_x!B2370/(7.06*330^2*$A$2))</f>
        <v>2.796254137</v>
      </c>
    </row>
    <row r="2371">
      <c r="B2371" s="3">
        <v>1.11210000514984</v>
      </c>
      <c r="C2371">
        <f>ABS(4*PI()*D_vs_x!B2371/(7.06*330^2*$A$2))</f>
        <v>2.787224438</v>
      </c>
    </row>
    <row r="2372">
      <c r="B2372" s="3">
        <v>1.11242997646331</v>
      </c>
      <c r="C2372">
        <f>ABS(4*PI()*D_vs_x!B2372/(7.06*330^2*$A$2))</f>
        <v>2.77451469</v>
      </c>
    </row>
    <row r="2373">
      <c r="B2373" s="3">
        <v>1.11276006698608</v>
      </c>
      <c r="C2373">
        <f>ABS(4*PI()*D_vs_x!B2373/(7.06*330^2*$A$2))</f>
        <v>2.768433626</v>
      </c>
    </row>
    <row r="2374">
      <c r="B2374" s="3">
        <v>1.11309003829956</v>
      </c>
      <c r="C2374">
        <f>ABS(4*PI()*D_vs_x!B2374/(7.06*330^2*$A$2))</f>
        <v>2.774881462</v>
      </c>
    </row>
    <row r="2375">
      <c r="B2375" s="3">
        <v>1.11342000961303</v>
      </c>
      <c r="C2375">
        <f>ABS(4*PI()*D_vs_x!B2375/(7.06*330^2*$A$2))</f>
        <v>2.767235825</v>
      </c>
    </row>
    <row r="2376">
      <c r="B2376" s="3">
        <v>1.11374998092651</v>
      </c>
      <c r="C2376">
        <f>ABS(4*PI()*D_vs_x!B2376/(7.06*330^2*$A$2))</f>
        <v>2.773793824</v>
      </c>
    </row>
    <row r="2377">
      <c r="B2377" s="3">
        <v>1.11408007144927</v>
      </c>
      <c r="C2377">
        <f>ABS(4*PI()*D_vs_x!B2377/(7.06*330^2*$A$2))</f>
        <v>2.754226743</v>
      </c>
    </row>
    <row r="2378">
      <c r="B2378" s="3">
        <v>1.11441004276275</v>
      </c>
      <c r="C2378">
        <f>ABS(4*PI()*D_vs_x!B2378/(7.06*330^2*$A$2))</f>
        <v>2.759123019</v>
      </c>
    </row>
    <row r="2379">
      <c r="B2379" s="3">
        <v>1.11474001407623</v>
      </c>
      <c r="C2379">
        <f>ABS(4*PI()*D_vs_x!B2379/(7.06*330^2*$A$2))</f>
        <v>2.748740238</v>
      </c>
    </row>
    <row r="2380">
      <c r="B2380" s="3">
        <v>1.1150699853897</v>
      </c>
      <c r="C2380">
        <f>ABS(4*PI()*D_vs_x!B2380/(7.06*330^2*$A$2))</f>
        <v>2.742231569</v>
      </c>
    </row>
    <row r="2381">
      <c r="B2381" s="3">
        <v>1.11540007591247</v>
      </c>
      <c r="C2381">
        <f>ABS(4*PI()*D_vs_x!B2381/(7.06*330^2*$A$2))</f>
        <v>2.746201623</v>
      </c>
    </row>
    <row r="2382">
      <c r="B2382" s="3">
        <v>1.11573004722595</v>
      </c>
      <c r="C2382">
        <f>ABS(4*PI()*D_vs_x!B2382/(7.06*330^2*$A$2))</f>
        <v>2.744259666</v>
      </c>
    </row>
    <row r="2383">
      <c r="B2383" s="3">
        <v>1.11606001853942</v>
      </c>
      <c r="C2383">
        <f>ABS(4*PI()*D_vs_x!B2383/(7.06*330^2*$A$2))</f>
        <v>2.743116594</v>
      </c>
    </row>
    <row r="2384">
      <c r="B2384" s="3">
        <v>1.1163899898529</v>
      </c>
      <c r="C2384">
        <f>ABS(4*PI()*D_vs_x!B2384/(7.06*330^2*$A$2))</f>
        <v>2.710082031</v>
      </c>
    </row>
    <row r="2385">
      <c r="B2385" s="3">
        <v>1.11672008037567</v>
      </c>
      <c r="C2385">
        <f>ABS(4*PI()*D_vs_x!B2385/(7.06*330^2*$A$2))</f>
        <v>2.736649914</v>
      </c>
    </row>
    <row r="2386">
      <c r="B2386" s="3">
        <v>1.11705005168914</v>
      </c>
      <c r="C2386">
        <f>ABS(4*PI()*D_vs_x!B2386/(7.06*330^2*$A$2))</f>
        <v>2.740081386</v>
      </c>
    </row>
    <row r="2387">
      <c r="B2387" s="3">
        <v>1.11738002300262</v>
      </c>
      <c r="C2387">
        <f>ABS(4*PI()*D_vs_x!B2387/(7.06*330^2*$A$2))</f>
        <v>2.7269038</v>
      </c>
    </row>
    <row r="2388">
      <c r="B2388" s="3">
        <v>1.1177099943161</v>
      </c>
      <c r="C2388">
        <f>ABS(4*PI()*D_vs_x!B2388/(7.06*330^2*$A$2))</f>
        <v>2.7344373</v>
      </c>
    </row>
    <row r="2389">
      <c r="B2389" s="3">
        <v>1.11803996562957</v>
      </c>
      <c r="C2389">
        <f>ABS(4*PI()*D_vs_x!B2389/(7.06*330^2*$A$2))</f>
        <v>2.730966351</v>
      </c>
    </row>
    <row r="2390">
      <c r="B2390" s="3">
        <v>1.11837005615234</v>
      </c>
      <c r="C2390">
        <f>ABS(4*PI()*D_vs_x!B2390/(7.06*330^2*$A$2))</f>
        <v>2.730097167</v>
      </c>
    </row>
    <row r="2391">
      <c r="B2391" s="3">
        <v>1.11870002746582</v>
      </c>
      <c r="C2391">
        <f>ABS(4*PI()*D_vs_x!B2391/(7.06*330^2*$A$2))</f>
        <v>2.722569007</v>
      </c>
    </row>
    <row r="2392">
      <c r="B2392" s="3">
        <v>1.11902999877929</v>
      </c>
      <c r="C2392">
        <f>ABS(4*PI()*D_vs_x!B2392/(7.06*330^2*$A$2))</f>
        <v>2.729562532</v>
      </c>
    </row>
    <row r="2393">
      <c r="B2393" s="3">
        <v>1.11935997009277</v>
      </c>
      <c r="C2393">
        <f>ABS(4*PI()*D_vs_x!B2393/(7.06*330^2*$A$2))</f>
        <v>2.728779056</v>
      </c>
    </row>
    <row r="2394">
      <c r="B2394" s="3">
        <v>1.11969006061553</v>
      </c>
      <c r="C2394">
        <f>ABS(4*PI()*D_vs_x!B2394/(7.06*330^2*$A$2))</f>
        <v>2.728351538</v>
      </c>
    </row>
    <row r="2395">
      <c r="B2395" s="3">
        <v>1.12002003192901</v>
      </c>
      <c r="C2395">
        <f>ABS(4*PI()*D_vs_x!B2395/(7.06*330^2*$A$2))</f>
        <v>2.721947495</v>
      </c>
    </row>
    <row r="2396">
      <c r="B2396" s="3">
        <v>1.12035000324249</v>
      </c>
      <c r="C2396">
        <f>ABS(4*PI()*D_vs_x!B2396/(7.06*330^2*$A$2))</f>
        <v>2.725622585</v>
      </c>
    </row>
    <row r="2397">
      <c r="B2397" s="3">
        <v>1.12067997455596</v>
      </c>
      <c r="C2397">
        <f>ABS(4*PI()*D_vs_x!B2397/(7.06*330^2*$A$2))</f>
        <v>2.729314275</v>
      </c>
    </row>
    <row r="2398">
      <c r="B2398" s="3">
        <v>1.12101006507873</v>
      </c>
      <c r="C2398">
        <f>ABS(4*PI()*D_vs_x!B2398/(7.06*330^2*$A$2))</f>
        <v>2.734293608</v>
      </c>
    </row>
    <row r="2399">
      <c r="B2399" s="3">
        <v>1.12134003639221</v>
      </c>
      <c r="C2399">
        <f>ABS(4*PI()*D_vs_x!B2399/(7.06*330^2*$A$2))</f>
        <v>2.729537415</v>
      </c>
    </row>
    <row r="2400">
      <c r="B2400" s="3">
        <v>1.12167000770568</v>
      </c>
      <c r="C2400">
        <f>ABS(4*PI()*D_vs_x!B2400/(7.06*330^2*$A$2))</f>
        <v>2.727545189</v>
      </c>
    </row>
    <row r="2401">
      <c r="B2401" s="3">
        <v>1.12199997901916</v>
      </c>
      <c r="C2401">
        <f>ABS(4*PI()*D_vs_x!B2401/(7.06*330^2*$A$2))</f>
        <v>2.73790242</v>
      </c>
    </row>
    <row r="2402">
      <c r="B2402" s="3">
        <v>1.12233006954193</v>
      </c>
      <c r="C2402">
        <f>ABS(4*PI()*D_vs_x!B2402/(7.06*330^2*$A$2))</f>
        <v>2.744234936</v>
      </c>
    </row>
    <row r="2403">
      <c r="B2403" s="3">
        <v>1.1226600408554</v>
      </c>
      <c r="C2403">
        <f>ABS(4*PI()*D_vs_x!B2403/(7.06*330^2*$A$2))</f>
        <v>2.746671538</v>
      </c>
    </row>
    <row r="2404">
      <c r="B2404" s="3">
        <v>1.12299001216888</v>
      </c>
      <c r="C2404">
        <f>ABS(4*PI()*D_vs_x!B2404/(7.06*330^2*$A$2))</f>
        <v>2.753485549</v>
      </c>
    </row>
    <row r="2405">
      <c r="B2405" s="3">
        <v>1.12331998348236</v>
      </c>
      <c r="C2405">
        <f>ABS(4*PI()*D_vs_x!B2405/(7.06*330^2*$A$2))</f>
        <v>2.756478907</v>
      </c>
    </row>
    <row r="2406">
      <c r="B2406" s="3">
        <v>1.12365007400512</v>
      </c>
      <c r="C2406">
        <f>ABS(4*PI()*D_vs_x!B2406/(7.06*330^2*$A$2))</f>
        <v>2.756707289</v>
      </c>
    </row>
    <row r="2407">
      <c r="B2407" s="3">
        <v>1.1239800453186</v>
      </c>
      <c r="C2407">
        <f>ABS(4*PI()*D_vs_x!B2407/(7.06*330^2*$A$2))</f>
        <v>2.771217362</v>
      </c>
    </row>
    <row r="2408">
      <c r="B2408" s="3">
        <v>1.12431001663208</v>
      </c>
      <c r="C2408">
        <f>ABS(4*PI()*D_vs_x!B2408/(7.06*330^2*$A$2))</f>
        <v>2.77736822</v>
      </c>
    </row>
    <row r="2409">
      <c r="B2409" s="3">
        <v>1.12463998794555</v>
      </c>
      <c r="C2409">
        <f>ABS(4*PI()*D_vs_x!B2409/(7.06*330^2*$A$2))</f>
        <v>2.787413345</v>
      </c>
    </row>
    <row r="2410">
      <c r="B2410" s="3">
        <v>1.12497007846832</v>
      </c>
      <c r="C2410">
        <f>ABS(4*PI()*D_vs_x!B2410/(7.06*330^2*$A$2))</f>
        <v>2.796838512</v>
      </c>
    </row>
    <row r="2411">
      <c r="B2411" s="3">
        <v>1.12530004978179</v>
      </c>
      <c r="C2411">
        <f>ABS(4*PI()*D_vs_x!B2411/(7.06*330^2*$A$2))</f>
        <v>2.811623786</v>
      </c>
    </row>
    <row r="2412">
      <c r="B2412" s="3">
        <v>1.12563002109527</v>
      </c>
      <c r="C2412">
        <f>ABS(4*PI()*D_vs_x!B2412/(7.06*330^2*$A$2))</f>
        <v>2.817333289</v>
      </c>
    </row>
    <row r="2413">
      <c r="B2413" s="3">
        <v>1.12595999240875</v>
      </c>
      <c r="C2413">
        <f>ABS(4*PI()*D_vs_x!B2413/(7.06*330^2*$A$2))</f>
        <v>2.828141928</v>
      </c>
    </row>
    <row r="2414">
      <c r="B2414" s="3">
        <v>1.12629008293151</v>
      </c>
      <c r="C2414">
        <f>ABS(4*PI()*D_vs_x!B2414/(7.06*330^2*$A$2))</f>
        <v>2.838233539</v>
      </c>
    </row>
    <row r="2415">
      <c r="B2415" s="3">
        <v>1.12662005424499</v>
      </c>
      <c r="C2415">
        <f>ABS(4*PI()*D_vs_x!B2415/(7.06*330^2*$A$2))</f>
        <v>2.851643755</v>
      </c>
    </row>
    <row r="2416">
      <c r="B2416" s="3">
        <v>1.12695002555847</v>
      </c>
      <c r="C2416">
        <f>ABS(4*PI()*D_vs_x!B2416/(7.06*330^2*$A$2))</f>
        <v>2.868441688</v>
      </c>
    </row>
    <row r="2417">
      <c r="B2417" s="3">
        <v>1.12727999687194</v>
      </c>
      <c r="C2417">
        <f>ABS(4*PI()*D_vs_x!B2417/(7.06*330^2*$A$2))</f>
        <v>2.878394245</v>
      </c>
    </row>
    <row r="2418">
      <c r="B2418" s="3">
        <v>1.12760996818542</v>
      </c>
      <c r="C2418">
        <f>ABS(4*PI()*D_vs_x!B2418/(7.06*330^2*$A$2))</f>
        <v>2.890880456</v>
      </c>
    </row>
    <row r="2419">
      <c r="B2419" s="3">
        <v>1.12794005870819</v>
      </c>
      <c r="C2419">
        <f>ABS(4*PI()*D_vs_x!B2419/(7.06*330^2*$A$2))</f>
        <v>2.902734938</v>
      </c>
    </row>
    <row r="2420">
      <c r="B2420" s="3">
        <v>1.12827003002166</v>
      </c>
      <c r="C2420">
        <f>ABS(4*PI()*D_vs_x!B2420/(7.06*330^2*$A$2))</f>
        <v>2.921142526</v>
      </c>
    </row>
    <row r="2421">
      <c r="B2421" s="3">
        <v>1.12860000133514</v>
      </c>
      <c r="C2421">
        <f>ABS(4*PI()*D_vs_x!B2421/(7.06*330^2*$A$2))</f>
        <v>2.924231575</v>
      </c>
    </row>
    <row r="2422">
      <c r="B2422" s="3">
        <v>1.12892997264862</v>
      </c>
      <c r="C2422">
        <f>ABS(4*PI()*D_vs_x!B2422/(7.06*330^2*$A$2))</f>
        <v>2.942006772</v>
      </c>
    </row>
    <row r="2423">
      <c r="B2423" s="3">
        <v>1.12926006317138</v>
      </c>
      <c r="C2423">
        <f>ABS(4*PI()*D_vs_x!B2423/(7.06*330^2*$A$2))</f>
        <v>2.9492172</v>
      </c>
    </row>
    <row r="2424">
      <c r="B2424" s="3">
        <v>1.12959003448486</v>
      </c>
      <c r="C2424">
        <f>ABS(4*PI()*D_vs_x!B2424/(7.06*330^2*$A$2))</f>
        <v>2.952880979</v>
      </c>
    </row>
    <row r="2425">
      <c r="B2425" s="3">
        <v>1.12992000579833</v>
      </c>
      <c r="C2425">
        <f>ABS(4*PI()*D_vs_x!B2425/(7.06*330^2*$A$2))</f>
        <v>2.963386026</v>
      </c>
    </row>
    <row r="2426">
      <c r="B2426" s="3">
        <v>1.13024997711181</v>
      </c>
      <c r="C2426">
        <f>ABS(4*PI()*D_vs_x!B2426/(7.06*330^2*$A$2))</f>
        <v>2.978711446</v>
      </c>
    </row>
    <row r="2427">
      <c r="B2427" s="3">
        <v>1.13058006763458</v>
      </c>
      <c r="C2427">
        <f>ABS(4*PI()*D_vs_x!B2427/(7.06*330^2*$A$2))</f>
        <v>2.973867766</v>
      </c>
    </row>
    <row r="2428">
      <c r="B2428" s="3">
        <v>1.13091003894805</v>
      </c>
      <c r="C2428">
        <f>ABS(4*PI()*D_vs_x!B2428/(7.06*330^2*$A$2))</f>
        <v>2.978728563</v>
      </c>
    </row>
    <row r="2429">
      <c r="B2429" s="3">
        <v>1.13124001026153</v>
      </c>
      <c r="C2429">
        <f>ABS(4*PI()*D_vs_x!B2429/(7.06*330^2*$A$2))</f>
        <v>2.984043556</v>
      </c>
    </row>
    <row r="2430">
      <c r="B2430" s="3">
        <v>1.13156998157501</v>
      </c>
      <c r="C2430">
        <f>ABS(4*PI()*D_vs_x!B2430/(7.06*330^2*$A$2))</f>
        <v>2.984243519</v>
      </c>
    </row>
    <row r="2431">
      <c r="B2431" s="3">
        <v>1.13190007209777</v>
      </c>
      <c r="C2431">
        <f>ABS(4*PI()*D_vs_x!B2431/(7.06*330^2*$A$2))</f>
        <v>2.984920636</v>
      </c>
    </row>
    <row r="2432">
      <c r="B2432" s="3">
        <v>1.13223004341125</v>
      </c>
      <c r="C2432">
        <f>ABS(4*PI()*D_vs_x!B2432/(7.06*330^2*$A$2))</f>
        <v>2.98835866</v>
      </c>
    </row>
    <row r="2433">
      <c r="B2433" s="3">
        <v>1.13256001472473</v>
      </c>
      <c r="C2433">
        <f>ABS(4*PI()*D_vs_x!B2433/(7.06*330^2*$A$2))</f>
        <v>2.989205365</v>
      </c>
    </row>
    <row r="2434">
      <c r="B2434" s="3">
        <v>1.1328899860382</v>
      </c>
      <c r="C2434">
        <f>ABS(4*PI()*D_vs_x!B2434/(7.06*330^2*$A$2))</f>
        <v>2.989680273</v>
      </c>
    </row>
    <row r="2435">
      <c r="B2435" s="3">
        <v>1.13322007656097</v>
      </c>
      <c r="C2435">
        <f>ABS(4*PI()*D_vs_x!B2435/(7.06*330^2*$A$2))</f>
        <v>2.98592801</v>
      </c>
    </row>
    <row r="2436">
      <c r="B2436" s="3">
        <v>1.13355004787445</v>
      </c>
      <c r="C2436">
        <f>ABS(4*PI()*D_vs_x!B2436/(7.06*330^2*$A$2))</f>
        <v>2.984727092</v>
      </c>
    </row>
    <row r="2437">
      <c r="B2437" s="3">
        <v>1.13388001918792</v>
      </c>
      <c r="C2437">
        <f>ABS(4*PI()*D_vs_x!B2437/(7.06*330^2*$A$2))</f>
        <v>2.979867943</v>
      </c>
    </row>
    <row r="2438">
      <c r="B2438" s="3">
        <v>1.1342099905014</v>
      </c>
      <c r="C2438">
        <f>ABS(4*PI()*D_vs_x!B2438/(7.06*330^2*$A$2))</f>
        <v>2.978260527</v>
      </c>
    </row>
    <row r="2439">
      <c r="B2439" s="3">
        <v>1.13454008102417</v>
      </c>
      <c r="C2439">
        <f>ABS(4*PI()*D_vs_x!B2439/(7.06*330^2*$A$2))</f>
        <v>2.97681071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55</v>
      </c>
      <c r="B1" s="3" t="s">
        <v>56</v>
      </c>
      <c r="C1" s="3" t="s">
        <v>57</v>
      </c>
    </row>
    <row r="2">
      <c r="A2" s="5">
        <v>330.0</v>
      </c>
      <c r="B2" s="4">
        <v>0.9505041531306592</v>
      </c>
      <c r="C2" s="3">
        <v>0.704898998425535</v>
      </c>
    </row>
    <row r="3">
      <c r="A3" s="5">
        <v>400.0</v>
      </c>
      <c r="B3" s="4">
        <v>1.152126246218981</v>
      </c>
      <c r="C3" s="3">
        <v>0.273843175414366</v>
      </c>
    </row>
    <row r="4">
      <c r="A4" s="5">
        <v>500.0</v>
      </c>
      <c r="B4" s="4">
        <v>1.440157807773726</v>
      </c>
      <c r="C4" s="3">
        <v>0.366673115758133</v>
      </c>
    </row>
    <row r="5">
      <c r="A5" s="5">
        <v>600.0</v>
      </c>
      <c r="B5" s="4">
        <v>1.7281893693284713</v>
      </c>
      <c r="C5" s="3">
        <v>0.312203604009866</v>
      </c>
    </row>
    <row r="6">
      <c r="A6" s="5">
        <v>700.0</v>
      </c>
      <c r="B6" s="4">
        <v>2.0162209308832164</v>
      </c>
      <c r="C6" s="3">
        <v>0.259418376890553</v>
      </c>
    </row>
    <row r="7">
      <c r="A7" s="5">
        <v>800.0</v>
      </c>
      <c r="B7" s="4">
        <v>2.304252492437962</v>
      </c>
      <c r="C7" s="3">
        <v>0.261824528044204</v>
      </c>
    </row>
    <row r="8">
      <c r="A8" s="5">
        <v>1300.0</v>
      </c>
      <c r="B8" s="4">
        <v>3.7444103002116877</v>
      </c>
      <c r="C8" s="3">
        <v>0.246170505930079</v>
      </c>
    </row>
    <row r="9">
      <c r="A9" s="5">
        <v>1400.0</v>
      </c>
      <c r="B9" s="4">
        <v>4.032441861766433</v>
      </c>
      <c r="C9" s="3">
        <v>0.234215812469602</v>
      </c>
    </row>
    <row r="10">
      <c r="A10" s="5">
        <v>1500.0</v>
      </c>
      <c r="B10" s="4">
        <v>4.320473423321178</v>
      </c>
      <c r="C10" s="3">
        <v>0.22203710692378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55</v>
      </c>
      <c r="B1" s="3" t="s">
        <v>58</v>
      </c>
      <c r="C1" s="3" t="s">
        <v>59</v>
      </c>
    </row>
    <row r="2">
      <c r="A2" s="6">
        <v>425.0</v>
      </c>
      <c r="B2" s="6">
        <v>1.22</v>
      </c>
      <c r="C2" s="3">
        <v>0.284881985305781</v>
      </c>
    </row>
    <row r="3">
      <c r="A3" s="6">
        <v>500.0</v>
      </c>
      <c r="B3" s="6">
        <v>1.44</v>
      </c>
    </row>
    <row r="4">
      <c r="A4" s="6">
        <v>850.0</v>
      </c>
      <c r="B4" s="6">
        <v>2.45</v>
      </c>
      <c r="C4" s="3">
        <v>0.272060895832535</v>
      </c>
    </row>
    <row r="5">
      <c r="A5" s="6">
        <v>900.0</v>
      </c>
      <c r="B5" s="6">
        <v>2.59</v>
      </c>
      <c r="C5" s="3">
        <v>0.268995743821897</v>
      </c>
    </row>
    <row r="6">
      <c r="A6" s="6">
        <v>1200.0</v>
      </c>
      <c r="B6" s="6">
        <v>3.46</v>
      </c>
      <c r="C6" s="3">
        <v>0.266542526508474</v>
      </c>
    </row>
    <row r="7">
      <c r="A7" s="6">
        <v>1500.0</v>
      </c>
      <c r="B7" s="6">
        <v>4.32</v>
      </c>
      <c r="C7" s="3">
        <v>0.229362347896273</v>
      </c>
    </row>
    <row r="9">
      <c r="A9" s="5"/>
      <c r="B9" s="4"/>
    </row>
    <row r="10">
      <c r="A10" s="5"/>
      <c r="B10" s="4"/>
    </row>
    <row r="11">
      <c r="A11" s="5"/>
      <c r="B11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4</v>
      </c>
      <c r="K1" s="7" t="s">
        <v>21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16</v>
      </c>
      <c r="Q1" s="7" t="s">
        <v>32</v>
      </c>
      <c r="R1" s="7" t="s">
        <v>73</v>
      </c>
    </row>
    <row r="2">
      <c r="A2" s="8">
        <v>0.330850000011269</v>
      </c>
      <c r="B2" s="8">
        <v>-177.784225082127</v>
      </c>
      <c r="C2" s="7">
        <f>ABS(4*PI()*B2/(7.06*850^2*inviscid_Cd!$A$2))</f>
        <v>0.4730187279</v>
      </c>
      <c r="D2" s="8">
        <v>0.331199999940581</v>
      </c>
      <c r="E2" s="8">
        <v>-252.516071026131</v>
      </c>
      <c r="F2" s="7">
        <f>ABS(4*PI()*E2/(7.06*1200^2*inviscid_Cd!$A$2))</f>
        <v>0.3370928147</v>
      </c>
      <c r="G2" s="8">
        <v>0.33089999998454</v>
      </c>
      <c r="H2" s="8">
        <v>-187.989121621872</v>
      </c>
      <c r="I2" s="7">
        <f>ABS(4*PI()*H2/(7.06*900^2*inviscid_Cd!$A$2))</f>
        <v>0.4461394874</v>
      </c>
      <c r="J2" s="8">
        <v>0.330500000023748</v>
      </c>
      <c r="K2" s="8">
        <v>-108.379915888471</v>
      </c>
      <c r="L2" s="7">
        <f>ABS(4*PI()*K2/(7.06*500^2*inviscid_Cd!$A$2))</f>
        <v>0.8333582998</v>
      </c>
      <c r="M2" s="8">
        <v>0.330425000005634</v>
      </c>
      <c r="N2" s="8">
        <v>-93.5595590401652</v>
      </c>
      <c r="O2" s="7">
        <f>ABS(4*PI()*N2/(7.06*425^2*inviscid_Cd!$A$2))</f>
        <v>0.9957109205</v>
      </c>
      <c r="P2" s="8">
        <v>0.331500000013038</v>
      </c>
      <c r="Q2" s="8">
        <v>-324.244627679345</v>
      </c>
      <c r="R2" s="7">
        <f>ABS(4*PI()*Q2/(7.06*1500^2*inviscid_Cd!$A$2))</f>
        <v>0.277021346</v>
      </c>
    </row>
    <row r="3">
      <c r="A3" s="8">
        <v>0.331700000022538</v>
      </c>
      <c r="B3" s="8">
        <v>-170.667782356039</v>
      </c>
      <c r="C3" s="7">
        <f>ABS(4*PI()*B3/(7.06*850^2*inviscid_Cd!$A$2))</f>
        <v>0.4540844795</v>
      </c>
      <c r="D3" s="8">
        <v>0.332399999881163</v>
      </c>
      <c r="E3" s="8">
        <v>-244.01866753578</v>
      </c>
      <c r="F3" s="7">
        <f>ABS(4*PI()*E3/(7.06*1200^2*inviscid_Cd!$A$2))</f>
        <v>0.3257493242</v>
      </c>
      <c r="G3" s="8">
        <v>0.33179999996908</v>
      </c>
      <c r="H3" s="8">
        <v>-180.600224848182</v>
      </c>
      <c r="I3" s="7">
        <f>ABS(4*PI()*H3/(7.06*900^2*inviscid_Cd!$A$2))</f>
        <v>0.428604012</v>
      </c>
      <c r="J3" s="8">
        <v>0.331000000047497</v>
      </c>
      <c r="K3" s="8">
        <v>-103.393345283116</v>
      </c>
      <c r="L3" s="7">
        <f>ABS(4*PI()*K3/(7.06*500^2*inviscid_Cd!$A$2))</f>
        <v>0.7950154023</v>
      </c>
      <c r="M3" s="8">
        <v>0.330850000011269</v>
      </c>
      <c r="N3" s="8">
        <v>-89.0034726857139</v>
      </c>
      <c r="O3" s="7">
        <f>ABS(4*PI()*N3/(7.06*425^2*inviscid_Cd!$A$2))</f>
        <v>0.9472226101</v>
      </c>
      <c r="P3" s="8">
        <v>0.333000000026077</v>
      </c>
      <c r="Q3" s="8">
        <v>-314.074240675594</v>
      </c>
      <c r="R3" s="7">
        <f>ABS(4*PI()*Q3/(7.06*1500^2*inviscid_Cd!$A$2))</f>
        <v>0.2683321834</v>
      </c>
    </row>
    <row r="4">
      <c r="A4" s="8">
        <v>0.332550000033807</v>
      </c>
      <c r="B4" s="8">
        <v>-166.703093818371</v>
      </c>
      <c r="C4" s="7">
        <f>ABS(4*PI()*B4/(7.06*850^2*inviscid_Cd!$A$2))</f>
        <v>0.4435358949</v>
      </c>
      <c r="D4" s="8">
        <v>0.333599999821744</v>
      </c>
      <c r="E4" s="8">
        <v>-238.588691394665</v>
      </c>
      <c r="F4" s="7">
        <f>ABS(4*PI()*E4/(7.06*1200^2*inviscid_Cd!$A$2))</f>
        <v>0.3185006531</v>
      </c>
      <c r="G4" s="8">
        <v>0.33269999995362</v>
      </c>
      <c r="H4" s="8">
        <v>-176.455723693639</v>
      </c>
      <c r="I4" s="7">
        <f>ABS(4*PI()*H4/(7.06*900^2*inviscid_Cd!$A$2))</f>
        <v>0.4187682002</v>
      </c>
      <c r="J4" s="8">
        <v>0.331500000071246</v>
      </c>
      <c r="K4" s="8">
        <v>-100.500045385014</v>
      </c>
      <c r="L4" s="7">
        <f>ABS(4*PI()*K4/(7.06*500^2*inviscid_Cd!$A$2))</f>
        <v>0.7727681486</v>
      </c>
      <c r="M4" s="8">
        <v>0.331275000016903</v>
      </c>
      <c r="N4" s="8">
        <v>-86.4342854312704</v>
      </c>
      <c r="O4" s="7">
        <f>ABS(4*PI()*N4/(7.06*425^2*inviscid_Cd!$A$2))</f>
        <v>0.9198799438</v>
      </c>
      <c r="P4" s="8">
        <v>0.334500000039115</v>
      </c>
      <c r="Q4" s="8">
        <v>-308.70621674989</v>
      </c>
      <c r="R4" s="7">
        <f>ABS(4*PI()*Q4/(7.06*1500^2*inviscid_Cd!$A$2))</f>
        <v>0.2637459634</v>
      </c>
    </row>
    <row r="5">
      <c r="A5" s="8">
        <v>0.333400000045076</v>
      </c>
      <c r="B5" s="8">
        <v>-164.142042907247</v>
      </c>
      <c r="C5" s="7">
        <f>ABS(4*PI()*B5/(7.06*850^2*inviscid_Cd!$A$2))</f>
        <v>0.4367218762</v>
      </c>
      <c r="D5" s="8">
        <v>0.334799999762326</v>
      </c>
      <c r="E5" s="8">
        <v>-235.039769598151</v>
      </c>
      <c r="F5" s="7">
        <f>ABS(4*PI()*E5/(7.06*1200^2*inviscid_Cd!$A$2))</f>
        <v>0.3137630693</v>
      </c>
      <c r="G5" s="8">
        <v>0.33359999993816</v>
      </c>
      <c r="H5" s="8">
        <v>-173.764094000595</v>
      </c>
      <c r="I5" s="7">
        <f>ABS(4*PI()*H5/(7.06*900^2*inviscid_Cd!$A$2))</f>
        <v>0.4123803715</v>
      </c>
      <c r="J5" s="8">
        <v>0.332000000094995</v>
      </c>
      <c r="K5" s="8">
        <v>-98.8448010888181</v>
      </c>
      <c r="L5" s="7">
        <f>ABS(4*PI()*K5/(7.06*500^2*inviscid_Cd!$A$2))</f>
        <v>0.7600405915</v>
      </c>
      <c r="M5" s="8">
        <v>0.331700000022538</v>
      </c>
      <c r="N5" s="8">
        <v>-85.040950097207</v>
      </c>
      <c r="O5" s="7">
        <f>ABS(4*PI()*N5/(7.06*425^2*inviscid_Cd!$A$2))</f>
        <v>0.9050513231</v>
      </c>
      <c r="P5" s="8">
        <v>0.336000000052154</v>
      </c>
      <c r="Q5" s="8">
        <v>-304.225879506852</v>
      </c>
      <c r="R5" s="7">
        <f>ABS(4*PI()*Q5/(7.06*1500^2*inviscid_Cd!$A$2))</f>
        <v>0.2599181465</v>
      </c>
    </row>
    <row r="6">
      <c r="A6" s="8">
        <v>0.334250000056345</v>
      </c>
      <c r="B6" s="8">
        <v>-162.093112637343</v>
      </c>
      <c r="C6" s="7">
        <f>ABS(4*PI()*B6/(7.06*850^2*inviscid_Cd!$A$2))</f>
        <v>0.4312704229</v>
      </c>
      <c r="D6" s="8">
        <v>0.335999999702908</v>
      </c>
      <c r="E6" s="8">
        <v>-231.406765664278</v>
      </c>
      <c r="F6" s="7">
        <f>ABS(4*PI()*E6/(7.06*1200^2*inviscid_Cd!$A$2))</f>
        <v>0.3089132413</v>
      </c>
      <c r="G6" s="8">
        <v>0.3344999999227</v>
      </c>
      <c r="H6" s="8">
        <v>-171.580870709578</v>
      </c>
      <c r="I6" s="7">
        <f>ABS(4*PI()*H6/(7.06*900^2*inviscid_Cd!$A$2))</f>
        <v>0.407199103</v>
      </c>
      <c r="J6" s="8">
        <v>0.332500000118743</v>
      </c>
      <c r="K6" s="8">
        <v>-97.9000989627867</v>
      </c>
      <c r="L6" s="7">
        <f>ABS(4*PI()*K6/(7.06*500^2*inviscid_Cd!$A$2))</f>
        <v>0.7527765578</v>
      </c>
      <c r="M6" s="8">
        <v>0.332125000028172</v>
      </c>
      <c r="N6" s="8">
        <v>-84.2730899483977</v>
      </c>
      <c r="O6" s="7">
        <f>ABS(4*PI()*N6/(7.06*425^2*inviscid_Cd!$A$2))</f>
        <v>0.8968793443</v>
      </c>
      <c r="P6" s="8">
        <v>0.337500000065192</v>
      </c>
      <c r="Q6" s="8">
        <v>-299.13157301354</v>
      </c>
      <c r="R6" s="7">
        <f>ABS(4*PI()*Q6/(7.06*1500^2*inviscid_Cd!$A$2))</f>
        <v>0.2555657794</v>
      </c>
    </row>
    <row r="7">
      <c r="A7" s="8">
        <v>0.335100000067614</v>
      </c>
      <c r="B7" s="8">
        <v>-160.78360166079</v>
      </c>
      <c r="C7" s="7">
        <f>ABS(4*PI()*B7/(7.06*850^2*inviscid_Cd!$A$2))</f>
        <v>0.4277862937</v>
      </c>
      <c r="D7" s="8">
        <v>0.337199999643489</v>
      </c>
      <c r="E7" s="8">
        <v>-228.523825862887</v>
      </c>
      <c r="F7" s="7">
        <f>ABS(4*PI()*E7/(7.06*1200^2*inviscid_Cd!$A$2))</f>
        <v>0.3050647009</v>
      </c>
      <c r="G7" s="8">
        <v>0.33539999990724</v>
      </c>
      <c r="H7" s="8">
        <v>-170.064192089286</v>
      </c>
      <c r="I7" s="7">
        <f>ABS(4*PI()*H7/(7.06*900^2*inviscid_Cd!$A$2))</f>
        <v>0.4035996914</v>
      </c>
      <c r="J7" s="8">
        <v>0.333000000142492</v>
      </c>
      <c r="K7" s="8">
        <v>-97.5870565840042</v>
      </c>
      <c r="L7" s="7">
        <f>ABS(4*PI()*K7/(7.06*500^2*inviscid_Cd!$A$2))</f>
        <v>0.7503695024</v>
      </c>
      <c r="M7" s="8">
        <v>0.332550000033807</v>
      </c>
      <c r="N7" s="8">
        <v>-84.0426664244861</v>
      </c>
      <c r="O7" s="7">
        <f>ABS(4*PI()*N7/(7.06*425^2*inviscid_Cd!$A$2))</f>
        <v>0.8944270538</v>
      </c>
      <c r="P7" s="8">
        <v>0.339000000078231</v>
      </c>
      <c r="Q7" s="8">
        <v>-294.855419228036</v>
      </c>
      <c r="R7" s="7">
        <f>ABS(4*PI()*Q7/(7.06*1500^2*inviscid_Cd!$A$2))</f>
        <v>0.2519124086</v>
      </c>
    </row>
    <row r="8">
      <c r="A8" s="8">
        <v>0.335950000078883</v>
      </c>
      <c r="B8" s="8">
        <v>-160.864173393218</v>
      </c>
      <c r="C8" s="7">
        <f>ABS(4*PI()*B8/(7.06*850^2*inviscid_Cd!$A$2))</f>
        <v>0.4280006656</v>
      </c>
      <c r="D8" s="8">
        <v>0.338399999584071</v>
      </c>
      <c r="E8" s="8">
        <v>-227.316639787823</v>
      </c>
      <c r="F8" s="7">
        <f>ABS(4*PI()*E8/(7.06*1200^2*inviscid_Cd!$A$2))</f>
        <v>0.3034531847</v>
      </c>
      <c r="G8" s="8">
        <v>0.33629999989178</v>
      </c>
      <c r="H8" s="8">
        <v>-169.941224856512</v>
      </c>
      <c r="I8" s="7">
        <f>ABS(4*PI()*H8/(7.06*900^2*inviscid_Cd!$A$2))</f>
        <v>0.4033078632</v>
      </c>
      <c r="J8" s="8">
        <v>0.333500000166241</v>
      </c>
      <c r="K8" s="8">
        <v>-98.0258532824693</v>
      </c>
      <c r="L8" s="7">
        <f>ABS(4*PI()*K8/(7.06*500^2*inviscid_Cd!$A$2))</f>
        <v>0.7537435119</v>
      </c>
      <c r="M8" s="8">
        <v>0.332975000039441</v>
      </c>
      <c r="N8" s="8">
        <v>-84.4076090509952</v>
      </c>
      <c r="O8" s="7">
        <f>ABS(4*PI()*N8/(7.06*425^2*inviscid_Cd!$A$2))</f>
        <v>0.8983109686</v>
      </c>
      <c r="P8" s="8">
        <v>0.340500000091269</v>
      </c>
      <c r="Q8" s="8">
        <v>-292.525804979947</v>
      </c>
      <c r="R8" s="7">
        <f>ABS(4*PI()*Q8/(7.06*1500^2*inviscid_Cd!$A$2))</f>
        <v>0.2499220814</v>
      </c>
    </row>
    <row r="9">
      <c r="A9" s="8">
        <v>0.336800000090152</v>
      </c>
      <c r="B9" s="8">
        <v>-162.429325271505</v>
      </c>
      <c r="C9" s="7">
        <f>ABS(4*PI()*B9/(7.06*850^2*inviscid_Cd!$A$2))</f>
        <v>0.4321649617</v>
      </c>
      <c r="D9" s="8">
        <v>0.339599999524653</v>
      </c>
      <c r="E9" s="8">
        <v>-228.354320345304</v>
      </c>
      <c r="F9" s="7">
        <f>ABS(4*PI()*E9/(7.06*1200^2*inviscid_Cd!$A$2))</f>
        <v>0.3048384219</v>
      </c>
      <c r="G9" s="8">
        <v>0.33719999987632</v>
      </c>
      <c r="H9" s="8">
        <v>-171.451872350149</v>
      </c>
      <c r="I9" s="7">
        <f>ABS(4*PI()*H9/(7.06*900^2*inviscid_Cd!$A$2))</f>
        <v>0.4068929616</v>
      </c>
      <c r="J9" s="8">
        <v>0.334000000189989</v>
      </c>
      <c r="K9" s="8">
        <v>-99.1427788705543</v>
      </c>
      <c r="L9" s="7">
        <f>ABS(4*PI()*K9/(7.06*500^2*inviscid_Cd!$A$2))</f>
        <v>0.7623318117</v>
      </c>
      <c r="M9" s="8">
        <v>0.333400000045076</v>
      </c>
      <c r="N9" s="8">
        <v>-85.3072782511319</v>
      </c>
      <c r="O9" s="7">
        <f>ABS(4*PI()*N9/(7.06*425^2*inviscid_Cd!$A$2))</f>
        <v>0.9078857299</v>
      </c>
      <c r="P9" s="8">
        <v>0.342000000104308</v>
      </c>
      <c r="Q9" s="8">
        <v>-292.807964607806</v>
      </c>
      <c r="R9" s="7">
        <f>ABS(4*PI()*Q9/(7.06*1500^2*inviscid_Cd!$A$2))</f>
        <v>0.2501631471</v>
      </c>
    </row>
    <row r="10">
      <c r="A10" s="8">
        <v>0.337650000101421</v>
      </c>
      <c r="B10" s="8">
        <v>-165.178218189773</v>
      </c>
      <c r="C10" s="7">
        <f>ABS(4*PI()*B10/(7.06*850^2*inviscid_Cd!$A$2))</f>
        <v>0.4394787592</v>
      </c>
      <c r="D10" s="8">
        <v>0.340799999465234</v>
      </c>
      <c r="E10" s="8">
        <v>-231.727688148125</v>
      </c>
      <c r="F10" s="7">
        <f>ABS(4*PI()*E10/(7.06*1200^2*inviscid_Cd!$A$2))</f>
        <v>0.3093416523</v>
      </c>
      <c r="G10" s="8">
        <v>0.33809999986086</v>
      </c>
      <c r="H10" s="8">
        <v>-174.323164006734</v>
      </c>
      <c r="I10" s="7">
        <f>ABS(4*PI()*H10/(7.06*900^2*inviscid_Cd!$A$2))</f>
        <v>0.4137071675</v>
      </c>
      <c r="J10" s="8">
        <v>0.334500000213738</v>
      </c>
      <c r="K10" s="8">
        <v>-100.753655730647</v>
      </c>
      <c r="L10" s="7">
        <f>ABS(4*PI()*K10/(7.06*500^2*inviscid_Cd!$A$2))</f>
        <v>0.7747182174</v>
      </c>
      <c r="M10" s="8">
        <v>0.33382500005071</v>
      </c>
      <c r="N10" s="8">
        <v>-86.6302619691554</v>
      </c>
      <c r="O10" s="7">
        <f>ABS(4*PI()*N10/(7.06*425^2*inviscid_Cd!$A$2))</f>
        <v>0.921965631</v>
      </c>
      <c r="P10" s="8">
        <v>0.343500000117346</v>
      </c>
      <c r="Q10" s="8">
        <v>-296.199769364483</v>
      </c>
      <c r="R10" s="7">
        <f>ABS(4*PI()*Q10/(7.06*1500^2*inviscid_Cd!$A$2))</f>
        <v>0.2530609663</v>
      </c>
    </row>
    <row r="11">
      <c r="A11" s="8">
        <v>0.33850000011269</v>
      </c>
      <c r="B11" s="8">
        <v>-168.708239246955</v>
      </c>
      <c r="C11" s="7">
        <f>ABS(4*PI()*B11/(7.06*850^2*inviscid_Cd!$A$2))</f>
        <v>0.4488708527</v>
      </c>
      <c r="D11" s="8">
        <v>0.341999999405816</v>
      </c>
      <c r="E11" s="8">
        <v>-237.152546887229</v>
      </c>
      <c r="F11" s="7">
        <f>ABS(4*PI()*E11/(7.06*1200^2*inviscid_Cd!$A$2))</f>
        <v>0.316583492</v>
      </c>
      <c r="G11" s="8">
        <v>0.3389999998454</v>
      </c>
      <c r="H11" s="8">
        <v>-178.126695774031</v>
      </c>
      <c r="I11" s="7">
        <f>ABS(4*PI()*H11/(7.06*900^2*inviscid_Cd!$A$2))</f>
        <v>0.422733784</v>
      </c>
      <c r="J11" s="8">
        <v>0.335000000237487</v>
      </c>
      <c r="K11" s="8">
        <v>-102.753522673148</v>
      </c>
      <c r="L11" s="7">
        <f>ABS(4*PI()*K11/(7.06*500^2*inviscid_Cd!$A$2))</f>
        <v>0.7900956579</v>
      </c>
      <c r="M11" s="8">
        <v>0.334250000056345</v>
      </c>
      <c r="N11" s="8">
        <v>-88.2737778654625</v>
      </c>
      <c r="O11" s="7">
        <f>ABS(4*PI()*N11/(7.06*425^2*inviscid_Cd!$A$2))</f>
        <v>0.9394568072</v>
      </c>
      <c r="P11" s="8">
        <v>0.345000000130385</v>
      </c>
      <c r="Q11" s="8">
        <v>-302.638598503544</v>
      </c>
      <c r="R11" s="7">
        <f>ABS(4*PI()*Q11/(7.06*1500^2*inviscid_Cd!$A$2))</f>
        <v>0.2585620385</v>
      </c>
    </row>
    <row r="12">
      <c r="A12" s="8">
        <v>0.339350000123959</v>
      </c>
      <c r="B12" s="8">
        <v>-172.81758791097</v>
      </c>
      <c r="C12" s="7">
        <f>ABS(4*PI()*B12/(7.06*850^2*inviscid_Cd!$A$2))</f>
        <v>0.4598043249</v>
      </c>
      <c r="D12" s="8">
        <v>0.343199999346397</v>
      </c>
      <c r="E12" s="8">
        <v>-243.932306397261</v>
      </c>
      <c r="F12" s="7">
        <f>ABS(4*PI()*E12/(7.06*1200^2*inviscid_Cd!$A$2))</f>
        <v>0.3256340376</v>
      </c>
      <c r="G12" s="8">
        <v>0.33989999982994</v>
      </c>
      <c r="H12" s="8">
        <v>-182.578496637609</v>
      </c>
      <c r="I12" s="7">
        <f>ABS(4*PI()*H12/(7.06*900^2*inviscid_Cd!$A$2))</f>
        <v>0.4332988855</v>
      </c>
      <c r="J12" s="8">
        <v>0.335500000261236</v>
      </c>
      <c r="K12" s="8">
        <v>-105.04702798182</v>
      </c>
      <c r="L12" s="7">
        <f>ABS(4*PI()*K12/(7.06*500^2*inviscid_Cd!$A$2))</f>
        <v>0.807730952</v>
      </c>
      <c r="M12" s="8">
        <v>0.334675000061979</v>
      </c>
      <c r="N12" s="8">
        <v>-90.1558004951161</v>
      </c>
      <c r="O12" s="7">
        <f>ABS(4*PI()*N12/(7.06*425^2*inviscid_Cd!$A$2))</f>
        <v>0.9594862996</v>
      </c>
      <c r="P12" s="8">
        <v>0.346500000143423</v>
      </c>
      <c r="Q12" s="8">
        <v>-311.363558991318</v>
      </c>
      <c r="R12" s="7">
        <f>ABS(4*PI()*Q12/(7.06*1500^2*inviscid_Cd!$A$2))</f>
        <v>0.2660162879</v>
      </c>
    </row>
    <row r="13">
      <c r="A13" s="8">
        <v>0.340200000135228</v>
      </c>
      <c r="B13" s="8">
        <v>-177.35221598798</v>
      </c>
      <c r="C13" s="7">
        <f>ABS(4*PI()*B13/(7.06*850^2*inviscid_Cd!$A$2))</f>
        <v>0.4718693099</v>
      </c>
      <c r="D13" s="8">
        <v>0.344399999286979</v>
      </c>
      <c r="E13" s="8">
        <v>-251.446511677294</v>
      </c>
      <c r="F13" s="7">
        <f>ABS(4*PI()*E13/(7.06*1200^2*inviscid_Cd!$A$2))</f>
        <v>0.3356650214</v>
      </c>
      <c r="G13" s="8">
        <v>0.34079999981448</v>
      </c>
      <c r="H13" s="8">
        <v>-187.482794955236</v>
      </c>
      <c r="I13" s="7">
        <f>ABS(4*PI()*H13/(7.06*900^2*inviscid_Cd!$A$2))</f>
        <v>0.4449378629</v>
      </c>
      <c r="J13" s="8">
        <v>0.336000000284984</v>
      </c>
      <c r="K13" s="8">
        <v>-107.593905602744</v>
      </c>
      <c r="L13" s="7">
        <f>ABS(4*PI()*K13/(7.06*500^2*inviscid_Cd!$A$2))</f>
        <v>0.8273144845</v>
      </c>
      <c r="M13" s="8">
        <v>0.335100000067614</v>
      </c>
      <c r="N13" s="8">
        <v>-92.2604916524646</v>
      </c>
      <c r="O13" s="7">
        <f>ABS(4*PI()*N13/(7.06*425^2*inviscid_Cd!$A$2))</f>
        <v>0.9818855498</v>
      </c>
      <c r="P13" s="8">
        <v>0.348000000156462</v>
      </c>
      <c r="Q13" s="8">
        <v>-321.730361561439</v>
      </c>
      <c r="R13" s="7">
        <f>ABS(4*PI()*Q13/(7.06*1500^2*inviscid_Cd!$A$2))</f>
        <v>0.2748732599</v>
      </c>
    </row>
    <row r="14">
      <c r="A14" s="8">
        <v>0.341050000146497</v>
      </c>
      <c r="B14" s="8">
        <v>-182.250045709256</v>
      </c>
      <c r="C14" s="7">
        <f>ABS(4*PI()*B14/(7.06*850^2*inviscid_Cd!$A$2))</f>
        <v>0.4849006415</v>
      </c>
      <c r="D14" s="8">
        <v>0.345599999227561</v>
      </c>
      <c r="E14" s="8">
        <v>-259.434470397684</v>
      </c>
      <c r="F14" s="7">
        <f>ABS(4*PI()*E14/(7.06*1200^2*inviscid_Cd!$A$2))</f>
        <v>0.3463284357</v>
      </c>
      <c r="G14" s="8">
        <v>0.34169999979902</v>
      </c>
      <c r="H14" s="8">
        <v>-192.721654727648</v>
      </c>
      <c r="I14" s="7">
        <f>ABS(4*PI()*H14/(7.06*900^2*inviscid_Cd!$A$2))</f>
        <v>0.4573708282</v>
      </c>
      <c r="J14" s="8">
        <v>0.336500000308733</v>
      </c>
      <c r="K14" s="8">
        <v>-110.392196982847</v>
      </c>
      <c r="L14" s="7">
        <f>ABS(4*PI()*K14/(7.06*500^2*inviscid_Cd!$A$2))</f>
        <v>0.8488311956</v>
      </c>
      <c r="M14" s="8">
        <v>0.335525000073248</v>
      </c>
      <c r="N14" s="8">
        <v>-94.5857300947364</v>
      </c>
      <c r="O14" s="7">
        <f>ABS(4*PI()*N14/(7.06*425^2*inviscid_Cd!$A$2))</f>
        <v>1.006631982</v>
      </c>
      <c r="P14" s="8">
        <v>0.3495000001695</v>
      </c>
      <c r="Q14" s="8">
        <v>-333.08080191273</v>
      </c>
      <c r="R14" s="7">
        <f>ABS(4*PI()*Q14/(7.06*1500^2*inviscid_Cd!$A$2))</f>
        <v>0.2845706118</v>
      </c>
    </row>
    <row r="15">
      <c r="A15" s="8">
        <v>0.341900000157766</v>
      </c>
      <c r="B15" s="8">
        <v>-187.444429692153</v>
      </c>
      <c r="C15" s="7">
        <f>ABS(4*PI()*B15/(7.06*850^2*inviscid_Cd!$A$2))</f>
        <v>0.4987209953</v>
      </c>
      <c r="D15" s="8">
        <v>0.346799999168142</v>
      </c>
      <c r="E15" s="8">
        <v>-267.890594002605</v>
      </c>
      <c r="F15" s="7">
        <f>ABS(4*PI()*E15/(7.06*1200^2*inviscid_Cd!$A$2))</f>
        <v>0.3576168202</v>
      </c>
      <c r="G15" s="8">
        <v>0.34259999978356</v>
      </c>
      <c r="H15" s="8">
        <v>-198.230536079289</v>
      </c>
      <c r="I15" s="7">
        <f>ABS(4*PI()*H15/(7.06*900^2*inviscid_Cd!$A$2))</f>
        <v>0.4704446139</v>
      </c>
      <c r="J15" s="8">
        <v>0.337000000332482</v>
      </c>
      <c r="K15" s="8">
        <v>-113.438251982037</v>
      </c>
      <c r="L15" s="7">
        <f>ABS(4*PI()*K15/(7.06*500^2*inviscid_Cd!$A$2))</f>
        <v>0.8722530187</v>
      </c>
      <c r="M15" s="8">
        <v>0.335950000078883</v>
      </c>
      <c r="N15" s="8">
        <v>-97.0999957182557</v>
      </c>
      <c r="O15" s="7">
        <f>ABS(4*PI()*N15/(7.06*425^2*inviscid_Cd!$A$2))</f>
        <v>1.033390143</v>
      </c>
      <c r="P15" s="8">
        <v>0.351000000182539</v>
      </c>
      <c r="Q15" s="8">
        <v>-345.144067735435</v>
      </c>
      <c r="R15" s="7">
        <f>ABS(4*PI()*Q15/(7.06*1500^2*inviscid_Cd!$A$2))</f>
        <v>0.2948769727</v>
      </c>
    </row>
    <row r="16">
      <c r="A16" s="8">
        <v>0.342750000169035</v>
      </c>
      <c r="B16" s="8">
        <v>-192.94509518264</v>
      </c>
      <c r="C16" s="7">
        <f>ABS(4*PI()*B16/(7.06*850^2*inviscid_Cd!$A$2))</f>
        <v>0.5133562522</v>
      </c>
      <c r="D16" s="8">
        <v>0.347999999108724</v>
      </c>
      <c r="E16" s="8">
        <v>-276.607686373863</v>
      </c>
      <c r="F16" s="7">
        <f>ABS(4*PI()*E16/(7.06*1200^2*inviscid_Cd!$A$2))</f>
        <v>0.3692535813</v>
      </c>
      <c r="G16" s="8">
        <v>0.3434999997681</v>
      </c>
      <c r="H16" s="8">
        <v>-204.080827036877</v>
      </c>
      <c r="I16" s="7">
        <f>ABS(4*PI()*H16/(7.06*900^2*inviscid_Cd!$A$2))</f>
        <v>0.4843286397</v>
      </c>
      <c r="J16" s="8">
        <v>0.33750000035623</v>
      </c>
      <c r="K16" s="8">
        <v>-116.72020247736</v>
      </c>
      <c r="L16" s="7">
        <f>ABS(4*PI()*K16/(7.06*500^2*inviscid_Cd!$A$2))</f>
        <v>0.897488697</v>
      </c>
      <c r="M16" s="8">
        <v>0.336375000084517</v>
      </c>
      <c r="N16" s="8">
        <v>-99.7882917170224</v>
      </c>
      <c r="O16" s="7">
        <f>ABS(4*PI()*N16/(7.06*425^2*inviscid_Cd!$A$2))</f>
        <v>1.062000429</v>
      </c>
      <c r="P16" s="8">
        <v>0.352500000195577</v>
      </c>
      <c r="Q16" s="8">
        <v>-357.711478389933</v>
      </c>
      <c r="R16" s="7">
        <f>ABS(4*PI()*Q16/(7.06*1500^2*inviscid_Cd!$A$2))</f>
        <v>0.3056140542</v>
      </c>
    </row>
    <row r="17">
      <c r="A17" s="8">
        <v>0.343600000180304</v>
      </c>
      <c r="B17" s="8">
        <v>-198.871604743652</v>
      </c>
      <c r="C17" s="7">
        <f>ABS(4*PI()*B17/(7.06*850^2*inviscid_Cd!$A$2))</f>
        <v>0.5291245241</v>
      </c>
      <c r="D17" s="8">
        <v>0.349199999049306</v>
      </c>
      <c r="E17" s="8">
        <v>-285.483189079272</v>
      </c>
      <c r="F17" s="7">
        <f>ABS(4*PI()*E17/(7.06*1200^2*inviscid_Cd!$A$2))</f>
        <v>0.3811018102</v>
      </c>
      <c r="G17" s="8">
        <v>0.34439999975264</v>
      </c>
      <c r="H17" s="8">
        <v>-210.189436737826</v>
      </c>
      <c r="I17" s="7">
        <f>ABS(4*PI()*H17/(7.06*900^2*inviscid_Cd!$A$2))</f>
        <v>0.4988257126</v>
      </c>
      <c r="J17" s="8">
        <v>0.338000000379979</v>
      </c>
      <c r="K17" s="8">
        <v>-120.237902610529</v>
      </c>
      <c r="L17" s="7">
        <f>ABS(4*PI()*K17/(7.06*500^2*inviscid_Cd!$A$2))</f>
        <v>0.9245371088</v>
      </c>
      <c r="M17" s="8">
        <v>0.336800000090152</v>
      </c>
      <c r="N17" s="8">
        <v>-102.635716104679</v>
      </c>
      <c r="O17" s="7">
        <f>ABS(4*PI()*N17/(7.06*425^2*inviscid_Cd!$A$2))</f>
        <v>1.092304243</v>
      </c>
      <c r="P17" s="8">
        <v>0.354000000208616</v>
      </c>
      <c r="Q17" s="8">
        <v>-370.564821042742</v>
      </c>
      <c r="R17" s="7">
        <f>ABS(4*PI()*Q17/(7.06*1500^2*inviscid_Cd!$A$2))</f>
        <v>0.3165954244</v>
      </c>
    </row>
    <row r="18">
      <c r="A18" s="8">
        <v>0.344450000191573</v>
      </c>
      <c r="B18" s="8">
        <v>-205.246478654105</v>
      </c>
      <c r="C18" s="7">
        <f>ABS(4*PI()*B18/(7.06*850^2*inviscid_Cd!$A$2))</f>
        <v>0.5460857295</v>
      </c>
      <c r="D18" s="8">
        <v>0.350399998989887</v>
      </c>
      <c r="E18" s="8">
        <v>-294.56401122403</v>
      </c>
      <c r="F18" s="7">
        <f>ABS(4*PI()*E18/(7.06*1200^2*inviscid_Cd!$A$2))</f>
        <v>0.3932241273</v>
      </c>
      <c r="G18" s="8">
        <v>0.34529999973718</v>
      </c>
      <c r="H18" s="8">
        <v>-216.836343496541</v>
      </c>
      <c r="I18" s="7">
        <f>ABS(4*PI()*H18/(7.06*900^2*inviscid_Cd!$A$2))</f>
        <v>0.5146002827</v>
      </c>
      <c r="J18" s="8">
        <v>0.338500000403728</v>
      </c>
      <c r="K18" s="8">
        <v>-123.986284943452</v>
      </c>
      <c r="L18" s="7">
        <f>ABS(4*PI()*K18/(7.06*500^2*inviscid_Cd!$A$2))</f>
        <v>0.9533592896</v>
      </c>
      <c r="M18" s="8">
        <v>0.337225000095786</v>
      </c>
      <c r="N18" s="8">
        <v>-105.664043133097</v>
      </c>
      <c r="O18" s="7">
        <f>ABS(4*PI()*N18/(7.06*425^2*inviscid_Cd!$A$2))</f>
        <v>1.124533321</v>
      </c>
      <c r="P18" s="8">
        <v>0.355500000221654</v>
      </c>
      <c r="Q18" s="8">
        <v>-383.849347107162</v>
      </c>
      <c r="R18" s="7">
        <f>ABS(4*PI()*Q18/(7.06*1500^2*inviscid_Cd!$A$2))</f>
        <v>0.3279451801</v>
      </c>
    </row>
    <row r="19">
      <c r="A19" s="8">
        <v>0.345300000202842</v>
      </c>
      <c r="B19" s="8">
        <v>-212.242038760822</v>
      </c>
      <c r="C19" s="7">
        <f>ABS(4*PI()*B19/(7.06*850^2*inviscid_Cd!$A$2))</f>
        <v>0.5646983535</v>
      </c>
      <c r="D19" s="8">
        <v>0.351599998930469</v>
      </c>
      <c r="E19" s="8">
        <v>-303.985577039811</v>
      </c>
      <c r="F19" s="7">
        <f>ABS(4*PI()*E19/(7.06*1200^2*inviscid_Cd!$A$2))</f>
        <v>0.4058013155</v>
      </c>
      <c r="G19" s="8">
        <v>0.34619999972172</v>
      </c>
      <c r="H19" s="8">
        <v>-224.039915738105</v>
      </c>
      <c r="I19" s="7">
        <f>ABS(4*PI()*H19/(7.06*900^2*inviscid_Cd!$A$2))</f>
        <v>0.5316959423</v>
      </c>
      <c r="J19" s="8">
        <v>0.339000000427477</v>
      </c>
      <c r="K19" s="8">
        <v>-127.926054680288</v>
      </c>
      <c r="L19" s="7">
        <f>ABS(4*PI()*K19/(7.06*500^2*inviscid_Cd!$A$2))</f>
        <v>0.9836530925</v>
      </c>
      <c r="M19" s="8">
        <v>0.337650000101421</v>
      </c>
      <c r="N19" s="8">
        <v>-108.834834037251</v>
      </c>
      <c r="O19" s="7">
        <f>ABS(4*PI()*N19/(7.06*425^2*inviscid_Cd!$A$2))</f>
        <v>1.158278576</v>
      </c>
      <c r="P19" s="8">
        <v>0.357000000234693</v>
      </c>
      <c r="Q19" s="8">
        <v>-397.334426430684</v>
      </c>
      <c r="R19" s="7">
        <f>ABS(4*PI()*Q19/(7.06*1500^2*inviscid_Cd!$A$2))</f>
        <v>0.3394662802</v>
      </c>
    </row>
    <row r="20">
      <c r="A20" s="8">
        <v>0.346150000214111</v>
      </c>
      <c r="B20" s="8">
        <v>-219.843584092599</v>
      </c>
      <c r="C20" s="7">
        <f>ABS(4*PI()*B20/(7.06*850^2*inviscid_Cd!$A$2))</f>
        <v>0.5849232824</v>
      </c>
      <c r="D20" s="8">
        <v>0.35279999887105</v>
      </c>
      <c r="E20" s="8">
        <v>-313.763872601527</v>
      </c>
      <c r="F20" s="7">
        <f>ABS(4*PI()*E20/(7.06*1200^2*inviscid_Cd!$A$2))</f>
        <v>0.418854715</v>
      </c>
      <c r="G20" s="8">
        <v>0.34709999970626</v>
      </c>
      <c r="H20" s="8">
        <v>-231.904200917803</v>
      </c>
      <c r="I20" s="7">
        <f>ABS(4*PI()*H20/(7.06*900^2*inviscid_Cd!$A$2))</f>
        <v>0.5503596188</v>
      </c>
      <c r="J20" s="8">
        <v>0.339500000451225</v>
      </c>
      <c r="K20" s="8">
        <v>-132.061867434625</v>
      </c>
      <c r="L20" s="7">
        <f>ABS(4*PI()*K20/(7.06*500^2*inviscid_Cd!$A$2))</f>
        <v>1.015454316</v>
      </c>
      <c r="M20" s="8">
        <v>0.338075000107055</v>
      </c>
      <c r="N20" s="8">
        <v>-112.117618862674</v>
      </c>
      <c r="O20" s="7">
        <f>ABS(4*PI()*N20/(7.06*425^2*inviscid_Cd!$A$2))</f>
        <v>1.193215729</v>
      </c>
      <c r="P20" s="8">
        <v>0.358500000247731</v>
      </c>
      <c r="Q20" s="8">
        <v>-410.872717093526</v>
      </c>
      <c r="R20" s="7">
        <f>ABS(4*PI()*Q20/(7.06*1500^2*inviscid_Cd!$A$2))</f>
        <v>0.3510328419</v>
      </c>
    </row>
    <row r="21">
      <c r="A21" s="8">
        <v>0.34700000022538</v>
      </c>
      <c r="B21" s="8">
        <v>-227.914331519185</v>
      </c>
      <c r="C21" s="7">
        <f>ABS(4*PI()*B21/(7.06*850^2*inviscid_Cd!$A$2))</f>
        <v>0.6063965862</v>
      </c>
      <c r="D21" s="8">
        <v>0.353999998811632</v>
      </c>
      <c r="E21" s="8">
        <v>-324.103350876464</v>
      </c>
      <c r="F21" s="7">
        <f>ABS(4*PI()*E21/(7.06*1200^2*inviscid_Cd!$A$2))</f>
        <v>0.4326572577</v>
      </c>
      <c r="G21" s="8">
        <v>0.347999999690801</v>
      </c>
      <c r="H21" s="8">
        <v>-240.411470801875</v>
      </c>
      <c r="I21" s="7">
        <f>ABS(4*PI()*H21/(7.06*900^2*inviscid_Cd!$A$2))</f>
        <v>0.5705492393</v>
      </c>
      <c r="J21" s="8">
        <v>0.340000000474974</v>
      </c>
      <c r="K21" s="8">
        <v>-136.339750743445</v>
      </c>
      <c r="L21" s="7">
        <f>ABS(4*PI()*K21/(7.06*500^2*inviscid_Cd!$A$2))</f>
        <v>1.048347952</v>
      </c>
      <c r="M21" s="8">
        <v>0.33850000011269</v>
      </c>
      <c r="N21" s="8">
        <v>-115.51396112231</v>
      </c>
      <c r="O21" s="7">
        <f>ABS(4*PI()*N21/(7.06*425^2*inviscid_Cd!$A$2))</f>
        <v>1.229361422</v>
      </c>
      <c r="P21" s="8">
        <v>0.36000000026077</v>
      </c>
      <c r="Q21" s="8">
        <v>-424.136380847478</v>
      </c>
      <c r="R21" s="7">
        <f>ABS(4*PI()*Q21/(7.06*1500^2*inviscid_Cd!$A$2))</f>
        <v>0.3623647737</v>
      </c>
    </row>
    <row r="22">
      <c r="A22" s="8">
        <v>0.347850000236649</v>
      </c>
      <c r="B22" s="8">
        <v>-236.564535804983</v>
      </c>
      <c r="C22" s="7">
        <f>ABS(4*PI()*B22/(7.06*850^2*inviscid_Cd!$A$2))</f>
        <v>0.6294116126</v>
      </c>
      <c r="D22" s="8">
        <v>0.355199998752214</v>
      </c>
      <c r="E22" s="8">
        <v>-334.544574719631</v>
      </c>
      <c r="F22" s="7">
        <f>ABS(4*PI()*E22/(7.06*1200^2*inviscid_Cd!$A$2))</f>
        <v>0.4465956241</v>
      </c>
      <c r="G22" s="8">
        <v>0.348899999675341</v>
      </c>
      <c r="H22" s="8">
        <v>-249.390968304075</v>
      </c>
      <c r="I22" s="7">
        <f>ABS(4*PI()*H22/(7.06*900^2*inviscid_Cd!$A$2))</f>
        <v>0.5918595597</v>
      </c>
      <c r="J22" s="8">
        <v>0.340500000498723</v>
      </c>
      <c r="K22" s="8">
        <v>-140.771395106814</v>
      </c>
      <c r="L22" s="7">
        <f>ABS(4*PI()*K22/(7.06*500^2*inviscid_Cd!$A$2))</f>
        <v>1.082423893</v>
      </c>
      <c r="M22" s="8">
        <v>0.338925000118324</v>
      </c>
      <c r="N22" s="8">
        <v>-119.015972723279</v>
      </c>
      <c r="O22" s="7">
        <f>ABS(4*PI()*N22/(7.06*425^2*inviscid_Cd!$A$2))</f>
        <v>1.266631705</v>
      </c>
      <c r="P22" s="8">
        <v>0.361500000273808</v>
      </c>
      <c r="Q22" s="8">
        <v>-437.202730361588</v>
      </c>
      <c r="R22" s="7">
        <f>ABS(4*PI()*Q22/(7.06*1500^2*inviscid_Cd!$A$2))</f>
        <v>0.3735281282</v>
      </c>
    </row>
    <row r="23">
      <c r="A23" s="8">
        <v>0.348700000247918</v>
      </c>
      <c r="B23" s="8">
        <v>-245.566177688262</v>
      </c>
      <c r="C23" s="7">
        <f>ABS(4*PI()*B23/(7.06*850^2*inviscid_Cd!$A$2))</f>
        <v>0.6533616857</v>
      </c>
      <c r="D23" s="8">
        <v>0.356399998692795</v>
      </c>
      <c r="E23" s="8">
        <v>-345.016391407333</v>
      </c>
      <c r="F23" s="7">
        <f>ABS(4*PI()*E23/(7.06*1200^2*inviscid_Cd!$A$2))</f>
        <v>0.4605748301</v>
      </c>
      <c r="G23" s="8">
        <v>0.349799999659881</v>
      </c>
      <c r="H23" s="8">
        <v>-258.883846117356</v>
      </c>
      <c r="I23" s="7">
        <f>ABS(4*PI()*H23/(7.06*900^2*inviscid_Cd!$A$2))</f>
        <v>0.6143882444</v>
      </c>
      <c r="J23" s="8">
        <v>0.341000000522472</v>
      </c>
      <c r="K23" s="8">
        <v>-145.311233017028</v>
      </c>
      <c r="L23" s="7">
        <f>ABS(4*PI()*K23/(7.06*500^2*inviscid_Cd!$A$2))</f>
        <v>1.117331759</v>
      </c>
      <c r="M23" s="8">
        <v>0.339350000123959</v>
      </c>
      <c r="N23" s="8">
        <v>-122.576407016063</v>
      </c>
      <c r="O23" s="7">
        <f>ABS(4*PI()*N23/(7.06*425^2*inviscid_Cd!$A$2))</f>
        <v>1.304523753</v>
      </c>
      <c r="P23" s="8">
        <v>0.363000000286847</v>
      </c>
      <c r="Q23" s="8">
        <v>-449.427819341211</v>
      </c>
      <c r="R23" s="7">
        <f>ABS(4*PI()*Q23/(7.06*1500^2*inviscid_Cd!$A$2))</f>
        <v>0.3839727441</v>
      </c>
    </row>
    <row r="24">
      <c r="A24" s="8">
        <v>0.349550000259187</v>
      </c>
      <c r="B24" s="8">
        <v>-254.860998305221</v>
      </c>
      <c r="C24" s="7">
        <f>ABS(4*PI()*B24/(7.06*850^2*inviscid_Cd!$A$2))</f>
        <v>0.6780918001</v>
      </c>
      <c r="D24" s="8">
        <v>0.357599998633377</v>
      </c>
      <c r="E24" s="8">
        <v>-355.967754300334</v>
      </c>
      <c r="F24" s="7">
        <f>ABS(4*PI()*E24/(7.06*1200^2*inviscid_Cd!$A$2))</f>
        <v>0.4751941996</v>
      </c>
      <c r="G24" s="8">
        <v>0.350699999644421</v>
      </c>
      <c r="H24" s="8">
        <v>-268.728709563115</v>
      </c>
      <c r="I24" s="7">
        <f>ABS(4*PI()*H24/(7.06*900^2*inviscid_Cd!$A$2))</f>
        <v>0.6377522683</v>
      </c>
      <c r="J24" s="8">
        <v>0.34150000054622</v>
      </c>
      <c r="K24" s="8">
        <v>-149.928415775563</v>
      </c>
      <c r="L24" s="7">
        <f>ABS(4*PI()*K24/(7.06*500^2*inviscid_Cd!$A$2))</f>
        <v>1.152834348</v>
      </c>
      <c r="M24" s="8">
        <v>0.339775000129593</v>
      </c>
      <c r="N24" s="8">
        <v>-126.20274854958</v>
      </c>
      <c r="O24" s="7">
        <f>ABS(4*PI()*N24/(7.06*425^2*inviscid_Cd!$A$2))</f>
        <v>1.343117221</v>
      </c>
      <c r="P24" s="8">
        <v>0.364500000299885</v>
      </c>
      <c r="Q24" s="8">
        <v>-461.053168149064</v>
      </c>
      <c r="R24" s="7">
        <f>ABS(4*PI()*Q24/(7.06*1500^2*inviscid_Cd!$A$2))</f>
        <v>0.3939049666</v>
      </c>
    </row>
    <row r="25">
      <c r="A25" s="8">
        <v>0.350400000270456</v>
      </c>
      <c r="B25" s="8">
        <v>-264.514766002862</v>
      </c>
      <c r="C25" s="7">
        <f>ABS(4*PI()*B25/(7.06*850^2*inviscid_Cd!$A$2))</f>
        <v>0.7037769412</v>
      </c>
      <c r="D25" s="8">
        <v>0.358799998573958</v>
      </c>
      <c r="E25" s="8">
        <v>-367.730858065569</v>
      </c>
      <c r="F25" s="7">
        <f>ABS(4*PI()*E25/(7.06*1200^2*inviscid_Cd!$A$2))</f>
        <v>0.4908971912</v>
      </c>
      <c r="G25" s="8">
        <v>0.351599999628961</v>
      </c>
      <c r="H25" s="8">
        <v>-278.815995976605</v>
      </c>
      <c r="I25" s="7">
        <f>ABS(4*PI()*H25/(7.06*900^2*inviscid_Cd!$A$2))</f>
        <v>0.6616916151</v>
      </c>
      <c r="J25" s="8">
        <v>0.342000000569969</v>
      </c>
      <c r="K25" s="8">
        <v>-154.618792335861</v>
      </c>
      <c r="L25" s="7">
        <f>ABS(4*PI()*K25/(7.06*500^2*inviscid_Cd!$A$2))</f>
        <v>1.188899741</v>
      </c>
      <c r="M25" s="8">
        <v>0.340200000135228</v>
      </c>
      <c r="N25" s="8">
        <v>-129.907847812844</v>
      </c>
      <c r="O25" s="7">
        <f>ABS(4*PI()*N25/(7.06*425^2*inviscid_Cd!$A$2))</f>
        <v>1.382548871</v>
      </c>
      <c r="P25" s="8">
        <v>0.366000000312924</v>
      </c>
      <c r="Q25" s="8">
        <v>-471.885366268814</v>
      </c>
      <c r="R25" s="7">
        <f>ABS(4*PI()*Q25/(7.06*1500^2*inviscid_Cd!$A$2))</f>
        <v>0.4031595535</v>
      </c>
    </row>
    <row r="26">
      <c r="A26" s="8">
        <v>0.351250000281725</v>
      </c>
      <c r="B26" s="8">
        <v>-274.59674438885</v>
      </c>
      <c r="C26" s="7">
        <f>ABS(4*PI()*B26/(7.06*850^2*inviscid_Cd!$A$2))</f>
        <v>0.7306013943</v>
      </c>
      <c r="D26" s="8">
        <v>0.35999999851454</v>
      </c>
      <c r="E26" s="8">
        <v>-379.686164114249</v>
      </c>
      <c r="F26" s="7">
        <f>ABS(4*PI()*E26/(7.06*1200^2*inviscid_Cd!$A$2))</f>
        <v>0.5068567606</v>
      </c>
      <c r="G26" s="8">
        <v>0.352499999613501</v>
      </c>
      <c r="H26" s="8">
        <v>-289.319233408053</v>
      </c>
      <c r="I26" s="7">
        <f>ABS(4*PI()*H26/(7.06*900^2*inviscid_Cd!$A$2))</f>
        <v>0.6866181051</v>
      </c>
      <c r="J26" s="8">
        <v>0.342500000593718</v>
      </c>
      <c r="K26" s="8">
        <v>-159.399975102971</v>
      </c>
      <c r="L26" s="7">
        <f>ABS(4*PI()*K26/(7.06*500^2*inviscid_Cd!$A$2))</f>
        <v>1.225663363</v>
      </c>
      <c r="M26" s="8">
        <v>0.340625000140862</v>
      </c>
      <c r="N26" s="8">
        <v>-133.686165471517</v>
      </c>
      <c r="O26" s="7">
        <f>ABS(4*PI()*N26/(7.06*425^2*inviscid_Cd!$A$2))</f>
        <v>1.422759751</v>
      </c>
      <c r="P26" s="8">
        <v>0.367500000325962</v>
      </c>
      <c r="Q26" s="8">
        <v>-482.432152245887</v>
      </c>
      <c r="R26" s="7">
        <f>ABS(4*PI()*Q26/(7.06*1500^2*inviscid_Cd!$A$2))</f>
        <v>0.412170296</v>
      </c>
    </row>
    <row r="27">
      <c r="A27" s="8">
        <v>0.352100000292994</v>
      </c>
      <c r="B27" s="8">
        <v>-285.181214308799</v>
      </c>
      <c r="C27" s="7">
        <f>ABS(4*PI()*B27/(7.06*850^2*inviscid_Cd!$A$2))</f>
        <v>0.7587627932</v>
      </c>
      <c r="D27" s="8">
        <v>0.361199998455122</v>
      </c>
      <c r="E27" s="8">
        <v>-391.564593556089</v>
      </c>
      <c r="F27" s="7">
        <f>ABS(4*PI()*E27/(7.06*1200^2*inviscid_Cd!$A$2))</f>
        <v>0.5227137047</v>
      </c>
      <c r="G27" s="8">
        <v>0.353399999598041</v>
      </c>
      <c r="H27" s="8">
        <v>-300.123095338615</v>
      </c>
      <c r="I27" s="7">
        <f>ABS(4*PI()*H27/(7.06*900^2*inviscid_Cd!$A$2))</f>
        <v>0.7122580432</v>
      </c>
      <c r="J27" s="8">
        <v>0.343000000617466</v>
      </c>
      <c r="K27" s="8">
        <v>-164.27774237344</v>
      </c>
      <c r="L27" s="7">
        <f>ABS(4*PI()*K27/(7.06*500^2*inviscid_Cd!$A$2))</f>
        <v>1.263169647</v>
      </c>
      <c r="M27" s="8">
        <v>0.341050000146497</v>
      </c>
      <c r="N27" s="8">
        <v>-137.498328725318</v>
      </c>
      <c r="O27" s="7">
        <f>ABS(4*PI()*N27/(7.06*425^2*inviscid_Cd!$A$2))</f>
        <v>1.463330833</v>
      </c>
      <c r="P27" s="8">
        <v>0.369000000339001</v>
      </c>
      <c r="Q27" s="8">
        <v>-492.740966563591</v>
      </c>
      <c r="R27" s="7">
        <f>ABS(4*PI()*Q27/(7.06*1500^2*inviscid_Cd!$A$2))</f>
        <v>0.4209777253</v>
      </c>
    </row>
    <row r="28">
      <c r="A28" s="8">
        <v>0.352950000304263</v>
      </c>
      <c r="B28" s="8">
        <v>-295.923010472349</v>
      </c>
      <c r="C28" s="7">
        <f>ABS(4*PI()*B28/(7.06*850^2*inviscid_Cd!$A$2))</f>
        <v>0.7873427798</v>
      </c>
      <c r="D28" s="8">
        <v>0.362399998395703</v>
      </c>
      <c r="E28" s="8">
        <v>-403.5779210907</v>
      </c>
      <c r="F28" s="7">
        <f>ABS(4*PI()*E28/(7.06*1200^2*inviscid_Cd!$A$2))</f>
        <v>0.5387507291</v>
      </c>
      <c r="G28" s="8">
        <v>0.354299999582581</v>
      </c>
      <c r="H28" s="8">
        <v>-311.387673222263</v>
      </c>
      <c r="I28" s="7">
        <f>ABS(4*PI()*H28/(7.06*900^2*inviscid_Cd!$A$2))</f>
        <v>0.7389913613</v>
      </c>
      <c r="J28" s="8">
        <v>0.343500000641215</v>
      </c>
      <c r="K28" s="8">
        <v>-169.229196109842</v>
      </c>
      <c r="L28" s="7">
        <f>ABS(4*PI()*K28/(7.06*500^2*inviscid_Cd!$A$2))</f>
        <v>1.301242523</v>
      </c>
      <c r="M28" s="8">
        <v>0.341475000152131</v>
      </c>
      <c r="N28" s="8">
        <v>-141.336257472911</v>
      </c>
      <c r="O28" s="7">
        <f>ABS(4*PI()*N28/(7.06*425^2*inviscid_Cd!$A$2))</f>
        <v>1.504176126</v>
      </c>
      <c r="P28" s="8">
        <v>0.37050000035204</v>
      </c>
      <c r="Q28" s="8">
        <v>-502.881112558215</v>
      </c>
      <c r="R28" s="7">
        <f>ABS(4*PI()*Q28/(7.06*1500^2*inviscid_Cd!$A$2))</f>
        <v>0.4296410512</v>
      </c>
    </row>
    <row r="29">
      <c r="A29" s="8">
        <v>0.353800000315532</v>
      </c>
      <c r="B29" s="8">
        <v>-306.780798190614</v>
      </c>
      <c r="C29" s="7">
        <f>ABS(4*PI()*B29/(7.06*850^2*inviscid_Cd!$A$2))</f>
        <v>0.8162313774</v>
      </c>
      <c r="D29" s="8">
        <v>0.363599998336285</v>
      </c>
      <c r="E29" s="8">
        <v>-416.084994390926</v>
      </c>
      <c r="F29" s="7">
        <f>ABS(4*PI()*E29/(7.06*1200^2*inviscid_Cd!$A$2))</f>
        <v>0.5554468726</v>
      </c>
      <c r="G29" s="8">
        <v>0.355199999567121</v>
      </c>
      <c r="H29" s="8">
        <v>-323.073622525252</v>
      </c>
      <c r="I29" s="7">
        <f>ABS(4*PI()*H29/(7.06*900^2*inviscid_Cd!$A$2))</f>
        <v>0.7667246865</v>
      </c>
      <c r="J29" s="8">
        <v>0.344000000664964</v>
      </c>
      <c r="K29" s="8">
        <v>-174.247535404688</v>
      </c>
      <c r="L29" s="7">
        <f>ABS(4*PI()*K29/(7.06*500^2*inviscid_Cd!$A$2))</f>
        <v>1.339829697</v>
      </c>
      <c r="M29" s="8">
        <v>0.341900000157766</v>
      </c>
      <c r="N29" s="8">
        <v>-145.22880028115</v>
      </c>
      <c r="O29" s="7">
        <f>ABS(4*PI()*N29/(7.06*425^2*inviscid_Cd!$A$2))</f>
        <v>1.54560265</v>
      </c>
      <c r="P29" s="8">
        <v>0.372000000365078</v>
      </c>
      <c r="Q29" s="8">
        <v>-512.672374669821</v>
      </c>
      <c r="R29" s="7">
        <f>ABS(4*PI()*Q29/(7.06*1500^2*inviscid_Cd!$A$2))</f>
        <v>0.4380063051</v>
      </c>
    </row>
    <row r="30">
      <c r="A30" s="8">
        <v>0.354650000326801</v>
      </c>
      <c r="B30" s="8">
        <v>-317.827116744384</v>
      </c>
      <c r="C30" s="7">
        <f>ABS(4*PI()*B30/(7.06*850^2*inviscid_Cd!$A$2))</f>
        <v>0.8456215865</v>
      </c>
      <c r="D30" s="8">
        <v>0.364799998276867</v>
      </c>
      <c r="E30" s="8">
        <v>-429.13142448658</v>
      </c>
      <c r="F30" s="7">
        <f>ABS(4*PI()*E30/(7.06*1200^2*inviscid_Cd!$A$2))</f>
        <v>0.5728630228</v>
      </c>
      <c r="G30" s="8">
        <v>0.356099999551661</v>
      </c>
      <c r="H30" s="8">
        <v>-335.088804704376</v>
      </c>
      <c r="I30" s="7">
        <f>ABS(4*PI()*H30/(7.06*900^2*inviscid_Cd!$A$2))</f>
        <v>0.7952393535</v>
      </c>
      <c r="J30" s="8">
        <v>0.344500000688713</v>
      </c>
      <c r="K30" s="8">
        <v>-179.329251237603</v>
      </c>
      <c r="L30" s="7">
        <f>ABS(4*PI()*K30/(7.06*500^2*inviscid_Cd!$A$2))</f>
        <v>1.378904188</v>
      </c>
      <c r="M30" s="8">
        <v>0.3423250001634</v>
      </c>
      <c r="N30" s="8">
        <v>-149.161476709051</v>
      </c>
      <c r="O30" s="7">
        <f>ABS(4*PI()*N30/(7.06*425^2*inviscid_Cd!$A$2))</f>
        <v>1.587456298</v>
      </c>
      <c r="P30" s="8">
        <v>0.373500000378117</v>
      </c>
      <c r="Q30" s="8">
        <v>-522.621774868538</v>
      </c>
      <c r="R30" s="7">
        <f>ABS(4*PI()*Q30/(7.06*1500^2*inviscid_Cd!$A$2))</f>
        <v>0.4465066656</v>
      </c>
    </row>
    <row r="31">
      <c r="A31" s="8">
        <v>0.35550000033807</v>
      </c>
      <c r="B31" s="8">
        <v>-328.854035596196</v>
      </c>
      <c r="C31" s="7">
        <f>ABS(4*PI()*B31/(7.06*850^2*inviscid_Cd!$A$2))</f>
        <v>0.8749601801</v>
      </c>
      <c r="D31" s="8">
        <v>0.365999998217448</v>
      </c>
      <c r="E31" s="8">
        <v>-442.553886746358</v>
      </c>
      <c r="F31" s="7">
        <f>ABS(4*PI()*E31/(7.06*1200^2*inviscid_Cd!$A$2))</f>
        <v>0.590781152</v>
      </c>
      <c r="G31" s="8">
        <v>0.356999999536201</v>
      </c>
      <c r="H31" s="8">
        <v>-347.369948219692</v>
      </c>
      <c r="I31" s="7">
        <f>ABS(4*PI()*H31/(7.06*900^2*inviscid_Cd!$A$2))</f>
        <v>0.8243852053</v>
      </c>
      <c r="J31" s="8">
        <v>0.345000000712461</v>
      </c>
      <c r="K31" s="8">
        <v>-184.477632843451</v>
      </c>
      <c r="L31" s="7">
        <f>ABS(4*PI()*K31/(7.06*500^2*inviscid_Cd!$A$2))</f>
        <v>1.418491288</v>
      </c>
      <c r="M31" s="8">
        <v>0.342750000169035</v>
      </c>
      <c r="N31" s="8">
        <v>-153.12582590455</v>
      </c>
      <c r="O31" s="7">
        <f>ABS(4*PI()*N31/(7.06*425^2*inviscid_Cd!$A$2))</f>
        <v>1.629647025</v>
      </c>
      <c r="P31" s="8">
        <v>0.375000000391155</v>
      </c>
      <c r="Q31" s="8">
        <v>-531.939279035617</v>
      </c>
      <c r="R31" s="7">
        <f>ABS(4*PI()*Q31/(7.06*1500^2*inviscid_Cd!$A$2))</f>
        <v>0.45446716</v>
      </c>
    </row>
    <row r="32">
      <c r="A32" s="8">
        <v>0.356350000349339</v>
      </c>
      <c r="B32" s="8">
        <v>-340.123081271058</v>
      </c>
      <c r="C32" s="7">
        <f>ABS(4*PI()*B32/(7.06*850^2*inviscid_Cd!$A$2))</f>
        <v>0.9049429845</v>
      </c>
      <c r="D32" s="8">
        <v>0.36719999815803</v>
      </c>
      <c r="E32" s="8">
        <v>-455.076043386106</v>
      </c>
      <c r="F32" s="7">
        <f>ABS(4*PI()*E32/(7.06*1200^2*inviscid_Cd!$A$2))</f>
        <v>0.6074974308</v>
      </c>
      <c r="G32" s="8">
        <v>0.357899999520741</v>
      </c>
      <c r="H32" s="8">
        <v>-359.257583192619</v>
      </c>
      <c r="I32" s="7">
        <f>ABS(4*PI()*H32/(7.06*900^2*inviscid_Cd!$A$2))</f>
        <v>0.8525971748</v>
      </c>
      <c r="J32" s="8">
        <v>0.34550000073621</v>
      </c>
      <c r="K32" s="8">
        <v>-189.686399457634</v>
      </c>
      <c r="L32" s="7">
        <f>ABS(4*PI()*K32/(7.06*500^2*inviscid_Cd!$A$2))</f>
        <v>1.458542702</v>
      </c>
      <c r="M32" s="8">
        <v>0.343175000174669</v>
      </c>
      <c r="N32" s="8">
        <v>-157.135010747875</v>
      </c>
      <c r="O32" s="7">
        <f>ABS(4*PI()*N32/(7.06*425^2*inviscid_Cd!$A$2))</f>
        <v>1.672314917</v>
      </c>
      <c r="P32" s="8">
        <v>0.376500000404194</v>
      </c>
      <c r="Q32" s="8">
        <v>-540.675900825112</v>
      </c>
      <c r="R32" s="7">
        <f>ABS(4*PI()*Q32/(7.06*1500^2*inviscid_Cd!$A$2))</f>
        <v>0.4619313723</v>
      </c>
    </row>
    <row r="33">
      <c r="A33" s="8">
        <v>0.357200000360608</v>
      </c>
      <c r="B33" s="8">
        <v>-351.500877325592</v>
      </c>
      <c r="C33" s="7">
        <f>ABS(4*PI()*B33/(7.06*850^2*inviscid_Cd!$A$2))</f>
        <v>0.9352151338</v>
      </c>
      <c r="D33" s="8">
        <v>0.368399998098611</v>
      </c>
      <c r="E33" s="8">
        <v>-467.832145029741</v>
      </c>
      <c r="F33" s="7">
        <f>ABS(4*PI()*E33/(7.06*1200^2*inviscid_Cd!$A$2))</f>
        <v>0.6245260111</v>
      </c>
      <c r="G33" s="8">
        <v>0.358799999505281</v>
      </c>
      <c r="H33" s="8">
        <v>-371.083355938522</v>
      </c>
      <c r="I33" s="7">
        <f>ABS(4*PI()*H33/(7.06*900^2*inviscid_Cd!$A$2))</f>
        <v>0.8806623317</v>
      </c>
      <c r="J33" s="8">
        <v>0.346000000759959</v>
      </c>
      <c r="K33" s="8">
        <v>-194.922248051561</v>
      </c>
      <c r="L33" s="7">
        <f>ABS(4*PI()*K33/(7.06*500^2*inviscid_Cd!$A$2))</f>
        <v>1.498802356</v>
      </c>
      <c r="M33" s="8">
        <v>0.343600000180304</v>
      </c>
      <c r="N33" s="8">
        <v>-161.150971272192</v>
      </c>
      <c r="O33" s="7">
        <f>ABS(4*PI()*N33/(7.06*425^2*inviscid_Cd!$A$2))</f>
        <v>1.715054919</v>
      </c>
      <c r="P33" s="8">
        <v>0.378000000417232</v>
      </c>
      <c r="Q33" s="8">
        <v>-549.035621140684</v>
      </c>
      <c r="R33" s="7">
        <f>ABS(4*PI()*Q33/(7.06*1500^2*inviscid_Cd!$A$2))</f>
        <v>0.4690735753</v>
      </c>
    </row>
    <row r="34">
      <c r="A34" s="8">
        <v>0.358050000371877</v>
      </c>
      <c r="B34" s="8">
        <v>-362.912216100228</v>
      </c>
      <c r="C34" s="7">
        <f>ABS(4*PI()*B34/(7.06*850^2*inviscid_Cd!$A$2))</f>
        <v>0.9655765281</v>
      </c>
      <c r="D34" s="8">
        <v>0.369599998039193</v>
      </c>
      <c r="E34" s="8">
        <v>-480.859381363509</v>
      </c>
      <c r="F34" s="7">
        <f>ABS(4*PI()*E34/(7.06*1200^2*inviscid_Cd!$A$2))</f>
        <v>0.641916539</v>
      </c>
      <c r="G34" s="8">
        <v>0.359699999489821</v>
      </c>
      <c r="H34" s="8">
        <v>-383.177560047166</v>
      </c>
      <c r="I34" s="7">
        <f>ABS(4*PI()*H34/(7.06*900^2*inviscid_Cd!$A$2))</f>
        <v>0.9093645352</v>
      </c>
      <c r="J34" s="8">
        <v>0.346500000783708</v>
      </c>
      <c r="K34" s="8">
        <v>-200.174238477106</v>
      </c>
      <c r="L34" s="7">
        <f>ABS(4*PI()*K34/(7.06*500^2*inviscid_Cd!$A$2))</f>
        <v>1.539186128</v>
      </c>
      <c r="M34" s="8">
        <v>0.344025000185938</v>
      </c>
      <c r="N34" s="8">
        <v>-165.150161560115</v>
      </c>
      <c r="O34" s="7">
        <f>ABS(4*PI()*N34/(7.06*425^2*inviscid_Cd!$A$2))</f>
        <v>1.757616443</v>
      </c>
      <c r="P34" s="8">
        <v>0.379500000430271</v>
      </c>
      <c r="Q34" s="8">
        <v>-557.391739497409</v>
      </c>
      <c r="R34" s="7">
        <f>ABS(4*PI()*Q34/(7.06*1500^2*inviscid_Cd!$A$2))</f>
        <v>0.476212701</v>
      </c>
    </row>
    <row r="35">
      <c r="A35" s="8">
        <v>0.358900000383146</v>
      </c>
      <c r="B35" s="8">
        <v>-374.509143316821</v>
      </c>
      <c r="C35" s="7">
        <f>ABS(4*PI()*B35/(7.06*850^2*inviscid_Cd!$A$2))</f>
        <v>0.9964317053</v>
      </c>
      <c r="D35" s="8">
        <v>0.370799997979775</v>
      </c>
      <c r="E35" s="8">
        <v>-495.505203937576</v>
      </c>
      <c r="F35" s="7">
        <f>ABS(4*PI()*E35/(7.06*1200^2*inviscid_Cd!$A$2))</f>
        <v>0.661467776</v>
      </c>
      <c r="G35" s="8">
        <v>0.360599999474361</v>
      </c>
      <c r="H35" s="8">
        <v>-395.631816622783</v>
      </c>
      <c r="I35" s="7">
        <f>ABS(4*PI()*H35/(7.06*900^2*inviscid_Cd!$A$2))</f>
        <v>0.9389212223</v>
      </c>
      <c r="J35" s="8">
        <v>0.347000000807456</v>
      </c>
      <c r="K35" s="8">
        <v>-205.421415033404</v>
      </c>
      <c r="L35" s="7">
        <f>ABS(4*PI()*K35/(7.06*500^2*inviscid_Cd!$A$2))</f>
        <v>1.579532885</v>
      </c>
      <c r="M35" s="8">
        <v>0.344450000191573</v>
      </c>
      <c r="N35" s="8">
        <v>-169.155224411875</v>
      </c>
      <c r="O35" s="7">
        <f>ABS(4*PI()*N35/(7.06*425^2*inviscid_Cd!$A$2))</f>
        <v>1.800240466</v>
      </c>
      <c r="P35" s="8">
        <v>0.381000000443309</v>
      </c>
      <c r="Q35" s="8">
        <v>-565.824406002736</v>
      </c>
      <c r="R35" s="7">
        <f>ABS(4*PI()*Q35/(7.06*1500^2*inviscid_Cd!$A$2))</f>
        <v>0.4834172263</v>
      </c>
    </row>
    <row r="36">
      <c r="A36" s="8">
        <v>0.359750000394415</v>
      </c>
      <c r="B36" s="8">
        <v>-386.160903116358</v>
      </c>
      <c r="C36" s="7">
        <f>ABS(4*PI()*B36/(7.06*850^2*inviscid_Cd!$A$2))</f>
        <v>1.027432772</v>
      </c>
      <c r="D36" s="8">
        <v>0.371999997920356</v>
      </c>
      <c r="E36" s="8">
        <v>-510.592857044496</v>
      </c>
      <c r="F36" s="7">
        <f>ABS(4*PI()*E36/(7.06*1200^2*inviscid_Cd!$A$2))</f>
        <v>0.6816088285</v>
      </c>
      <c r="G36" s="8">
        <v>0.361499999458901</v>
      </c>
      <c r="H36" s="8">
        <v>-408.483169887935</v>
      </c>
      <c r="I36" s="7">
        <f>ABS(4*PI()*H36/(7.06*900^2*inviscid_Cd!$A$2))</f>
        <v>0.9694203071</v>
      </c>
      <c r="J36" s="8">
        <v>0.347500000831205</v>
      </c>
      <c r="K36" s="8">
        <v>-210.640769269331</v>
      </c>
      <c r="L36" s="7">
        <f>ABS(4*PI()*K36/(7.06*500^2*inviscid_Cd!$A$2))</f>
        <v>1.619665709</v>
      </c>
      <c r="M36" s="8">
        <v>0.344875000197207</v>
      </c>
      <c r="N36" s="8">
        <v>-173.164832600404</v>
      </c>
      <c r="O36" s="7">
        <f>ABS(4*PI()*N36/(7.06*425^2*inviscid_Cd!$A$2))</f>
        <v>1.842912864</v>
      </c>
      <c r="P36" s="8">
        <v>0.382500000456348</v>
      </c>
      <c r="Q36" s="8">
        <v>-573.898933281818</v>
      </c>
      <c r="R36" s="7">
        <f>ABS(4*PI()*Q36/(7.06*1500^2*inviscid_Cd!$A$2))</f>
        <v>0.4903157721</v>
      </c>
    </row>
    <row r="37">
      <c r="A37" s="8">
        <v>0.360600000405684</v>
      </c>
      <c r="B37" s="8">
        <v>-398.232495672424</v>
      </c>
      <c r="C37" s="7">
        <f>ABS(4*PI()*B37/(7.06*850^2*inviscid_Cd!$A$2))</f>
        <v>1.05955086</v>
      </c>
      <c r="D37" s="8">
        <v>0.373199997860938</v>
      </c>
      <c r="E37" s="8">
        <v>-526.749348078431</v>
      </c>
      <c r="F37" s="7">
        <f>ABS(4*PI()*E37/(7.06*1200^2*inviscid_Cd!$A$2))</f>
        <v>0.7031767114</v>
      </c>
      <c r="G37" s="8">
        <v>0.362399999443441</v>
      </c>
      <c r="H37" s="8">
        <v>-421.36676899784</v>
      </c>
      <c r="I37" s="7">
        <f>ABS(4*PI()*H37/(7.06*900^2*inviscid_Cd!$A$2))</f>
        <v>0.9999959183</v>
      </c>
      <c r="J37" s="8">
        <v>0.348000000854954</v>
      </c>
      <c r="K37" s="8">
        <v>-215.830380852597</v>
      </c>
      <c r="L37" s="7">
        <f>ABS(4*PI()*K37/(7.06*500^2*inviscid_Cd!$A$2))</f>
        <v>1.659569836</v>
      </c>
      <c r="M37" s="8">
        <v>0.345300000202842</v>
      </c>
      <c r="N37" s="8">
        <v>-177.123444503021</v>
      </c>
      <c r="O37" s="7">
        <f>ABS(4*PI()*N37/(7.06*425^2*inviscid_Cd!$A$2))</f>
        <v>1.885042531</v>
      </c>
      <c r="P37" s="8">
        <v>0.384000000469386</v>
      </c>
      <c r="Q37" s="8">
        <v>-580.974154022322</v>
      </c>
      <c r="R37" s="7">
        <f>ABS(4*PI()*Q37/(7.06*1500^2*inviscid_Cd!$A$2))</f>
        <v>0.4963605513</v>
      </c>
    </row>
    <row r="38">
      <c r="A38" s="8">
        <v>0.361450000416953</v>
      </c>
      <c r="B38" s="8">
        <v>-410.559644823176</v>
      </c>
      <c r="C38" s="7">
        <f>ABS(4*PI()*B38/(7.06*850^2*inviscid_Cd!$A$2))</f>
        <v>1.09234889</v>
      </c>
      <c r="D38" s="8">
        <v>0.37439999780152</v>
      </c>
      <c r="E38" s="8">
        <v>-542.060296331903</v>
      </c>
      <c r="F38" s="7">
        <f>ABS(4*PI()*E38/(7.06*1200^2*inviscid_Cd!$A$2))</f>
        <v>0.7236158487</v>
      </c>
      <c r="G38" s="8">
        <v>0.363299999427981</v>
      </c>
      <c r="H38" s="8">
        <v>-434.256700907261</v>
      </c>
      <c r="I38" s="7">
        <f>ABS(4*PI()*H38/(7.06*900^2*inviscid_Cd!$A$2))</f>
        <v>1.030586559</v>
      </c>
      <c r="J38" s="8">
        <v>0.348500000878702</v>
      </c>
      <c r="K38" s="8">
        <v>-220.960864859725</v>
      </c>
      <c r="L38" s="7">
        <f>ABS(4*PI()*K38/(7.06*500^2*inviscid_Cd!$A$2))</f>
        <v>1.699019317</v>
      </c>
      <c r="M38" s="8">
        <v>0.345725000208476</v>
      </c>
      <c r="N38" s="8">
        <v>-181.034968977643</v>
      </c>
      <c r="O38" s="7">
        <f>ABS(4*PI()*N38/(7.06*425^2*inviscid_Cd!$A$2))</f>
        <v>1.926671069</v>
      </c>
      <c r="P38" s="8">
        <v>0.385500000482425</v>
      </c>
      <c r="Q38" s="8">
        <v>-587.565455852727</v>
      </c>
      <c r="R38" s="7">
        <f>ABS(4*PI()*Q38/(7.06*1500^2*inviscid_Cd!$A$2))</f>
        <v>0.50199189</v>
      </c>
    </row>
    <row r="39">
      <c r="A39" s="8">
        <v>0.362300000428222</v>
      </c>
      <c r="B39" s="8">
        <v>-422.997059781546</v>
      </c>
      <c r="C39" s="7">
        <f>ABS(4*PI()*B39/(7.06*850^2*inviscid_Cd!$A$2))</f>
        <v>1.125440297</v>
      </c>
      <c r="D39" s="8">
        <v>0.375599997742101</v>
      </c>
      <c r="E39" s="8">
        <v>-558.013536486766</v>
      </c>
      <c r="F39" s="7">
        <f>ABS(4*PI()*E39/(7.06*1200^2*inviscid_Cd!$A$2))</f>
        <v>0.7449124046</v>
      </c>
      <c r="G39" s="8">
        <v>0.364199999412521</v>
      </c>
      <c r="H39" s="8">
        <v>-447.156485717437</v>
      </c>
      <c r="I39" s="7">
        <f>ABS(4*PI()*H39/(7.06*900^2*inviscid_Cd!$A$2))</f>
        <v>1.061200582</v>
      </c>
      <c r="J39" s="8">
        <v>0.349000000902451</v>
      </c>
      <c r="K39" s="8">
        <v>-226.022001686477</v>
      </c>
      <c r="L39" s="7">
        <f>ABS(4*PI()*K39/(7.06*500^2*inviscid_Cd!$A$2))</f>
        <v>1.737935571</v>
      </c>
      <c r="M39" s="8">
        <v>0.346150000214111</v>
      </c>
      <c r="N39" s="8">
        <v>-184.928206041775</v>
      </c>
      <c r="O39" s="7">
        <f>ABS(4*PI()*N39/(7.06*425^2*inviscid_Cd!$A$2))</f>
        <v>1.968104982</v>
      </c>
      <c r="P39" s="8">
        <v>0.387000000495463</v>
      </c>
      <c r="Q39" s="8">
        <v>-591.257066608451</v>
      </c>
      <c r="R39" s="7">
        <f>ABS(4*PI()*Q39/(7.06*1500^2*inviscid_Cd!$A$2))</f>
        <v>0.5051458512</v>
      </c>
    </row>
    <row r="40">
      <c r="A40" s="8">
        <v>0.363150000439491</v>
      </c>
      <c r="B40" s="8">
        <v>-435.756718506051</v>
      </c>
      <c r="C40" s="7">
        <f>ABS(4*PI()*B40/(7.06*850^2*inviscid_Cd!$A$2))</f>
        <v>1.159389077</v>
      </c>
      <c r="D40" s="8">
        <v>0.376799997682683</v>
      </c>
      <c r="E40" s="8">
        <v>-573.53317915293</v>
      </c>
      <c r="F40" s="7">
        <f>ABS(4*PI()*E40/(7.06*1200^2*inviscid_Cd!$A$2))</f>
        <v>0.7656301356</v>
      </c>
      <c r="G40" s="8">
        <v>0.365099999397061</v>
      </c>
      <c r="H40" s="8">
        <v>-460.497594033913</v>
      </c>
      <c r="I40" s="7">
        <f>ABS(4*PI()*H40/(7.06*900^2*inviscid_Cd!$A$2))</f>
        <v>1.092861963</v>
      </c>
      <c r="J40" s="8">
        <v>0.3495000009262</v>
      </c>
      <c r="K40" s="8">
        <v>-231.018668022363</v>
      </c>
      <c r="L40" s="7">
        <f>ABS(4*PI()*K40/(7.06*500^2*inviscid_Cd!$A$2))</f>
        <v>1.776356097</v>
      </c>
      <c r="M40" s="8">
        <v>0.346575000219745</v>
      </c>
      <c r="N40" s="8">
        <v>-188.766614480086</v>
      </c>
      <c r="O40" s="7">
        <f>ABS(4*PI()*N40/(7.06*425^2*inviscid_Cd!$A$2))</f>
        <v>2.00895538</v>
      </c>
      <c r="P40" s="8">
        <v>0.388500000508502</v>
      </c>
      <c r="Q40" s="8">
        <v>-590.130393575443</v>
      </c>
      <c r="R40" s="7">
        <f>ABS(4*PI()*Q40/(7.06*1500^2*inviscid_Cd!$A$2))</f>
        <v>0.5041832678</v>
      </c>
    </row>
    <row r="41">
      <c r="A41" s="8">
        <v>0.36400000045076</v>
      </c>
      <c r="B41" s="8">
        <v>-448.559945060604</v>
      </c>
      <c r="C41" s="7">
        <f>ABS(4*PI()*B41/(7.06*850^2*inviscid_Cd!$A$2))</f>
        <v>1.193453775</v>
      </c>
      <c r="D41" s="8">
        <v>0.377999997623264</v>
      </c>
      <c r="E41" s="8">
        <v>-589.301932986234</v>
      </c>
      <c r="F41" s="7">
        <f>ABS(4*PI()*E41/(7.06*1200^2*inviscid_Cd!$A$2))</f>
        <v>0.7866804141</v>
      </c>
      <c r="G41" s="8">
        <v>0.365999999381601</v>
      </c>
      <c r="H41" s="8">
        <v>-474.417644207294</v>
      </c>
      <c r="I41" s="7">
        <f>ABS(4*PI()*H41/(7.06*900^2*inviscid_Cd!$A$2))</f>
        <v>1.125897301</v>
      </c>
      <c r="J41" s="8">
        <v>0.350000000949949</v>
      </c>
      <c r="K41" s="8">
        <v>-235.943279258159</v>
      </c>
      <c r="L41" s="7">
        <f>ABS(4*PI()*K41/(7.06*500^2*inviscid_Cd!$A$2))</f>
        <v>1.814222575</v>
      </c>
      <c r="M41" s="8">
        <v>0.34700000022538</v>
      </c>
      <c r="N41" s="8">
        <v>-192.532761098905</v>
      </c>
      <c r="O41" s="7">
        <f>ABS(4*PI()*N41/(7.06*425^2*inviscid_Cd!$A$2))</f>
        <v>2.049036729</v>
      </c>
      <c r="P41" s="8">
        <v>0.39000000052154</v>
      </c>
      <c r="Q41" s="8">
        <v>-583.76891100866</v>
      </c>
      <c r="R41" s="7">
        <f>ABS(4*PI()*Q41/(7.06*1500^2*inviscid_Cd!$A$2))</f>
        <v>0.4987482774</v>
      </c>
    </row>
    <row r="42">
      <c r="A42" s="8">
        <v>0.364850000462029</v>
      </c>
      <c r="B42" s="8">
        <v>-461.577048995139</v>
      </c>
      <c r="C42" s="7">
        <f>ABS(4*PI()*B42/(7.06*850^2*inviscid_Cd!$A$2))</f>
        <v>1.228087523</v>
      </c>
      <c r="D42" s="8">
        <v>0.379199997563846</v>
      </c>
      <c r="E42" s="8">
        <v>-604.728502851289</v>
      </c>
      <c r="F42" s="7">
        <f>ABS(4*PI()*E42/(7.06*1200^2*inviscid_Cd!$A$2))</f>
        <v>0.8072738988</v>
      </c>
      <c r="G42" s="8">
        <v>0.366899999366141</v>
      </c>
      <c r="H42" s="8">
        <v>-488.658854574779</v>
      </c>
      <c r="I42" s="7">
        <f>ABS(4*PI()*H42/(7.06*900^2*inviscid_Cd!$A$2))</f>
        <v>1.159694822</v>
      </c>
      <c r="J42" s="8">
        <v>0.350500000973697</v>
      </c>
      <c r="K42" s="8">
        <v>-240.816276585638</v>
      </c>
      <c r="L42" s="7">
        <f>ABS(4*PI()*K42/(7.06*500^2*inviscid_Cd!$A$2))</f>
        <v>1.851692181</v>
      </c>
      <c r="M42" s="8">
        <v>0.347425000231014</v>
      </c>
      <c r="N42" s="8">
        <v>-196.273598650871</v>
      </c>
      <c r="O42" s="7">
        <f>ABS(4*PI()*N42/(7.06*425^2*inviscid_Cd!$A$2))</f>
        <v>2.088848725</v>
      </c>
      <c r="P42" s="8">
        <v>0.391500000534579</v>
      </c>
      <c r="Q42" s="8">
        <v>-570.388611071976</v>
      </c>
      <c r="R42" s="7">
        <f>ABS(4*PI()*Q42/(7.06*1500^2*inviscid_Cd!$A$2))</f>
        <v>0.4873166964</v>
      </c>
    </row>
    <row r="43">
      <c r="A43" s="8">
        <v>0.365700000473298</v>
      </c>
      <c r="B43" s="8">
        <v>-474.681927776974</v>
      </c>
      <c r="C43" s="7">
        <f>ABS(4*PI()*B43/(7.06*850^2*inviscid_Cd!$A$2))</f>
        <v>1.262954807</v>
      </c>
      <c r="D43" s="8">
        <v>0.380399997504428</v>
      </c>
      <c r="E43" s="8">
        <v>-620.567895621766</v>
      </c>
      <c r="F43" s="7">
        <f>ABS(4*PI()*E43/(7.06*1200^2*inviscid_Cd!$A$2))</f>
        <v>0.8284184757</v>
      </c>
      <c r="G43" s="8">
        <v>0.367799999350681</v>
      </c>
      <c r="H43" s="8">
        <v>-503.096749950861</v>
      </c>
      <c r="I43" s="7">
        <f>ABS(4*PI()*H43/(7.06*900^2*inviscid_Cd!$A$2))</f>
        <v>1.193959119</v>
      </c>
      <c r="J43" s="8">
        <v>0.351000000997446</v>
      </c>
      <c r="K43" s="8">
        <v>-245.642933723743</v>
      </c>
      <c r="L43" s="7">
        <f>ABS(4*PI()*K43/(7.06*500^2*inviscid_Cd!$A$2))</f>
        <v>1.888805467</v>
      </c>
      <c r="M43" s="8">
        <v>0.347850000236649</v>
      </c>
      <c r="N43" s="8">
        <v>-199.978607137889</v>
      </c>
      <c r="O43" s="7">
        <f>ABS(4*PI()*N43/(7.06*425^2*inviscid_Cd!$A$2))</f>
        <v>2.128279409</v>
      </c>
      <c r="P43" s="8">
        <v>0.393000000547617</v>
      </c>
      <c r="Q43" s="8">
        <v>-548.668783735489</v>
      </c>
      <c r="R43" s="7">
        <f>ABS(4*PI()*Q43/(7.06*1500^2*inviscid_Cd!$A$2))</f>
        <v>0.4687601645</v>
      </c>
    </row>
    <row r="44">
      <c r="A44" s="8">
        <v>0.366550000484567</v>
      </c>
      <c r="B44" s="8">
        <v>-487.945142890596</v>
      </c>
      <c r="C44" s="7">
        <f>ABS(4*PI()*B44/(7.06*850^2*inviscid_Cd!$A$2))</f>
        <v>1.298243366</v>
      </c>
      <c r="D44" s="8">
        <v>0.381599997445009</v>
      </c>
      <c r="E44" s="8">
        <v>-636.584790033232</v>
      </c>
      <c r="F44" s="7">
        <f>ABS(4*PI()*E44/(7.06*1200^2*inviscid_Cd!$A$2))</f>
        <v>0.849800006</v>
      </c>
      <c r="G44" s="8">
        <v>0.368699999335222</v>
      </c>
      <c r="H44" s="8">
        <v>-517.346038391235</v>
      </c>
      <c r="I44" s="7">
        <f>ABS(4*PI()*H44/(7.06*900^2*inviscid_Cd!$A$2))</f>
        <v>1.227775812</v>
      </c>
      <c r="J44" s="8">
        <v>0.351500001021195</v>
      </c>
      <c r="K44" s="8">
        <v>-250.442814205363</v>
      </c>
      <c r="L44" s="7">
        <f>ABS(4*PI()*K44/(7.06*500^2*inviscid_Cd!$A$2))</f>
        <v>1.92571286</v>
      </c>
      <c r="M44" s="8">
        <v>0.348275000242283</v>
      </c>
      <c r="N44" s="8">
        <v>-203.63997824244</v>
      </c>
      <c r="O44" s="7">
        <f>ABS(4*PI()*N44/(7.06*425^2*inviscid_Cd!$A$2))</f>
        <v>2.16724568</v>
      </c>
      <c r="P44" s="8">
        <v>0.394500000560656</v>
      </c>
      <c r="Q44" s="8">
        <v>-521.553601514205</v>
      </c>
      <c r="R44" s="7">
        <f>ABS(4*PI()*Q44/(7.06*1500^2*inviscid_Cd!$A$2))</f>
        <v>0.445594062</v>
      </c>
    </row>
    <row r="45">
      <c r="A45" s="8">
        <v>0.367400000495836</v>
      </c>
      <c r="B45" s="8">
        <v>-501.161521525262</v>
      </c>
      <c r="C45" s="7">
        <f>ABS(4*PI()*B45/(7.06*850^2*inviscid_Cd!$A$2))</f>
        <v>1.33340731</v>
      </c>
      <c r="D45" s="8">
        <v>0.382799997385591</v>
      </c>
      <c r="E45" s="8">
        <v>-652.854862275096</v>
      </c>
      <c r="F45" s="7">
        <f>ABS(4*PI()*E45/(7.06*1200^2*inviscid_Cd!$A$2))</f>
        <v>0.8715195125</v>
      </c>
      <c r="G45" s="8">
        <v>0.369599999319762</v>
      </c>
      <c r="H45" s="8">
        <v>-531.697582394047</v>
      </c>
      <c r="I45" s="7">
        <f>ABS(4*PI()*H45/(7.06*900^2*inviscid_Cd!$A$2))</f>
        <v>1.261835179</v>
      </c>
      <c r="J45" s="8">
        <v>0.352000001044944</v>
      </c>
      <c r="K45" s="8">
        <v>-255.237682550962</v>
      </c>
      <c r="L45" s="7">
        <f>ABS(4*PI()*K45/(7.06*500^2*inviscid_Cd!$A$2))</f>
        <v>1.962581715</v>
      </c>
      <c r="M45" s="8">
        <v>0.348700000247918</v>
      </c>
      <c r="N45" s="8">
        <v>-207.280220202392</v>
      </c>
      <c r="O45" s="7">
        <f>ABS(4*PI()*N45/(7.06*425^2*inviscid_Cd!$A$2))</f>
        <v>2.205987084</v>
      </c>
      <c r="P45" s="8">
        <v>0.396000000573694</v>
      </c>
      <c r="Q45" s="8">
        <v>-487.192708505051</v>
      </c>
      <c r="R45" s="7">
        <f>ABS(4*PI()*Q45/(7.06*1500^2*inviscid_Cd!$A$2))</f>
        <v>0.4162375206</v>
      </c>
    </row>
    <row r="46">
      <c r="A46" s="8">
        <v>0.368250000507105</v>
      </c>
      <c r="B46" s="8">
        <v>-514.461921002714</v>
      </c>
      <c r="C46" s="7">
        <f>ABS(4*PI()*B46/(7.06*850^2*inviscid_Cd!$A$2))</f>
        <v>1.368794803</v>
      </c>
      <c r="D46" s="8">
        <v>0.383999997326172</v>
      </c>
      <c r="E46" s="8">
        <v>-667.547028237493</v>
      </c>
      <c r="F46" s="7">
        <f>ABS(4*PI()*E46/(7.06*1200^2*inviscid_Cd!$A$2))</f>
        <v>0.891132615</v>
      </c>
      <c r="G46" s="8">
        <v>0.370499999304302</v>
      </c>
      <c r="H46" s="8">
        <v>-546.011284514434</v>
      </c>
      <c r="I46" s="7">
        <f>ABS(4*PI()*H46/(7.06*900^2*inviscid_Cd!$A$2))</f>
        <v>1.295804738</v>
      </c>
      <c r="J46" s="8">
        <v>0.352500001068692</v>
      </c>
      <c r="K46" s="8">
        <v>-260.014538091512</v>
      </c>
      <c r="L46" s="7">
        <f>ABS(4*PI()*K46/(7.06*500^2*inviscid_Cd!$A$2))</f>
        <v>1.999312064</v>
      </c>
      <c r="M46" s="8">
        <v>0.349125000253552</v>
      </c>
      <c r="N46" s="8">
        <v>-210.90547526324</v>
      </c>
      <c r="O46" s="7">
        <f>ABS(4*PI()*N46/(7.06*425^2*inviscid_Cd!$A$2))</f>
        <v>2.24456899</v>
      </c>
      <c r="P46" s="8">
        <v>0.397500000586733</v>
      </c>
      <c r="Q46" s="8">
        <v>-437.539597264596</v>
      </c>
      <c r="R46" s="7">
        <f>ABS(4*PI()*Q46/(7.06*1500^2*inviscid_Cd!$A$2))</f>
        <v>0.3738159335</v>
      </c>
    </row>
    <row r="47">
      <c r="A47" s="8">
        <v>0.369100000518374</v>
      </c>
      <c r="B47" s="8">
        <v>-527.387327765864</v>
      </c>
      <c r="C47" s="7">
        <f>ABS(4*PI()*B47/(7.06*850^2*inviscid_Cd!$A$2))</f>
        <v>1.403184578</v>
      </c>
      <c r="D47" s="8">
        <v>0.385199997266754</v>
      </c>
      <c r="E47" s="8">
        <v>-679.496864693767</v>
      </c>
      <c r="F47" s="7">
        <f>ABS(4*PI()*E47/(7.06*1200^2*inviscid_Cd!$A$2))</f>
        <v>0.9070848829</v>
      </c>
      <c r="G47" s="8">
        <v>0.371399999288842</v>
      </c>
      <c r="H47" s="8">
        <v>-560.280168263245</v>
      </c>
      <c r="I47" s="7">
        <f>ABS(4*PI()*H47/(7.06*900^2*inviscid_Cd!$A$2))</f>
        <v>1.329667934</v>
      </c>
      <c r="J47" s="8">
        <v>0.353000001092441</v>
      </c>
      <c r="K47" s="8">
        <v>-264.735328012182</v>
      </c>
      <c r="L47" s="7">
        <f>ABS(4*PI()*K47/(7.06*500^2*inviscid_Cd!$A$2))</f>
        <v>2.035611313</v>
      </c>
      <c r="M47" s="8">
        <v>0.349550000259187</v>
      </c>
      <c r="N47" s="8">
        <v>-214.468723566814</v>
      </c>
      <c r="O47" s="7">
        <f>ABS(4*PI()*N47/(7.06*425^2*inviscid_Cd!$A$2))</f>
        <v>2.282490986</v>
      </c>
      <c r="P47" s="8">
        <v>0.399000000599771</v>
      </c>
      <c r="Q47" s="8">
        <v>-380.129749257096</v>
      </c>
      <c r="R47" s="7">
        <f>ABS(4*PI()*Q47/(7.06*1500^2*inviscid_Cd!$A$2))</f>
        <v>0.3247673078</v>
      </c>
    </row>
    <row r="48">
      <c r="A48" s="8">
        <v>0.369950000529643</v>
      </c>
      <c r="B48" s="8">
        <v>-539.7586719478</v>
      </c>
      <c r="C48" s="7">
        <f>ABS(4*PI()*B48/(7.06*850^2*inviscid_Cd!$A$2))</f>
        <v>1.436100195</v>
      </c>
      <c r="D48" s="8">
        <v>0.386399997207336</v>
      </c>
      <c r="E48" s="8">
        <v>-689.207038674356</v>
      </c>
      <c r="F48" s="7">
        <f>ABS(4*PI()*E48/(7.06*1200^2*inviscid_Cd!$A$2))</f>
        <v>0.9200473445</v>
      </c>
      <c r="G48" s="8">
        <v>0.372299999273382</v>
      </c>
      <c r="H48" s="8">
        <v>-574.512783903265</v>
      </c>
      <c r="I48" s="7">
        <f>ABS(4*PI()*H48/(7.06*900^2*inviscid_Cd!$A$2))</f>
        <v>1.363445058</v>
      </c>
      <c r="J48" s="8">
        <v>0.35350000111619</v>
      </c>
      <c r="K48" s="8">
        <v>-269.394542956349</v>
      </c>
      <c r="L48" s="7">
        <f>ABS(4*PI()*K48/(7.06*500^2*inviscid_Cd!$A$2))</f>
        <v>2.071437097</v>
      </c>
      <c r="M48" s="8">
        <v>0.349975000264821</v>
      </c>
      <c r="N48" s="8">
        <v>-217.961033108016</v>
      </c>
      <c r="O48" s="7">
        <f>ABS(4*PI()*N48/(7.06*425^2*inviscid_Cd!$A$2))</f>
        <v>2.319658014</v>
      </c>
      <c r="P48" s="8">
        <v>0.40050000061281</v>
      </c>
      <c r="Q48" s="8">
        <v>-329.345098507612</v>
      </c>
      <c r="R48" s="7">
        <f>ABS(4*PI()*Q48/(7.06*1500^2*inviscid_Cd!$A$2))</f>
        <v>0.2813789797</v>
      </c>
    </row>
    <row r="49">
      <c r="A49" s="8">
        <v>0.370800000540912</v>
      </c>
      <c r="B49" s="8">
        <v>-552.088746815854</v>
      </c>
      <c r="C49" s="7">
        <f>ABS(4*PI()*B49/(7.06*850^2*inviscid_Cd!$A$2))</f>
        <v>1.46890601</v>
      </c>
      <c r="D49" s="8">
        <v>0.387599997147917</v>
      </c>
      <c r="E49" s="8">
        <v>-697.576668244091</v>
      </c>
      <c r="F49" s="7">
        <f>ABS(4*PI()*E49/(7.06*1200^2*inviscid_Cd!$A$2))</f>
        <v>0.931220265</v>
      </c>
      <c r="G49" s="8">
        <v>0.373199999257922</v>
      </c>
      <c r="H49" s="8">
        <v>-588.035860934461</v>
      </c>
      <c r="I49" s="7">
        <f>ABS(4*PI()*H49/(7.06*900^2*inviscid_Cd!$A$2))</f>
        <v>1.395538291</v>
      </c>
      <c r="J49" s="8">
        <v>0.354000001139938</v>
      </c>
      <c r="K49" s="8">
        <v>-274.011651781943</v>
      </c>
      <c r="L49" s="7">
        <f>ABS(4*PI()*K49/(7.06*500^2*inviscid_Cd!$A$2))</f>
        <v>2.106939117</v>
      </c>
      <c r="M49" s="8">
        <v>0.350400000270456</v>
      </c>
      <c r="N49" s="8">
        <v>-221.416780464908</v>
      </c>
      <c r="O49" s="7">
        <f>ABS(4*PI()*N49/(7.06*425^2*inviscid_Cd!$A$2))</f>
        <v>2.356435928</v>
      </c>
      <c r="P49" s="8">
        <v>0.402000000625848</v>
      </c>
      <c r="Q49" s="8">
        <v>-290.804236568295</v>
      </c>
      <c r="R49" s="7">
        <f>ABS(4*PI()*Q49/(7.06*1500^2*inviscid_Cd!$A$2))</f>
        <v>0.2484512438</v>
      </c>
    </row>
    <row r="50">
      <c r="A50" s="8">
        <v>0.371650000552181</v>
      </c>
      <c r="B50" s="8">
        <v>-564.292176321464</v>
      </c>
      <c r="C50" s="7">
        <f>ABS(4*PI()*B50/(7.06*850^2*inviscid_Cd!$A$2))</f>
        <v>1.501374868</v>
      </c>
      <c r="D50" s="8">
        <v>0.388799997088499</v>
      </c>
      <c r="E50" s="8">
        <v>-704.557001730067</v>
      </c>
      <c r="F50" s="7">
        <f>ABS(4*PI()*E50/(7.06*1200^2*inviscid_Cd!$A$2))</f>
        <v>0.9405385641</v>
      </c>
      <c r="G50" s="8">
        <v>0.374099999242462</v>
      </c>
      <c r="H50" s="8">
        <v>-601.437486250293</v>
      </c>
      <c r="I50" s="7">
        <f>ABS(4*PI()*H50/(7.06*900^2*inviscid_Cd!$A$2))</f>
        <v>1.427343292</v>
      </c>
      <c r="J50" s="8">
        <v>0.354500001163687</v>
      </c>
      <c r="K50" s="8">
        <v>-278.550207432384</v>
      </c>
      <c r="L50" s="7">
        <f>ABS(4*PI()*K50/(7.06*500^2*inviscid_Cd!$A$2))</f>
        <v>2.141837123</v>
      </c>
      <c r="M50" s="8">
        <v>0.35082500027609</v>
      </c>
      <c r="N50" s="8">
        <v>-224.807422635541</v>
      </c>
      <c r="O50" s="7">
        <f>ABS(4*PI()*N50/(7.06*425^2*inviscid_Cd!$A$2))</f>
        <v>2.392520957</v>
      </c>
      <c r="P50" s="8">
        <v>0.403500000638887</v>
      </c>
      <c r="Q50" s="8">
        <v>-263.365729706475</v>
      </c>
      <c r="R50" s="7">
        <f>ABS(4*PI()*Q50/(7.06*1500^2*inviscid_Cd!$A$2))</f>
        <v>0.225008906</v>
      </c>
    </row>
    <row r="51">
      <c r="A51" s="8">
        <v>0.37250000056345</v>
      </c>
      <c r="B51" s="8">
        <v>-575.685580591101</v>
      </c>
      <c r="C51" s="7">
        <f>ABS(4*PI()*B51/(7.06*850^2*inviscid_Cd!$A$2))</f>
        <v>1.531688545</v>
      </c>
      <c r="D51" s="8">
        <v>0.389999997029081</v>
      </c>
      <c r="E51" s="8">
        <v>-710.110716556079</v>
      </c>
      <c r="F51" s="7">
        <f>ABS(4*PI()*E51/(7.06*1200^2*inviscid_Cd!$A$2))</f>
        <v>0.9479524184</v>
      </c>
      <c r="G51" s="8">
        <v>0.374999999227002</v>
      </c>
      <c r="H51" s="8">
        <v>-614.774180566075</v>
      </c>
      <c r="I51" s="7">
        <f>ABS(4*PI()*H51/(7.06*900^2*inviscid_Cd!$A$2))</f>
        <v>1.458994198</v>
      </c>
      <c r="J51" s="8">
        <v>0.355000001187436</v>
      </c>
      <c r="K51" s="8">
        <v>-283.041895634473</v>
      </c>
      <c r="L51" s="7">
        <f>ABS(4*PI()*K51/(7.06*500^2*inviscid_Cd!$A$2))</f>
        <v>2.176374755</v>
      </c>
      <c r="M51" s="8">
        <v>0.351250000281725</v>
      </c>
      <c r="N51" s="8">
        <v>-228.122930597977</v>
      </c>
      <c r="O51" s="7">
        <f>ABS(4*PI()*N51/(7.06*425^2*inviscid_Cd!$A$2))</f>
        <v>2.427806368</v>
      </c>
      <c r="P51" s="8">
        <v>0.405000000651925</v>
      </c>
      <c r="Q51" s="8">
        <v>-242.854624229563</v>
      </c>
      <c r="R51" s="7">
        <f>ABS(4*PI()*Q51/(7.06*1500^2*inviscid_Cd!$A$2))</f>
        <v>0.2074850565</v>
      </c>
    </row>
    <row r="52">
      <c r="A52" s="8">
        <v>0.373350000574719</v>
      </c>
      <c r="B52" s="8">
        <v>-586.286204710186</v>
      </c>
      <c r="C52" s="7">
        <f>ABS(4*PI()*B52/(7.06*850^2*inviscid_Cd!$A$2))</f>
        <v>1.559892924</v>
      </c>
      <c r="D52" s="8">
        <v>0.391199996969662</v>
      </c>
      <c r="E52" s="8">
        <v>-711.587799901676</v>
      </c>
      <c r="F52" s="7">
        <f>ABS(4*PI()*E52/(7.06*1200^2*inviscid_Cd!$A$2))</f>
        <v>0.9499242302</v>
      </c>
      <c r="G52" s="8">
        <v>0.375899999211542</v>
      </c>
      <c r="H52" s="8">
        <v>-627.468963016701</v>
      </c>
      <c r="I52" s="7">
        <f>ABS(4*PI()*H52/(7.06*900^2*inviscid_Cd!$A$2))</f>
        <v>1.489121706</v>
      </c>
      <c r="J52" s="8">
        <v>0.355500001211185</v>
      </c>
      <c r="K52" s="8">
        <v>-287.454415741384</v>
      </c>
      <c r="L52" s="7">
        <f>ABS(4*PI()*K52/(7.06*500^2*inviscid_Cd!$A$2))</f>
        <v>2.210303645</v>
      </c>
      <c r="M52" s="8">
        <v>0.351675000287359</v>
      </c>
      <c r="N52" s="8">
        <v>-231.403978867796</v>
      </c>
      <c r="O52" s="7">
        <f>ABS(4*PI()*N52/(7.06*425^2*inviscid_Cd!$A$2))</f>
        <v>2.46272504</v>
      </c>
      <c r="P52" s="8">
        <v>0.406500000664964</v>
      </c>
      <c r="Q52" s="8">
        <v>-226.424596641716</v>
      </c>
      <c r="R52" s="7">
        <f>ABS(4*PI()*Q52/(7.06*1500^2*inviscid_Cd!$A$2))</f>
        <v>0.193447913</v>
      </c>
    </row>
    <row r="53">
      <c r="A53" s="8">
        <v>0.374200000585988</v>
      </c>
      <c r="B53" s="8">
        <v>-597.527968981481</v>
      </c>
      <c r="C53" s="7">
        <f>ABS(4*PI()*B53/(7.06*850^2*inviscid_Cd!$A$2))</f>
        <v>1.589803143</v>
      </c>
      <c r="D53" s="8">
        <v>0.392399996910244</v>
      </c>
      <c r="E53" s="8">
        <v>-709.072965468149</v>
      </c>
      <c r="F53" s="7">
        <f>ABS(4*PI()*E53/(7.06*1200^2*inviscid_Cd!$A$2))</f>
        <v>0.946567087</v>
      </c>
      <c r="G53" s="8">
        <v>0.376799999196082</v>
      </c>
      <c r="H53" s="8">
        <v>-639.042498339004</v>
      </c>
      <c r="I53" s="7">
        <f>ABS(4*PI()*H53/(7.06*900^2*inviscid_Cd!$A$2))</f>
        <v>1.516588248</v>
      </c>
      <c r="J53" s="8">
        <v>0.356000001234933</v>
      </c>
      <c r="K53" s="8">
        <v>-291.783250732011</v>
      </c>
      <c r="L53" s="7">
        <f>ABS(4*PI()*K53/(7.06*500^2*inviscid_Cd!$A$2))</f>
        <v>2.243589061</v>
      </c>
      <c r="M53" s="8">
        <v>0.352100000292994</v>
      </c>
      <c r="N53" s="8">
        <v>-234.641924863242</v>
      </c>
      <c r="O53" s="7">
        <f>ABS(4*PI()*N53/(7.06*425^2*inviscid_Cd!$A$2))</f>
        <v>2.497184995</v>
      </c>
      <c r="P53" s="8">
        <v>0.408000000678002</v>
      </c>
      <c r="Q53" s="8">
        <v>-212.153628069697</v>
      </c>
      <c r="R53" s="7">
        <f>ABS(4*PI()*Q53/(7.06*1500^2*inviscid_Cd!$A$2))</f>
        <v>0.1812553813</v>
      </c>
    </row>
    <row r="54">
      <c r="A54" s="8">
        <v>0.375050000597257</v>
      </c>
      <c r="B54" s="8">
        <v>-608.169911139239</v>
      </c>
      <c r="C54" s="7">
        <f>ABS(4*PI()*B54/(7.06*850^2*inviscid_Cd!$A$2))</f>
        <v>1.618117454</v>
      </c>
      <c r="D54" s="8">
        <v>0.393599996850825</v>
      </c>
      <c r="E54" s="8">
        <v>-700.592396585245</v>
      </c>
      <c r="F54" s="7">
        <f>ABS(4*PI()*E54/(7.06*1200^2*inviscid_Cd!$A$2))</f>
        <v>0.9352460696</v>
      </c>
      <c r="G54" s="8">
        <v>0.377699999180622</v>
      </c>
      <c r="H54" s="8">
        <v>-650.528470900257</v>
      </c>
      <c r="I54" s="7">
        <f>ABS(4*PI()*H54/(7.06*900^2*inviscid_Cd!$A$2))</f>
        <v>1.543846984</v>
      </c>
      <c r="J54" s="8">
        <v>0.356500001258682</v>
      </c>
      <c r="K54" s="8">
        <v>-296.023336934536</v>
      </c>
      <c r="L54" s="7">
        <f>ABS(4*PI()*K54/(7.06*500^2*inviscid_Cd!$A$2))</f>
        <v>2.276192067</v>
      </c>
      <c r="M54" s="8">
        <v>0.352525000298628</v>
      </c>
      <c r="N54" s="8">
        <v>-237.822654509034</v>
      </c>
      <c r="O54" s="7">
        <f>ABS(4*PI()*N54/(7.06*425^2*inviscid_Cd!$A$2))</f>
        <v>2.531036023</v>
      </c>
      <c r="P54" s="8">
        <v>0.409500000691041</v>
      </c>
      <c r="Q54" s="8">
        <v>-199.19121393897</v>
      </c>
      <c r="R54" s="7">
        <f>ABS(4*PI()*Q54/(7.06*1500^2*inviscid_Cd!$A$2))</f>
        <v>0.1701808249</v>
      </c>
    </row>
    <row r="55">
      <c r="A55" s="8">
        <v>0.375900000608526</v>
      </c>
      <c r="B55" s="8">
        <v>-618.945751024304</v>
      </c>
      <c r="C55" s="7">
        <f>ABS(4*PI()*B55/(7.06*850^2*inviscid_Cd!$A$2))</f>
        <v>1.646788019</v>
      </c>
      <c r="D55" s="8">
        <v>0.394799996791407</v>
      </c>
      <c r="E55" s="8">
        <v>-682.252650075548</v>
      </c>
      <c r="F55" s="7">
        <f>ABS(4*PI()*E55/(7.06*1200^2*inviscid_Cd!$A$2))</f>
        <v>0.9107636802</v>
      </c>
      <c r="G55" s="8">
        <v>0.378599999165162</v>
      </c>
      <c r="H55" s="8">
        <v>-661.545107049736</v>
      </c>
      <c r="I55" s="7">
        <f>ABS(4*PI()*H55/(7.06*900^2*inviscid_Cd!$A$2))</f>
        <v>1.569991882</v>
      </c>
      <c r="J55" s="8">
        <v>0.357000001282431</v>
      </c>
      <c r="K55" s="8">
        <v>-300.211957879184</v>
      </c>
      <c r="L55" s="7">
        <f>ABS(4*PI()*K55/(7.06*500^2*inviscid_Cd!$A$2))</f>
        <v>2.308399344</v>
      </c>
      <c r="M55" s="8">
        <v>0.352950000304263</v>
      </c>
      <c r="N55" s="8">
        <v>-240.994069376707</v>
      </c>
      <c r="O55" s="7">
        <f>ABS(4*PI()*N55/(7.06*425^2*inviscid_Cd!$A$2))</f>
        <v>2.564787918</v>
      </c>
      <c r="P55" s="8">
        <v>0.411000000704079</v>
      </c>
      <c r="Q55" s="8">
        <v>-187.205723877696</v>
      </c>
      <c r="R55" s="7">
        <f>ABS(4*PI()*Q55/(7.06*1500^2*inviscid_Cd!$A$2))</f>
        <v>0.1599409125</v>
      </c>
    </row>
    <row r="56">
      <c r="A56" s="8">
        <v>0.376750000619795</v>
      </c>
      <c r="B56" s="8">
        <v>-629.367717888663</v>
      </c>
      <c r="C56" s="7">
        <f>ABS(4*PI()*B56/(7.06*850^2*inviscid_Cd!$A$2))</f>
        <v>1.674517057</v>
      </c>
      <c r="D56" s="8">
        <v>0.395999996731989</v>
      </c>
      <c r="E56" s="8">
        <v>-647.03514881204</v>
      </c>
      <c r="F56" s="7">
        <f>ABS(4*PI()*E56/(7.06*1200^2*inviscid_Cd!$A$2))</f>
        <v>0.863750567</v>
      </c>
      <c r="G56" s="8">
        <v>0.379499999149702</v>
      </c>
      <c r="H56" s="8">
        <v>-672.323068177411</v>
      </c>
      <c r="I56" s="7">
        <f>ABS(4*PI()*H56/(7.06*900^2*inviscid_Cd!$A$2))</f>
        <v>1.595570352</v>
      </c>
      <c r="J56" s="8">
        <v>0.35750000130618</v>
      </c>
      <c r="K56" s="8">
        <v>-304.378004486209</v>
      </c>
      <c r="L56" s="7">
        <f>ABS(4*PI()*K56/(7.06*500^2*inviscid_Cd!$A$2))</f>
        <v>2.340433043</v>
      </c>
      <c r="M56" s="8">
        <v>0.353375000309897</v>
      </c>
      <c r="N56" s="8">
        <v>-244.174449937944</v>
      </c>
      <c r="O56" s="7">
        <f>ABS(4*PI()*N56/(7.06*425^2*inviscid_Cd!$A$2))</f>
        <v>2.598635231</v>
      </c>
      <c r="P56" s="8">
        <v>0.412500000717118</v>
      </c>
      <c r="Q56" s="8">
        <v>-175.870943325292</v>
      </c>
      <c r="R56" s="7">
        <f>ABS(4*PI()*Q56/(7.06*1500^2*inviscid_Cd!$A$2))</f>
        <v>0.1502569396</v>
      </c>
    </row>
    <row r="57">
      <c r="A57" s="8">
        <v>0.377600000631064</v>
      </c>
      <c r="B57" s="8">
        <v>-639.392488297428</v>
      </c>
      <c r="C57" s="7">
        <f>ABS(4*PI()*B57/(7.06*850^2*inviscid_Cd!$A$2))</f>
        <v>1.7011893</v>
      </c>
      <c r="D57" s="8">
        <v>0.39719999667257</v>
      </c>
      <c r="E57" s="8">
        <v>-586.915542673242</v>
      </c>
      <c r="F57" s="7">
        <f>ABS(4*PI()*E57/(7.06*1200^2*inviscid_Cd!$A$2))</f>
        <v>0.7834947355</v>
      </c>
      <c r="G57" s="8">
        <v>0.380399999134242</v>
      </c>
      <c r="H57" s="8">
        <v>-682.779047242702</v>
      </c>
      <c r="I57" s="7">
        <f>ABS(4*PI()*H57/(7.06*900^2*inviscid_Cd!$A$2))</f>
        <v>1.620384688</v>
      </c>
      <c r="J57" s="8">
        <v>0.358000001329928</v>
      </c>
      <c r="K57" s="8">
        <v>-308.489014472956</v>
      </c>
      <c r="L57" s="7">
        <f>ABS(4*PI()*K57/(7.06*500^2*inviscid_Cd!$A$2))</f>
        <v>2.372043552</v>
      </c>
      <c r="M57" s="8">
        <v>0.353800000315532</v>
      </c>
      <c r="N57" s="8">
        <v>-247.298886503162</v>
      </c>
      <c r="O57" s="7">
        <f>ABS(4*PI()*N57/(7.06*425^2*inviscid_Cd!$A$2))</f>
        <v>2.631887158</v>
      </c>
      <c r="P57" s="8">
        <v>0.414000000730156</v>
      </c>
      <c r="Q57" s="8">
        <v>-165.172874421619</v>
      </c>
      <c r="R57" s="7">
        <f>ABS(4*PI()*Q57/(7.06*1500^2*inviscid_Cd!$A$2))</f>
        <v>0.1411169472</v>
      </c>
    </row>
    <row r="58">
      <c r="A58" s="8">
        <v>0.378450000642333</v>
      </c>
      <c r="B58" s="8">
        <v>-648.654002300301</v>
      </c>
      <c r="C58" s="7">
        <f>ABS(4*PI()*B58/(7.06*850^2*inviscid_Cd!$A$2))</f>
        <v>1.725830798</v>
      </c>
      <c r="D58" s="8">
        <v>0.398399996613152</v>
      </c>
      <c r="E58" s="8">
        <v>-503.405311736679</v>
      </c>
      <c r="F58" s="7">
        <f>ABS(4*PI()*E58/(7.06*1200^2*inviscid_Cd!$A$2))</f>
        <v>0.6720139149</v>
      </c>
      <c r="G58" s="8">
        <v>0.381299999118782</v>
      </c>
      <c r="H58" s="8">
        <v>-692.732446150266</v>
      </c>
      <c r="I58" s="7">
        <f>ABS(4*PI()*H58/(7.06*900^2*inviscid_Cd!$A$2))</f>
        <v>1.64400629</v>
      </c>
      <c r="J58" s="8">
        <v>0.358500001353677</v>
      </c>
      <c r="K58" s="8">
        <v>-312.549377357416</v>
      </c>
      <c r="L58" s="7">
        <f>ABS(4*PI()*K58/(7.06*500^2*inviscid_Cd!$A$2))</f>
        <v>2.403264623</v>
      </c>
      <c r="M58" s="8">
        <v>0.354225000321166</v>
      </c>
      <c r="N58" s="8">
        <v>-250.366643302361</v>
      </c>
      <c r="O58" s="7">
        <f>ABS(4*PI()*N58/(7.06*425^2*inviscid_Cd!$A$2))</f>
        <v>2.664535868</v>
      </c>
      <c r="P58" s="8">
        <v>0.415500000743195</v>
      </c>
      <c r="Q58" s="8">
        <v>-155.584304080039</v>
      </c>
      <c r="R58" s="7">
        <f>ABS(4*PI()*Q58/(7.06*1500^2*inviscid_Cd!$A$2))</f>
        <v>0.1329248649</v>
      </c>
    </row>
    <row r="59">
      <c r="A59" s="8">
        <v>0.379300000653602</v>
      </c>
      <c r="B59" s="8">
        <v>-657.089195427513</v>
      </c>
      <c r="C59" s="7">
        <f>ABS(4*PI()*B59/(7.06*850^2*inviscid_Cd!$A$2))</f>
        <v>1.748273758</v>
      </c>
      <c r="D59" s="8">
        <v>0.399599996553734</v>
      </c>
      <c r="E59" s="8">
        <v>-418.138653947318</v>
      </c>
      <c r="F59" s="7">
        <f>ABS(4*PI()*E59/(7.06*1200^2*inviscid_Cd!$A$2))</f>
        <v>0.5581883768</v>
      </c>
      <c r="G59" s="8">
        <v>0.382199999103322</v>
      </c>
      <c r="H59" s="8">
        <v>-701.390843632765</v>
      </c>
      <c r="I59" s="7">
        <f>ABS(4*PI()*H59/(7.06*900^2*inviscid_Cd!$A$2))</f>
        <v>1.66455457</v>
      </c>
      <c r="J59" s="8">
        <v>0.359000001377426</v>
      </c>
      <c r="K59" s="8">
        <v>-316.505535634748</v>
      </c>
      <c r="L59" s="7">
        <f>ABS(4*PI()*K59/(7.06*500^2*inviscid_Cd!$A$2))</f>
        <v>2.433684441</v>
      </c>
      <c r="M59" s="8">
        <v>0.354650000326801</v>
      </c>
      <c r="N59" s="8">
        <v>-253.400116872376</v>
      </c>
      <c r="O59" s="7">
        <f>ABS(4*PI()*N59/(7.06*425^2*inviscid_Cd!$A$2))</f>
        <v>2.696819718</v>
      </c>
      <c r="P59" s="8">
        <v>0.417000000756234</v>
      </c>
      <c r="Q59" s="8">
        <v>-148.73358868307</v>
      </c>
      <c r="R59" s="7">
        <f>ABS(4*PI()*Q59/(7.06*1500^2*inviscid_Cd!$A$2))</f>
        <v>0.1270718939</v>
      </c>
    </row>
    <row r="60">
      <c r="A60" s="8">
        <v>0.380150000664871</v>
      </c>
      <c r="B60" s="8">
        <v>-664.90796108134</v>
      </c>
      <c r="C60" s="7">
        <f>ABS(4*PI()*B60/(7.06*850^2*inviscid_Cd!$A$2))</f>
        <v>1.769076631</v>
      </c>
      <c r="D60" s="8">
        <v>0.400799996494315</v>
      </c>
      <c r="E60" s="8">
        <v>-348.163517791474</v>
      </c>
      <c r="F60" s="7">
        <f>ABS(4*PI()*E60/(7.06*1200^2*inviscid_Cd!$A$2))</f>
        <v>0.4647760426</v>
      </c>
      <c r="G60" s="8">
        <v>0.383099999087862</v>
      </c>
      <c r="H60" s="8">
        <v>-708.70883573924</v>
      </c>
      <c r="I60" s="7">
        <f>ABS(4*PI()*H60/(7.06*900^2*inviscid_Cd!$A$2))</f>
        <v>1.681921773</v>
      </c>
      <c r="J60" s="8">
        <v>0.359500001401174</v>
      </c>
      <c r="K60" s="8">
        <v>-320.405325573424</v>
      </c>
      <c r="L60" s="7">
        <f>ABS(4*PI()*K60/(7.06*500^2*inviscid_Cd!$A$2))</f>
        <v>2.46367083</v>
      </c>
      <c r="M60" s="8">
        <v>0.355075000332435</v>
      </c>
      <c r="N60" s="8">
        <v>-256.376885916242</v>
      </c>
      <c r="O60" s="7">
        <f>ABS(4*PI()*N60/(7.06*425^2*inviscid_Cd!$A$2))</f>
        <v>2.728500088</v>
      </c>
      <c r="P60" s="8">
        <v>0.418500000769272</v>
      </c>
      <c r="Q60" s="8">
        <v>-147.601131720585</v>
      </c>
      <c r="R60" s="7">
        <f>ABS(4*PI()*Q60/(7.06*1500^2*inviscid_Cd!$A$2))</f>
        <v>0.126104369</v>
      </c>
    </row>
    <row r="61">
      <c r="A61" s="8">
        <v>0.38100000067614</v>
      </c>
      <c r="B61" s="8">
        <v>-671.663069554894</v>
      </c>
      <c r="C61" s="7">
        <f>ABS(4*PI()*B61/(7.06*850^2*inviscid_Cd!$A$2))</f>
        <v>1.787049501</v>
      </c>
      <c r="D61" s="8">
        <v>0.401999996434897</v>
      </c>
      <c r="E61" s="8">
        <v>-297.918861188817</v>
      </c>
      <c r="F61" s="7">
        <f>ABS(4*PI()*E61/(7.06*1200^2*inviscid_Cd!$A$2))</f>
        <v>0.3977026376</v>
      </c>
      <c r="G61" s="8">
        <v>0.383999999072402</v>
      </c>
      <c r="H61" s="8">
        <v>-714.862350033366</v>
      </c>
      <c r="I61" s="7">
        <f>ABS(4*PI()*H61/(7.06*900^2*inviscid_Cd!$A$2))</f>
        <v>1.696525414</v>
      </c>
      <c r="J61" s="8">
        <v>0.360000001424923</v>
      </c>
      <c r="K61" s="8">
        <v>-324.190352014117</v>
      </c>
      <c r="L61" s="7">
        <f>ABS(4*PI()*K61/(7.06*500^2*inviscid_Cd!$A$2))</f>
        <v>2.492774776</v>
      </c>
      <c r="M61" s="8">
        <v>0.35550000033807</v>
      </c>
      <c r="N61" s="8">
        <v>-259.291939608922</v>
      </c>
      <c r="O61" s="7">
        <f>ABS(4*PI()*N61/(7.06*425^2*inviscid_Cd!$A$2))</f>
        <v>2.75952365</v>
      </c>
      <c r="P61" s="8">
        <v>0.420000000782311</v>
      </c>
      <c r="Q61" s="8">
        <v>-154.833210847122</v>
      </c>
      <c r="R61" s="7">
        <f>ABS(4*PI()*Q61/(7.06*1500^2*inviscid_Cd!$A$2))</f>
        <v>0.1322831616</v>
      </c>
    </row>
    <row r="62">
      <c r="A62" s="8">
        <v>0.381850000687409</v>
      </c>
      <c r="B62" s="8">
        <v>-678.169137098844</v>
      </c>
      <c r="C62" s="7">
        <f>ABS(4*PI()*B62/(7.06*850^2*inviscid_Cd!$A$2))</f>
        <v>1.804359765</v>
      </c>
      <c r="D62" s="8">
        <v>0.403199996375478</v>
      </c>
      <c r="E62" s="8">
        <v>-264.247412990295</v>
      </c>
      <c r="F62" s="7">
        <f>ABS(4*PI()*E62/(7.06*1200^2*inviscid_Cd!$A$2))</f>
        <v>0.3527534064</v>
      </c>
      <c r="G62" s="8">
        <v>0.384899999056942</v>
      </c>
      <c r="H62" s="8">
        <v>-719.552959798937</v>
      </c>
      <c r="I62" s="7">
        <f>ABS(4*PI()*H62/(7.06*900^2*inviscid_Cd!$A$2))</f>
        <v>1.707657261</v>
      </c>
      <c r="J62" s="8">
        <v>0.360500001448672</v>
      </c>
      <c r="K62" s="8">
        <v>-327.886668908479</v>
      </c>
      <c r="L62" s="7">
        <f>ABS(4*PI()*K62/(7.06*500^2*inviscid_Cd!$A$2))</f>
        <v>2.521196614</v>
      </c>
      <c r="M62" s="8">
        <v>0.355925000343704</v>
      </c>
      <c r="N62" s="8">
        <v>-262.187838308796</v>
      </c>
      <c r="O62" s="7">
        <f>ABS(4*PI()*N62/(7.06*425^2*inviscid_Cd!$A$2))</f>
        <v>2.790343355</v>
      </c>
      <c r="P62" s="8">
        <v>0.421500000795349</v>
      </c>
      <c r="Q62" s="8">
        <v>-170.684968662421</v>
      </c>
      <c r="R62" s="7">
        <f>ABS(4*PI()*Q62/(7.06*1500^2*inviscid_Cd!$A$2))</f>
        <v>0.145826255</v>
      </c>
    </row>
    <row r="63">
      <c r="A63" s="8">
        <v>0.382700000698678</v>
      </c>
      <c r="B63" s="8">
        <v>-683.643746526647</v>
      </c>
      <c r="C63" s="7">
        <f>ABS(4*PI()*B63/(7.06*850^2*inviscid_Cd!$A$2))</f>
        <v>1.818925696</v>
      </c>
      <c r="D63" s="8">
        <v>0.40439999631606</v>
      </c>
      <c r="E63" s="8">
        <v>-241.523701633574</v>
      </c>
      <c r="F63" s="7">
        <f>ABS(4*PI()*E63/(7.06*1200^2*inviscid_Cd!$A$2))</f>
        <v>0.3224187042</v>
      </c>
      <c r="G63" s="8">
        <v>0.385799999041482</v>
      </c>
      <c r="H63" s="8">
        <v>-723.72935818142</v>
      </c>
      <c r="I63" s="7">
        <f>ABS(4*PI()*H63/(7.06*900^2*inviscid_Cd!$A$2))</f>
        <v>1.717568772</v>
      </c>
      <c r="J63" s="8">
        <v>0.361000001472421</v>
      </c>
      <c r="K63" s="8">
        <v>-331.515425049887</v>
      </c>
      <c r="L63" s="7">
        <f>ABS(4*PI()*K63/(7.06*500^2*inviscid_Cd!$A$2))</f>
        <v>2.549098961</v>
      </c>
      <c r="M63" s="8">
        <v>0.356350000349339</v>
      </c>
      <c r="N63" s="8">
        <v>-265.04075756421</v>
      </c>
      <c r="O63" s="7">
        <f>ABS(4*PI()*N63/(7.06*425^2*inviscid_Cd!$A$2))</f>
        <v>2.820705649</v>
      </c>
      <c r="P63" s="8">
        <v>0.423000000808388</v>
      </c>
      <c r="Q63" s="8">
        <v>-192.145598860401</v>
      </c>
      <c r="R63" s="7">
        <f>ABS(4*PI()*Q63/(7.06*1500^2*inviscid_Cd!$A$2))</f>
        <v>0.1641613396</v>
      </c>
    </row>
    <row r="64">
      <c r="A64" s="8">
        <v>0.383550000709947</v>
      </c>
      <c r="B64" s="8">
        <v>-688.347675798558</v>
      </c>
      <c r="C64" s="7">
        <f>ABS(4*PI()*B64/(7.06*850^2*inviscid_Cd!$A$2))</f>
        <v>1.831441129</v>
      </c>
      <c r="D64" s="8">
        <v>0.405599996256642</v>
      </c>
      <c r="E64" s="8">
        <v>-226.204144486466</v>
      </c>
      <c r="F64" s="7">
        <f>ABS(4*PI()*E64/(7.06*1200^2*inviscid_Cd!$A$2))</f>
        <v>0.3019680746</v>
      </c>
      <c r="G64" s="8">
        <v>0.386699999026022</v>
      </c>
      <c r="H64" s="8">
        <v>-726.180801964972</v>
      </c>
      <c r="I64" s="7">
        <f>ABS(4*PI()*H64/(7.06*900^2*inviscid_Cd!$A$2))</f>
        <v>1.723386587</v>
      </c>
      <c r="J64" s="8">
        <v>0.361500001496169</v>
      </c>
      <c r="K64" s="8">
        <v>-335.069598633336</v>
      </c>
      <c r="L64" s="7">
        <f>ABS(4*PI()*K64/(7.06*500^2*inviscid_Cd!$A$2))</f>
        <v>2.576427826</v>
      </c>
      <c r="M64" s="8">
        <v>0.356775000354973</v>
      </c>
      <c r="N64" s="8">
        <v>-267.844731494679</v>
      </c>
      <c r="O64" s="7">
        <f>ABS(4*PI()*N64/(7.06*425^2*inviscid_Cd!$A$2))</f>
        <v>2.850547041</v>
      </c>
      <c r="P64" s="8">
        <v>0.424500000821426</v>
      </c>
      <c r="Q64" s="8">
        <v>-213.113168438063</v>
      </c>
      <c r="R64" s="7">
        <f>ABS(4*PI()*Q64/(7.06*1500^2*inviscid_Cd!$A$2))</f>
        <v>0.1820751733</v>
      </c>
    </row>
    <row r="65">
      <c r="A65" s="8">
        <v>0.384400000721216</v>
      </c>
      <c r="B65" s="8">
        <v>-692.309456789937</v>
      </c>
      <c r="C65" s="7">
        <f>ABS(4*PI()*B65/(7.06*850^2*inviscid_Cd!$A$2))</f>
        <v>1.841981978</v>
      </c>
      <c r="D65" s="8">
        <v>0.406799996197223</v>
      </c>
      <c r="E65" s="8">
        <v>-214.960718445463</v>
      </c>
      <c r="F65" s="7">
        <f>ABS(4*PI()*E65/(7.06*1200^2*inviscid_Cd!$A$2))</f>
        <v>0.2869588195</v>
      </c>
      <c r="G65" s="8">
        <v>0.387599999010562</v>
      </c>
      <c r="H65" s="8">
        <v>-726.982973829649</v>
      </c>
      <c r="I65" s="7">
        <f>ABS(4*PI()*H65/(7.06*900^2*inviscid_Cd!$A$2))</f>
        <v>1.725290317</v>
      </c>
      <c r="J65" s="8">
        <v>0.362000001519918</v>
      </c>
      <c r="K65" s="8">
        <v>-338.517283225699</v>
      </c>
      <c r="L65" s="7">
        <f>ABS(4*PI()*K65/(7.06*500^2*inviscid_Cd!$A$2))</f>
        <v>2.602937872</v>
      </c>
      <c r="M65" s="8">
        <v>0.357200000360608</v>
      </c>
      <c r="N65" s="8">
        <v>-270.61078736124</v>
      </c>
      <c r="O65" s="7">
        <f>ABS(4*PI()*N65/(7.06*425^2*inviscid_Cd!$A$2))</f>
        <v>2.879984888</v>
      </c>
      <c r="P65" s="8">
        <v>0.426000000834465</v>
      </c>
      <c r="Q65" s="8">
        <v>-227.117843497426</v>
      </c>
      <c r="R65" s="7">
        <f>ABS(4*PI()*Q65/(7.06*1500^2*inviscid_Cd!$A$2))</f>
        <v>0.1940401948</v>
      </c>
    </row>
    <row r="66">
      <c r="A66" s="8">
        <v>0.385250000732485</v>
      </c>
      <c r="B66" s="8">
        <v>-694.647996774792</v>
      </c>
      <c r="C66" s="7">
        <f>ABS(4*PI()*B66/(7.06*850^2*inviscid_Cd!$A$2))</f>
        <v>1.848203977</v>
      </c>
      <c r="D66" s="8">
        <v>0.407999996137805</v>
      </c>
      <c r="E66" s="8">
        <v>-206.116470470639</v>
      </c>
      <c r="F66" s="7">
        <f>ABS(4*PI()*E66/(7.06*1200^2*inviscid_Cd!$A$2))</f>
        <v>0.2751523137</v>
      </c>
      <c r="G66" s="8">
        <v>0.388499998995103</v>
      </c>
      <c r="H66" s="8">
        <v>-725.976562420609</v>
      </c>
      <c r="I66" s="7">
        <f>ABS(4*PI()*H66/(7.06*900^2*inviscid_Cd!$A$2))</f>
        <v>1.722901882</v>
      </c>
      <c r="J66" s="8">
        <v>0.362500001543667</v>
      </c>
      <c r="K66" s="8">
        <v>-341.835723600694</v>
      </c>
      <c r="L66" s="7">
        <f>ABS(4*PI()*K66/(7.06*500^2*inviscid_Cd!$A$2))</f>
        <v>2.628454129</v>
      </c>
      <c r="M66" s="8">
        <v>0.357625000366242</v>
      </c>
      <c r="N66" s="8">
        <v>-273.3510027552</v>
      </c>
      <c r="O66" s="7">
        <f>ABS(4*PI()*N66/(7.06*425^2*inviscid_Cd!$A$2))</f>
        <v>2.909147728</v>
      </c>
      <c r="P66" s="8">
        <v>0.427500000847503</v>
      </c>
      <c r="Q66" s="8">
        <v>-229.596896737962</v>
      </c>
      <c r="R66" s="7">
        <f>ABS(4*PI()*Q66/(7.06*1500^2*inviscid_Cd!$A$2))</f>
        <v>0.1961581965</v>
      </c>
    </row>
    <row r="67">
      <c r="A67" s="8">
        <v>0.386100000743754</v>
      </c>
      <c r="B67" s="8">
        <v>-695.756153149561</v>
      </c>
      <c r="C67" s="7">
        <f>ABS(4*PI()*B67/(7.06*850^2*inviscid_Cd!$A$2))</f>
        <v>1.851152375</v>
      </c>
      <c r="D67" s="8">
        <v>0.409199996078387</v>
      </c>
      <c r="E67" s="8">
        <v>-197.740673069765</v>
      </c>
      <c r="F67" s="7">
        <f>ABS(4*PI()*E67/(7.06*1200^2*inviscid_Cd!$A$2))</f>
        <v>0.2639711595</v>
      </c>
      <c r="G67" s="8">
        <v>0.389399998979643</v>
      </c>
      <c r="H67" s="8">
        <v>-722.427764259989</v>
      </c>
      <c r="I67" s="7">
        <f>ABS(4*PI()*H67/(7.06*900^2*inviscid_Cd!$A$2))</f>
        <v>1.714479804</v>
      </c>
      <c r="J67" s="8">
        <v>0.363000001567415</v>
      </c>
      <c r="K67" s="8">
        <v>-345.004378844881</v>
      </c>
      <c r="L67" s="7">
        <f>ABS(4*PI()*K67/(7.06*500^2*inviscid_Cd!$A$2))</f>
        <v>2.652818654</v>
      </c>
      <c r="M67" s="8">
        <v>0.358050000371877</v>
      </c>
      <c r="N67" s="8">
        <v>-276.014972236769</v>
      </c>
      <c r="O67" s="7">
        <f>ABS(4*PI()*N67/(7.06*425^2*inviscid_Cd!$A$2))</f>
        <v>2.937499117</v>
      </c>
      <c r="P67" s="8">
        <v>0.429000000860542</v>
      </c>
      <c r="Q67" s="8">
        <v>-220.41131645871</v>
      </c>
      <c r="R67" s="7">
        <f>ABS(4*PI()*Q67/(7.06*1500^2*inviscid_Cd!$A$2))</f>
        <v>0.1883104124</v>
      </c>
    </row>
    <row r="68">
      <c r="A68" s="8">
        <v>0.386950000755023</v>
      </c>
      <c r="B68" s="8">
        <v>-695.362269263172</v>
      </c>
      <c r="C68" s="7">
        <f>ABS(4*PI()*B68/(7.06*850^2*inviscid_Cd!$A$2))</f>
        <v>1.850104394</v>
      </c>
      <c r="D68" s="8">
        <v>0.410399996018968</v>
      </c>
      <c r="E68" s="8">
        <v>-189.475741441228</v>
      </c>
      <c r="F68" s="7">
        <f>ABS(4*PI()*E68/(7.06*1200^2*inviscid_Cd!$A$2))</f>
        <v>0.2529380041</v>
      </c>
      <c r="G68" s="8">
        <v>0.390299998964183</v>
      </c>
      <c r="H68" s="8">
        <v>-715.23044802341</v>
      </c>
      <c r="I68" s="7">
        <f>ABS(4*PI()*H68/(7.06*900^2*inviscid_Cd!$A$2))</f>
        <v>1.697398991</v>
      </c>
      <c r="J68" s="8">
        <v>0.363500001591164</v>
      </c>
      <c r="K68" s="8">
        <v>-348.045816888692</v>
      </c>
      <c r="L68" s="7">
        <f>ABS(4*PI()*K68/(7.06*500^2*inviscid_Cd!$A$2))</f>
        <v>2.676204976</v>
      </c>
      <c r="M68" s="8">
        <v>0.358475000377511</v>
      </c>
      <c r="N68" s="8">
        <v>-278.566665123803</v>
      </c>
      <c r="O68" s="7">
        <f>ABS(4*PI()*N68/(7.06*425^2*inviscid_Cd!$A$2))</f>
        <v>2.964655599</v>
      </c>
      <c r="P68" s="8">
        <v>0.43050000087358</v>
      </c>
      <c r="Q68" s="8">
        <v>-201.841782602179</v>
      </c>
      <c r="R68" s="7">
        <f>ABS(4*PI()*Q68/(7.06*1500^2*inviscid_Cd!$A$2))</f>
        <v>0.1724453623</v>
      </c>
    </row>
    <row r="69">
      <c r="A69" s="8">
        <v>0.387800000766292</v>
      </c>
      <c r="B69" s="8">
        <v>-693.556659662536</v>
      </c>
      <c r="C69" s="7">
        <f>ABS(4*PI()*B69/(7.06*850^2*inviscid_Cd!$A$2))</f>
        <v>1.845300328</v>
      </c>
      <c r="D69" s="8">
        <v>0.41159999595955</v>
      </c>
      <c r="E69" s="8">
        <v>-182.018591876938</v>
      </c>
      <c r="F69" s="7">
        <f>ABS(4*PI()*E69/(7.06*1200^2*inviscid_Cd!$A$2))</f>
        <v>0.2429831861</v>
      </c>
      <c r="G69" s="8">
        <v>0.391199998948723</v>
      </c>
      <c r="H69" s="8">
        <v>-703.402719239297</v>
      </c>
      <c r="I69" s="7">
        <f>ABS(4*PI()*H69/(7.06*900^2*inviscid_Cd!$A$2))</f>
        <v>1.669329192</v>
      </c>
      <c r="J69" s="8">
        <v>0.364000001614913</v>
      </c>
      <c r="K69" s="8">
        <v>-350.94418462517</v>
      </c>
      <c r="L69" s="7">
        <f>ABS(4*PI()*K69/(7.06*500^2*inviscid_Cd!$A$2))</f>
        <v>2.698491198</v>
      </c>
      <c r="M69" s="8">
        <v>0.358900000383146</v>
      </c>
      <c r="N69" s="8">
        <v>-281.043635123612</v>
      </c>
      <c r="O69" s="7">
        <f>ABS(4*PI()*N69/(7.06*425^2*inviscid_Cd!$A$2))</f>
        <v>2.99101684</v>
      </c>
      <c r="P69" s="8">
        <v>0.432000000886619</v>
      </c>
      <c r="Q69" s="8">
        <v>-175.570965387897</v>
      </c>
      <c r="R69" s="7">
        <f>ABS(4*PI()*Q69/(7.06*1500^2*inviscid_Cd!$A$2))</f>
        <v>0.1500006508</v>
      </c>
    </row>
    <row r="70">
      <c r="A70" s="8">
        <v>0.388650000777561</v>
      </c>
      <c r="B70" s="8">
        <v>-689.910880419334</v>
      </c>
      <c r="C70" s="7">
        <f>ABS(4*PI()*B70/(7.06*850^2*inviscid_Cd!$A$2))</f>
        <v>1.835600245</v>
      </c>
      <c r="D70" s="8">
        <v>0.412799995900131</v>
      </c>
      <c r="E70" s="8">
        <v>-175.729987416472</v>
      </c>
      <c r="F70" s="7">
        <f>ABS(4*PI()*E70/(7.06*1200^2*inviscid_Cd!$A$2))</f>
        <v>0.234588301</v>
      </c>
      <c r="G70" s="8">
        <v>0.392099998933263</v>
      </c>
      <c r="H70" s="8">
        <v>-685.560355012415</v>
      </c>
      <c r="I70" s="7">
        <f>ABS(4*PI()*H70/(7.06*900^2*inviscid_Cd!$A$2))</f>
        <v>1.626985342</v>
      </c>
      <c r="J70" s="8">
        <v>0.364500001638662</v>
      </c>
      <c r="K70" s="8">
        <v>-353.609216069095</v>
      </c>
      <c r="L70" s="7">
        <f>ABS(4*PI()*K70/(7.06*500^2*inviscid_Cd!$A$2))</f>
        <v>2.718983242</v>
      </c>
      <c r="M70" s="8">
        <v>0.35932500038878</v>
      </c>
      <c r="N70" s="8">
        <v>-283.390827375966</v>
      </c>
      <c r="O70" s="7">
        <f>ABS(4*PI()*N70/(7.06*425^2*inviscid_Cd!$A$2))</f>
        <v>3.015996917</v>
      </c>
      <c r="P70" s="8">
        <v>0.433500000899657</v>
      </c>
      <c r="Q70" s="8">
        <v>-141.72540006568</v>
      </c>
      <c r="R70" s="7">
        <f>ABS(4*PI()*Q70/(7.06*1500^2*inviscid_Cd!$A$2))</f>
        <v>0.1210843843</v>
      </c>
    </row>
    <row r="71">
      <c r="A71" s="8">
        <v>0.38950000078883</v>
      </c>
      <c r="B71" s="8">
        <v>-683.632502137601</v>
      </c>
      <c r="C71" s="7">
        <f>ABS(4*PI()*B71/(7.06*850^2*inviscid_Cd!$A$2))</f>
        <v>1.818895779</v>
      </c>
      <c r="D71" s="8">
        <v>0.413999995840713</v>
      </c>
      <c r="E71" s="8">
        <v>-171.427217274048</v>
      </c>
      <c r="F71" s="7">
        <f>ABS(4*PI()*E71/(7.06*1200^2*inviscid_Cd!$A$2))</f>
        <v>0.2288443779</v>
      </c>
      <c r="G71" s="8">
        <v>0.392999998917803</v>
      </c>
      <c r="H71" s="8">
        <v>-661.012347496432</v>
      </c>
      <c r="I71" s="7">
        <f>ABS(4*PI()*H71/(7.06*900^2*inviscid_Cd!$A$2))</f>
        <v>1.568727527</v>
      </c>
      <c r="J71" s="8">
        <v>0.36500000166241</v>
      </c>
      <c r="K71" s="8">
        <v>-356.060794352716</v>
      </c>
      <c r="L71" s="7">
        <f>ABS(4*PI()*K71/(7.06*500^2*inviscid_Cd!$A$2))</f>
        <v>2.737833996</v>
      </c>
      <c r="M71" s="8">
        <v>0.359750000394415</v>
      </c>
      <c r="N71" s="8">
        <v>-285.599738495127</v>
      </c>
      <c r="O71" s="7">
        <f>ABS(4*PI()*N71/(7.06*425^2*inviscid_Cd!$A$2))</f>
        <v>3.039505331</v>
      </c>
      <c r="P71" s="8">
        <v>0.435000000912696</v>
      </c>
      <c r="Q71" s="8">
        <v>-108.098829536113</v>
      </c>
      <c r="R71" s="7">
        <f>ABS(4*PI()*Q71/(7.06*1500^2*inviscid_Cd!$A$2))</f>
        <v>0.09235521796</v>
      </c>
    </row>
    <row r="72">
      <c r="A72" s="8">
        <v>0.390350000800099</v>
      </c>
      <c r="B72" s="8">
        <v>-673.502175152224</v>
      </c>
      <c r="C72" s="7">
        <f>ABS(4*PI()*B72/(7.06*850^2*inviscid_Cd!$A$2))</f>
        <v>1.791942688</v>
      </c>
      <c r="D72" s="8">
        <v>0.415199995781295</v>
      </c>
      <c r="E72" s="8">
        <v>-169.892032970981</v>
      </c>
      <c r="F72" s="7">
        <f>ABS(4*PI()*E72/(7.06*1200^2*inviscid_Cd!$A$2))</f>
        <v>0.226795005</v>
      </c>
      <c r="G72" s="8">
        <v>0.393899998902343</v>
      </c>
      <c r="H72" s="8">
        <v>-629.792788141344</v>
      </c>
      <c r="I72" s="7">
        <f>ABS(4*PI()*H72/(7.06*900^2*inviscid_Cd!$A$2))</f>
        <v>1.494636654</v>
      </c>
      <c r="J72" s="8">
        <v>0.365500001686159</v>
      </c>
      <c r="K72" s="8">
        <v>-358.395072116632</v>
      </c>
      <c r="L72" s="7">
        <f>ABS(4*PI()*K72/(7.06*500^2*inviscid_Cd!$A$2))</f>
        <v>2.755782799</v>
      </c>
      <c r="M72" s="8">
        <v>0.360175000400049</v>
      </c>
      <c r="N72" s="8">
        <v>-287.728282151252</v>
      </c>
      <c r="O72" s="7">
        <f>ABS(4*PI()*N72/(7.06*425^2*inviscid_Cd!$A$2))</f>
        <v>3.062158433</v>
      </c>
      <c r="P72" s="8">
        <v>0.436500000925734</v>
      </c>
      <c r="Q72" s="8">
        <v>-79.988123836059</v>
      </c>
      <c r="R72" s="7">
        <f>ABS(4*PI()*Q72/(7.06*1500^2*inviscid_Cd!$A$2))</f>
        <v>0.06833858093</v>
      </c>
    </row>
    <row r="73">
      <c r="A73" s="8">
        <v>0.391200000811368</v>
      </c>
      <c r="B73" s="8">
        <v>-658.722089019261</v>
      </c>
      <c r="C73" s="7">
        <f>ABS(4*PI()*B73/(7.06*850^2*inviscid_Cd!$A$2))</f>
        <v>1.75261829</v>
      </c>
      <c r="D73" s="8">
        <v>0.416399995721876</v>
      </c>
      <c r="E73" s="8">
        <v>-171.985464354278</v>
      </c>
      <c r="F73" s="7">
        <f>ABS(4*PI()*E73/(7.06*1200^2*inviscid_Cd!$A$2))</f>
        <v>0.2295896021</v>
      </c>
      <c r="G73" s="8">
        <v>0.394799998886883</v>
      </c>
      <c r="H73" s="8">
        <v>-591.697158591143</v>
      </c>
      <c r="I73" s="7">
        <f>ABS(4*PI()*H73/(7.06*900^2*inviscid_Cd!$A$2))</f>
        <v>1.404227355</v>
      </c>
      <c r="J73" s="8">
        <v>0.366000001709908</v>
      </c>
      <c r="K73" s="8">
        <v>-360.584012639584</v>
      </c>
      <c r="L73" s="7">
        <f>ABS(4*PI()*K73/(7.06*500^2*inviscid_Cd!$A$2))</f>
        <v>2.77261407</v>
      </c>
      <c r="M73" s="8">
        <v>0.360600000405684</v>
      </c>
      <c r="N73" s="8">
        <v>-289.766320378265</v>
      </c>
      <c r="O73" s="7">
        <f>ABS(4*PI()*N73/(7.06*425^2*inviscid_Cd!$A$2))</f>
        <v>3.083848327</v>
      </c>
      <c r="P73" s="8">
        <v>0.438000000938773</v>
      </c>
      <c r="Q73" s="8">
        <v>-59.3843514109864</v>
      </c>
      <c r="R73" s="7">
        <f>ABS(4*PI()*Q73/(7.06*1500^2*inviscid_Cd!$A$2))</f>
        <v>0.05073556061</v>
      </c>
    </row>
    <row r="74">
      <c r="A74" s="8">
        <v>0.392050000822637</v>
      </c>
      <c r="B74" s="8">
        <v>-638.911244171877</v>
      </c>
      <c r="C74" s="7">
        <f>ABS(4*PI()*B74/(7.06*850^2*inviscid_Cd!$A$2))</f>
        <v>1.699908886</v>
      </c>
      <c r="D74" s="8">
        <v>0.417599995662458</v>
      </c>
      <c r="E74" s="8">
        <v>-177.893872785352</v>
      </c>
      <c r="F74" s="7">
        <f>ABS(4*PI()*E74/(7.06*1200^2*inviscid_Cd!$A$2))</f>
        <v>0.2374769497</v>
      </c>
      <c r="G74" s="8">
        <v>0.395699998871423</v>
      </c>
      <c r="H74" s="8">
        <v>-546.997334471772</v>
      </c>
      <c r="I74" s="7">
        <f>ABS(4*PI()*H74/(7.06*900^2*inviscid_Cd!$A$2))</f>
        <v>1.298144852</v>
      </c>
      <c r="J74" s="8">
        <v>0.366500001733657</v>
      </c>
      <c r="K74" s="8">
        <v>-362.660633335824</v>
      </c>
      <c r="L74" s="7">
        <f>ABS(4*PI()*K74/(7.06*500^2*inviscid_Cd!$A$2))</f>
        <v>2.788581688</v>
      </c>
      <c r="M74" s="8">
        <v>0.361025000411318</v>
      </c>
      <c r="N74" s="8">
        <v>-291.701884757101</v>
      </c>
      <c r="O74" s="7">
        <f>ABS(4*PI()*N74/(7.06*425^2*inviscid_Cd!$A$2))</f>
        <v>3.104447639</v>
      </c>
      <c r="P74" s="8">
        <v>0.439500000951811</v>
      </c>
      <c r="Q74" s="8">
        <v>-45.4324350085133</v>
      </c>
      <c r="R74" s="7">
        <f>ABS(4*PI()*Q74/(7.06*1500^2*inviscid_Cd!$A$2))</f>
        <v>0.03881561397</v>
      </c>
    </row>
    <row r="75">
      <c r="A75" s="8">
        <v>0.392900000833906</v>
      </c>
      <c r="B75" s="8">
        <v>-613.962692381417</v>
      </c>
      <c r="C75" s="7">
        <f>ABS(4*PI()*B75/(7.06*850^2*inviscid_Cd!$A$2))</f>
        <v>1.633529924</v>
      </c>
      <c r="D75" s="8">
        <v>0.418799995603039</v>
      </c>
      <c r="E75" s="8">
        <v>-187.171101779396</v>
      </c>
      <c r="F75" s="7">
        <f>ABS(4*PI()*E75/(7.06*1200^2*inviscid_Cd!$A$2))</f>
        <v>0.2498614574</v>
      </c>
      <c r="G75" s="8">
        <v>0.396599998855963</v>
      </c>
      <c r="H75" s="8">
        <v>-495.273509789778</v>
      </c>
      <c r="I75" s="7">
        <f>ABS(4*PI()*H75/(7.06*900^2*inviscid_Cd!$A$2))</f>
        <v>1.175392852</v>
      </c>
      <c r="J75" s="8">
        <v>0.367000001757405</v>
      </c>
      <c r="K75" s="8">
        <v>-364.667060066485</v>
      </c>
      <c r="L75" s="7">
        <f>ABS(4*PI()*K75/(7.06*500^2*inviscid_Cd!$A$2))</f>
        <v>2.804009568</v>
      </c>
      <c r="M75" s="8">
        <v>0.361450000416953</v>
      </c>
      <c r="N75" s="8">
        <v>-293.554034998148</v>
      </c>
      <c r="O75" s="7">
        <f>ABS(4*PI()*N75/(7.06*425^2*inviscid_Cd!$A$2))</f>
        <v>3.124159214</v>
      </c>
      <c r="P75" s="8">
        <v>0.44100000096485</v>
      </c>
      <c r="Q75" s="8">
        <v>-36.833332508863</v>
      </c>
      <c r="R75" s="7">
        <f>ABS(4*PI()*Q75/(7.06*1500^2*inviscid_Cd!$A$2))</f>
        <v>0.03146889256</v>
      </c>
    </row>
    <row r="76">
      <c r="A76" s="8">
        <v>0.393750000845175</v>
      </c>
      <c r="B76" s="8">
        <v>-584.022876322614</v>
      </c>
      <c r="C76" s="7">
        <f>ABS(4*PI()*B76/(7.06*850^2*inviscid_Cd!$A$2))</f>
        <v>1.553871036</v>
      </c>
      <c r="D76" s="8">
        <v>0.419999995543621</v>
      </c>
      <c r="E76" s="8">
        <v>-198.288472765375</v>
      </c>
      <c r="F76" s="7">
        <f>ABS(4*PI()*E76/(7.06*1200^2*inviscid_Cd!$A$2))</f>
        <v>0.2647024371</v>
      </c>
      <c r="G76" s="8">
        <v>0.397499998840503</v>
      </c>
      <c r="H76" s="8">
        <v>-438.35832639307</v>
      </c>
      <c r="I76" s="7">
        <f>ABS(4*PI()*H76/(7.06*900^2*inviscid_Cd!$A$2))</f>
        <v>1.040320617</v>
      </c>
      <c r="J76" s="8">
        <v>0.367500001781154</v>
      </c>
      <c r="K76" s="8">
        <v>-366.537967521246</v>
      </c>
      <c r="L76" s="7">
        <f>ABS(4*PI()*K76/(7.06*500^2*inviscid_Cd!$A$2))</f>
        <v>2.818395409</v>
      </c>
      <c r="M76" s="8">
        <v>0.361875000422587</v>
      </c>
      <c r="N76" s="8">
        <v>-295.334498860058</v>
      </c>
      <c r="O76" s="7">
        <f>ABS(4*PI()*N76/(7.06*425^2*inviscid_Cd!$A$2))</f>
        <v>3.143107863</v>
      </c>
      <c r="P76" s="8">
        <v>0.442500000977888</v>
      </c>
      <c r="Q76" s="8">
        <v>-32.4495922894879</v>
      </c>
      <c r="R76" s="7">
        <f>ABS(4*PI()*Q76/(7.06*1500^2*inviscid_Cd!$A$2))</f>
        <v>0.02772360424</v>
      </c>
    </row>
    <row r="77">
      <c r="A77" s="8">
        <v>0.394600000856444</v>
      </c>
      <c r="B77" s="8">
        <v>-548.815378542428</v>
      </c>
      <c r="C77" s="7">
        <f>ABS(4*PI()*B77/(7.06*850^2*inviscid_Cd!$A$2))</f>
        <v>1.460196776</v>
      </c>
      <c r="D77" s="8">
        <v>0.421199995484203</v>
      </c>
      <c r="E77" s="8">
        <v>-210.030162443424</v>
      </c>
      <c r="F77" s="7">
        <f>ABS(4*PI()*E77/(7.06*1200^2*inviscid_Cd!$A$2))</f>
        <v>0.2803768423</v>
      </c>
      <c r="G77" s="8">
        <v>0.398399998825043</v>
      </c>
      <c r="H77" s="8">
        <v>-380.158993697571</v>
      </c>
      <c r="I77" s="7">
        <f>ABS(4*PI()*H77/(7.06*900^2*inviscid_Cd!$A$2))</f>
        <v>0.9022008141</v>
      </c>
      <c r="J77" s="8">
        <v>0.368000001804903</v>
      </c>
      <c r="K77" s="8">
        <v>-368.319537650081</v>
      </c>
      <c r="L77" s="7">
        <f>ABS(4*PI()*K77/(7.06*500^2*inviscid_Cd!$A$2))</f>
        <v>2.832094315</v>
      </c>
      <c r="M77" s="8">
        <v>0.362300000428222</v>
      </c>
      <c r="N77" s="8">
        <v>-297.015261934975</v>
      </c>
      <c r="O77" s="7">
        <f>ABS(4*PI()*N77/(7.06*425^2*inviscid_Cd!$A$2))</f>
        <v>3.160995444</v>
      </c>
      <c r="P77" s="8">
        <v>0.444000000990927</v>
      </c>
      <c r="Q77" s="8">
        <v>-31.4016175859899</v>
      </c>
      <c r="R77" s="7">
        <f>ABS(4*PI()*Q77/(7.06*1500^2*inviscid_Cd!$A$2))</f>
        <v>0.02682825752</v>
      </c>
    </row>
    <row r="78">
      <c r="A78" s="8">
        <v>0.395450000867713</v>
      </c>
      <c r="B78" s="8">
        <v>-508.640999814606</v>
      </c>
      <c r="C78" s="7">
        <f>ABS(4*PI()*B78/(7.06*850^2*inviscid_Cd!$A$2))</f>
        <v>1.353307464</v>
      </c>
      <c r="D78" s="8">
        <v>0.422399995424784</v>
      </c>
      <c r="E78" s="8">
        <v>-221.905411573852</v>
      </c>
      <c r="F78" s="7">
        <f>ABS(4*PI()*E78/(7.06*1200^2*inviscid_Cd!$A$2))</f>
        <v>0.2962295409</v>
      </c>
      <c r="G78" s="8">
        <v>0.399299998809583</v>
      </c>
      <c r="H78" s="8">
        <v>-327.115677522789</v>
      </c>
      <c r="I78" s="7">
        <f>ABS(4*PI()*H78/(7.06*900^2*inviscid_Cd!$A$2))</f>
        <v>0.776317371</v>
      </c>
      <c r="J78" s="8">
        <v>0.368500001828651</v>
      </c>
      <c r="K78" s="8">
        <v>-370.063718678405</v>
      </c>
      <c r="L78" s="7">
        <f>ABS(4*PI()*K78/(7.06*500^2*inviscid_Cd!$A$2))</f>
        <v>2.845505728</v>
      </c>
      <c r="M78" s="8">
        <v>0.362725000433856</v>
      </c>
      <c r="N78" s="8">
        <v>-298.617281464506</v>
      </c>
      <c r="O78" s="7">
        <f>ABS(4*PI()*N78/(7.06*425^2*inviscid_Cd!$A$2))</f>
        <v>3.178044994</v>
      </c>
      <c r="P78" s="8">
        <v>0.445500001003965</v>
      </c>
      <c r="Q78" s="8">
        <v>-33.1605206796591</v>
      </c>
      <c r="R78" s="7">
        <f>ABS(4*PI()*Q78/(7.06*1500^2*inviscid_Cd!$A$2))</f>
        <v>0.02833099237</v>
      </c>
    </row>
    <row r="79">
      <c r="A79" s="8">
        <v>0.396300000878982</v>
      </c>
      <c r="B79" s="8">
        <v>-463.442778225131</v>
      </c>
      <c r="C79" s="7">
        <f>ABS(4*PI()*B79/(7.06*850^2*inviscid_Cd!$A$2))</f>
        <v>1.233051545</v>
      </c>
      <c r="D79" s="8">
        <v>0.423599995365366</v>
      </c>
      <c r="E79" s="8">
        <v>-236.459063851452</v>
      </c>
      <c r="F79" s="7">
        <f>ABS(4*PI()*E79/(7.06*1200^2*inviscid_Cd!$A$2))</f>
        <v>0.3156577365</v>
      </c>
      <c r="G79" s="8">
        <v>0.400199998794123</v>
      </c>
      <c r="H79" s="8">
        <v>-283.980502921597</v>
      </c>
      <c r="I79" s="7">
        <f>ABS(4*PI()*H79/(7.06*900^2*inviscid_Cd!$A$2))</f>
        <v>0.6739481248</v>
      </c>
      <c r="J79" s="8">
        <v>0.3690000018524</v>
      </c>
      <c r="K79" s="8">
        <v>-371.733315475082</v>
      </c>
      <c r="L79" s="7">
        <f>ABS(4*PI()*K79/(7.06*500^2*inviscid_Cd!$A$2))</f>
        <v>2.858343644</v>
      </c>
      <c r="M79" s="8">
        <v>0.363150000439491</v>
      </c>
      <c r="N79" s="8">
        <v>-300.141154507824</v>
      </c>
      <c r="O79" s="7">
        <f>ABS(4*PI()*N79/(7.06*425^2*inviscid_Cd!$A$2))</f>
        <v>3.194262866</v>
      </c>
      <c r="P79" s="8">
        <v>0.447000001017004</v>
      </c>
      <c r="Q79" s="8">
        <v>-37.2890300194277</v>
      </c>
      <c r="R79" s="7">
        <f>ABS(4*PI()*Q79/(7.06*1500^2*inviscid_Cd!$A$2))</f>
        <v>0.03185822187</v>
      </c>
    </row>
    <row r="80">
      <c r="A80" s="8">
        <v>0.397150000890251</v>
      </c>
      <c r="B80" s="8">
        <v>-414.68864036539</v>
      </c>
      <c r="C80" s="7">
        <f>ABS(4*PI()*B80/(7.06*850^2*inviscid_Cd!$A$2))</f>
        <v>1.103334635</v>
      </c>
      <c r="D80" s="8">
        <v>0.424799995305948</v>
      </c>
      <c r="E80" s="8">
        <v>-257.078391687362</v>
      </c>
      <c r="F80" s="7">
        <f>ABS(4*PI()*E80/(7.06*1200^2*inviscid_Cd!$A$2))</f>
        <v>0.3431832212</v>
      </c>
      <c r="G80" s="8">
        <v>0.401099998778663</v>
      </c>
      <c r="H80" s="8">
        <v>-251.583603398516</v>
      </c>
      <c r="I80" s="7">
        <f>ABS(4*PI()*H80/(7.06*900^2*inviscid_Cd!$A$2))</f>
        <v>0.5970631645</v>
      </c>
      <c r="J80" s="8">
        <v>0.369500001876149</v>
      </c>
      <c r="K80" s="8">
        <v>-373.347508367783</v>
      </c>
      <c r="L80" s="7">
        <f>ABS(4*PI()*K80/(7.06*500^2*inviscid_Cd!$A$2))</f>
        <v>2.870755548</v>
      </c>
      <c r="M80" s="8">
        <v>0.363575000445125</v>
      </c>
      <c r="N80" s="8">
        <v>-301.600038034858</v>
      </c>
      <c r="O80" s="7">
        <f>ABS(4*PI()*N80/(7.06*425^2*inviscid_Cd!$A$2))</f>
        <v>3.209789086</v>
      </c>
      <c r="P80" s="8">
        <v>0.448500001030042</v>
      </c>
      <c r="Q80" s="8">
        <v>-43.7005077318893</v>
      </c>
      <c r="R80" s="7">
        <f>ABS(4*PI()*Q80/(7.06*1500^2*inviscid_Cd!$A$2))</f>
        <v>0.03733592615</v>
      </c>
    </row>
    <row r="81">
      <c r="A81" s="8">
        <v>0.39800000090152</v>
      </c>
      <c r="B81" s="8">
        <v>-364.316377734532</v>
      </c>
      <c r="C81" s="7">
        <f>ABS(4*PI()*B81/(7.06*850^2*inviscid_Cd!$A$2))</f>
        <v>0.9693124881</v>
      </c>
      <c r="D81" s="8">
        <v>0.425999995246529</v>
      </c>
      <c r="E81" s="8">
        <v>-279.422554280005</v>
      </c>
      <c r="F81" s="7">
        <f>ABS(4*PI()*E81/(7.06*1200^2*inviscid_Cd!$A$2))</f>
        <v>0.3730112501</v>
      </c>
      <c r="G81" s="8">
        <v>0.401999998763203</v>
      </c>
      <c r="H81" s="8">
        <v>-228.30958060155</v>
      </c>
      <c r="I81" s="7">
        <f>ABS(4*PI()*H81/(7.06*900^2*inviscid_Cd!$A$2))</f>
        <v>0.541828795</v>
      </c>
      <c r="J81" s="8">
        <v>0.370000001899898</v>
      </c>
      <c r="K81" s="8">
        <v>-374.91022032164</v>
      </c>
      <c r="L81" s="7">
        <f>ABS(4*PI()*K81/(7.06*500^2*inviscid_Cd!$A$2))</f>
        <v>2.882771602</v>
      </c>
      <c r="M81" s="8">
        <v>0.36400000045076</v>
      </c>
      <c r="N81" s="8">
        <v>-302.956722023678</v>
      </c>
      <c r="O81" s="7">
        <f>ABS(4*PI()*N81/(7.06*425^2*inviscid_Cd!$A$2))</f>
        <v>3.224227643</v>
      </c>
      <c r="P81" s="8">
        <v>0.450000001043081</v>
      </c>
      <c r="Q81" s="8">
        <v>-52.5575028457939</v>
      </c>
      <c r="R81" s="7">
        <f>ABS(4*PI()*Q81/(7.06*1500^2*inviscid_Cd!$A$2))</f>
        <v>0.04490298046</v>
      </c>
    </row>
    <row r="82">
      <c r="A82" s="8">
        <v>0.398850000912789</v>
      </c>
      <c r="B82" s="8">
        <v>-316.520183800046</v>
      </c>
      <c r="C82" s="7">
        <f>ABS(4*PI()*B82/(7.06*850^2*inviscid_Cd!$A$2))</f>
        <v>0.8421443164</v>
      </c>
      <c r="D82" s="8">
        <v>0.427199995187111</v>
      </c>
      <c r="E82" s="8">
        <v>-296.699480600735</v>
      </c>
      <c r="F82" s="7">
        <f>ABS(4*PI()*E82/(7.06*1200^2*inviscid_Cd!$A$2))</f>
        <v>0.3960748424</v>
      </c>
      <c r="G82" s="8">
        <v>0.402899998747743</v>
      </c>
      <c r="H82" s="8">
        <v>-211.621697177014</v>
      </c>
      <c r="I82" s="7">
        <f>ABS(4*PI()*H82/(7.06*900^2*inviscid_Cd!$A$2))</f>
        <v>0.5022247813</v>
      </c>
      <c r="J82" s="8">
        <v>0.370500001923646</v>
      </c>
      <c r="K82" s="8">
        <v>-376.336780338846</v>
      </c>
      <c r="L82" s="7">
        <f>ABS(4*PI()*K82/(7.06*500^2*inviscid_Cd!$A$2))</f>
        <v>2.893740753</v>
      </c>
      <c r="M82" s="8">
        <v>0.364425000456394</v>
      </c>
      <c r="N82" s="8">
        <v>-304.18240692801</v>
      </c>
      <c r="O82" s="7">
        <f>ABS(4*PI()*N82/(7.06*425^2*inviscid_Cd!$A$2))</f>
        <v>3.237272038</v>
      </c>
      <c r="P82" s="8">
        <v>0.451500001056119</v>
      </c>
      <c r="Q82" s="8">
        <v>-64.7100163866588</v>
      </c>
      <c r="R82" s="7">
        <f>ABS(4*PI()*Q82/(7.06*1500^2*inviscid_Cd!$A$2))</f>
        <v>0.05528559091</v>
      </c>
    </row>
    <row r="83">
      <c r="A83" s="8">
        <v>0.399700000924058</v>
      </c>
      <c r="B83" s="8">
        <v>-276.097307526268</v>
      </c>
      <c r="C83" s="7">
        <f>ABS(4*PI()*B83/(7.06*850^2*inviscid_Cd!$A$2))</f>
        <v>0.7345938433</v>
      </c>
      <c r="D83" s="8">
        <v>0.428399995127692</v>
      </c>
      <c r="E83" s="8">
        <v>-306.13756634323</v>
      </c>
      <c r="F83" s="7">
        <f>ABS(4*PI()*E83/(7.06*1200^2*inviscid_Cd!$A$2))</f>
        <v>0.4086740836</v>
      </c>
      <c r="G83" s="8">
        <v>0.403799998732283</v>
      </c>
      <c r="H83" s="8">
        <v>-199.653302089443</v>
      </c>
      <c r="I83" s="7">
        <f>ABS(4*PI()*H83/(7.06*900^2*inviscid_Cd!$A$2))</f>
        <v>0.4738211503</v>
      </c>
      <c r="J83" s="8">
        <v>0.371000001947395</v>
      </c>
      <c r="K83" s="8">
        <v>-377.679447116091</v>
      </c>
      <c r="L83" s="7">
        <f>ABS(4*PI()*K83/(7.06*500^2*inviscid_Cd!$A$2))</f>
        <v>2.904064829</v>
      </c>
      <c r="M83" s="8">
        <v>0.364850000462029</v>
      </c>
      <c r="N83" s="8">
        <v>-305.355357682118</v>
      </c>
      <c r="O83" s="7">
        <f>ABS(4*PI()*N83/(7.06*425^2*inviscid_Cd!$A$2))</f>
        <v>3.249755208</v>
      </c>
      <c r="P83" s="8">
        <v>0.453000001069158</v>
      </c>
      <c r="Q83" s="8">
        <v>-82.208495823304</v>
      </c>
      <c r="R83" s="7">
        <f>ABS(4*PI()*Q83/(7.06*1500^2*inviscid_Cd!$A$2))</f>
        <v>0.07023557593</v>
      </c>
    </row>
    <row r="84">
      <c r="A84" s="8">
        <v>0.400550000935327</v>
      </c>
      <c r="B84" s="8">
        <v>-244.500545872276</v>
      </c>
      <c r="C84" s="7">
        <f>ABS(4*PI()*B84/(7.06*850^2*inviscid_Cd!$A$2))</f>
        <v>0.6505264296</v>
      </c>
      <c r="D84" s="8">
        <v>0.429599995068274</v>
      </c>
      <c r="E84" s="8">
        <v>-307.993896619595</v>
      </c>
      <c r="F84" s="7">
        <f>ABS(4*PI()*E84/(7.06*1200^2*inviscid_Cd!$A$2))</f>
        <v>0.4111521659</v>
      </c>
      <c r="G84" s="8">
        <v>0.404699998716823</v>
      </c>
      <c r="H84" s="8">
        <v>-191.293907940315</v>
      </c>
      <c r="I84" s="7">
        <f>ABS(4*PI()*H84/(7.06*900^2*inviscid_Cd!$A$2))</f>
        <v>0.4539824714</v>
      </c>
      <c r="J84" s="8">
        <v>0.371500001971144</v>
      </c>
      <c r="K84" s="8">
        <v>-378.883186662644</v>
      </c>
      <c r="L84" s="7">
        <f>ABS(4*PI()*K84/(7.06*500^2*inviscid_Cd!$A$2))</f>
        <v>2.913320662</v>
      </c>
      <c r="M84" s="8">
        <v>0.365275000467663</v>
      </c>
      <c r="N84" s="8">
        <v>-306.45992383897</v>
      </c>
      <c r="O84" s="7">
        <f>ABS(4*PI()*N84/(7.06*425^2*inviscid_Cd!$A$2))</f>
        <v>3.261510593</v>
      </c>
      <c r="P84" s="8">
        <v>0.454500001082196</v>
      </c>
      <c r="Q84" s="8">
        <v>-108.925778557514</v>
      </c>
      <c r="R84" s="7">
        <f>ABS(4*PI()*Q84/(7.06*1500^2*inviscid_Cd!$A$2))</f>
        <v>0.09306172938</v>
      </c>
    </row>
    <row r="85">
      <c r="A85" s="8">
        <v>0.401400000946596</v>
      </c>
      <c r="B85" s="8">
        <v>-221.465640575241</v>
      </c>
      <c r="C85" s="7">
        <f>ABS(4*PI()*B85/(7.06*850^2*inviscid_Cd!$A$2))</f>
        <v>0.5892389808</v>
      </c>
      <c r="D85" s="8">
        <v>0.430799995008856</v>
      </c>
      <c r="E85" s="8">
        <v>-302.36902892301</v>
      </c>
      <c r="F85" s="7">
        <f>ABS(4*PI()*E85/(7.06*1200^2*inviscid_Cd!$A$2))</f>
        <v>0.4036433271</v>
      </c>
      <c r="G85" s="8">
        <v>0.405599998701363</v>
      </c>
      <c r="H85" s="8">
        <v>-185.603003392311</v>
      </c>
      <c r="I85" s="7">
        <f>ABS(4*PI()*H85/(7.06*900^2*inviscid_Cd!$A$2))</f>
        <v>0.4404767046</v>
      </c>
      <c r="J85" s="8">
        <v>0.372000001994893</v>
      </c>
      <c r="K85" s="8">
        <v>-380.03727958142</v>
      </c>
      <c r="L85" s="7">
        <f>ABS(4*PI()*K85/(7.06*500^2*inviscid_Cd!$A$2))</f>
        <v>2.92219475</v>
      </c>
      <c r="M85" s="8">
        <v>0.365700000473298</v>
      </c>
      <c r="N85" s="8">
        <v>-307.484995178038</v>
      </c>
      <c r="O85" s="7">
        <f>ABS(4*PI()*N85/(7.06*425^2*inviscid_Cd!$A$2))</f>
        <v>3.272419951</v>
      </c>
      <c r="P85" s="8">
        <v>0.456000001095235</v>
      </c>
      <c r="Q85" s="8">
        <v>-145.367378030808</v>
      </c>
      <c r="R85" s="7">
        <f>ABS(4*PI()*Q85/(7.06*1500^2*inviscid_Cd!$A$2))</f>
        <v>0.1241959413</v>
      </c>
    </row>
    <row r="86">
      <c r="A86" s="8">
        <v>0.402250000957865</v>
      </c>
      <c r="B86" s="8">
        <v>-204.638147821831</v>
      </c>
      <c r="C86" s="7">
        <f>ABS(4*PI()*B86/(7.06*850^2*inviscid_Cd!$A$2))</f>
        <v>0.5444671839</v>
      </c>
      <c r="D86" s="8">
        <v>0.431999994949437</v>
      </c>
      <c r="E86" s="8">
        <v>-287.497576194317</v>
      </c>
      <c r="F86" s="7">
        <f>ABS(4*PI()*E86/(7.06*1200^2*inviscid_Cd!$A$2))</f>
        <v>0.3837908882</v>
      </c>
      <c r="G86" s="8">
        <v>0.406499998685903</v>
      </c>
      <c r="H86" s="8">
        <v>-181.696298161818</v>
      </c>
      <c r="I86" s="7">
        <f>ABS(4*PI()*H86/(7.06*900^2*inviscid_Cd!$A$2))</f>
        <v>0.4312052347</v>
      </c>
      <c r="J86" s="8">
        <v>0.372500002018641</v>
      </c>
      <c r="K86" s="8">
        <v>-381.037658829895</v>
      </c>
      <c r="L86" s="7">
        <f>ABS(4*PI()*K86/(7.06*500^2*inviscid_Cd!$A$2))</f>
        <v>2.929886898</v>
      </c>
      <c r="M86" s="8">
        <v>0.366125000478932</v>
      </c>
      <c r="N86" s="8">
        <v>-308.478133136402</v>
      </c>
      <c r="O86" s="7">
        <f>ABS(4*PI()*N86/(7.06*425^2*inviscid_Cd!$A$2))</f>
        <v>3.282989457</v>
      </c>
      <c r="P86" s="8">
        <v>0.457500001108273</v>
      </c>
      <c r="Q86" s="8">
        <v>-188.892482923228</v>
      </c>
      <c r="R86" s="7">
        <f>ABS(4*PI()*Q86/(7.06*1500^2*inviscid_Cd!$A$2))</f>
        <v>0.1613820104</v>
      </c>
    </row>
    <row r="87">
      <c r="A87" s="8">
        <v>0.403100000969134</v>
      </c>
      <c r="B87" s="8">
        <v>-192.559626737954</v>
      </c>
      <c r="C87" s="7">
        <f>ABS(4*PI()*B87/(7.06*850^2*inviscid_Cd!$A$2))</f>
        <v>0.5123306618</v>
      </c>
      <c r="D87" s="8">
        <v>0.433199994890019</v>
      </c>
      <c r="E87" s="8">
        <v>-261.15756660187</v>
      </c>
      <c r="F87" s="7">
        <f>ABS(4*PI()*E87/(7.06*1200^2*inviscid_Cd!$A$2))</f>
        <v>0.348628659</v>
      </c>
      <c r="G87" s="8">
        <v>0.407399998670443</v>
      </c>
      <c r="H87" s="8">
        <v>-179.855663035161</v>
      </c>
      <c r="I87" s="7">
        <f>ABS(4*PI()*H87/(7.06*900^2*inviscid_Cd!$A$2))</f>
        <v>0.4268370032</v>
      </c>
      <c r="J87" s="8">
        <v>0.37300000204239</v>
      </c>
      <c r="K87" s="8">
        <v>-381.921153865678</v>
      </c>
      <c r="L87" s="7">
        <f>ABS(4*PI()*K87/(7.06*500^2*inviscid_Cd!$A$2))</f>
        <v>2.936680296</v>
      </c>
      <c r="M87" s="8">
        <v>0.366550000484567</v>
      </c>
      <c r="N87" s="8">
        <v>-309.389185133715</v>
      </c>
      <c r="O87" s="7">
        <f>ABS(4*PI()*N87/(7.06*425^2*inviscid_Cd!$A$2))</f>
        <v>3.29268536</v>
      </c>
      <c r="P87" s="8">
        <v>0.459000001121312</v>
      </c>
      <c r="Q87" s="8">
        <v>-234.936772338586</v>
      </c>
      <c r="R87" s="7">
        <f>ABS(4*PI()*Q87/(7.06*1500^2*inviscid_Cd!$A$2))</f>
        <v>0.2007203677</v>
      </c>
    </row>
    <row r="88">
      <c r="A88" s="8">
        <v>0.403950000980403</v>
      </c>
      <c r="B88" s="8">
        <v>-184.200005359016</v>
      </c>
      <c r="C88" s="7">
        <f>ABS(4*PI()*B88/(7.06*850^2*inviscid_Cd!$A$2))</f>
        <v>0.4900887701</v>
      </c>
      <c r="D88" s="8">
        <v>0.434399994830601</v>
      </c>
      <c r="E88" s="8">
        <v>-226.059883843881</v>
      </c>
      <c r="F88" s="7">
        <f>ABS(4*PI()*E88/(7.06*1200^2*inviscid_Cd!$A$2))</f>
        <v>0.3017754958</v>
      </c>
      <c r="G88" s="8">
        <v>0.408299998654984</v>
      </c>
      <c r="H88" s="8">
        <v>-179.44975534227</v>
      </c>
      <c r="I88" s="7">
        <f>ABS(4*PI()*H88/(7.06*900^2*inviscid_Cd!$A$2))</f>
        <v>0.4258736951</v>
      </c>
      <c r="J88" s="8">
        <v>0.373500002066139</v>
      </c>
      <c r="K88" s="8">
        <v>-382.671753251909</v>
      </c>
      <c r="L88" s="7">
        <f>ABS(4*PI()*K88/(7.06*500^2*inviscid_Cd!$A$2))</f>
        <v>2.942451828</v>
      </c>
      <c r="M88" s="8">
        <v>0.366975000490201</v>
      </c>
      <c r="N88" s="8">
        <v>-310.231446287523</v>
      </c>
      <c r="O88" s="7">
        <f>ABS(4*PI()*N88/(7.06*425^2*inviscid_Cd!$A$2))</f>
        <v>3.301649154</v>
      </c>
      <c r="P88" s="8">
        <v>0.46050000113435</v>
      </c>
      <c r="Q88" s="8">
        <v>-277.3143101488</v>
      </c>
      <c r="R88" s="7">
        <f>ABS(4*PI()*Q88/(7.06*1500^2*inviscid_Cd!$A$2))</f>
        <v>0.2369260025</v>
      </c>
    </row>
    <row r="89">
      <c r="A89" s="8">
        <v>0.404800000991672</v>
      </c>
      <c r="B89" s="8">
        <v>-178.113837372712</v>
      </c>
      <c r="C89" s="7">
        <f>ABS(4*PI()*B89/(7.06*850^2*inviscid_Cd!$A$2))</f>
        <v>0.4738957055</v>
      </c>
      <c r="D89" s="8">
        <v>0.435599994771182</v>
      </c>
      <c r="E89" s="8">
        <v>-192.092803760986</v>
      </c>
      <c r="F89" s="7">
        <f>ABS(4*PI()*E89/(7.06*1200^2*inviscid_Cd!$A$2))</f>
        <v>0.256431615</v>
      </c>
      <c r="G89" s="8">
        <v>0.409199998639524</v>
      </c>
      <c r="H89" s="8">
        <v>-180.391679108619</v>
      </c>
      <c r="I89" s="7">
        <f>ABS(4*PI()*H89/(7.06*900^2*inviscid_Cd!$A$2))</f>
        <v>0.4281090871</v>
      </c>
      <c r="J89" s="8">
        <v>0.374000002089887</v>
      </c>
      <c r="K89" s="8">
        <v>-383.302208915512</v>
      </c>
      <c r="L89" s="7">
        <f>ABS(4*PI()*K89/(7.06*500^2*inviscid_Cd!$A$2))</f>
        <v>2.947299548</v>
      </c>
      <c r="M89" s="8">
        <v>0.367400000495836</v>
      </c>
      <c r="N89" s="8">
        <v>-311.107997786092</v>
      </c>
      <c r="O89" s="7">
        <f>ABS(4*PI()*N89/(7.06*425^2*inviscid_Cd!$A$2))</f>
        <v>3.310977884</v>
      </c>
      <c r="P89" s="8">
        <v>0.462000001147389</v>
      </c>
      <c r="Q89" s="8">
        <v>-309.646340072467</v>
      </c>
      <c r="R89" s="7">
        <f>ABS(4*PI()*Q89/(7.06*1500^2*inviscid_Cd!$A$2))</f>
        <v>0.2645491663</v>
      </c>
    </row>
    <row r="90">
      <c r="A90" s="8">
        <v>0.405650001002941</v>
      </c>
      <c r="B90" s="8">
        <v>-174.168475291796</v>
      </c>
      <c r="C90" s="7">
        <f>ABS(4*PI()*B90/(7.06*850^2*inviscid_Cd!$A$2))</f>
        <v>0.4633985416</v>
      </c>
      <c r="D90" s="8">
        <v>0.436799994711764</v>
      </c>
      <c r="E90" s="8">
        <v>-165.773473951273</v>
      </c>
      <c r="F90" s="7">
        <f>ABS(4*PI()*E90/(7.06*1200^2*inviscid_Cd!$A$2))</f>
        <v>0.221296992</v>
      </c>
      <c r="G90" s="8">
        <v>0.410099998624064</v>
      </c>
      <c r="H90" s="8">
        <v>-182.701833838871</v>
      </c>
      <c r="I90" s="7">
        <f>ABS(4*PI()*H90/(7.06*900^2*inviscid_Cd!$A$2))</f>
        <v>0.4335915918</v>
      </c>
      <c r="J90" s="8">
        <v>0.374500002113636</v>
      </c>
      <c r="K90" s="8">
        <v>-383.857498929874</v>
      </c>
      <c r="L90" s="7">
        <f>ABS(4*PI()*K90/(7.06*500^2*inviscid_Cd!$A$2))</f>
        <v>2.951569302</v>
      </c>
      <c r="M90" s="8">
        <v>0.36782500050147</v>
      </c>
      <c r="N90" s="8">
        <v>-311.923878841511</v>
      </c>
      <c r="O90" s="7">
        <f>ABS(4*PI()*N90/(7.06*425^2*inviscid_Cd!$A$2))</f>
        <v>3.319660927</v>
      </c>
      <c r="P90" s="8">
        <v>0.463500001160428</v>
      </c>
      <c r="Q90" s="8">
        <v>-327.045131723997</v>
      </c>
      <c r="R90" s="7">
        <f>ABS(4*PI()*Q90/(7.06*1500^2*inviscid_Cd!$A$2))</f>
        <v>0.2794139821</v>
      </c>
    </row>
    <row r="91">
      <c r="A91" s="8">
        <v>0.40650000101421</v>
      </c>
      <c r="B91" s="8">
        <v>-171.941208468419</v>
      </c>
      <c r="C91" s="7">
        <f>ABS(4*PI()*B91/(7.06*850^2*inviscid_Cd!$A$2))</f>
        <v>0.4574726001</v>
      </c>
      <c r="D91" s="8">
        <v>0.437999994652345</v>
      </c>
      <c r="E91" s="8">
        <v>-148.000397189318</v>
      </c>
      <c r="F91" s="7">
        <f>ABS(4*PI()*E91/(7.06*1200^2*inviscid_Cd!$A$2))</f>
        <v>0.1975710705</v>
      </c>
      <c r="G91" s="8">
        <v>0.410999998608604</v>
      </c>
      <c r="H91" s="8">
        <v>-186.294951277007</v>
      </c>
      <c r="I91" s="7">
        <f>ABS(4*PI()*H91/(7.06*900^2*inviscid_Cd!$A$2))</f>
        <v>0.4421188489</v>
      </c>
      <c r="J91" s="8">
        <v>0.375000002137385</v>
      </c>
      <c r="K91" s="8">
        <v>-384.283677703631</v>
      </c>
      <c r="L91" s="7">
        <f>ABS(4*PI()*K91/(7.06*500^2*inviscid_Cd!$A$2))</f>
        <v>2.954846289</v>
      </c>
      <c r="M91" s="8">
        <v>0.368250000507105</v>
      </c>
      <c r="N91" s="8">
        <v>-312.682156626222</v>
      </c>
      <c r="O91" s="7">
        <f>ABS(4*PI()*N91/(7.06*425^2*inviscid_Cd!$A$2))</f>
        <v>3.327730926</v>
      </c>
      <c r="P91" s="8">
        <v>0.465000001173466</v>
      </c>
      <c r="Q91" s="8">
        <v>-328.423658980225</v>
      </c>
      <c r="R91" s="7">
        <f>ABS(4*PI()*Q91/(7.06*1500^2*inviscid_Cd!$A$2))</f>
        <v>0.2805917394</v>
      </c>
    </row>
    <row r="92">
      <c r="A92" s="8">
        <v>0.407350001025479</v>
      </c>
      <c r="B92" s="8">
        <v>-171.147005586322</v>
      </c>
      <c r="C92" s="7">
        <f>ABS(4*PI()*B92/(7.06*850^2*inviscid_Cd!$A$2))</f>
        <v>0.455359517</v>
      </c>
      <c r="D92" s="8">
        <v>0.439199994592927</v>
      </c>
      <c r="E92" s="8">
        <v>-137.086740491432</v>
      </c>
      <c r="F92" s="7">
        <f>ABS(4*PI()*E92/(7.06*1200^2*inviscid_Cd!$A$2))</f>
        <v>0.1830020364</v>
      </c>
      <c r="G92" s="8">
        <v>0.411899998593144</v>
      </c>
      <c r="H92" s="8">
        <v>-190.568019101792</v>
      </c>
      <c r="I92" s="7">
        <f>ABS(4*PI()*H92/(7.06*900^2*inviscid_Cd!$A$2))</f>
        <v>0.4522597777</v>
      </c>
      <c r="J92" s="8">
        <v>0.375500002161134</v>
      </c>
      <c r="K92" s="8">
        <v>-384.604420660059</v>
      </c>
      <c r="L92" s="7">
        <f>ABS(4*PI()*K92/(7.06*500^2*inviscid_Cd!$A$2))</f>
        <v>2.957312556</v>
      </c>
      <c r="M92" s="8">
        <v>0.368675000512739</v>
      </c>
      <c r="N92" s="8">
        <v>-313.437689944609</v>
      </c>
      <c r="O92" s="7">
        <f>ABS(4*PI()*N92/(7.06*425^2*inviscid_Cd!$A$2))</f>
        <v>3.335771716</v>
      </c>
      <c r="P92" s="8">
        <v>0.466500001186505</v>
      </c>
      <c r="Q92" s="8">
        <v>-316.055205103682</v>
      </c>
      <c r="R92" s="7">
        <f>ABS(4*PI()*Q92/(7.06*1500^2*inviscid_Cd!$A$2))</f>
        <v>0.2700246384</v>
      </c>
    </row>
    <row r="93">
      <c r="A93" s="8">
        <v>0.408200001036748</v>
      </c>
      <c r="B93" s="8">
        <v>-171.680248589764</v>
      </c>
      <c r="C93" s="7">
        <f>ABS(4*PI()*B93/(7.06*850^2*inviscid_Cd!$A$2))</f>
        <v>0.4567782814</v>
      </c>
      <c r="D93" s="8">
        <v>0.440399994533509</v>
      </c>
      <c r="E93" s="8">
        <v>-130.974375110537</v>
      </c>
      <c r="F93" s="7">
        <f>ABS(4*PI()*E93/(7.06*1200^2*inviscid_Cd!$A$2))</f>
        <v>0.1748424193</v>
      </c>
      <c r="G93" s="8">
        <v>0.412799998577684</v>
      </c>
      <c r="H93" s="8">
        <v>-194.761915110556</v>
      </c>
      <c r="I93" s="7">
        <f>ABS(4*PI()*H93/(7.06*900^2*inviscid_Cd!$A$2))</f>
        <v>0.4622128143</v>
      </c>
      <c r="J93" s="8">
        <v>0.376000002184882</v>
      </c>
      <c r="K93" s="8">
        <v>-384.790945097122</v>
      </c>
      <c r="L93" s="7">
        <f>ABS(4*PI()*K93/(7.06*500^2*inviscid_Cd!$A$2))</f>
        <v>2.958746786</v>
      </c>
      <c r="M93" s="8">
        <v>0.369100000518374</v>
      </c>
      <c r="N93" s="8">
        <v>-314.140897801451</v>
      </c>
      <c r="O93" s="7">
        <f>ABS(4*PI()*N93/(7.06*425^2*inviscid_Cd!$A$2))</f>
        <v>3.34325563</v>
      </c>
      <c r="P93" s="8">
        <v>0.468000001199543</v>
      </c>
      <c r="Q93" s="8">
        <v>-291.583587919737</v>
      </c>
      <c r="R93" s="7">
        <f>ABS(4*PI()*Q93/(7.06*1500^2*inviscid_Cd!$A$2))</f>
        <v>0.2491170897</v>
      </c>
    </row>
    <row r="94">
      <c r="A94" s="8">
        <v>0.409050001048017</v>
      </c>
      <c r="B94" s="8">
        <v>-173.483268950435</v>
      </c>
      <c r="C94" s="7">
        <f>ABS(4*PI()*B94/(7.06*850^2*inviscid_Cd!$A$2))</f>
        <v>0.4615754584</v>
      </c>
      <c r="D94" s="8">
        <v>0.44159999447409</v>
      </c>
      <c r="E94" s="8">
        <v>-128.073305045339</v>
      </c>
      <c r="F94" s="7">
        <f>ABS(4*PI()*E94/(7.06*1200^2*inviscid_Cd!$A$2))</f>
        <v>0.1709696762</v>
      </c>
      <c r="G94" s="8">
        <v>0.413699998562224</v>
      </c>
      <c r="H94" s="8">
        <v>-199.099938849869</v>
      </c>
      <c r="I94" s="7">
        <f>ABS(4*PI()*H94/(7.06*900^2*inviscid_Cd!$A$2))</f>
        <v>0.4725078977</v>
      </c>
      <c r="J94" s="8">
        <v>0.376500002208631</v>
      </c>
      <c r="K94" s="8">
        <v>-384.889650982706</v>
      </c>
      <c r="L94" s="7">
        <f>ABS(4*PI()*K94/(7.06*500^2*inviscid_Cd!$A$2))</f>
        <v>2.959505758</v>
      </c>
      <c r="M94" s="8">
        <v>0.369525000524008</v>
      </c>
      <c r="N94" s="8">
        <v>-314.799616707095</v>
      </c>
      <c r="O94" s="7">
        <f>ABS(4*PI()*N94/(7.06*425^2*inviscid_Cd!$A$2))</f>
        <v>3.350266069</v>
      </c>
      <c r="P94" s="8">
        <v>0.469500001212582</v>
      </c>
      <c r="Q94" s="8">
        <v>-262.392102453846</v>
      </c>
      <c r="R94" s="7">
        <f>ABS(4*PI()*Q94/(7.06*1500^2*inviscid_Cd!$A$2))</f>
        <v>0.2241770787</v>
      </c>
    </row>
    <row r="95">
      <c r="A95" s="8">
        <v>0.409900001059286</v>
      </c>
      <c r="B95" s="8">
        <v>-176.25586984186</v>
      </c>
      <c r="C95" s="7">
        <f>ABS(4*PI()*B95/(7.06*850^2*inviscid_Cd!$A$2))</f>
        <v>0.4689523342</v>
      </c>
      <c r="D95" s="8">
        <v>0.442799994414672</v>
      </c>
      <c r="E95" s="8">
        <v>-127.067090951605</v>
      </c>
      <c r="F95" s="7">
        <f>ABS(4*PI()*E95/(7.06*1200^2*inviscid_Cd!$A$2))</f>
        <v>0.1696264447</v>
      </c>
      <c r="G95" s="8">
        <v>0.414599998546764</v>
      </c>
      <c r="H95" s="8">
        <v>-203.860085235368</v>
      </c>
      <c r="I95" s="7">
        <f>ABS(4*PI()*H95/(7.06*900^2*inviscid_Cd!$A$2))</f>
        <v>0.4838047709</v>
      </c>
      <c r="J95" s="8">
        <v>0.37700000223238</v>
      </c>
      <c r="K95" s="8">
        <v>-384.842966145152</v>
      </c>
      <c r="L95" s="7">
        <f>ABS(4*PI()*K95/(7.06*500^2*inviscid_Cd!$A$2))</f>
        <v>2.959146788</v>
      </c>
      <c r="M95" s="8">
        <v>0.369950000529643</v>
      </c>
      <c r="N95" s="8">
        <v>-315.418476489665</v>
      </c>
      <c r="O95" s="7">
        <f>ABS(4*PI()*N95/(7.06*425^2*inviscid_Cd!$A$2))</f>
        <v>3.356852307</v>
      </c>
      <c r="P95" s="8">
        <v>0.47100000122562</v>
      </c>
      <c r="Q95" s="8">
        <v>-234.910816823048</v>
      </c>
      <c r="R95" s="7">
        <f>ABS(4*PI()*Q95/(7.06*1500^2*inviscid_Cd!$A$2))</f>
        <v>0.2006981924</v>
      </c>
    </row>
    <row r="96">
      <c r="A96" s="8">
        <v>0.410750001070555</v>
      </c>
      <c r="B96" s="8">
        <v>-179.826179616402</v>
      </c>
      <c r="C96" s="7">
        <f>ABS(4*PI()*B96/(7.06*850^2*inviscid_Cd!$A$2))</f>
        <v>0.4784516213</v>
      </c>
      <c r="D96" s="8">
        <v>0.443999994355253</v>
      </c>
      <c r="E96" s="8">
        <v>-126.951860399903</v>
      </c>
      <c r="F96" s="7">
        <f>ABS(4*PI()*E96/(7.06*1200^2*inviscid_Cd!$A$2))</f>
        <v>0.1694726192</v>
      </c>
      <c r="G96" s="8">
        <v>0.415499998531304</v>
      </c>
      <c r="H96" s="8">
        <v>-210.565011511301</v>
      </c>
      <c r="I96" s="7">
        <f>ABS(4*PI()*H96/(7.06*900^2*inviscid_Cd!$A$2))</f>
        <v>0.4997170341</v>
      </c>
      <c r="J96" s="8">
        <v>0.377500002256129</v>
      </c>
      <c r="K96" s="8">
        <v>-384.605474935365</v>
      </c>
      <c r="L96" s="7">
        <f>ABS(4*PI()*K96/(7.06*500^2*inviscid_Cd!$A$2))</f>
        <v>2.957320663</v>
      </c>
      <c r="M96" s="8">
        <v>0.370375000535277</v>
      </c>
      <c r="N96" s="8">
        <v>-315.971664011606</v>
      </c>
      <c r="O96" s="7">
        <f>ABS(4*PI()*N96/(7.06*425^2*inviscid_Cd!$A$2))</f>
        <v>3.362739624</v>
      </c>
      <c r="P96" s="8">
        <v>0.472500001238659</v>
      </c>
      <c r="Q96" s="8">
        <v>-212.856399381833</v>
      </c>
      <c r="R96" s="7">
        <f>ABS(4*PI()*Q96/(7.06*1500^2*inviscid_Cd!$A$2))</f>
        <v>0.1818558003</v>
      </c>
    </row>
    <row r="97">
      <c r="A97" s="8">
        <v>0.411600001081824</v>
      </c>
      <c r="B97" s="8">
        <v>-184.109540472483</v>
      </c>
      <c r="C97" s="7">
        <f>ABS(4*PI()*B97/(7.06*850^2*inviscid_Cd!$A$2))</f>
        <v>0.4898480762</v>
      </c>
      <c r="D97" s="8">
        <v>0.445199994295835</v>
      </c>
      <c r="E97" s="8">
        <v>-127.299295506258</v>
      </c>
      <c r="F97" s="7">
        <f>ABS(4*PI()*E97/(7.06*1200^2*inviscid_Cd!$A$2))</f>
        <v>0.1699364229</v>
      </c>
      <c r="G97" s="8">
        <v>0.416399998515844</v>
      </c>
      <c r="H97" s="8">
        <v>-222.48151130268</v>
      </c>
      <c r="I97" s="7">
        <f>ABS(4*PI()*H97/(7.06*900^2*inviscid_Cd!$A$2))</f>
        <v>0.5279975062</v>
      </c>
      <c r="J97" s="8">
        <v>0.378000002279877</v>
      </c>
      <c r="K97" s="8">
        <v>-384.175902252095</v>
      </c>
      <c r="L97" s="7">
        <f>ABS(4*PI()*K97/(7.06*500^2*inviscid_Cd!$A$2))</f>
        <v>2.954017579</v>
      </c>
      <c r="M97" s="8">
        <v>0.370800000540912</v>
      </c>
      <c r="N97" s="8">
        <v>-316.455673591</v>
      </c>
      <c r="O97" s="7">
        <f>ABS(4*PI()*N97/(7.06*425^2*inviscid_Cd!$A$2))</f>
        <v>3.367890713</v>
      </c>
      <c r="P97" s="8">
        <v>0.474000001251697</v>
      </c>
      <c r="Q97" s="8">
        <v>-196.610137236796</v>
      </c>
      <c r="R97" s="7">
        <f>ABS(4*PI()*Q97/(7.06*1500^2*inviscid_Cd!$A$2))</f>
        <v>0.1679756585</v>
      </c>
    </row>
    <row r="98">
      <c r="A98" s="8">
        <v>0.412450001093093</v>
      </c>
      <c r="B98" s="8">
        <v>-188.941074724527</v>
      </c>
      <c r="C98" s="7">
        <f>ABS(4*PI()*B98/(7.06*850^2*inviscid_Cd!$A$2))</f>
        <v>0.5027030198</v>
      </c>
      <c r="D98" s="8">
        <v>0.446399994236417</v>
      </c>
      <c r="E98" s="8">
        <v>-128.125457944202</v>
      </c>
      <c r="F98" s="7">
        <f>ABS(4*PI()*E98/(7.06*1200^2*inviscid_Cd!$A$2))</f>
        <v>0.1710392969</v>
      </c>
      <c r="G98" s="8">
        <v>0.417299998500384</v>
      </c>
      <c r="H98" s="8">
        <v>-244.052600949928</v>
      </c>
      <c r="I98" s="7">
        <f>ABS(4*PI()*H98/(7.06*900^2*inviscid_Cd!$A$2))</f>
        <v>0.5791904411</v>
      </c>
      <c r="J98" s="8">
        <v>0.378500002303626</v>
      </c>
      <c r="K98" s="8">
        <v>-383.560387347197</v>
      </c>
      <c r="L98" s="7">
        <f>ABS(4*PI()*K98/(7.06*500^2*inviscid_Cd!$A$2))</f>
        <v>2.949284742</v>
      </c>
      <c r="M98" s="8">
        <v>0.371225000546546</v>
      </c>
      <c r="N98" s="8">
        <v>-316.85770863362</v>
      </c>
      <c r="O98" s="7">
        <f>ABS(4*PI()*N98/(7.06*425^2*inviscid_Cd!$A$2))</f>
        <v>3.372169386</v>
      </c>
      <c r="P98" s="8">
        <v>0.475500001264736</v>
      </c>
      <c r="Q98" s="8">
        <v>-185.116091491348</v>
      </c>
      <c r="R98" s="7">
        <f>ABS(4*PI()*Q98/(7.06*1500^2*inviscid_Cd!$A$2))</f>
        <v>0.158155616</v>
      </c>
    </row>
    <row r="99">
      <c r="A99" s="8">
        <v>0.413300001104362</v>
      </c>
      <c r="B99" s="8">
        <v>-194.242664428735</v>
      </c>
      <c r="C99" s="7">
        <f>ABS(4*PI()*B99/(7.06*850^2*inviscid_Cd!$A$2))</f>
        <v>0.5168086088</v>
      </c>
      <c r="D99" s="8">
        <v>0.447599994176998</v>
      </c>
      <c r="E99" s="8">
        <v>-129.835984087772</v>
      </c>
      <c r="F99" s="7">
        <f>ABS(4*PI()*E99/(7.06*1200^2*inviscid_Cd!$A$2))</f>
        <v>0.17332274</v>
      </c>
      <c r="G99" s="8">
        <v>0.418199998484924</v>
      </c>
      <c r="H99" s="8">
        <v>-277.997848878958</v>
      </c>
      <c r="I99" s="7">
        <f>ABS(4*PI()*H99/(7.06*900^2*inviscid_Cd!$A$2))</f>
        <v>0.6597499723</v>
      </c>
      <c r="J99" s="8">
        <v>0.379000002327375</v>
      </c>
      <c r="K99" s="8">
        <v>-382.713835225216</v>
      </c>
      <c r="L99" s="7">
        <f>ABS(4*PI()*K99/(7.06*500^2*inviscid_Cd!$A$2))</f>
        <v>2.942775406</v>
      </c>
      <c r="M99" s="8">
        <v>0.371650000552181</v>
      </c>
      <c r="N99" s="8">
        <v>-317.20329741153</v>
      </c>
      <c r="O99" s="7">
        <f>ABS(4*PI()*N99/(7.06*425^2*inviscid_Cd!$A$2))</f>
        <v>3.375847326</v>
      </c>
      <c r="P99" s="8">
        <v>0.477000001277774</v>
      </c>
      <c r="Q99" s="8">
        <v>-177.337928614872</v>
      </c>
      <c r="R99" s="7">
        <f>ABS(4*PI()*Q99/(7.06*1500^2*inviscid_Cd!$A$2))</f>
        <v>0.1515102719</v>
      </c>
    </row>
    <row r="100">
      <c r="A100" s="8">
        <v>0.414150001115631</v>
      </c>
      <c r="B100" s="8">
        <v>-201.203792121343</v>
      </c>
      <c r="C100" s="7">
        <f>ABS(4*PI()*B100/(7.06*850^2*inviscid_Cd!$A$2))</f>
        <v>0.5353296208</v>
      </c>
      <c r="D100" s="8">
        <v>0.44879999411758</v>
      </c>
      <c r="E100" s="8">
        <v>-132.996391794996</v>
      </c>
      <c r="F100" s="7">
        <f>ABS(4*PI()*E100/(7.06*1200^2*inviscid_Cd!$A$2))</f>
        <v>0.1775416823</v>
      </c>
      <c r="G100" s="8">
        <v>0.419099998469464</v>
      </c>
      <c r="H100" s="8">
        <v>-322.244777296302</v>
      </c>
      <c r="I100" s="7">
        <f>ABS(4*PI()*H100/(7.06*900^2*inviscid_Cd!$A$2))</f>
        <v>0.7647576546</v>
      </c>
      <c r="J100" s="8">
        <v>0.379500002351123</v>
      </c>
      <c r="K100" s="8">
        <v>-381.573263241863</v>
      </c>
      <c r="L100" s="7">
        <f>ABS(4*PI()*K100/(7.06*500^2*inviscid_Cd!$A$2))</f>
        <v>2.934005284</v>
      </c>
      <c r="M100" s="8">
        <v>0.372075000557815</v>
      </c>
      <c r="N100" s="8">
        <v>-317.440945184804</v>
      </c>
      <c r="O100" s="7">
        <f>ABS(4*PI()*N100/(7.06*425^2*inviscid_Cd!$A$2))</f>
        <v>3.378376501</v>
      </c>
      <c r="P100" s="8">
        <v>0.478500001290813</v>
      </c>
      <c r="Q100" s="8">
        <v>-171.948553450956</v>
      </c>
      <c r="R100" s="7">
        <f>ABS(4*PI()*Q100/(7.06*1500^2*inviscid_Cd!$A$2))</f>
        <v>0.1469058102</v>
      </c>
    </row>
    <row r="101">
      <c r="A101" s="8">
        <v>0.4150000011269</v>
      </c>
      <c r="B101" s="8">
        <v>-212.553002980644</v>
      </c>
      <c r="C101" s="7">
        <f>ABS(4*PI()*B101/(7.06*850^2*inviscid_Cd!$A$2))</f>
        <v>0.5655257154</v>
      </c>
      <c r="D101" s="8">
        <v>0.449999994058162</v>
      </c>
      <c r="E101" s="8">
        <v>-138.175750601795</v>
      </c>
      <c r="F101" s="7">
        <f>ABS(4*PI()*E101/(7.06*1200^2*inviscid_Cd!$A$2))</f>
        <v>0.1844557953</v>
      </c>
      <c r="G101" s="8">
        <v>0.419999998454004</v>
      </c>
      <c r="H101" s="8">
        <v>-366.897996546873</v>
      </c>
      <c r="I101" s="7">
        <f>ABS(4*PI()*H101/(7.06*900^2*inviscid_Cd!$A$2))</f>
        <v>0.8707295544</v>
      </c>
      <c r="J101" s="8">
        <v>0.380000002374872</v>
      </c>
      <c r="K101" s="8">
        <v>-380.166313348953</v>
      </c>
      <c r="L101" s="7">
        <f>ABS(4*PI()*K101/(7.06*500^2*inviscid_Cd!$A$2))</f>
        <v>2.92318692</v>
      </c>
      <c r="M101" s="8">
        <v>0.37250000056345</v>
      </c>
      <c r="N101" s="8">
        <v>-317.578991071332</v>
      </c>
      <c r="O101" s="7">
        <f>ABS(4*PI()*N101/(7.06*425^2*inviscid_Cd!$A$2))</f>
        <v>3.37984566</v>
      </c>
      <c r="P101" s="8">
        <v>0.480000001303851</v>
      </c>
      <c r="Q101" s="8">
        <v>-167.311646046665</v>
      </c>
      <c r="R101" s="7">
        <f>ABS(4*PI()*Q101/(7.06*1500^2*inviscid_Cd!$A$2))</f>
        <v>0.1429442262</v>
      </c>
    </row>
    <row r="102">
      <c r="A102" s="8">
        <v>0.415850001138169</v>
      </c>
      <c r="B102" s="8">
        <v>-232.393560223383</v>
      </c>
      <c r="C102" s="7">
        <f>ABS(4*PI()*B102/(7.06*850^2*inviscid_Cd!$A$2))</f>
        <v>0.6183141737</v>
      </c>
      <c r="D102" s="8">
        <v>0.451199993998743</v>
      </c>
      <c r="E102" s="8">
        <v>-146.198610099977</v>
      </c>
      <c r="F102" s="7">
        <f>ABS(4*PI()*E102/(7.06*1200^2*inviscid_Cd!$A$2))</f>
        <v>0.1951657999</v>
      </c>
      <c r="G102" s="8">
        <v>0.420899998438544</v>
      </c>
      <c r="H102" s="8">
        <v>-397.257015583581</v>
      </c>
      <c r="I102" s="7">
        <f>ABS(4*PI()*H102/(7.06*900^2*inviscid_Cd!$A$2))</f>
        <v>0.9427781765</v>
      </c>
      <c r="J102" s="8">
        <v>0.380500002398621</v>
      </c>
      <c r="K102" s="8">
        <v>-378.427825517801</v>
      </c>
      <c r="L102" s="7">
        <f>ABS(4*PI()*K102/(7.06*500^2*inviscid_Cd!$A$2))</f>
        <v>2.909819284</v>
      </c>
      <c r="M102" s="8">
        <v>0.372925000569084</v>
      </c>
      <c r="N102" s="8">
        <v>-317.630335148181</v>
      </c>
      <c r="O102" s="7">
        <f>ABS(4*PI()*N102/(7.06*425^2*inviscid_Cd!$A$2))</f>
        <v>3.380392091</v>
      </c>
      <c r="P102" s="8">
        <v>0.48150000131689</v>
      </c>
      <c r="Q102" s="8">
        <v>-162.829789432649</v>
      </c>
      <c r="R102" s="7">
        <f>ABS(4*PI()*Q102/(7.06*1500^2*inviscid_Cd!$A$2))</f>
        <v>0.1391151112</v>
      </c>
    </row>
    <row r="103">
      <c r="A103" s="8">
        <v>0.416700001149438</v>
      </c>
      <c r="B103" s="8">
        <v>-263.839381554891</v>
      </c>
      <c r="C103" s="7">
        <f>ABS(4*PI()*B103/(7.06*850^2*inviscid_Cd!$A$2))</f>
        <v>0.7019799905</v>
      </c>
      <c r="D103" s="8">
        <v>0.452399993939325</v>
      </c>
      <c r="E103" s="8">
        <v>-157.753450004617</v>
      </c>
      <c r="F103" s="7">
        <f>ABS(4*PI()*E103/(7.06*1200^2*inviscid_Cd!$A$2))</f>
        <v>0.2105907726</v>
      </c>
      <c r="G103" s="8">
        <v>0.421799998423084</v>
      </c>
      <c r="H103" s="8">
        <v>-406.973948799296</v>
      </c>
      <c r="I103" s="7">
        <f>ABS(4*PI()*H103/(7.06*900^2*inviscid_Cd!$A$2))</f>
        <v>0.9658385939</v>
      </c>
      <c r="J103" s="8">
        <v>0.38100000242237</v>
      </c>
      <c r="K103" s="8">
        <v>-376.310378791435</v>
      </c>
      <c r="L103" s="7">
        <f>ABS(4*PI()*K103/(7.06*500^2*inviscid_Cd!$A$2))</f>
        <v>2.893537745</v>
      </c>
      <c r="M103" s="8">
        <v>0.373350000574719</v>
      </c>
      <c r="N103" s="8">
        <v>-317.564460033467</v>
      </c>
      <c r="O103" s="7">
        <f>ABS(4*PI()*N103/(7.06*425^2*inviscid_Cd!$A$2))</f>
        <v>3.379691012</v>
      </c>
      <c r="P103" s="8">
        <v>0.483000001329928</v>
      </c>
      <c r="Q103" s="8">
        <v>-159.108395513852</v>
      </c>
      <c r="R103" s="7">
        <f>ABS(4*PI()*Q103/(7.06*1500^2*inviscid_Cd!$A$2))</f>
        <v>0.1359357045</v>
      </c>
    </row>
    <row r="104">
      <c r="A104" s="8">
        <v>0.417550001160707</v>
      </c>
      <c r="B104" s="8">
        <v>-306.530314258423</v>
      </c>
      <c r="C104" s="7">
        <f>ABS(4*PI()*B104/(7.06*850^2*inviscid_Cd!$A$2))</f>
        <v>0.8155649313</v>
      </c>
      <c r="D104" s="8">
        <v>0.453599993879906</v>
      </c>
      <c r="E104" s="8">
        <v>-173.601384228717</v>
      </c>
      <c r="F104" s="7">
        <f>ABS(4*PI()*E104/(7.06*1200^2*inviscid_Cd!$A$2))</f>
        <v>0.2317467518</v>
      </c>
      <c r="G104" s="8">
        <v>0.422699998407624</v>
      </c>
      <c r="H104" s="8">
        <v>-400.31860757525</v>
      </c>
      <c r="I104" s="7">
        <f>ABS(4*PI()*H104/(7.06*900^2*inviscid_Cd!$A$2))</f>
        <v>0.9500440069</v>
      </c>
      <c r="J104" s="8">
        <v>0.381500002446118</v>
      </c>
      <c r="K104" s="8">
        <v>-373.805960718712</v>
      </c>
      <c r="L104" s="7">
        <f>ABS(4*PI()*K104/(7.06*500^2*inviscid_Cd!$A$2))</f>
        <v>2.874280694</v>
      </c>
      <c r="M104" s="8">
        <v>0.373775000580353</v>
      </c>
      <c r="N104" s="8">
        <v>-317.383301525325</v>
      </c>
      <c r="O104" s="7">
        <f>ABS(4*PI()*N104/(7.06*425^2*inviscid_Cd!$A$2))</f>
        <v>3.377763027</v>
      </c>
      <c r="P104" s="8">
        <v>0.484500001342967</v>
      </c>
      <c r="Q104" s="8">
        <v>-156.559826766646</v>
      </c>
      <c r="R104" s="7">
        <f>ABS(4*PI()*Q104/(7.06*1500^2*inviscid_Cd!$A$2))</f>
        <v>0.1337583116</v>
      </c>
    </row>
    <row r="105">
      <c r="A105" s="8">
        <v>0.418400001171976</v>
      </c>
      <c r="B105" s="8">
        <v>-354.727905235532</v>
      </c>
      <c r="C105" s="7">
        <f>ABS(4*PI()*B105/(7.06*850^2*inviscid_Cd!$A$2))</f>
        <v>0.9438010735</v>
      </c>
      <c r="D105" s="8">
        <v>0.454799993820488</v>
      </c>
      <c r="E105" s="8">
        <v>-193.067571383514</v>
      </c>
      <c r="F105" s="7">
        <f>ABS(4*PI()*E105/(7.06*1200^2*inviscid_Cd!$A$2))</f>
        <v>0.2577328675</v>
      </c>
      <c r="G105" s="8">
        <v>0.423599998392164</v>
      </c>
      <c r="H105" s="8">
        <v>-385.708897202014</v>
      </c>
      <c r="I105" s="7">
        <f>ABS(4*PI()*H105/(7.06*900^2*inviscid_Cd!$A$2))</f>
        <v>0.9153719544</v>
      </c>
      <c r="J105" s="8">
        <v>0.382000002469867</v>
      </c>
      <c r="K105" s="8">
        <v>-370.896596967655</v>
      </c>
      <c r="L105" s="7">
        <f>ABS(4*PI()*K105/(7.06*500^2*inviscid_Cd!$A$2))</f>
        <v>2.851909922</v>
      </c>
      <c r="M105" s="8">
        <v>0.374200000585988</v>
      </c>
      <c r="N105" s="8">
        <v>-317.102859081907</v>
      </c>
      <c r="O105" s="7">
        <f>ABS(4*PI()*N105/(7.06*425^2*inviscid_Cd!$A$2))</f>
        <v>3.374778408</v>
      </c>
      <c r="P105" s="8">
        <v>0.486000001356005</v>
      </c>
      <c r="Q105" s="8">
        <v>-155.378460715025</v>
      </c>
      <c r="R105" s="7">
        <f>ABS(4*PI()*Q105/(7.06*1500^2*inviscid_Cd!$A$2))</f>
        <v>0.1327490008</v>
      </c>
    </row>
    <row r="106">
      <c r="A106" s="8">
        <v>0.419250001183245</v>
      </c>
      <c r="B106" s="8">
        <v>-396.649965634775</v>
      </c>
      <c r="C106" s="7">
        <f>ABS(4*PI()*B106/(7.06*850^2*inviscid_Cd!$A$2))</f>
        <v>1.055340327</v>
      </c>
      <c r="D106" s="8">
        <v>0.45599999376107</v>
      </c>
      <c r="E106" s="8">
        <v>-214.075749810293</v>
      </c>
      <c r="F106" s="7">
        <f>ABS(4*PI()*E106/(7.06*1200^2*inviscid_Cd!$A$2))</f>
        <v>0.2857774429</v>
      </c>
      <c r="G106" s="8">
        <v>0.424499998376704</v>
      </c>
      <c r="H106" s="8">
        <v>-371.123972994063</v>
      </c>
      <c r="I106" s="7">
        <f>ABS(4*PI()*H106/(7.06*900^2*inviscid_Cd!$A$2))</f>
        <v>0.8807587249</v>
      </c>
      <c r="J106" s="8">
        <v>0.382500002493616</v>
      </c>
      <c r="K106" s="8">
        <v>-367.51825570062</v>
      </c>
      <c r="L106" s="7">
        <f>ABS(4*PI()*K106/(7.06*500^2*inviscid_Cd!$A$2))</f>
        <v>2.825933073</v>
      </c>
      <c r="M106" s="8">
        <v>0.374625000591622</v>
      </c>
      <c r="N106" s="8">
        <v>-316.684905172681</v>
      </c>
      <c r="O106" s="7">
        <f>ABS(4*PI()*N106/(7.06*425^2*inviscid_Cd!$A$2))</f>
        <v>3.370330319</v>
      </c>
      <c r="P106" s="8">
        <v>0.487500001369044</v>
      </c>
      <c r="Q106" s="8">
        <v>-156.062885764863</v>
      </c>
      <c r="R106" s="7">
        <f>ABS(4*PI()*Q106/(7.06*1500^2*inviscid_Cd!$A$2))</f>
        <v>0.1333337455</v>
      </c>
    </row>
    <row r="107">
      <c r="A107" s="8">
        <v>0.420100001194514</v>
      </c>
      <c r="B107" s="8">
        <v>-420.184599445185</v>
      </c>
      <c r="C107" s="7">
        <f>ABS(4*PI()*B107/(7.06*850^2*inviscid_Cd!$A$2))</f>
        <v>1.11795737</v>
      </c>
      <c r="D107" s="8">
        <v>0.457199993701651</v>
      </c>
      <c r="E107" s="8">
        <v>-233.573588695677</v>
      </c>
      <c r="F107" s="7">
        <f>ABS(4*PI()*E107/(7.06*1200^2*inviscid_Cd!$A$2))</f>
        <v>0.3118058116</v>
      </c>
      <c r="G107" s="8">
        <v>0.425399998361244</v>
      </c>
      <c r="H107" s="8">
        <v>-361.556489227455</v>
      </c>
      <c r="I107" s="7">
        <f>ABS(4*PI()*H107/(7.06*900^2*inviscid_Cd!$A$2))</f>
        <v>0.8580529839</v>
      </c>
      <c r="J107" s="8">
        <v>0.383000002517365</v>
      </c>
      <c r="K107" s="8">
        <v>-363.667294164478</v>
      </c>
      <c r="L107" s="7">
        <f>ABS(4*PI()*K107/(7.06*500^2*inviscid_Cd!$A$2))</f>
        <v>2.796322137</v>
      </c>
      <c r="M107" s="8">
        <v>0.375050000597257</v>
      </c>
      <c r="N107" s="8">
        <v>-316.115088126679</v>
      </c>
      <c r="O107" s="7">
        <f>ABS(4*PI()*N107/(7.06*425^2*inviscid_Cd!$A$2))</f>
        <v>3.364266021</v>
      </c>
      <c r="P107" s="8">
        <v>0.489000001382082</v>
      </c>
      <c r="Q107" s="8">
        <v>-160.037990733004</v>
      </c>
      <c r="R107" s="7">
        <f>ABS(4*PI()*Q107/(7.06*1500^2*inviscid_Cd!$A$2))</f>
        <v>0.1367299126</v>
      </c>
    </row>
    <row r="108">
      <c r="A108" s="8">
        <v>0.420950001205783</v>
      </c>
      <c r="B108" s="8">
        <v>-422.987957113451</v>
      </c>
      <c r="C108" s="7">
        <f>ABS(4*PI()*B108/(7.06*850^2*inviscid_Cd!$A$2))</f>
        <v>1.125416078</v>
      </c>
      <c r="D108" s="8">
        <v>0.458399993642233</v>
      </c>
      <c r="E108" s="8">
        <v>-246.526681774456</v>
      </c>
      <c r="F108" s="7">
        <f>ABS(4*PI()*E108/(7.06*1200^2*inviscid_Cd!$A$2))</f>
        <v>0.3290973629</v>
      </c>
      <c r="G108" s="8">
        <v>0.426299998345784</v>
      </c>
      <c r="H108" s="8">
        <v>-357.192463654798</v>
      </c>
      <c r="I108" s="7">
        <f>ABS(4*PI()*H108/(7.06*900^2*inviscid_Cd!$A$2))</f>
        <v>0.8476961925</v>
      </c>
      <c r="J108" s="8">
        <v>0.383500002541113</v>
      </c>
      <c r="K108" s="8">
        <v>-359.329942136523</v>
      </c>
      <c r="L108" s="7">
        <f>ABS(4*PI()*K108/(7.06*500^2*inviscid_Cd!$A$2))</f>
        <v>2.762971231</v>
      </c>
      <c r="M108" s="8">
        <v>0.375475000602891</v>
      </c>
      <c r="N108" s="8">
        <v>-315.406100567051</v>
      </c>
      <c r="O108" s="7">
        <f>ABS(4*PI()*N108/(7.06*425^2*inviscid_Cd!$A$2))</f>
        <v>3.356720595</v>
      </c>
      <c r="P108" s="8">
        <v>0.490500001395121</v>
      </c>
      <c r="Q108" s="8">
        <v>-170.236266824636</v>
      </c>
      <c r="R108" s="7">
        <f>ABS(4*PI()*Q108/(7.06*1500^2*inviscid_Cd!$A$2))</f>
        <v>0.1454429025</v>
      </c>
    </row>
    <row r="109">
      <c r="A109" s="8">
        <v>0.421800001217052</v>
      </c>
      <c r="B109" s="8">
        <v>-410.85757516667</v>
      </c>
      <c r="C109" s="7">
        <f>ABS(4*PI()*B109/(7.06*850^2*inviscid_Cd!$A$2))</f>
        <v>1.093141574</v>
      </c>
      <c r="D109" s="8">
        <v>0.459599993582815</v>
      </c>
      <c r="E109" s="8">
        <v>-251.482109277682</v>
      </c>
      <c r="F109" s="7">
        <f>ABS(4*PI()*E109/(7.06*1200^2*inviscid_Cd!$A$2))</f>
        <v>0.3357125419</v>
      </c>
      <c r="G109" s="8">
        <v>0.427199998330324</v>
      </c>
      <c r="H109" s="8">
        <v>-354.00716047378</v>
      </c>
      <c r="I109" s="7">
        <f>ABS(4*PI()*H109/(7.06*900^2*inviscid_Cd!$A$2))</f>
        <v>0.8401367682</v>
      </c>
      <c r="J109" s="8">
        <v>0.384000002564862</v>
      </c>
      <c r="K109" s="8">
        <v>-354.511402308448</v>
      </c>
      <c r="L109" s="7">
        <f>ABS(4*PI()*K109/(7.06*500^2*inviscid_Cd!$A$2))</f>
        <v>2.725920361</v>
      </c>
      <c r="M109" s="8">
        <v>0.375900000608526</v>
      </c>
      <c r="N109" s="8">
        <v>-314.584515959917</v>
      </c>
      <c r="O109" s="7">
        <f>ABS(4*PI()*N109/(7.06*425^2*inviscid_Cd!$A$2))</f>
        <v>3.347976852</v>
      </c>
      <c r="P109" s="8">
        <v>0.492000001408159</v>
      </c>
      <c r="Q109" s="8">
        <v>-189.103641897899</v>
      </c>
      <c r="R109" s="7">
        <f>ABS(4*PI()*Q109/(7.06*1500^2*inviscid_Cd!$A$2))</f>
        <v>0.161562416</v>
      </c>
    </row>
    <row r="110">
      <c r="A110" s="8">
        <v>0.422650001228321</v>
      </c>
      <c r="B110" s="8">
        <v>-391.598412962812</v>
      </c>
      <c r="C110" s="7">
        <f>ABS(4*PI()*B110/(7.06*850^2*inviscid_Cd!$A$2))</f>
        <v>1.041899995</v>
      </c>
      <c r="D110" s="8">
        <v>0.460799993523396</v>
      </c>
      <c r="E110" s="8">
        <v>-250.533852412146</v>
      </c>
      <c r="F110" s="7">
        <f>ABS(4*PI()*E110/(7.06*1200^2*inviscid_Cd!$A$2))</f>
        <v>0.3344466796</v>
      </c>
      <c r="G110" s="8">
        <v>0.428099998314865</v>
      </c>
      <c r="H110" s="8">
        <v>-348.468070056121</v>
      </c>
      <c r="I110" s="7">
        <f>ABS(4*PI()*H110/(7.06*900^2*inviscid_Cd!$A$2))</f>
        <v>0.8269912897</v>
      </c>
      <c r="J110" s="8">
        <v>0.384500002588611</v>
      </c>
      <c r="K110" s="8">
        <v>-349.231343799866</v>
      </c>
      <c r="L110" s="7">
        <f>ABS(4*PI()*K110/(7.06*500^2*inviscid_Cd!$A$2))</f>
        <v>2.685320767</v>
      </c>
      <c r="M110" s="8">
        <v>0.37632500061416</v>
      </c>
      <c r="N110" s="8">
        <v>-313.610715162366</v>
      </c>
      <c r="O110" s="7">
        <f>ABS(4*PI()*N110/(7.06*425^2*inviscid_Cd!$A$2))</f>
        <v>3.337613143</v>
      </c>
      <c r="P110" s="8">
        <v>0.493500001421198</v>
      </c>
      <c r="Q110" s="8">
        <v>-216.565489165854</v>
      </c>
      <c r="R110" s="7">
        <f>ABS(4*PI()*Q110/(7.06*1500^2*inviscid_Cd!$A$2))</f>
        <v>0.1850246949</v>
      </c>
    </row>
    <row r="111">
      <c r="A111" s="8">
        <v>0.42350000123959</v>
      </c>
      <c r="B111" s="8">
        <v>-372.24926960338</v>
      </c>
      <c r="C111" s="7">
        <f>ABS(4*PI()*B111/(7.06*850^2*inviscid_Cd!$A$2))</f>
        <v>0.9904190087</v>
      </c>
      <c r="D111" s="8">
        <v>0.461999993463978</v>
      </c>
      <c r="E111" s="8">
        <v>-247.931547283385</v>
      </c>
      <c r="F111" s="7">
        <f>ABS(4*PI()*E111/(7.06*1200^2*inviscid_Cd!$A$2))</f>
        <v>0.3309727686</v>
      </c>
      <c r="G111" s="8">
        <v>0.428999998299405</v>
      </c>
      <c r="H111" s="8">
        <v>-339.219629156699</v>
      </c>
      <c r="I111" s="7">
        <f>ABS(4*PI()*H111/(7.06*900^2*inviscid_Cd!$A$2))</f>
        <v>0.8050427075</v>
      </c>
      <c r="J111" s="8">
        <v>0.385000002612359</v>
      </c>
      <c r="K111" s="8">
        <v>-343.522621582567</v>
      </c>
      <c r="L111" s="7">
        <f>ABS(4*PI()*K111/(7.06*500^2*inviscid_Cd!$A$2))</f>
        <v>2.641425079</v>
      </c>
      <c r="M111" s="8">
        <v>0.376750000619795</v>
      </c>
      <c r="N111" s="8">
        <v>-312.47904584233</v>
      </c>
      <c r="O111" s="7">
        <f>ABS(4*PI()*N111/(7.06*425^2*inviscid_Cd!$A$2))</f>
        <v>3.325569312</v>
      </c>
      <c r="P111" s="8">
        <v>0.495000001434236</v>
      </c>
      <c r="Q111" s="8">
        <v>-249.324965458232</v>
      </c>
      <c r="R111" s="7">
        <f>ABS(4*PI()*Q111/(7.06*1500^2*inviscid_Cd!$A$2))</f>
        <v>0.2130130514</v>
      </c>
    </row>
    <row r="112">
      <c r="A112" s="8">
        <v>0.424350001250859</v>
      </c>
      <c r="B112" s="8">
        <v>-358.065364540088</v>
      </c>
      <c r="C112" s="7">
        <f>ABS(4*PI()*B112/(7.06*850^2*inviscid_Cd!$A$2))</f>
        <v>0.9526808308</v>
      </c>
      <c r="D112" s="8">
        <v>0.463199993404559</v>
      </c>
      <c r="E112" s="8">
        <v>-246.625977987222</v>
      </c>
      <c r="F112" s="7">
        <f>ABS(4*PI()*E112/(7.06*1200^2*inviscid_Cd!$A$2))</f>
        <v>0.329229917</v>
      </c>
      <c r="G112" s="8">
        <v>0.429899998283945</v>
      </c>
      <c r="H112" s="8">
        <v>-325.912311234367</v>
      </c>
      <c r="I112" s="7">
        <f>ABS(4*PI()*H112/(7.06*900^2*inviscid_Cd!$A$2))</f>
        <v>0.7734615184</v>
      </c>
      <c r="J112" s="8">
        <v>0.385500002636108</v>
      </c>
      <c r="K112" s="8">
        <v>-337.410524409759</v>
      </c>
      <c r="L112" s="7">
        <f>ABS(4*PI()*K112/(7.06*500^2*inviscid_Cd!$A$2))</f>
        <v>2.594427747</v>
      </c>
      <c r="M112" s="8">
        <v>0.377175000625429</v>
      </c>
      <c r="N112" s="8">
        <v>-311.193651149113</v>
      </c>
      <c r="O112" s="7">
        <f>ABS(4*PI()*N112/(7.06*425^2*inviscid_Cd!$A$2))</f>
        <v>3.311889453</v>
      </c>
      <c r="P112" s="8">
        <v>0.496500001447275</v>
      </c>
      <c r="Q112" s="8">
        <v>-280.822202372868</v>
      </c>
      <c r="R112" s="7">
        <f>ABS(4*PI()*Q112/(7.06*1500^2*inviscid_Cd!$A$2))</f>
        <v>0.2399230021</v>
      </c>
    </row>
    <row r="113">
      <c r="A113" s="8">
        <v>0.425200001262128</v>
      </c>
      <c r="B113" s="8">
        <v>-351.411992293231</v>
      </c>
      <c r="C113" s="7">
        <f>ABS(4*PI()*B113/(7.06*850^2*inviscid_Cd!$A$2))</f>
        <v>0.9349786433</v>
      </c>
      <c r="D113" s="8">
        <v>0.464399993345141</v>
      </c>
      <c r="E113" s="8">
        <v>-244.802174035204</v>
      </c>
      <c r="F113" s="7">
        <f>ABS(4*PI()*E113/(7.06*1200^2*inviscid_Cd!$A$2))</f>
        <v>0.3267952553</v>
      </c>
      <c r="G113" s="8">
        <v>0.430799998268485</v>
      </c>
      <c r="H113" s="8">
        <v>-308.899544771351</v>
      </c>
      <c r="I113" s="7">
        <f>ABS(4*PI()*H113/(7.06*900^2*inviscid_Cd!$A$2))</f>
        <v>0.7330864859</v>
      </c>
      <c r="J113" s="8">
        <v>0.386000002659857</v>
      </c>
      <c r="K113" s="8">
        <v>-330.909343071672</v>
      </c>
      <c r="L113" s="7">
        <f>ABS(4*PI()*K113/(7.06*500^2*inviscid_Cd!$A$2))</f>
        <v>2.544438656</v>
      </c>
      <c r="M113" s="8">
        <v>0.377600000631064</v>
      </c>
      <c r="N113" s="8">
        <v>-309.731840018222</v>
      </c>
      <c r="O113" s="7">
        <f>ABS(4*PI()*N113/(7.06*425^2*inviscid_Cd!$A$2))</f>
        <v>3.296332077</v>
      </c>
      <c r="P113" s="8">
        <v>0.498000001460313</v>
      </c>
      <c r="Q113" s="8">
        <v>-304.12089160567</v>
      </c>
      <c r="R113" s="7">
        <f>ABS(4*PI()*Q113/(7.06*1500^2*inviscid_Cd!$A$2))</f>
        <v>0.2598284491</v>
      </c>
    </row>
    <row r="114">
      <c r="A114" s="8">
        <v>0.426050001273397</v>
      </c>
      <c r="B114" s="8">
        <v>-349.633105278519</v>
      </c>
      <c r="C114" s="7">
        <f>ABS(4*PI()*B114/(7.06*850^2*inviscid_Cd!$A$2))</f>
        <v>0.9302456763</v>
      </c>
      <c r="D114" s="8">
        <v>0.465599993285723</v>
      </c>
      <c r="E114" s="8">
        <v>-239.990093225619</v>
      </c>
      <c r="F114" s="7">
        <f>ABS(4*PI()*E114/(7.06*1200^2*inviscid_Cd!$A$2))</f>
        <v>0.320371435</v>
      </c>
      <c r="G114" s="8">
        <v>0.431699998253025</v>
      </c>
      <c r="H114" s="8">
        <v>-288.341095212698</v>
      </c>
      <c r="I114" s="7">
        <f>ABS(4*PI()*H114/(7.06*900^2*inviscid_Cd!$A$2))</f>
        <v>0.6842967683</v>
      </c>
      <c r="J114" s="8">
        <v>0.386500002683606</v>
      </c>
      <c r="K114" s="8">
        <v>-324.041038114897</v>
      </c>
      <c r="L114" s="7">
        <f>ABS(4*PI()*K114/(7.06*500^2*inviscid_Cd!$A$2))</f>
        <v>2.491626667</v>
      </c>
      <c r="M114" s="8">
        <v>0.378025000636698</v>
      </c>
      <c r="N114" s="8">
        <v>-308.072560621864</v>
      </c>
      <c r="O114" s="7">
        <f>ABS(4*PI()*N114/(7.06*425^2*inviscid_Cd!$A$2))</f>
        <v>3.278673137</v>
      </c>
      <c r="P114" s="8">
        <v>0.499500001473352</v>
      </c>
      <c r="Q114" s="8">
        <v>-314.807758930094</v>
      </c>
      <c r="R114" s="7">
        <f>ABS(4*PI()*Q114/(7.06*1500^2*inviscid_Cd!$A$2))</f>
        <v>0.2689588714</v>
      </c>
    </row>
    <row r="115">
      <c r="A115" s="8">
        <v>0.426900001284666</v>
      </c>
      <c r="B115" s="8">
        <v>-347.069160260732</v>
      </c>
      <c r="C115" s="7">
        <f>ABS(4*PI()*B115/(7.06*850^2*inviscid_Cd!$A$2))</f>
        <v>0.9234239574</v>
      </c>
      <c r="D115" s="8">
        <v>0.466799993226304</v>
      </c>
      <c r="E115" s="8">
        <v>-229.683217928752</v>
      </c>
      <c r="F115" s="7">
        <f>ABS(4*PI()*E115/(7.06*1200^2*inviscid_Cd!$A$2))</f>
        <v>0.3066124152</v>
      </c>
      <c r="G115" s="8">
        <v>0.432599998237565</v>
      </c>
      <c r="H115" s="8">
        <v>-264.391534525828</v>
      </c>
      <c r="I115" s="7">
        <f>ABS(4*PI()*H115/(7.06*900^2*inviscid_Cd!$A$2))</f>
        <v>0.627459199</v>
      </c>
      <c r="J115" s="8">
        <v>0.387000002707354</v>
      </c>
      <c r="K115" s="8">
        <v>-316.832085419448</v>
      </c>
      <c r="L115" s="7">
        <f>ABS(4*PI()*K115/(7.06*500^2*inviscid_Cd!$A$2))</f>
        <v>2.436195358</v>
      </c>
      <c r="M115" s="8">
        <v>0.378450000642333</v>
      </c>
      <c r="N115" s="8">
        <v>-306.223114362277</v>
      </c>
      <c r="O115" s="7">
        <f>ABS(4*PI()*N115/(7.06*425^2*inviscid_Cd!$A$2))</f>
        <v>3.25899034</v>
      </c>
      <c r="P115" s="8">
        <v>0.50100000148639</v>
      </c>
      <c r="Q115" s="8">
        <v>-313.021250871737</v>
      </c>
      <c r="R115" s="7">
        <f>ABS(4*PI()*Q115/(7.06*1500^2*inviscid_Cd!$A$2))</f>
        <v>0.267432552</v>
      </c>
    </row>
    <row r="116">
      <c r="A116" s="8">
        <v>0.427750001295935</v>
      </c>
      <c r="B116" s="8">
        <v>-340.823935409992</v>
      </c>
      <c r="C116" s="7">
        <f>ABS(4*PI()*B116/(7.06*850^2*inviscid_Cd!$A$2))</f>
        <v>0.9068077007</v>
      </c>
      <c r="D116" s="8">
        <v>0.467999993166886</v>
      </c>
      <c r="E116" s="8">
        <v>-212.7572126311</v>
      </c>
      <c r="F116" s="7">
        <f>ABS(4*PI()*E116/(7.06*1200^2*inviscid_Cd!$A$2))</f>
        <v>0.28401728</v>
      </c>
      <c r="G116" s="8">
        <v>0.433499998222105</v>
      </c>
      <c r="H116" s="8">
        <v>-237.860789390346</v>
      </c>
      <c r="I116" s="7">
        <f>ABS(4*PI()*H116/(7.06*900^2*inviscid_Cd!$A$2))</f>
        <v>0.5644959119</v>
      </c>
      <c r="J116" s="8">
        <v>0.387500002731103</v>
      </c>
      <c r="K116" s="8">
        <v>-309.302194329855</v>
      </c>
      <c r="L116" s="7">
        <f>ABS(4*PI()*K116/(7.06*500^2*inviscid_Cd!$A$2))</f>
        <v>2.37829628</v>
      </c>
      <c r="M116" s="8">
        <v>0.378875000647967</v>
      </c>
      <c r="N116" s="8">
        <v>-304.177587120129</v>
      </c>
      <c r="O116" s="7">
        <f>ABS(4*PI()*N116/(7.06*425^2*inviscid_Cd!$A$2))</f>
        <v>3.237220743</v>
      </c>
      <c r="P116" s="8">
        <v>0.502500001499429</v>
      </c>
      <c r="Q116" s="8">
        <v>-301.312278483108</v>
      </c>
      <c r="R116" s="7">
        <f>ABS(4*PI()*Q116/(7.06*1500^2*inviscid_Cd!$A$2))</f>
        <v>0.257428885</v>
      </c>
    </row>
    <row r="117">
      <c r="A117" s="8">
        <v>0.428600001307204</v>
      </c>
      <c r="B117" s="8">
        <v>-330.943132136317</v>
      </c>
      <c r="C117" s="7">
        <f>ABS(4*PI()*B117/(7.06*850^2*inviscid_Cd!$A$2))</f>
        <v>0.880518501</v>
      </c>
      <c r="D117" s="8">
        <v>0.469199993107467</v>
      </c>
      <c r="E117" s="8">
        <v>-190.989780404945</v>
      </c>
      <c r="F117" s="7">
        <f>ABS(4*PI()*E117/(7.06*1200^2*inviscid_Cd!$A$2))</f>
        <v>0.2549591493</v>
      </c>
      <c r="G117" s="8">
        <v>0.434399998206645</v>
      </c>
      <c r="H117" s="8">
        <v>-210.982225064396</v>
      </c>
      <c r="I117" s="7">
        <f>ABS(4*PI()*H117/(7.06*900^2*inviscid_Cd!$A$2))</f>
        <v>0.5007071735</v>
      </c>
      <c r="J117" s="8">
        <v>0.388000002754852</v>
      </c>
      <c r="K117" s="8">
        <v>-301.50940973881</v>
      </c>
      <c r="L117" s="7">
        <f>ABS(4*PI()*K117/(7.06*500^2*inviscid_Cd!$A$2))</f>
        <v>2.318375753</v>
      </c>
      <c r="M117" s="8">
        <v>0.379300000653602</v>
      </c>
      <c r="N117" s="8">
        <v>-301.891322387107</v>
      </c>
      <c r="O117" s="7">
        <f>ABS(4*PI()*N117/(7.06*425^2*inviscid_Cd!$A$2))</f>
        <v>3.21288909</v>
      </c>
      <c r="P117" s="8">
        <v>0.504000001512467</v>
      </c>
      <c r="Q117" s="8">
        <v>-280.932729368713</v>
      </c>
      <c r="R117" s="7">
        <f>ABS(4*PI()*Q117/(7.06*1500^2*inviscid_Cd!$A$2))</f>
        <v>0.2400174319</v>
      </c>
    </row>
    <row r="118">
      <c r="A118" s="8">
        <v>0.429450001318473</v>
      </c>
      <c r="B118" s="8">
        <v>-317.945226909691</v>
      </c>
      <c r="C118" s="7">
        <f>ABS(4*PI()*B118/(7.06*850^2*inviscid_Cd!$A$2))</f>
        <v>0.8459358344</v>
      </c>
      <c r="D118" s="8">
        <v>0.470399993048049</v>
      </c>
      <c r="E118" s="8">
        <v>-170.323674308002</v>
      </c>
      <c r="F118" s="7">
        <f>ABS(4*PI()*E118/(7.06*1200^2*inviscid_Cd!$A$2))</f>
        <v>0.2273712186</v>
      </c>
      <c r="G118" s="8">
        <v>0.435299998191185</v>
      </c>
      <c r="H118" s="8">
        <v>-187.461624689814</v>
      </c>
      <c r="I118" s="7">
        <f>ABS(4*PI()*H118/(7.06*900^2*inviscid_Cd!$A$2))</f>
        <v>0.4448876213</v>
      </c>
      <c r="J118" s="8">
        <v>0.388500002778601</v>
      </c>
      <c r="K118" s="8">
        <v>-293.478310490334</v>
      </c>
      <c r="L118" s="7">
        <f>ABS(4*PI()*K118/(7.06*500^2*inviscid_Cd!$A$2))</f>
        <v>2.256622769</v>
      </c>
      <c r="M118" s="8">
        <v>0.379725000659236</v>
      </c>
      <c r="N118" s="8">
        <v>-299.361138767666</v>
      </c>
      <c r="O118" s="7">
        <f>ABS(4*PI()*N118/(7.06*425^2*inviscid_Cd!$A$2))</f>
        <v>3.185961521</v>
      </c>
      <c r="P118" s="8">
        <v>0.505500001525506</v>
      </c>
      <c r="Q118" s="8">
        <v>-257.964737834045</v>
      </c>
      <c r="R118" s="7">
        <f>ABS(4*PI()*Q118/(7.06*1500^2*inviscid_Cd!$A$2))</f>
        <v>0.2203945195</v>
      </c>
    </row>
    <row r="119">
      <c r="A119" s="8">
        <v>0.430300001329742</v>
      </c>
      <c r="B119" s="8">
        <v>-302.16908523203</v>
      </c>
      <c r="C119" s="7">
        <f>ABS(4*PI()*B119/(7.06*850^2*inviscid_Cd!$A$2))</f>
        <v>0.8039612977</v>
      </c>
      <c r="D119" s="8">
        <v>0.471599992988631</v>
      </c>
      <c r="E119" s="8">
        <v>-153.99599489674</v>
      </c>
      <c r="F119" s="7">
        <f>ABS(4*PI()*E119/(7.06*1200^2*inviscid_Cd!$A$2))</f>
        <v>0.2055748102</v>
      </c>
      <c r="G119" s="8">
        <v>0.436199998175725</v>
      </c>
      <c r="H119" s="8">
        <v>-169.438297880881</v>
      </c>
      <c r="I119" s="7">
        <f>ABS(4*PI()*H119/(7.06*900^2*inviscid_Cd!$A$2))</f>
        <v>0.402114307</v>
      </c>
      <c r="J119" s="8">
        <v>0.389000002802349</v>
      </c>
      <c r="K119" s="8">
        <v>-285.225446468058</v>
      </c>
      <c r="L119" s="7">
        <f>ABS(4*PI()*K119/(7.06*500^2*inviscid_Cd!$A$2))</f>
        <v>2.193164584</v>
      </c>
      <c r="M119" s="8">
        <v>0.380150000664871</v>
      </c>
      <c r="N119" s="8">
        <v>-296.616505035784</v>
      </c>
      <c r="O119" s="7">
        <f>ABS(4*PI()*N119/(7.06*425^2*inviscid_Cd!$A$2))</f>
        <v>3.15675166</v>
      </c>
      <c r="P119" s="8">
        <v>0.507000001538545</v>
      </c>
      <c r="Q119" s="8">
        <v>-237.749627881465</v>
      </c>
      <c r="R119" s="7">
        <f>ABS(4*PI()*Q119/(7.06*1500^2*inviscid_Cd!$A$2))</f>
        <v>0.2031235564</v>
      </c>
    </row>
    <row r="120">
      <c r="A120" s="8">
        <v>0.431150001341011</v>
      </c>
      <c r="B120" s="8">
        <v>-283.796487491243</v>
      </c>
      <c r="C120" s="7">
        <f>ABS(4*PI()*B120/(7.06*850^2*inviscid_Cd!$A$2))</f>
        <v>0.7550785422</v>
      </c>
      <c r="D120" s="8">
        <v>0.472799992929212</v>
      </c>
      <c r="E120" s="8">
        <v>-142.540243079551</v>
      </c>
      <c r="F120" s="7">
        <f>ABS(4*PI()*E120/(7.06*1200^2*inviscid_Cd!$A$2))</f>
        <v>0.1902821137</v>
      </c>
      <c r="G120" s="8">
        <v>0.437099998160265</v>
      </c>
      <c r="H120" s="8">
        <v>-156.917005470332</v>
      </c>
      <c r="I120" s="7">
        <f>ABS(4*PI()*H120/(7.06*900^2*inviscid_Cd!$A$2))</f>
        <v>0.3723985291</v>
      </c>
      <c r="J120" s="8">
        <v>0.389500002826098</v>
      </c>
      <c r="K120" s="8">
        <v>-276.784537376869</v>
      </c>
      <c r="L120" s="7">
        <f>ABS(4*PI()*K120/(7.06*500^2*inviscid_Cd!$A$2))</f>
        <v>2.128260477</v>
      </c>
      <c r="M120" s="8">
        <v>0.380575000670505</v>
      </c>
      <c r="N120" s="8">
        <v>-293.621015850277</v>
      </c>
      <c r="O120" s="7">
        <f>ABS(4*PI()*N120/(7.06*425^2*inviscid_Cd!$A$2))</f>
        <v>3.12487206</v>
      </c>
      <c r="P120" s="8">
        <v>0.508500001551583</v>
      </c>
      <c r="Q120" s="8">
        <v>-223.005654691848</v>
      </c>
      <c r="R120" s="7">
        <f>ABS(4*PI()*Q120/(7.06*1500^2*inviscid_Cd!$A$2))</f>
        <v>0.1905269089</v>
      </c>
    </row>
    <row r="121">
      <c r="A121" s="8">
        <v>0.43200000135228</v>
      </c>
      <c r="B121" s="8">
        <v>-263.13848028647</v>
      </c>
      <c r="C121" s="7">
        <f>ABS(4*PI()*B121/(7.06*850^2*inviscid_Cd!$A$2))</f>
        <v>0.7001151489</v>
      </c>
      <c r="D121" s="8">
        <v>0.473999992869794</v>
      </c>
      <c r="E121" s="8">
        <v>-134.966648956722</v>
      </c>
      <c r="F121" s="7">
        <f>ABS(4*PI()*E121/(7.06*1200^2*inviscid_Cd!$A$2))</f>
        <v>0.1801718497</v>
      </c>
      <c r="G121" s="8">
        <v>0.437999998144805</v>
      </c>
      <c r="H121" s="8">
        <v>-148.827063134277</v>
      </c>
      <c r="I121" s="7">
        <f>ABS(4*PI()*H121/(7.06*900^2*inviscid_Cd!$A$2))</f>
        <v>0.3531993186</v>
      </c>
      <c r="J121" s="8">
        <v>0.390000002849847</v>
      </c>
      <c r="K121" s="8">
        <v>-268.159966214737</v>
      </c>
      <c r="L121" s="7">
        <f>ABS(4*PI()*K121/(7.06*500^2*inviscid_Cd!$A$2))</f>
        <v>2.06194415</v>
      </c>
      <c r="M121" s="8">
        <v>0.38100000067614</v>
      </c>
      <c r="N121" s="8">
        <v>-290.38820176244</v>
      </c>
      <c r="O121" s="7">
        <f>ABS(4*PI()*N121/(7.06*425^2*inviscid_Cd!$A$2))</f>
        <v>3.090466721</v>
      </c>
      <c r="P121" s="8">
        <v>0.510000001564622</v>
      </c>
      <c r="Q121" s="8">
        <v>-213.361329099403</v>
      </c>
      <c r="R121" s="7">
        <f>ABS(4*PI()*Q121/(7.06*1500^2*inviscid_Cd!$A$2))</f>
        <v>0.1822871916</v>
      </c>
    </row>
    <row r="122">
      <c r="A122" s="8">
        <v>0.432850001363549</v>
      </c>
      <c r="B122" s="8">
        <v>-240.405567414114</v>
      </c>
      <c r="C122" s="7">
        <f>ABS(4*PI()*B122/(7.06*850^2*inviscid_Cd!$A$2))</f>
        <v>0.6396311913</v>
      </c>
      <c r="D122" s="8">
        <v>0.475199992810376</v>
      </c>
      <c r="E122" s="8">
        <v>-130.065394433221</v>
      </c>
      <c r="F122" s="7">
        <f>ABS(4*PI()*E122/(7.06*1200^2*inviscid_Cd!$A$2))</f>
        <v>0.1736289882</v>
      </c>
      <c r="G122" s="8">
        <v>0.438899998129345</v>
      </c>
      <c r="H122" s="8">
        <v>-143.933860298617</v>
      </c>
      <c r="I122" s="7">
        <f>ABS(4*PI()*H122/(7.06*900^2*inviscid_Cd!$A$2))</f>
        <v>0.3415866732</v>
      </c>
      <c r="J122" s="8">
        <v>0.390500002873595</v>
      </c>
      <c r="K122" s="8">
        <v>-259.45990310934</v>
      </c>
      <c r="L122" s="7">
        <f>ABS(4*PI()*K122/(7.06*500^2*inviscid_Cd!$A$2))</f>
        <v>1.995047348</v>
      </c>
      <c r="M122" s="8">
        <v>0.381425000681774</v>
      </c>
      <c r="N122" s="8">
        <v>-286.971681643732</v>
      </c>
      <c r="O122" s="7">
        <f>ABS(4*PI()*N122/(7.06*425^2*inviscid_Cd!$A$2))</f>
        <v>3.054106285</v>
      </c>
      <c r="P122" s="8">
        <v>0.51150000157766</v>
      </c>
      <c r="Q122" s="8">
        <v>-207.368008574941</v>
      </c>
      <c r="R122" s="7">
        <f>ABS(4*PI()*Q122/(7.06*1500^2*inviscid_Cd!$A$2))</f>
        <v>0.1771667437</v>
      </c>
    </row>
    <row r="123">
      <c r="A123" s="8">
        <v>0.433700001374818</v>
      </c>
      <c r="B123" s="8">
        <v>-216.414946376437</v>
      </c>
      <c r="C123" s="7">
        <f>ABS(4*PI()*B123/(7.06*850^2*inviscid_Cd!$A$2))</f>
        <v>0.5758009328</v>
      </c>
      <c r="D123" s="8">
        <v>0.476399992750957</v>
      </c>
      <c r="E123" s="8">
        <v>-126.872440240445</v>
      </c>
      <c r="F123" s="7">
        <f>ABS(4*PI()*E123/(7.06*1200^2*inviscid_Cd!$A$2))</f>
        <v>0.1693665984</v>
      </c>
      <c r="G123" s="8">
        <v>0.439799998113885</v>
      </c>
      <c r="H123" s="8">
        <v>-141.371049681681</v>
      </c>
      <c r="I123" s="7">
        <f>ABS(4*PI()*H123/(7.06*900^2*inviscid_Cd!$A$2))</f>
        <v>0.3355045605</v>
      </c>
      <c r="J123" s="8">
        <v>0.391000002897344</v>
      </c>
      <c r="K123" s="8">
        <v>-250.648979264247</v>
      </c>
      <c r="L123" s="7">
        <f>ABS(4*PI()*K123/(7.06*500^2*inviscid_Cd!$A$2))</f>
        <v>1.927298111</v>
      </c>
      <c r="M123" s="8">
        <v>0.381850000687409</v>
      </c>
      <c r="N123" s="8">
        <v>-283.304780672506</v>
      </c>
      <c r="O123" s="7">
        <f>ABS(4*PI()*N123/(7.06*425^2*inviscid_Cd!$A$2))</f>
        <v>3.015081162</v>
      </c>
      <c r="P123" s="8">
        <v>0.513000001590699</v>
      </c>
      <c r="Q123" s="8">
        <v>-203.831252849338</v>
      </c>
      <c r="R123" s="7">
        <f>ABS(4*PI()*Q123/(7.06*1500^2*inviscid_Cd!$A$2))</f>
        <v>0.1741450843</v>
      </c>
    </row>
    <row r="124">
      <c r="A124" s="8">
        <v>0.434550001386087</v>
      </c>
      <c r="B124" s="8">
        <v>-193.106666714632</v>
      </c>
      <c r="C124" s="7">
        <f>ABS(4*PI()*B124/(7.06*850^2*inviscid_Cd!$A$2))</f>
        <v>0.5137861348</v>
      </c>
      <c r="D124" s="8">
        <v>0.477599992691539</v>
      </c>
      <c r="E124" s="8">
        <v>-124.730590472158</v>
      </c>
      <c r="F124" s="7">
        <f>ABS(4*PI()*E124/(7.06*1200^2*inviscid_Cd!$A$2))</f>
        <v>0.1665073659</v>
      </c>
      <c r="G124" s="8">
        <v>0.440699998098425</v>
      </c>
      <c r="H124" s="8">
        <v>-140.53947870011</v>
      </c>
      <c r="I124" s="7">
        <f>ABS(4*PI()*H124/(7.06*900^2*inviscid_Cd!$A$2))</f>
        <v>0.3335310599</v>
      </c>
      <c r="J124" s="8">
        <v>0.391500002921093</v>
      </c>
      <c r="K124" s="8">
        <v>-241.734960235304</v>
      </c>
      <c r="L124" s="7">
        <f>ABS(4*PI()*K124/(7.06*500^2*inviscid_Cd!$A$2))</f>
        <v>1.858756152</v>
      </c>
      <c r="M124" s="8">
        <v>0.382275000693043</v>
      </c>
      <c r="N124" s="8">
        <v>-279.440356285892</v>
      </c>
      <c r="O124" s="7">
        <f>ABS(4*PI()*N124/(7.06*425^2*inviscid_Cd!$A$2))</f>
        <v>2.973953888</v>
      </c>
      <c r="P124" s="8">
        <v>0.514500001603737</v>
      </c>
      <c r="Q124" s="8">
        <v>-201.920247153071</v>
      </c>
      <c r="R124" s="7">
        <f>ABS(4*PI()*Q124/(7.06*1500^2*inviscid_Cd!$A$2))</f>
        <v>0.1725123992</v>
      </c>
    </row>
    <row r="125">
      <c r="A125" s="8">
        <v>0.435400001397356</v>
      </c>
      <c r="B125" s="8">
        <v>-173.231066254542</v>
      </c>
      <c r="C125" s="7">
        <f>ABS(4*PI()*B125/(7.06*850^2*inviscid_Cd!$A$2))</f>
        <v>0.4609044394</v>
      </c>
      <c r="D125" s="8">
        <v>0.47879999263212</v>
      </c>
      <c r="E125" s="8">
        <v>-123.227529968032</v>
      </c>
      <c r="F125" s="7">
        <f>ABS(4*PI()*E125/(7.06*1200^2*inviscid_Cd!$A$2))</f>
        <v>0.1645008762</v>
      </c>
      <c r="G125" s="8">
        <v>0.441599998082965</v>
      </c>
      <c r="H125" s="8">
        <v>-141.103386228878</v>
      </c>
      <c r="I125" s="7">
        <f>ABS(4*PI()*H125/(7.06*900^2*inviscid_Cd!$A$2))</f>
        <v>0.3348693363</v>
      </c>
      <c r="J125" s="8">
        <v>0.392000002944842</v>
      </c>
      <c r="K125" s="8">
        <v>-232.761888738299</v>
      </c>
      <c r="L125" s="7">
        <f>ABS(4*PI()*K125/(7.06*500^2*inviscid_Cd!$A$2))</f>
        <v>1.789760125</v>
      </c>
      <c r="M125" s="8">
        <v>0.382700000698678</v>
      </c>
      <c r="N125" s="8">
        <v>-275.372780084155</v>
      </c>
      <c r="O125" s="7">
        <f>ABS(4*PI()*N125/(7.06*425^2*inviscid_Cd!$A$2))</f>
        <v>2.930664564</v>
      </c>
      <c r="P125" s="8">
        <v>0.516000001616776</v>
      </c>
      <c r="Q125" s="8">
        <v>-201.053733506994</v>
      </c>
      <c r="R125" s="7">
        <f>ABS(4*PI()*Q125/(7.06*1500^2*inviscid_Cd!$A$2))</f>
        <v>0.1717720854</v>
      </c>
    </row>
    <row r="126">
      <c r="A126" s="8">
        <v>0.436250001408625</v>
      </c>
      <c r="B126" s="8">
        <v>-158.208434383718</v>
      </c>
      <c r="C126" s="7">
        <f>ABS(4*PI()*B126/(7.06*850^2*inviscid_Cd!$A$2))</f>
        <v>0.4209347165</v>
      </c>
      <c r="D126" s="8">
        <v>0.479999992572702</v>
      </c>
      <c r="E126" s="8">
        <v>-122.187454273449</v>
      </c>
      <c r="F126" s="7">
        <f>ABS(4*PI()*E126/(7.06*1200^2*inviscid_Cd!$A$2))</f>
        <v>0.1631124416</v>
      </c>
      <c r="G126" s="8">
        <v>0.442499998067505</v>
      </c>
      <c r="H126" s="8">
        <v>-142.856163394724</v>
      </c>
      <c r="I126" s="7">
        <f>ABS(4*PI()*H126/(7.06*900^2*inviscid_Cd!$A$2))</f>
        <v>0.3390290616</v>
      </c>
      <c r="J126" s="8">
        <v>0.39250000296859</v>
      </c>
      <c r="K126" s="8">
        <v>-223.744879422586</v>
      </c>
      <c r="L126" s="7">
        <f>ABS(4*PI()*K126/(7.06*500^2*inviscid_Cd!$A$2))</f>
        <v>1.72042625</v>
      </c>
      <c r="M126" s="8">
        <v>0.383125000704312</v>
      </c>
      <c r="N126" s="8">
        <v>-271.121110303751</v>
      </c>
      <c r="O126" s="7">
        <f>ABS(4*PI()*N126/(7.06*425^2*inviscid_Cd!$A$2))</f>
        <v>2.885416018</v>
      </c>
      <c r="P126" s="8">
        <v>0.517500001629814</v>
      </c>
      <c r="Q126" s="8">
        <v>-200.822097935892</v>
      </c>
      <c r="R126" s="7">
        <f>ABS(4*PI()*Q126/(7.06*1500^2*inviscid_Cd!$A$2))</f>
        <v>0.1715741855</v>
      </c>
    </row>
    <row r="127">
      <c r="A127" s="8">
        <v>0.437100001419894</v>
      </c>
      <c r="B127" s="8">
        <v>-147.876889206987</v>
      </c>
      <c r="C127" s="7">
        <f>ABS(4*PI()*B127/(7.06*850^2*inviscid_Cd!$A$2))</f>
        <v>0.3934462576</v>
      </c>
      <c r="D127" s="8">
        <v>0.481199992513284</v>
      </c>
      <c r="E127" s="8">
        <v>-121.545289976882</v>
      </c>
      <c r="F127" s="7">
        <f>ABS(4*PI()*E127/(7.06*1200^2*inviscid_Cd!$A$2))</f>
        <v>0.1622551933</v>
      </c>
      <c r="G127" s="8">
        <v>0.443399998052045</v>
      </c>
      <c r="H127" s="8">
        <v>-145.685135321765</v>
      </c>
      <c r="I127" s="7">
        <f>ABS(4*PI()*H127/(7.06*900^2*inviscid_Cd!$A$2))</f>
        <v>0.3457428336</v>
      </c>
      <c r="J127" s="8">
        <v>0.393000002992339</v>
      </c>
      <c r="K127" s="8">
        <v>-214.725890469152</v>
      </c>
      <c r="L127" s="7">
        <f>ABS(4*PI()*K127/(7.06*500^2*inviscid_Cd!$A$2))</f>
        <v>1.651077153</v>
      </c>
      <c r="M127" s="8">
        <v>0.383550000709947</v>
      </c>
      <c r="N127" s="8">
        <v>-266.677028968815</v>
      </c>
      <c r="O127" s="7">
        <f>ABS(4*PI()*N127/(7.06*425^2*inviscid_Cd!$A$2))</f>
        <v>2.838119725</v>
      </c>
      <c r="P127" s="8">
        <v>0.519000001642853</v>
      </c>
      <c r="Q127" s="8">
        <v>-201.117503156564</v>
      </c>
      <c r="R127" s="7">
        <f>ABS(4*PI()*Q127/(7.06*1500^2*inviscid_Cd!$A$2))</f>
        <v>0.1718265676</v>
      </c>
    </row>
    <row r="128">
      <c r="A128" s="8">
        <v>0.437950001431163</v>
      </c>
      <c r="B128" s="8">
        <v>-141.266335628322</v>
      </c>
      <c r="C128" s="7">
        <f>ABS(4*PI()*B128/(7.06*850^2*inviscid_Cd!$A$2))</f>
        <v>0.375857995</v>
      </c>
      <c r="D128" s="8">
        <v>0.482399992453865</v>
      </c>
      <c r="E128" s="8">
        <v>-121.436666818578</v>
      </c>
      <c r="F128" s="7">
        <f>ABS(4*PI()*E128/(7.06*1200^2*inviscid_Cd!$A$2))</f>
        <v>0.1621101883</v>
      </c>
      <c r="G128" s="8">
        <v>0.444299998036585</v>
      </c>
      <c r="H128" s="8">
        <v>-149.512333346276</v>
      </c>
      <c r="I128" s="7">
        <f>ABS(4*PI()*H128/(7.06*900^2*inviscid_Cd!$A$2))</f>
        <v>0.3548256153</v>
      </c>
      <c r="J128" s="8">
        <v>0.393500003016088</v>
      </c>
      <c r="K128" s="8">
        <v>-205.633550459953</v>
      </c>
      <c r="L128" s="7">
        <f>ABS(4*PI()*K128/(7.06*500^2*inviscid_Cd!$A$2))</f>
        <v>1.581164043</v>
      </c>
      <c r="M128" s="8">
        <v>0.383975000715581</v>
      </c>
      <c r="N128" s="8">
        <v>-262.090532482144</v>
      </c>
      <c r="O128" s="7">
        <f>ABS(4*PI()*N128/(7.06*425^2*inviscid_Cd!$A$2))</f>
        <v>2.789307774</v>
      </c>
      <c r="P128" s="8">
        <v>0.520500001655891</v>
      </c>
      <c r="Q128" s="8">
        <v>-201.937926269607</v>
      </c>
      <c r="R128" s="7">
        <f>ABS(4*PI()*Q128/(7.06*1500^2*inviscid_Cd!$A$2))</f>
        <v>0.1725275035</v>
      </c>
    </row>
    <row r="129">
      <c r="A129" s="8">
        <v>0.438800001442432</v>
      </c>
      <c r="B129" s="8">
        <v>-137.385063546744</v>
      </c>
      <c r="C129" s="7">
        <f>ABS(4*PI()*B129/(7.06*850^2*inviscid_Cd!$A$2))</f>
        <v>0.3655313511</v>
      </c>
      <c r="D129" s="8">
        <v>0.483599992394447</v>
      </c>
      <c r="E129" s="8">
        <v>-122.148805487171</v>
      </c>
      <c r="F129" s="7">
        <f>ABS(4*PI()*E129/(7.06*1200^2*inviscid_Cd!$A$2))</f>
        <v>0.1630608479</v>
      </c>
      <c r="G129" s="8">
        <v>0.445199998021125</v>
      </c>
      <c r="H129" s="8">
        <v>-154.00522055966</v>
      </c>
      <c r="I129" s="7">
        <f>ABS(4*PI()*H129/(7.06*900^2*inviscid_Cd!$A$2))</f>
        <v>0.3654882238</v>
      </c>
      <c r="J129" s="8">
        <v>0.394000003039836</v>
      </c>
      <c r="K129" s="8">
        <v>-196.55687073139</v>
      </c>
      <c r="L129" s="7">
        <f>ABS(4*PI()*K129/(7.06*500^2*inviscid_Cd!$A$2))</f>
        <v>1.511371348</v>
      </c>
      <c r="M129" s="8">
        <v>0.384400000721216</v>
      </c>
      <c r="N129" s="8">
        <v>-257.401027663086</v>
      </c>
      <c r="O129" s="7">
        <f>ABS(4*PI()*N129/(7.06*425^2*inviscid_Cd!$A$2))</f>
        <v>2.739399553</v>
      </c>
      <c r="P129" s="8">
        <v>0.52200000166893</v>
      </c>
      <c r="Q129" s="8">
        <v>-203.686321275695</v>
      </c>
      <c r="R129" s="7">
        <f>ABS(4*PI()*Q129/(7.06*1500^2*inviscid_Cd!$A$2))</f>
        <v>0.1740212607</v>
      </c>
    </row>
    <row r="130">
      <c r="A130" s="8">
        <v>0.439650001453701</v>
      </c>
      <c r="B130" s="8">
        <v>-135.496232057694</v>
      </c>
      <c r="C130" s="7">
        <f>ABS(4*PI()*B130/(7.06*850^2*inviscid_Cd!$A$2))</f>
        <v>0.3605058621</v>
      </c>
      <c r="D130" s="8">
        <v>0.484799992335029</v>
      </c>
      <c r="E130" s="8">
        <v>-124.146097812195</v>
      </c>
      <c r="F130" s="7">
        <f>ABS(4*PI()*E130/(7.06*1200^2*inviscid_Cd!$A$2))</f>
        <v>0.1657271055</v>
      </c>
      <c r="G130" s="8">
        <v>0.446099998005665</v>
      </c>
      <c r="H130" s="8">
        <v>-158.683967500727</v>
      </c>
      <c r="I130" s="7">
        <f>ABS(4*PI()*H130/(7.06*900^2*inviscid_Cd!$A$2))</f>
        <v>0.3765919182</v>
      </c>
      <c r="J130" s="8">
        <v>0.394500003063585</v>
      </c>
      <c r="K130" s="8">
        <v>-187.510817911375</v>
      </c>
      <c r="L130" s="7">
        <f>ABS(4*PI()*K130/(7.06*500^2*inviscid_Cd!$A$2))</f>
        <v>1.441814151</v>
      </c>
      <c r="M130" s="8">
        <v>0.38482500072685</v>
      </c>
      <c r="N130" s="8">
        <v>-252.589277270434</v>
      </c>
      <c r="O130" s="7">
        <f>ABS(4*PI()*N130/(7.06*425^2*inviscid_Cd!$A$2))</f>
        <v>2.688190329</v>
      </c>
      <c r="P130" s="8">
        <v>0.523500001681968</v>
      </c>
      <c r="Q130" s="8">
        <v>-207.432856200003</v>
      </c>
      <c r="R130" s="7">
        <f>ABS(4*PI()*Q130/(7.06*1500^2*inviscid_Cd!$A$2))</f>
        <v>0.1772221469</v>
      </c>
    </row>
    <row r="131">
      <c r="A131" s="8">
        <v>0.44050000146497</v>
      </c>
      <c r="B131" s="8">
        <v>-135.110490150796</v>
      </c>
      <c r="C131" s="7">
        <f>ABS(4*PI()*B131/(7.06*850^2*inviscid_Cd!$A$2))</f>
        <v>0.3594795441</v>
      </c>
      <c r="D131" s="8">
        <v>0.48599999227561</v>
      </c>
      <c r="E131" s="8">
        <v>-128.15259838443</v>
      </c>
      <c r="F131" s="7">
        <f>ABS(4*PI()*E131/(7.06*1200^2*inviscid_Cd!$A$2))</f>
        <v>0.1710755277</v>
      </c>
      <c r="G131" s="8">
        <v>0.446999997990205</v>
      </c>
      <c r="H131" s="8">
        <v>-163.201274816462</v>
      </c>
      <c r="I131" s="7">
        <f>ABS(4*PI()*H131/(7.06*900^2*inviscid_Cd!$A$2))</f>
        <v>0.3873124809</v>
      </c>
      <c r="J131" s="8">
        <v>0.395000003087334</v>
      </c>
      <c r="K131" s="8">
        <v>-178.526723878608</v>
      </c>
      <c r="L131" s="7">
        <f>ABS(4*PI()*K131/(7.06*500^2*inviscid_Cd!$A$2))</f>
        <v>1.372733369</v>
      </c>
      <c r="M131" s="8">
        <v>0.385250000732485</v>
      </c>
      <c r="N131" s="8">
        <v>-247.676706028395</v>
      </c>
      <c r="O131" s="7">
        <f>ABS(4*PI()*N131/(7.06*425^2*inviscid_Cd!$A$2))</f>
        <v>2.635908115</v>
      </c>
      <c r="P131" s="8">
        <v>0.525000001695007</v>
      </c>
      <c r="Q131" s="8">
        <v>-215.628248289224</v>
      </c>
      <c r="R131" s="7">
        <f>ABS(4*PI()*Q131/(7.06*1500^2*inviscid_Cd!$A$2))</f>
        <v>0.1842239546</v>
      </c>
    </row>
    <row r="132">
      <c r="A132" s="8">
        <v>0.441350001476239</v>
      </c>
      <c r="B132" s="8">
        <v>-135.967418819323</v>
      </c>
      <c r="C132" s="7">
        <f>ABS(4*PI()*B132/(7.06*850^2*inviscid_Cd!$A$2))</f>
        <v>0.3617595175</v>
      </c>
      <c r="D132" s="8">
        <v>0.487199992216192</v>
      </c>
      <c r="E132" s="8">
        <v>-135.106382380283</v>
      </c>
      <c r="F132" s="7">
        <f>ABS(4*PI()*E132/(7.06*1200^2*inviscid_Cd!$A$2))</f>
        <v>0.1803583849</v>
      </c>
      <c r="G132" s="8">
        <v>0.447899997974746</v>
      </c>
      <c r="H132" s="8">
        <v>-167.342984725169</v>
      </c>
      <c r="I132" s="7">
        <f>ABS(4*PI()*H132/(7.06*900^2*inviscid_Cd!$A$2))</f>
        <v>0.3971416685</v>
      </c>
      <c r="J132" s="8">
        <v>0.395500003111083</v>
      </c>
      <c r="K132" s="8">
        <v>-169.617427274888</v>
      </c>
      <c r="L132" s="7">
        <f>ABS(4*PI()*K132/(7.06*500^2*inviscid_Cd!$A$2))</f>
        <v>1.304227722</v>
      </c>
      <c r="M132" s="8">
        <v>0.385675000738119</v>
      </c>
      <c r="N132" s="8">
        <v>-242.698602503887</v>
      </c>
      <c r="O132" s="7">
        <f>ABS(4*PI()*N132/(7.06*425^2*inviscid_Cd!$A$2))</f>
        <v>2.582928472</v>
      </c>
      <c r="P132" s="8">
        <v>0.526500001708045</v>
      </c>
      <c r="Q132" s="8">
        <v>-231.397281852234</v>
      </c>
      <c r="R132" s="7">
        <f>ABS(4*PI()*Q132/(7.06*1500^2*inviscid_Cd!$A$2))</f>
        <v>0.1976963719</v>
      </c>
    </row>
    <row r="133">
      <c r="A133" s="8">
        <v>0.442200001487508</v>
      </c>
      <c r="B133" s="8">
        <v>-137.894224694725</v>
      </c>
      <c r="C133" s="7">
        <f>ABS(4*PI()*B133/(7.06*850^2*inviscid_Cd!$A$2))</f>
        <v>0.3668860425</v>
      </c>
      <c r="D133" s="8">
        <v>0.488399992156773</v>
      </c>
      <c r="E133" s="8">
        <v>-145.626298961902</v>
      </c>
      <c r="F133" s="7">
        <f>ABS(4*PI()*E133/(7.06*1200^2*inviscid_Cd!$A$2))</f>
        <v>0.1944018011</v>
      </c>
      <c r="G133" s="8">
        <v>0.448799997959286</v>
      </c>
      <c r="H133" s="8">
        <v>-171.146902791822</v>
      </c>
      <c r="I133" s="7">
        <f>ABS(4*PI()*H133/(7.06*900^2*inviscid_Cd!$A$2))</f>
        <v>0.4061692018</v>
      </c>
      <c r="J133" s="8">
        <v>0.396000003134831</v>
      </c>
      <c r="K133" s="8">
        <v>-160.832257821801</v>
      </c>
      <c r="L133" s="7">
        <f>ABS(4*PI()*K133/(7.06*500^2*inviscid_Cd!$A$2))</f>
        <v>1.236676517</v>
      </c>
      <c r="M133" s="8">
        <v>0.386100000743754</v>
      </c>
      <c r="N133" s="8">
        <v>-237.668703171063</v>
      </c>
      <c r="O133" s="7">
        <f>ABS(4*PI()*N133/(7.06*425^2*inviscid_Cd!$A$2))</f>
        <v>2.529397591</v>
      </c>
      <c r="P133" s="8">
        <v>0.528000001721084</v>
      </c>
      <c r="Q133" s="8">
        <v>-256.029133399199</v>
      </c>
      <c r="R133" s="7">
        <f>ABS(4*PI()*Q133/(7.06*1500^2*inviscid_Cd!$A$2))</f>
        <v>0.2187408182</v>
      </c>
    </row>
    <row r="134">
      <c r="A134" s="8">
        <v>0.443050001498777</v>
      </c>
      <c r="B134" s="8">
        <v>-140.826684262477</v>
      </c>
      <c r="C134" s="7">
        <f>ABS(4*PI()*B134/(7.06*850^2*inviscid_Cd!$A$2))</f>
        <v>0.3746882437</v>
      </c>
      <c r="D134" s="8">
        <v>0.489599992097355</v>
      </c>
      <c r="E134" s="8">
        <v>-159.876112609269</v>
      </c>
      <c r="F134" s="7">
        <f>ABS(4*PI()*E134/(7.06*1200^2*inviscid_Cd!$A$2))</f>
        <v>0.2134243915</v>
      </c>
      <c r="G134" s="8">
        <v>0.449699997943826</v>
      </c>
      <c r="H134" s="8">
        <v>-175.02691801268</v>
      </c>
      <c r="I134" s="7">
        <f>ABS(4*PI()*H134/(7.06*900^2*inviscid_Cd!$A$2))</f>
        <v>0.4153773304</v>
      </c>
      <c r="J134" s="8">
        <v>0.39650000315858</v>
      </c>
      <c r="K134" s="8">
        <v>-152.276462556399</v>
      </c>
      <c r="L134" s="7">
        <f>ABS(4*PI()*K134/(7.06*500^2*inviscid_Cd!$A$2))</f>
        <v>1.170889024</v>
      </c>
      <c r="M134" s="8">
        <v>0.386525000749388</v>
      </c>
      <c r="N134" s="8">
        <v>-232.586636827409</v>
      </c>
      <c r="O134" s="7">
        <f>ABS(4*PI()*N134/(7.06*425^2*inviscid_Cd!$A$2))</f>
        <v>2.47531152</v>
      </c>
      <c r="P134" s="8">
        <v>0.529500001734122</v>
      </c>
      <c r="Q134" s="8">
        <v>-287.633369776368</v>
      </c>
      <c r="R134" s="7">
        <f>ABS(4*PI()*Q134/(7.06*1500^2*inviscid_Cd!$A$2))</f>
        <v>0.2457421849</v>
      </c>
    </row>
    <row r="135">
      <c r="A135" s="8">
        <v>0.443900001510046</v>
      </c>
      <c r="B135" s="8">
        <v>-144.732411194623</v>
      </c>
      <c r="C135" s="7">
        <f>ABS(4*PI()*B135/(7.06*850^2*inviscid_Cd!$A$2))</f>
        <v>0.385079953</v>
      </c>
      <c r="D135" s="8">
        <v>0.490799992037937</v>
      </c>
      <c r="E135" s="8">
        <v>-177.236962274316</v>
      </c>
      <c r="F135" s="7">
        <f>ABS(4*PI()*E135/(7.06*1200^2*inviscid_Cd!$A$2))</f>
        <v>0.2366000162</v>
      </c>
      <c r="G135" s="8">
        <v>0.450599997928366</v>
      </c>
      <c r="H135" s="8">
        <v>-180.293542680242</v>
      </c>
      <c r="I135" s="7">
        <f>ABS(4*PI()*H135/(7.06*900^2*inviscid_Cd!$A$2))</f>
        <v>0.4278761878</v>
      </c>
      <c r="J135" s="8">
        <v>0.397000003182329</v>
      </c>
      <c r="K135" s="8">
        <v>-144.054432843552</v>
      </c>
      <c r="L135" s="7">
        <f>ABS(4*PI()*K135/(7.06*500^2*inviscid_Cd!$A$2))</f>
        <v>1.107667931</v>
      </c>
      <c r="M135" s="8">
        <v>0.386950000755023</v>
      </c>
      <c r="N135" s="8">
        <v>-227.451782963808</v>
      </c>
      <c r="O135" s="7">
        <f>ABS(4*PI()*N135/(7.06*425^2*inviscid_Cd!$A$2))</f>
        <v>2.420663655</v>
      </c>
      <c r="P135" s="8">
        <v>0.531000001747161</v>
      </c>
      <c r="Q135" s="8">
        <v>-320.823003530591</v>
      </c>
      <c r="R135" s="7">
        <f>ABS(4*PI()*Q135/(7.06*1500^2*inviscid_Cd!$A$2))</f>
        <v>0.2740980503</v>
      </c>
    </row>
    <row r="136">
      <c r="A136" s="8">
        <v>0.444750001521315</v>
      </c>
      <c r="B136" s="8">
        <v>-149.492258135213</v>
      </c>
      <c r="C136" s="7">
        <f>ABS(4*PI()*B136/(7.06*850^2*inviscid_Cd!$A$2))</f>
        <v>0.3977441629</v>
      </c>
      <c r="D136" s="8">
        <v>0.491999991978518</v>
      </c>
      <c r="E136" s="8">
        <v>-196.215921090418</v>
      </c>
      <c r="F136" s="7">
        <f>ABS(4*PI()*E136/(7.06*1200^2*inviscid_Cd!$A$2))</f>
        <v>0.2619357131</v>
      </c>
      <c r="G136" s="8">
        <v>0.451499997912906</v>
      </c>
      <c r="H136" s="8">
        <v>-188.805651577166</v>
      </c>
      <c r="I136" s="7">
        <f>ABS(4*PI()*H136/(7.06*900^2*inviscid_Cd!$A$2))</f>
        <v>0.4480772923</v>
      </c>
      <c r="J136" s="8">
        <v>0.397500003206078</v>
      </c>
      <c r="K136" s="8">
        <v>-136.274159673214</v>
      </c>
      <c r="L136" s="7">
        <f>ABS(4*PI()*K136/(7.06*500^2*inviscid_Cd!$A$2))</f>
        <v>1.047843607</v>
      </c>
      <c r="M136" s="8">
        <v>0.387375000760657</v>
      </c>
      <c r="N136" s="8">
        <v>-222.255369411046</v>
      </c>
      <c r="O136" s="7">
        <f>ABS(4*PI()*N136/(7.06*425^2*inviscid_Cd!$A$2))</f>
        <v>2.36536064</v>
      </c>
      <c r="P136" s="8">
        <v>0.532500001760199</v>
      </c>
      <c r="Q136" s="8">
        <v>-348.632068929184</v>
      </c>
      <c r="R136" s="7">
        <f>ABS(4*PI()*Q136/(7.06*1500^2*inviscid_Cd!$A$2))</f>
        <v>0.2978569782</v>
      </c>
    </row>
    <row r="137">
      <c r="A137" s="8">
        <v>0.445600001532584</v>
      </c>
      <c r="B137" s="8">
        <v>-154.745356002645</v>
      </c>
      <c r="C137" s="7">
        <f>ABS(4*PI()*B137/(7.06*850^2*inviscid_Cd!$A$2))</f>
        <v>0.4117207329</v>
      </c>
      <c r="D137" s="8">
        <v>0.4931999919191</v>
      </c>
      <c r="E137" s="8">
        <v>-214.565445379016</v>
      </c>
      <c r="F137" s="7">
        <f>ABS(4*PI()*E137/(7.06*1200^2*inviscid_Cd!$A$2))</f>
        <v>0.2864311552</v>
      </c>
      <c r="G137" s="8">
        <v>0.452399997897446</v>
      </c>
      <c r="H137" s="8">
        <v>-202.301885644737</v>
      </c>
      <c r="I137" s="7">
        <f>ABS(4*PI()*H137/(7.06*900^2*inviscid_Cd!$A$2))</f>
        <v>0.4801068209</v>
      </c>
      <c r="J137" s="8">
        <v>0.398000003229826</v>
      </c>
      <c r="K137" s="8">
        <v>-129.09115285597</v>
      </c>
      <c r="L137" s="7">
        <f>ABS(4*PI()*K137/(7.06*500^2*inviscid_Cd!$A$2))</f>
        <v>0.9926118025</v>
      </c>
      <c r="M137" s="8">
        <v>0.387800000766292</v>
      </c>
      <c r="N137" s="8">
        <v>-217.005293572752</v>
      </c>
      <c r="O137" s="7">
        <f>ABS(4*PI()*N137/(7.06*425^2*inviscid_Cd!$A$2))</f>
        <v>2.309486522</v>
      </c>
      <c r="P137" s="8">
        <v>0.534000001773238</v>
      </c>
      <c r="Q137" s="8">
        <v>-365.270782866774</v>
      </c>
      <c r="R137" s="7">
        <f>ABS(4*PI()*Q137/(7.06*1500^2*inviscid_Cd!$A$2))</f>
        <v>0.3120724148</v>
      </c>
    </row>
    <row r="138">
      <c r="A138" s="8">
        <v>0.446450001543853</v>
      </c>
      <c r="B138" s="8">
        <v>-159.854018961094</v>
      </c>
      <c r="C138" s="7">
        <f>ABS(4*PI()*B138/(7.06*850^2*inviscid_Cd!$A$2))</f>
        <v>0.4253130145</v>
      </c>
      <c r="D138" s="8">
        <v>0.494399991859682</v>
      </c>
      <c r="E138" s="8">
        <v>-229.786535751049</v>
      </c>
      <c r="F138" s="7">
        <f>ABS(4*PI()*E138/(7.06*1200^2*inviscid_Cd!$A$2))</f>
        <v>0.3067503379</v>
      </c>
      <c r="G138" s="8">
        <v>0.453299997881986</v>
      </c>
      <c r="H138" s="8">
        <v>-221.588993186917</v>
      </c>
      <c r="I138" s="7">
        <f>ABS(4*PI()*H138/(7.06*900^2*inviscid_Cd!$A$2))</f>
        <v>0.5258793646</v>
      </c>
      <c r="J138" s="8">
        <v>0.398500003253575</v>
      </c>
      <c r="K138" s="8">
        <v>-122.719673857176</v>
      </c>
      <c r="L138" s="7">
        <f>ABS(4*PI()*K138/(7.06*500^2*inviscid_Cd!$A$2))</f>
        <v>0.9436200233</v>
      </c>
      <c r="M138" s="8">
        <v>0.388225000771926</v>
      </c>
      <c r="N138" s="8">
        <v>-211.724448090489</v>
      </c>
      <c r="O138" s="7">
        <f>ABS(4*PI()*N138/(7.06*425^2*inviscid_Cd!$A$2))</f>
        <v>2.253284937</v>
      </c>
      <c r="P138" s="8">
        <v>0.535500001786276</v>
      </c>
      <c r="Q138" s="8">
        <v>-368.973325623776</v>
      </c>
      <c r="R138" s="7">
        <f>ABS(4*PI()*Q138/(7.06*1500^2*inviscid_Cd!$A$2))</f>
        <v>0.3152357158</v>
      </c>
    </row>
    <row r="139">
      <c r="A139" s="8">
        <v>0.447300001555122</v>
      </c>
      <c r="B139" s="8">
        <v>-164.512578518545</v>
      </c>
      <c r="C139" s="7">
        <f>ABS(4*PI()*B139/(7.06*850^2*inviscid_Cd!$A$2))</f>
        <v>0.4377077358</v>
      </c>
      <c r="D139" s="8">
        <v>0.495599991800263</v>
      </c>
      <c r="E139" s="8">
        <v>-240.304640634906</v>
      </c>
      <c r="F139" s="7">
        <f>ABS(4*PI()*E139/(7.06*1200^2*inviscid_Cd!$A$2))</f>
        <v>0.3207913357</v>
      </c>
      <c r="G139" s="8">
        <v>0.454199997866526</v>
      </c>
      <c r="H139" s="8">
        <v>-245.443462528165</v>
      </c>
      <c r="I139" s="7">
        <f>ABS(4*PI()*H139/(7.06*900^2*inviscid_Cd!$A$2))</f>
        <v>0.5824912612</v>
      </c>
      <c r="J139" s="8">
        <v>0.399000003277324</v>
      </c>
      <c r="K139" s="8">
        <v>-117.341554188812</v>
      </c>
      <c r="L139" s="7">
        <f>ABS(4*PI()*K139/(7.06*500^2*inviscid_Cd!$A$2))</f>
        <v>0.9022664143</v>
      </c>
      <c r="M139" s="8">
        <v>0.388650000777561</v>
      </c>
      <c r="N139" s="8">
        <v>-206.422351282466</v>
      </c>
      <c r="O139" s="7">
        <f>ABS(4*PI()*N139/(7.06*425^2*inviscid_Cd!$A$2))</f>
        <v>2.196857184</v>
      </c>
      <c r="P139" s="8">
        <v>0.537000001799315</v>
      </c>
      <c r="Q139" s="8">
        <v>-361.703960343323</v>
      </c>
      <c r="R139" s="7">
        <f>ABS(4*PI()*Q139/(7.06*1500^2*inviscid_Cd!$A$2))</f>
        <v>0.3090250675</v>
      </c>
    </row>
    <row r="140">
      <c r="A140" s="8">
        <v>0.448150001566391</v>
      </c>
      <c r="B140" s="8">
        <v>-169.183462300127</v>
      </c>
      <c r="C140" s="7">
        <f>ABS(4*PI()*B140/(7.06*850^2*inviscid_Cd!$A$2))</f>
        <v>0.4501352473</v>
      </c>
      <c r="D140" s="8">
        <v>0.496799991740845</v>
      </c>
      <c r="E140" s="8">
        <v>-246.91220835545</v>
      </c>
      <c r="F140" s="7">
        <f>ABS(4*PI()*E140/(7.06*1200^2*inviscid_Cd!$A$2))</f>
        <v>0.3296120162</v>
      </c>
      <c r="G140" s="8">
        <v>0.455099997851066</v>
      </c>
      <c r="H140" s="8">
        <v>-270.016165637127</v>
      </c>
      <c r="I140" s="7">
        <f>ABS(4*PI()*H140/(7.06*900^2*inviscid_Cd!$A$2))</f>
        <v>0.6408076844</v>
      </c>
      <c r="J140" s="8">
        <v>0.399500003301072</v>
      </c>
      <c r="K140" s="8">
        <v>-113.040526506377</v>
      </c>
      <c r="L140" s="7">
        <f>ABS(4*PI()*K140/(7.06*500^2*inviscid_Cd!$A$2))</f>
        <v>0.8691948153</v>
      </c>
      <c r="M140" s="8">
        <v>0.389075000783195</v>
      </c>
      <c r="N140" s="8">
        <v>-201.092912053433</v>
      </c>
      <c r="O140" s="7">
        <f>ABS(4*PI()*N140/(7.06*425^2*inviscid_Cd!$A$2))</f>
        <v>2.140138438</v>
      </c>
      <c r="P140" s="8">
        <v>0.538500001812353</v>
      </c>
      <c r="Q140" s="8">
        <v>-345.650595686532</v>
      </c>
      <c r="R140" s="7">
        <f>ABS(4*PI()*Q140/(7.06*1500^2*inviscid_Cd!$A$2))</f>
        <v>0.2953097294</v>
      </c>
    </row>
    <row r="141">
      <c r="A141" s="8">
        <v>0.44900000157766</v>
      </c>
      <c r="B141" s="8">
        <v>-175.162271267915</v>
      </c>
      <c r="C141" s="7">
        <f>ABS(4*PI()*B141/(7.06*850^2*inviscid_Cd!$A$2))</f>
        <v>0.4660426688</v>
      </c>
      <c r="D141" s="8">
        <v>0.497999991681426</v>
      </c>
      <c r="E141" s="8">
        <v>-251.44622362461</v>
      </c>
      <c r="F141" s="7">
        <f>ABS(4*PI()*E141/(7.06*1200^2*inviscid_Cd!$A$2))</f>
        <v>0.3356646368</v>
      </c>
      <c r="G141" s="8">
        <v>0.455999997835606</v>
      </c>
      <c r="H141" s="8">
        <v>-289.664071201228</v>
      </c>
      <c r="I141" s="7">
        <f>ABS(4*PI()*H141/(7.06*900^2*inviscid_Cd!$A$2))</f>
        <v>0.687436481</v>
      </c>
      <c r="J141" s="8">
        <v>0.400000003324821</v>
      </c>
      <c r="K141" s="8">
        <v>-109.80879715804</v>
      </c>
      <c r="L141" s="7">
        <f>ABS(4*PI()*K141/(7.06*500^2*inviscid_Cd!$A$2))</f>
        <v>0.8443452991</v>
      </c>
      <c r="M141" s="8">
        <v>0.38950000078883</v>
      </c>
      <c r="N141" s="8">
        <v>-195.70683978068</v>
      </c>
      <c r="O141" s="7">
        <f>ABS(4*PI()*N141/(7.06*425^2*inviscid_Cd!$A$2))</f>
        <v>2.082816973</v>
      </c>
      <c r="P141" s="8">
        <v>0.540000001825392</v>
      </c>
      <c r="Q141" s="8">
        <v>-321.107438042021</v>
      </c>
      <c r="R141" s="7">
        <f>ABS(4*PI()*Q141/(7.06*1500^2*inviscid_Cd!$A$2))</f>
        <v>0.2743410595</v>
      </c>
    </row>
    <row r="142">
      <c r="A142" s="8">
        <v>0.449850001588929</v>
      </c>
      <c r="B142" s="8">
        <v>-184.212745398819</v>
      </c>
      <c r="C142" s="7">
        <f>ABS(4*PI()*B142/(7.06*850^2*inviscid_Cd!$A$2))</f>
        <v>0.4901226667</v>
      </c>
      <c r="D142" s="8">
        <v>0.499199991622008</v>
      </c>
      <c r="E142" s="8">
        <v>-255.095436562417</v>
      </c>
      <c r="F142" s="7">
        <f>ABS(4*PI()*E142/(7.06*1200^2*inviscid_Cd!$A$2))</f>
        <v>0.3405361028</v>
      </c>
      <c r="G142" s="8">
        <v>0.456899997820146</v>
      </c>
      <c r="H142" s="8">
        <v>-300.537191912855</v>
      </c>
      <c r="I142" s="7">
        <f>ABS(4*PI()*H142/(7.06*900^2*inviscid_Cd!$A$2))</f>
        <v>0.7132407853</v>
      </c>
      <c r="J142" s="8">
        <v>0.40050000334857</v>
      </c>
      <c r="K142" s="8">
        <v>-107.535647404065</v>
      </c>
      <c r="L142" s="7">
        <f>ABS(4*PI()*K142/(7.06*500^2*inviscid_Cd!$A$2))</f>
        <v>0.8268665237</v>
      </c>
      <c r="M142" s="8">
        <v>0.389925000794464</v>
      </c>
      <c r="N142" s="8">
        <v>-190.29200948003</v>
      </c>
      <c r="O142" s="7">
        <f>ABS(4*PI()*N142/(7.06*425^2*inviscid_Cd!$A$2))</f>
        <v>2.02518945</v>
      </c>
      <c r="P142" s="8">
        <v>0.54150000183843</v>
      </c>
      <c r="Q142" s="8">
        <v>-293.40972317075</v>
      </c>
      <c r="R142" s="7">
        <f>ABS(4*PI()*Q142/(7.06*1500^2*inviscid_Cd!$A$2))</f>
        <v>0.250677265</v>
      </c>
    </row>
    <row r="143">
      <c r="A143" s="8">
        <v>0.450700001600198</v>
      </c>
      <c r="B143" s="8">
        <v>-197.556013390823</v>
      </c>
      <c r="C143" s="7">
        <f>ABS(4*PI()*B143/(7.06*850^2*inviscid_Cd!$A$2))</f>
        <v>0.5256242172</v>
      </c>
      <c r="D143" s="8">
        <v>0.50039999156259</v>
      </c>
      <c r="E143" s="8">
        <v>-256.473634403429</v>
      </c>
      <c r="F143" s="7">
        <f>ABS(4*PI()*E143/(7.06*1200^2*inviscid_Cd!$A$2))</f>
        <v>0.3423759089</v>
      </c>
      <c r="G143" s="8">
        <v>0.457799997804686</v>
      </c>
      <c r="H143" s="8">
        <v>-302.839803059747</v>
      </c>
      <c r="I143" s="7">
        <f>ABS(4*PI()*H143/(7.06*900^2*inviscid_Cd!$A$2))</f>
        <v>0.7187053874</v>
      </c>
      <c r="J143" s="8">
        <v>0.401000003372319</v>
      </c>
      <c r="K143" s="8">
        <v>-106.214095525128</v>
      </c>
      <c r="L143" s="7">
        <f>ABS(4*PI()*K143/(7.06*500^2*inviscid_Cd!$A$2))</f>
        <v>0.8167048049</v>
      </c>
      <c r="M143" s="8">
        <v>0.390350000800099</v>
      </c>
      <c r="N143" s="8">
        <v>-184.851221619789</v>
      </c>
      <c r="O143" s="7">
        <f>ABS(4*PI()*N143/(7.06*425^2*inviscid_Cd!$A$2))</f>
        <v>1.967285673</v>
      </c>
      <c r="P143" s="8">
        <v>0.543000001851469</v>
      </c>
      <c r="Q143" s="8">
        <v>-268.610700456107</v>
      </c>
      <c r="R143" s="7">
        <f>ABS(4*PI()*Q143/(7.06*1500^2*inviscid_Cd!$A$2))</f>
        <v>0.2294899944</v>
      </c>
    </row>
    <row r="144">
      <c r="A144" s="8">
        <v>0.451550001611467</v>
      </c>
      <c r="B144" s="8">
        <v>-215.395178051512</v>
      </c>
      <c r="C144" s="7">
        <f>ABS(4*PI()*B144/(7.06*850^2*inviscid_Cd!$A$2))</f>
        <v>0.5730877027</v>
      </c>
      <c r="D144" s="8">
        <v>0.501599991503171</v>
      </c>
      <c r="E144" s="8">
        <v>-253.703402247965</v>
      </c>
      <c r="F144" s="7">
        <f>ABS(4*PI()*E144/(7.06*1200^2*inviscid_Cd!$A$2))</f>
        <v>0.338677826</v>
      </c>
      <c r="G144" s="8">
        <v>0.458699997789226</v>
      </c>
      <c r="H144" s="8">
        <v>-299.328505893126</v>
      </c>
      <c r="I144" s="7">
        <f>ABS(4*PI()*H144/(7.06*900^2*inviscid_Cd!$A$2))</f>
        <v>0.7103723078</v>
      </c>
      <c r="J144" s="8">
        <v>0.401500003396067</v>
      </c>
      <c r="K144" s="8">
        <v>-105.984980858593</v>
      </c>
      <c r="L144" s="7">
        <f>ABS(4*PI()*K144/(7.06*500^2*inviscid_Cd!$A$2))</f>
        <v>0.8149430891</v>
      </c>
      <c r="M144" s="8">
        <v>0.390775000805733</v>
      </c>
      <c r="N144" s="8">
        <v>-179.395248138118</v>
      </c>
      <c r="O144" s="7">
        <f>ABS(4*PI()*N144/(7.06*425^2*inviscid_Cd!$A$2))</f>
        <v>1.909220282</v>
      </c>
      <c r="P144" s="8">
        <v>0.544500001864507</v>
      </c>
      <c r="Q144" s="8">
        <v>-249.994134121484</v>
      </c>
      <c r="R144" s="7">
        <f>ABS(4*PI()*Q144/(7.06*1500^2*inviscid_Cd!$A$2))</f>
        <v>0.2135847617</v>
      </c>
    </row>
    <row r="145">
      <c r="A145" s="8">
        <v>0.452400001622736</v>
      </c>
      <c r="B145" s="8">
        <v>-236.866871735913</v>
      </c>
      <c r="C145" s="7">
        <f>ABS(4*PI()*B145/(7.06*850^2*inviscid_Cd!$A$2))</f>
        <v>0.6302160178</v>
      </c>
      <c r="D145" s="8">
        <v>0.502799991443753</v>
      </c>
      <c r="E145" s="8">
        <v>-244.604569356816</v>
      </c>
      <c r="F145" s="7">
        <f>ABS(4*PI()*E145/(7.06*1200^2*inviscid_Cd!$A$2))</f>
        <v>0.3265314657</v>
      </c>
      <c r="G145" s="8">
        <v>0.459599997773766</v>
      </c>
      <c r="H145" s="8">
        <v>-293.484111942834</v>
      </c>
      <c r="I145" s="7">
        <f>ABS(4*PI()*H145/(7.06*900^2*inviscid_Cd!$A$2))</f>
        <v>0.6965022769</v>
      </c>
      <c r="J145" s="8">
        <v>0.402000003419816</v>
      </c>
      <c r="K145" s="8">
        <v>-107.231981982027</v>
      </c>
      <c r="L145" s="7">
        <f>ABS(4*PI()*K145/(7.06*500^2*inviscid_Cd!$A$2))</f>
        <v>0.8245315698</v>
      </c>
      <c r="M145" s="8">
        <v>0.391200000811368</v>
      </c>
      <c r="N145" s="8">
        <v>-173.931439050698</v>
      </c>
      <c r="O145" s="7">
        <f>ABS(4*PI()*N145/(7.06*425^2*inviscid_Cd!$A$2))</f>
        <v>1.8510715</v>
      </c>
      <c r="P145" s="8">
        <v>0.546000001877546</v>
      </c>
      <c r="Q145" s="8">
        <v>-237.230690210413</v>
      </c>
      <c r="R145" s="7">
        <f>ABS(4*PI()*Q145/(7.06*1500^2*inviscid_Cd!$A$2))</f>
        <v>0.2026801973</v>
      </c>
    </row>
    <row r="146">
      <c r="A146" s="8">
        <v>0.453250001634005</v>
      </c>
      <c r="B146" s="8">
        <v>-260.143213179613</v>
      </c>
      <c r="C146" s="7">
        <f>ABS(4*PI()*B146/(7.06*850^2*inviscid_Cd!$A$2))</f>
        <v>0.6921458398</v>
      </c>
      <c r="D146" s="8">
        <v>0.503999991384334</v>
      </c>
      <c r="E146" s="8">
        <v>-228.179356045575</v>
      </c>
      <c r="F146" s="7">
        <f>ABS(4*PI()*E146/(7.06*1200^2*inviscid_Cd!$A$2))</f>
        <v>0.3046048558</v>
      </c>
      <c r="G146" s="8">
        <v>0.460499997758306</v>
      </c>
      <c r="H146" s="8">
        <v>-288.431968990604</v>
      </c>
      <c r="I146" s="7">
        <f>ABS(4*PI()*H146/(7.06*900^2*inviscid_Cd!$A$2))</f>
        <v>0.6845124318</v>
      </c>
      <c r="J146" s="8">
        <v>0.402500003443565</v>
      </c>
      <c r="K146" s="8">
        <v>-110.579619261357</v>
      </c>
      <c r="L146" s="7">
        <f>ABS(4*PI()*K146/(7.06*500^2*inviscid_Cd!$A$2))</f>
        <v>0.850272329</v>
      </c>
      <c r="M146" s="8">
        <v>0.391625000817002</v>
      </c>
      <c r="N146" s="8">
        <v>-168.459517532633</v>
      </c>
      <c r="O146" s="7">
        <f>ABS(4*PI()*N146/(7.06*425^2*inviscid_Cd!$A$2))</f>
        <v>1.792836381</v>
      </c>
      <c r="P146" s="8">
        <v>0.547500001890584</v>
      </c>
      <c r="Q146" s="8">
        <v>-228.753015207888</v>
      </c>
      <c r="R146" s="7">
        <f>ABS(4*PI()*Q146/(7.06*1500^2*inviscid_Cd!$A$2))</f>
        <v>0.1954372186</v>
      </c>
    </row>
    <row r="147">
      <c r="A147" s="8">
        <v>0.454100001645274</v>
      </c>
      <c r="B147" s="8">
        <v>-281.505254194032</v>
      </c>
      <c r="C147" s="7">
        <f>ABS(4*PI()*B147/(7.06*850^2*inviscid_Cd!$A$2))</f>
        <v>0.7489824093</v>
      </c>
      <c r="D147" s="8">
        <v>0.505199991324916</v>
      </c>
      <c r="E147" s="8">
        <v>-206.74237547775</v>
      </c>
      <c r="F147" s="7">
        <f>ABS(4*PI()*E147/(7.06*1200^2*inviscid_Cd!$A$2))</f>
        <v>0.2759878569</v>
      </c>
      <c r="G147" s="8">
        <v>0.461399997742846</v>
      </c>
      <c r="H147" s="8">
        <v>-285.974646927452</v>
      </c>
      <c r="I147" s="7">
        <f>ABS(4*PI()*H147/(7.06*900^2*inviscid_Cd!$A$2))</f>
        <v>0.6786806666</v>
      </c>
      <c r="J147" s="8">
        <v>0.403000003467314</v>
      </c>
      <c r="K147" s="8">
        <v>-116.706077253566</v>
      </c>
      <c r="L147" s="7">
        <f>ABS(4*PI()*K147/(7.06*500^2*inviscid_Cd!$A$2))</f>
        <v>0.8973800848</v>
      </c>
      <c r="M147" s="8">
        <v>0.392050000822637</v>
      </c>
      <c r="N147" s="8">
        <v>-162.979079088826</v>
      </c>
      <c r="O147" s="7">
        <f>ABS(4*PI()*N147/(7.06*425^2*inviscid_Cd!$A$2))</f>
        <v>1.734510621</v>
      </c>
      <c r="P147" s="8">
        <v>0.549000001903623</v>
      </c>
      <c r="Q147" s="8">
        <v>-223.239531777767</v>
      </c>
      <c r="R147" s="7">
        <f>ABS(4*PI()*Q147/(7.06*1500^2*inviscid_Cd!$A$2))</f>
        <v>0.1907267239</v>
      </c>
    </row>
    <row r="148">
      <c r="A148" s="8">
        <v>0.454950001656543</v>
      </c>
      <c r="B148" s="8">
        <v>-296.202159153427</v>
      </c>
      <c r="C148" s="7">
        <f>ABS(4*PI()*B148/(7.06*850^2*inviscid_Cd!$A$2))</f>
        <v>0.7880854922</v>
      </c>
      <c r="D148" s="8">
        <v>0.506399991265498</v>
      </c>
      <c r="E148" s="8">
        <v>-186.446679001084</v>
      </c>
      <c r="F148" s="7">
        <f>ABS(4*PI()*E148/(7.06*1200^2*inviscid_Cd!$A$2))</f>
        <v>0.2488943993</v>
      </c>
      <c r="G148" s="8">
        <v>0.462299997727386</v>
      </c>
      <c r="H148" s="8">
        <v>-285.495247767489</v>
      </c>
      <c r="I148" s="7">
        <f>ABS(4*PI()*H148/(7.06*900^2*inviscid_Cd!$A$2))</f>
        <v>0.6775429471</v>
      </c>
      <c r="J148" s="8">
        <v>0.403500003491062</v>
      </c>
      <c r="K148" s="8">
        <v>-126.001500198499</v>
      </c>
      <c r="L148" s="7">
        <f>ABS(4*PI()*K148/(7.06*500^2*inviscid_Cd!$A$2))</f>
        <v>0.9688547469</v>
      </c>
      <c r="M148" s="8">
        <v>0.392475000828271</v>
      </c>
      <c r="N148" s="8">
        <v>-157.504085658975</v>
      </c>
      <c r="O148" s="7">
        <f>ABS(4*PI()*N148/(7.06*425^2*inviscid_Cd!$A$2))</f>
        <v>1.67624281</v>
      </c>
      <c r="P148" s="8">
        <v>0.550500001916661</v>
      </c>
      <c r="Q148" s="8">
        <v>-219.721392311336</v>
      </c>
      <c r="R148" s="7">
        <f>ABS(4*PI()*Q148/(7.06*1500^2*inviscid_Cd!$A$2))</f>
        <v>0.1877209695</v>
      </c>
    </row>
    <row r="149">
      <c r="A149" s="8">
        <v>0.455800001667812</v>
      </c>
      <c r="B149" s="8">
        <v>-302.06980195939</v>
      </c>
      <c r="C149" s="7">
        <f>ABS(4*PI()*B149/(7.06*850^2*inviscid_Cd!$A$2))</f>
        <v>0.8036971413</v>
      </c>
      <c r="D149" s="8">
        <v>0.507599991206079</v>
      </c>
      <c r="E149" s="8">
        <v>-170.327337671852</v>
      </c>
      <c r="F149" s="7">
        <f>ABS(4*PI()*E149/(7.06*1200^2*inviscid_Cd!$A$2))</f>
        <v>0.227376109</v>
      </c>
      <c r="G149" s="8">
        <v>0.463199997711926</v>
      </c>
      <c r="H149" s="8">
        <v>-284.319766076335</v>
      </c>
      <c r="I149" s="7">
        <f>ABS(4*PI()*H149/(7.06*900^2*inviscid_Cd!$A$2))</f>
        <v>0.6747532708</v>
      </c>
      <c r="J149" s="8">
        <v>0.404000003514811</v>
      </c>
      <c r="K149" s="8">
        <v>-138.321644000508</v>
      </c>
      <c r="L149" s="7">
        <f>ABS(4*PI()*K149/(7.06*500^2*inviscid_Cd!$A$2))</f>
        <v>1.063587189</v>
      </c>
      <c r="M149" s="8">
        <v>0.392900000833906</v>
      </c>
      <c r="N149" s="8">
        <v>-152.05382307992</v>
      </c>
      <c r="O149" s="7">
        <f>ABS(4*PI()*N149/(7.06*425^2*inviscid_Cd!$A$2))</f>
        <v>1.618238197</v>
      </c>
      <c r="P149" s="8">
        <v>0.5520000019297</v>
      </c>
      <c r="Q149" s="8">
        <v>-217.484255321015</v>
      </c>
      <c r="R149" s="7">
        <f>ABS(4*PI()*Q149/(7.06*1500^2*inviscid_Cd!$A$2))</f>
        <v>0.1858096511</v>
      </c>
    </row>
    <row r="150">
      <c r="A150" s="8">
        <v>0.456650001679081</v>
      </c>
      <c r="B150" s="8">
        <v>-300.560740912616</v>
      </c>
      <c r="C150" s="7">
        <f>ABS(4*PI()*B150/(7.06*850^2*inviscid_Cd!$A$2))</f>
        <v>0.7996820824</v>
      </c>
      <c r="D150" s="8">
        <v>0.508799991146661</v>
      </c>
      <c r="E150" s="8">
        <v>-158.888789298544</v>
      </c>
      <c r="F150" s="7">
        <f>ABS(4*PI()*E150/(7.06*1200^2*inviscid_Cd!$A$2))</f>
        <v>0.212106378</v>
      </c>
      <c r="G150" s="8">
        <v>0.464099997696466</v>
      </c>
      <c r="H150" s="8">
        <v>-279.974135302821</v>
      </c>
      <c r="I150" s="7">
        <f>ABS(4*PI()*H150/(7.06*900^2*inviscid_Cd!$A$2))</f>
        <v>0.6644401342</v>
      </c>
      <c r="J150" s="8">
        <v>0.40450000353856</v>
      </c>
      <c r="K150" s="8">
        <v>-153.045827015072</v>
      </c>
      <c r="L150" s="7">
        <f>ABS(4*PI()*K150/(7.06*500^2*inviscid_Cd!$A$2))</f>
        <v>1.176804846</v>
      </c>
      <c r="M150" s="8">
        <v>0.39332500083954</v>
      </c>
      <c r="N150" s="8">
        <v>-146.633045220842</v>
      </c>
      <c r="O150" s="7">
        <f>ABS(4*PI()*N150/(7.06*425^2*inviscid_Cd!$A$2))</f>
        <v>1.560547377</v>
      </c>
      <c r="P150" s="8">
        <v>0.553500001942739</v>
      </c>
      <c r="Q150" s="8">
        <v>-216.095288584908</v>
      </c>
      <c r="R150" s="7">
        <f>ABS(4*PI()*Q150/(7.06*1500^2*inviscid_Cd!$A$2))</f>
        <v>0.1846229748</v>
      </c>
    </row>
    <row r="151">
      <c r="A151" s="8">
        <v>0.45750000169035</v>
      </c>
      <c r="B151" s="8">
        <v>-294.621291814077</v>
      </c>
      <c r="C151" s="7">
        <f>ABS(4*PI()*B151/(7.06*850^2*inviscid_Cd!$A$2))</f>
        <v>0.783879383</v>
      </c>
      <c r="D151" s="8">
        <v>0.509999991087243</v>
      </c>
      <c r="E151" s="8">
        <v>-151.266178142161</v>
      </c>
      <c r="F151" s="7">
        <f>ABS(4*PI()*E151/(7.06*1200^2*inviscid_Cd!$A$2))</f>
        <v>0.2019306793</v>
      </c>
      <c r="G151" s="8">
        <v>0.464999997681006</v>
      </c>
      <c r="H151" s="8">
        <v>-271.667412678825</v>
      </c>
      <c r="I151" s="7">
        <f>ABS(4*PI()*H151/(7.06*900^2*inviscid_Cd!$A$2))</f>
        <v>0.6447264564</v>
      </c>
      <c r="J151" s="8">
        <v>0.405000003562308</v>
      </c>
      <c r="K151" s="8">
        <v>-169.342115473588</v>
      </c>
      <c r="L151" s="7">
        <f>ABS(4*PI()*K151/(7.06*500^2*inviscid_Cd!$A$2))</f>
        <v>1.302110786</v>
      </c>
      <c r="M151" s="8">
        <v>0.393750000845175</v>
      </c>
      <c r="N151" s="8">
        <v>-141.26370528141</v>
      </c>
      <c r="O151" s="7">
        <f>ABS(4*PI()*N151/(7.06*425^2*inviscid_Cd!$A$2))</f>
        <v>1.503403986</v>
      </c>
      <c r="P151" s="8">
        <v>0.555000001955777</v>
      </c>
      <c r="Q151" s="8">
        <v>-215.278778005312</v>
      </c>
      <c r="R151" s="7">
        <f>ABS(4*PI()*Q151/(7.06*1500^2*inviscid_Cd!$A$2))</f>
        <v>0.1839253815</v>
      </c>
    </row>
    <row r="152">
      <c r="A152" s="8">
        <v>0.458350001701619</v>
      </c>
      <c r="B152" s="8">
        <v>-287.18693653777</v>
      </c>
      <c r="C152" s="7">
        <f>ABS(4*PI()*B152/(7.06*850^2*inviscid_Cd!$A$2))</f>
        <v>0.7640992857</v>
      </c>
      <c r="D152" s="8">
        <v>0.511199991027824</v>
      </c>
      <c r="E152" s="8">
        <v>-146.288368863321</v>
      </c>
      <c r="F152" s="7">
        <f>ABS(4*PI()*E152/(7.06*1200^2*inviscid_Cd!$A$2))</f>
        <v>0.1952856221</v>
      </c>
      <c r="G152" s="8">
        <v>0.465899997665546</v>
      </c>
      <c r="H152" s="8">
        <v>-259.566476839134</v>
      </c>
      <c r="I152" s="7">
        <f>ABS(4*PI()*H152/(7.06*900^2*inviscid_Cd!$A$2))</f>
        <v>0.616008277</v>
      </c>
      <c r="J152" s="8">
        <v>0.405500003586057</v>
      </c>
      <c r="K152" s="8">
        <v>-186.489115568318</v>
      </c>
      <c r="L152" s="7">
        <f>ABS(4*PI()*K152/(7.06*500^2*inviscid_Cd!$A$2))</f>
        <v>1.433958045</v>
      </c>
      <c r="M152" s="8">
        <v>0.394175000850809</v>
      </c>
      <c r="N152" s="8">
        <v>-135.957388079661</v>
      </c>
      <c r="O152" s="7">
        <f>ABS(4*PI()*N152/(7.06*425^2*inviscid_Cd!$A$2))</f>
        <v>1.446931318</v>
      </c>
      <c r="P152" s="8">
        <v>0.556500001968816</v>
      </c>
      <c r="Q152" s="8">
        <v>-215.047611858802</v>
      </c>
      <c r="R152" s="7">
        <f>ABS(4*PI()*Q152/(7.06*1500^2*inviscid_Cd!$A$2))</f>
        <v>0.1837278826</v>
      </c>
    </row>
    <row r="153">
      <c r="A153" s="8">
        <v>0.459200001712888</v>
      </c>
      <c r="B153" s="8">
        <v>-280.62301018665</v>
      </c>
      <c r="C153" s="7">
        <f>ABS(4*PI()*B153/(7.06*850^2*inviscid_Cd!$A$2))</f>
        <v>0.746635081</v>
      </c>
      <c r="D153" s="8">
        <v>0.512399990968406</v>
      </c>
      <c r="E153" s="8">
        <v>-143.037750532432</v>
      </c>
      <c r="F153" s="7">
        <f>ABS(4*PI()*E153/(7.06*1200^2*inviscid_Cd!$A$2))</f>
        <v>0.1909462544</v>
      </c>
      <c r="G153" s="8">
        <v>0.466799997650086</v>
      </c>
      <c r="H153" s="8">
        <v>-244.321105859942</v>
      </c>
      <c r="I153" s="7">
        <f>ABS(4*PI()*H153/(7.06*900^2*inviscid_Cd!$A$2))</f>
        <v>0.5798276623</v>
      </c>
      <c r="J153" s="8">
        <v>0.406000003609806</v>
      </c>
      <c r="K153" s="8">
        <v>-204.11297571568</v>
      </c>
      <c r="L153" s="7">
        <f>ABS(4*PI()*K153/(7.06*500^2*inviscid_Cd!$A$2))</f>
        <v>1.569471991</v>
      </c>
      <c r="M153" s="8">
        <v>0.394600000856444</v>
      </c>
      <c r="N153" s="8">
        <v>-130.751008638271</v>
      </c>
      <c r="O153" s="7">
        <f>ABS(4*PI()*N153/(7.06*425^2*inviscid_Cd!$A$2))</f>
        <v>1.39152224</v>
      </c>
      <c r="P153" s="8">
        <v>0.558000001981854</v>
      </c>
      <c r="Q153" s="8">
        <v>-215.760536718506</v>
      </c>
      <c r="R153" s="7">
        <f>ABS(4*PI()*Q153/(7.06*1500^2*inviscid_Cd!$A$2))</f>
        <v>0.1843369765</v>
      </c>
    </row>
    <row r="154">
      <c r="A154" s="8">
        <v>0.460050001724157</v>
      </c>
      <c r="B154" s="8">
        <v>-276.505558197339</v>
      </c>
      <c r="C154" s="7">
        <f>ABS(4*PI()*B154/(7.06*850^2*inviscid_Cd!$A$2))</f>
        <v>0.7356800489</v>
      </c>
      <c r="D154" s="8">
        <v>0.513599990908987</v>
      </c>
      <c r="E154" s="8">
        <v>-140.827202676798</v>
      </c>
      <c r="F154" s="7">
        <f>ABS(4*PI()*E154/(7.06*1200^2*inviscid_Cd!$A$2))</f>
        <v>0.1879953143</v>
      </c>
      <c r="G154" s="8">
        <v>0.467699997634627</v>
      </c>
      <c r="H154" s="8">
        <v>-226.588167611763</v>
      </c>
      <c r="I154" s="7">
        <f>ABS(4*PI()*H154/(7.06*900^2*inviscid_Cd!$A$2))</f>
        <v>0.5377435038</v>
      </c>
      <c r="J154" s="8">
        <v>0.406500003633555</v>
      </c>
      <c r="K154" s="8">
        <v>-222.251859782314</v>
      </c>
      <c r="L154" s="7">
        <f>ABS(4*PI()*K154/(7.06*500^2*inviscid_Cd!$A$2))</f>
        <v>1.708946076</v>
      </c>
      <c r="M154" s="8">
        <v>0.395025000862078</v>
      </c>
      <c r="N154" s="8">
        <v>-125.661765100715</v>
      </c>
      <c r="O154" s="7">
        <f>ABS(4*PI()*N154/(7.06*425^2*inviscid_Cd!$A$2))</f>
        <v>1.337359785</v>
      </c>
      <c r="P154" s="8">
        <v>0.559500001994893</v>
      </c>
      <c r="Q154" s="8">
        <v>-218.516113040548</v>
      </c>
      <c r="R154" s="7">
        <f>ABS(4*PI()*Q154/(7.06*1500^2*inviscid_Cd!$A$2))</f>
        <v>0.1866912282</v>
      </c>
    </row>
    <row r="155">
      <c r="A155" s="8">
        <v>0.460900001735426</v>
      </c>
      <c r="B155" s="8">
        <v>-275.142976693787</v>
      </c>
      <c r="C155" s="7">
        <f>ABS(4*PI()*B155/(7.06*850^2*inviscid_Cd!$A$2))</f>
        <v>0.7320547184</v>
      </c>
      <c r="D155" s="8">
        <v>0.514799990849569</v>
      </c>
      <c r="E155" s="8">
        <v>-139.268708690323</v>
      </c>
      <c r="F155" s="7">
        <f>ABS(4*PI()*E155/(7.06*1200^2*inviscid_Cd!$A$2))</f>
        <v>0.1859148244</v>
      </c>
      <c r="G155" s="8">
        <v>0.468599997619167</v>
      </c>
      <c r="H155" s="8">
        <v>-206.83071375889</v>
      </c>
      <c r="I155" s="7">
        <f>ABS(4*PI()*H155/(7.06*900^2*inviscid_Cd!$A$2))</f>
        <v>0.4908547251</v>
      </c>
      <c r="J155" s="8">
        <v>0.407000003657303</v>
      </c>
      <c r="K155" s="8">
        <v>-241.031059844625</v>
      </c>
      <c r="L155" s="7">
        <f>ABS(4*PI()*K155/(7.06*500^2*inviscid_Cd!$A$2))</f>
        <v>1.853343699</v>
      </c>
      <c r="M155" s="8">
        <v>0.395450000867713</v>
      </c>
      <c r="N155" s="8">
        <v>-120.69523662288</v>
      </c>
      <c r="O155" s="7">
        <f>ABS(4*PI()*N155/(7.06*425^2*inviscid_Cd!$A$2))</f>
        <v>1.28450333</v>
      </c>
      <c r="P155" s="8">
        <v>0.561000002007931</v>
      </c>
      <c r="Q155" s="8">
        <v>-225.746559349087</v>
      </c>
      <c r="R155" s="7">
        <f>ABS(4*PI()*Q155/(7.06*1500^2*inviscid_Cd!$A$2))</f>
        <v>0.1928686257</v>
      </c>
    </row>
    <row r="156">
      <c r="A156" s="8">
        <v>0.461750001746695</v>
      </c>
      <c r="B156" s="8">
        <v>-275.166137929953</v>
      </c>
      <c r="C156" s="7">
        <f>ABS(4*PI()*B156/(7.06*850^2*inviscid_Cd!$A$2))</f>
        <v>0.732116342</v>
      </c>
      <c r="D156" s="8">
        <v>0.515999990790151</v>
      </c>
      <c r="E156" s="8">
        <v>-138.189310449995</v>
      </c>
      <c r="F156" s="7">
        <f>ABS(4*PI()*E156/(7.06*1200^2*inviscid_Cd!$A$2))</f>
        <v>0.1844738968</v>
      </c>
      <c r="G156" s="8">
        <v>0.469499997603707</v>
      </c>
      <c r="H156" s="8">
        <v>-186.813342334594</v>
      </c>
      <c r="I156" s="7">
        <f>ABS(4*PI()*H156/(7.06*900^2*inviscid_Cd!$A$2))</f>
        <v>0.4433491048</v>
      </c>
      <c r="J156" s="8">
        <v>0.407500003681052</v>
      </c>
      <c r="K156" s="8">
        <v>-260.103089708749</v>
      </c>
      <c r="L156" s="7">
        <f>ABS(4*PI()*K156/(7.06*500^2*inviscid_Cd!$A$2))</f>
        <v>1.999992958</v>
      </c>
      <c r="M156" s="8">
        <v>0.395875000873347</v>
      </c>
      <c r="N156" s="8">
        <v>-115.909811890653</v>
      </c>
      <c r="O156" s="7">
        <f>ABS(4*PI()*N156/(7.06*425^2*inviscid_Cd!$A$2))</f>
        <v>1.233574278</v>
      </c>
      <c r="P156" s="8">
        <v>0.56250000202097</v>
      </c>
      <c r="Q156" s="8">
        <v>-240.662715764741</v>
      </c>
      <c r="R156" s="7">
        <f>ABS(4*PI()*Q156/(7.06*1500^2*inviscid_Cd!$A$2))</f>
        <v>0.2056123796</v>
      </c>
    </row>
    <row r="157">
      <c r="A157" s="8">
        <v>0.462600001757964</v>
      </c>
      <c r="B157" s="8">
        <v>-274.343996008474</v>
      </c>
      <c r="C157" s="7">
        <f>ABS(4*PI()*B157/(7.06*850^2*inviscid_Cd!$A$2))</f>
        <v>0.7299289234</v>
      </c>
      <c r="D157" s="8">
        <v>0.517199990730732</v>
      </c>
      <c r="E157" s="8">
        <v>-137.582164798771</v>
      </c>
      <c r="F157" s="7">
        <f>ABS(4*PI()*E157/(7.06*1200^2*inviscid_Cd!$A$2))</f>
        <v>0.1836633962</v>
      </c>
      <c r="G157" s="8">
        <v>0.470399997588247</v>
      </c>
      <c r="H157" s="8">
        <v>-169.482209715598</v>
      </c>
      <c r="I157" s="7">
        <f>ABS(4*PI()*H157/(7.06*900^2*inviscid_Cd!$A$2))</f>
        <v>0.4022185194</v>
      </c>
      <c r="J157" s="8">
        <v>0.408000003704801</v>
      </c>
      <c r="K157" s="8">
        <v>-278.459997516486</v>
      </c>
      <c r="L157" s="7">
        <f>ABS(4*PI()*K157/(7.06*500^2*inviscid_Cd!$A$2))</f>
        <v>2.141143478</v>
      </c>
      <c r="M157" s="8">
        <v>0.396300000878982</v>
      </c>
      <c r="N157" s="8">
        <v>-111.39102805066</v>
      </c>
      <c r="O157" s="7">
        <f>ABS(4*PI()*N157/(7.06*425^2*inviscid_Cd!$A$2))</f>
        <v>1.185482961</v>
      </c>
      <c r="P157" s="8">
        <v>0.564000002034008</v>
      </c>
      <c r="Q157" s="8">
        <v>-264.646347279738</v>
      </c>
      <c r="R157" s="7">
        <f>ABS(4*PI()*Q157/(7.06*1500^2*inviscid_Cd!$A$2))</f>
        <v>0.2261030132</v>
      </c>
    </row>
    <row r="158">
      <c r="A158" s="8">
        <v>0.463450001769233</v>
      </c>
      <c r="B158" s="8">
        <v>-270.712274167568</v>
      </c>
      <c r="C158" s="7">
        <f>ABS(4*PI()*B158/(7.06*850^2*inviscid_Cd!$A$2))</f>
        <v>0.7202662413</v>
      </c>
      <c r="D158" s="8">
        <v>0.518399990671314</v>
      </c>
      <c r="E158" s="8">
        <v>-137.607312297658</v>
      </c>
      <c r="F158" s="7">
        <f>ABS(4*PI()*E158/(7.06*1200^2*inviscid_Cd!$A$2))</f>
        <v>0.1836969665</v>
      </c>
      <c r="G158" s="8">
        <v>0.471299997572787</v>
      </c>
      <c r="H158" s="8">
        <v>-156.362869873914</v>
      </c>
      <c r="I158" s="7">
        <f>ABS(4*PI()*H158/(7.06*900^2*inviscid_Cd!$A$2))</f>
        <v>0.3710834436</v>
      </c>
      <c r="J158" s="8">
        <v>0.40850000372855</v>
      </c>
      <c r="K158" s="8">
        <v>-294.938791939208</v>
      </c>
      <c r="L158" s="7">
        <f>ABS(4*PI()*K158/(7.06*500^2*inviscid_Cd!$A$2))</f>
        <v>2.267852749</v>
      </c>
      <c r="M158" s="8">
        <v>0.396725000884616</v>
      </c>
      <c r="N158" s="8">
        <v>-107.278945257371</v>
      </c>
      <c r="O158" s="7">
        <f>ABS(4*PI()*N158/(7.06*425^2*inviscid_Cd!$A$2))</f>
        <v>1.141719974</v>
      </c>
      <c r="P158" s="8">
        <v>0.565500002047047</v>
      </c>
      <c r="Q158" s="8">
        <v>-295.80312944441</v>
      </c>
      <c r="R158" s="7">
        <f>ABS(4*PI()*Q158/(7.06*1500^2*inviscid_Cd!$A$2))</f>
        <v>0.2527220934</v>
      </c>
    </row>
    <row r="159">
      <c r="A159" s="8">
        <v>0.464300001780502</v>
      </c>
      <c r="B159" s="8">
        <v>-263.714392442872</v>
      </c>
      <c r="C159" s="7">
        <f>ABS(4*PI()*B159/(7.06*850^2*inviscid_Cd!$A$2))</f>
        <v>0.7016474403</v>
      </c>
      <c r="D159" s="8">
        <v>0.519599990611896</v>
      </c>
      <c r="E159" s="8">
        <v>-138.670593085255</v>
      </c>
      <c r="F159" s="7">
        <f>ABS(4*PI()*E159/(7.06*1200^2*inviscid_Cd!$A$2))</f>
        <v>0.1851163783</v>
      </c>
      <c r="G159" s="8">
        <v>0.472199997557327</v>
      </c>
      <c r="H159" s="8">
        <v>-147.379035855035</v>
      </c>
      <c r="I159" s="7">
        <f>ABS(4*PI()*H159/(7.06*900^2*inviscid_Cd!$A$2))</f>
        <v>0.3497628317</v>
      </c>
      <c r="J159" s="8">
        <v>0.409000003752298</v>
      </c>
      <c r="K159" s="8">
        <v>-308.778885083421</v>
      </c>
      <c r="L159" s="7">
        <f>ABS(4*PI()*K159/(7.06*500^2*inviscid_Cd!$A$2))</f>
        <v>2.374272434</v>
      </c>
      <c r="M159" s="8">
        <v>0.397150000890251</v>
      </c>
      <c r="N159" s="8">
        <v>-103.757817198841</v>
      </c>
      <c r="O159" s="7">
        <f>ABS(4*PI()*N159/(7.06*425^2*inviscid_Cd!$A$2))</f>
        <v>1.104246244</v>
      </c>
      <c r="P159" s="8">
        <v>0.567000002060085</v>
      </c>
      <c r="Q159" s="8">
        <v>-328.654604328451</v>
      </c>
      <c r="R159" s="7">
        <f>ABS(4*PI()*Q159/(7.06*1500^2*inviscid_Cd!$A$2))</f>
        <v>0.2807890497</v>
      </c>
    </row>
    <row r="160">
      <c r="A160" s="8">
        <v>0.465150001791771</v>
      </c>
      <c r="B160" s="8">
        <v>-253.805298588591</v>
      </c>
      <c r="C160" s="7">
        <f>ABS(4*PI()*B160/(7.06*850^2*inviscid_Cd!$A$2))</f>
        <v>0.6752829697</v>
      </c>
      <c r="D160" s="8">
        <v>0.520799990552477</v>
      </c>
      <c r="E160" s="8">
        <v>-141.434617735951</v>
      </c>
      <c r="F160" s="7">
        <f>ABS(4*PI()*E160/(7.06*1200^2*inviscid_Cd!$A$2))</f>
        <v>0.1888061746</v>
      </c>
      <c r="G160" s="8">
        <v>0.473099997541867</v>
      </c>
      <c r="H160" s="8">
        <v>-141.716975101093</v>
      </c>
      <c r="I160" s="7">
        <f>ABS(4*PI()*H160/(7.06*900^2*inviscid_Cd!$A$2))</f>
        <v>0.3363255175</v>
      </c>
      <c r="J160" s="8">
        <v>0.409500003776047</v>
      </c>
      <c r="K160" s="8">
        <v>-318.587023802272</v>
      </c>
      <c r="L160" s="7">
        <f>ABS(4*PI()*K160/(7.06*500^2*inviscid_Cd!$A$2))</f>
        <v>2.449689486</v>
      </c>
      <c r="M160" s="8">
        <v>0.397575000895885</v>
      </c>
      <c r="N160" s="8">
        <v>-101.113314492498</v>
      </c>
      <c r="O160" s="7">
        <f>ABS(4*PI()*N160/(7.06*425^2*inviscid_Cd!$A$2))</f>
        <v>1.07610203</v>
      </c>
      <c r="P160" s="8">
        <v>0.568500002073124</v>
      </c>
      <c r="Q160" s="8">
        <v>-356.067454871489</v>
      </c>
      <c r="R160" s="7">
        <f>ABS(4*PI()*Q160/(7.06*1500^2*inviscid_Cd!$A$2))</f>
        <v>0.3042094678</v>
      </c>
    </row>
    <row r="161">
      <c r="A161" s="8">
        <v>0.46600000180304</v>
      </c>
      <c r="B161" s="8">
        <v>-241.545776864053</v>
      </c>
      <c r="C161" s="7">
        <f>ABS(4*PI()*B161/(7.06*850^2*inviscid_Cd!$A$2))</f>
        <v>0.6426648712</v>
      </c>
      <c r="D161" s="8">
        <v>0.521999990493059</v>
      </c>
      <c r="E161" s="8">
        <v>-146.822723912881</v>
      </c>
      <c r="F161" s="7">
        <f>ABS(4*PI()*E161/(7.06*1200^2*inviscid_Cd!$A$2))</f>
        <v>0.1959989519</v>
      </c>
      <c r="G161" s="8">
        <v>0.473999997526407</v>
      </c>
      <c r="H161" s="8">
        <v>-138.470404887787</v>
      </c>
      <c r="I161" s="7">
        <f>ABS(4*PI()*H161/(7.06*900^2*inviscid_Cd!$A$2))</f>
        <v>0.3286206931</v>
      </c>
      <c r="J161" s="8">
        <v>0.410000003799796</v>
      </c>
      <c r="K161" s="8">
        <v>-322.925309583384</v>
      </c>
      <c r="L161" s="7">
        <f>ABS(4*PI()*K161/(7.06*500^2*inviscid_Cd!$A$2))</f>
        <v>2.483047572</v>
      </c>
      <c r="M161" s="8">
        <v>0.39800000090152</v>
      </c>
      <c r="N161" s="8">
        <v>-99.7090691522137</v>
      </c>
      <c r="O161" s="7">
        <f>ABS(4*PI()*N161/(7.06*425^2*inviscid_Cd!$A$2))</f>
        <v>1.0611573</v>
      </c>
      <c r="P161" s="8">
        <v>0.570000002086162</v>
      </c>
      <c r="Q161" s="8">
        <v>-372.170478335545</v>
      </c>
      <c r="R161" s="7">
        <f>ABS(4*PI()*Q161/(7.06*1500^2*inviscid_Cd!$A$2))</f>
        <v>0.3179672323</v>
      </c>
    </row>
    <row r="162">
      <c r="A162" s="8">
        <v>0.466850001814309</v>
      </c>
      <c r="B162" s="8">
        <v>-227.336165559777</v>
      </c>
      <c r="C162" s="7">
        <f>ABS(4*PI()*B162/(7.06*850^2*inviscid_Cd!$A$2))</f>
        <v>0.6048582983</v>
      </c>
      <c r="D162" s="8">
        <v>0.52319999043364</v>
      </c>
      <c r="E162" s="8">
        <v>-155.559573725202</v>
      </c>
      <c r="F162" s="7">
        <f>ABS(4*PI()*E162/(7.06*1200^2*inviscid_Cd!$A$2))</f>
        <v>0.207662088</v>
      </c>
      <c r="G162" s="8">
        <v>0.474899997510947</v>
      </c>
      <c r="H162" s="8">
        <v>-136.9141751286</v>
      </c>
      <c r="I162" s="7">
        <f>ABS(4*PI()*H162/(7.06*900^2*inviscid_Cd!$A$2))</f>
        <v>0.324927418</v>
      </c>
      <c r="J162" s="8">
        <v>0.410500003823544</v>
      </c>
      <c r="K162" s="8">
        <v>-322.562726809266</v>
      </c>
      <c r="L162" s="7">
        <f>ABS(4*PI()*K162/(7.06*500^2*inviscid_Cd!$A$2))</f>
        <v>2.480259589</v>
      </c>
      <c r="M162" s="8">
        <v>0.398425000907154</v>
      </c>
      <c r="N162" s="8">
        <v>-99.9524605069642</v>
      </c>
      <c r="O162" s="7">
        <f>ABS(4*PI()*N162/(7.06*425^2*inviscid_Cd!$A$2))</f>
        <v>1.063747601</v>
      </c>
      <c r="P162" s="8">
        <v>0.571500002099201</v>
      </c>
      <c r="Q162" s="8">
        <v>-375.393018842344</v>
      </c>
      <c r="R162" s="7">
        <f>ABS(4*PI()*Q162/(7.06*1500^2*inviscid_Cd!$A$2))</f>
        <v>0.3207204391</v>
      </c>
    </row>
    <row r="163">
      <c r="A163" s="8">
        <v>0.467700001825578</v>
      </c>
      <c r="B163" s="8">
        <v>-211.397917497775</v>
      </c>
      <c r="C163" s="7">
        <f>ABS(4*PI()*B163/(7.06*850^2*inviscid_Cd!$A$2))</f>
        <v>0.5624524559</v>
      </c>
      <c r="D163" s="8">
        <v>0.524399990374222</v>
      </c>
      <c r="E163" s="8">
        <v>-167.958973413366</v>
      </c>
      <c r="F163" s="7">
        <f>ABS(4*PI()*E163/(7.06*1200^2*inviscid_Cd!$A$2))</f>
        <v>0.2242144941</v>
      </c>
      <c r="G163" s="8">
        <v>0.475799997495487</v>
      </c>
      <c r="H163" s="8">
        <v>-136.554523897113</v>
      </c>
      <c r="I163" s="7">
        <f>ABS(4*PI()*H163/(7.06*900^2*inviscid_Cd!$A$2))</f>
        <v>0.3240738866</v>
      </c>
      <c r="J163" s="8">
        <v>0.411000003847293</v>
      </c>
      <c r="K163" s="8">
        <v>-318.313762509111</v>
      </c>
      <c r="L163" s="7">
        <f>ABS(4*PI()*K163/(7.06*500^2*inviscid_Cd!$A$2))</f>
        <v>2.447588317</v>
      </c>
      <c r="M163" s="8">
        <v>0.398850000912789</v>
      </c>
      <c r="N163" s="8">
        <v>-102.259666802531</v>
      </c>
      <c r="O163" s="7">
        <f>ABS(4*PI()*N163/(7.06*425^2*inviscid_Cd!$A$2))</f>
        <v>1.088302125</v>
      </c>
      <c r="P163" s="8">
        <v>0.573000002112239</v>
      </c>
      <c r="Q163" s="8">
        <v>-367.843452350805</v>
      </c>
      <c r="R163" s="7">
        <f>ABS(4*PI()*Q163/(7.06*1500^2*inviscid_Cd!$A$2))</f>
        <v>0.3142703983</v>
      </c>
    </row>
    <row r="164">
      <c r="A164" s="8">
        <v>0.468550001836847</v>
      </c>
      <c r="B164" s="8">
        <v>-193.994849493011</v>
      </c>
      <c r="C164" s="7">
        <f>ABS(4*PI()*B164/(7.06*850^2*inviscid_Cd!$A$2))</f>
        <v>0.516149264</v>
      </c>
      <c r="D164" s="8">
        <v>0.525599990314804</v>
      </c>
      <c r="E164" s="8">
        <v>-183.730038252607</v>
      </c>
      <c r="F164" s="7">
        <f>ABS(4*PI()*E164/(7.06*1200^2*inviscid_Cd!$A$2))</f>
        <v>0.2452678576</v>
      </c>
      <c r="G164" s="8">
        <v>0.476699997480027</v>
      </c>
      <c r="H164" s="8">
        <v>-137.060534651069</v>
      </c>
      <c r="I164" s="7">
        <f>ABS(4*PI()*H164/(7.06*900^2*inviscid_Cd!$A$2))</f>
        <v>0.3252747613</v>
      </c>
      <c r="J164" s="8">
        <v>0.411500003871042</v>
      </c>
      <c r="K164" s="8">
        <v>-310.859223495054</v>
      </c>
      <c r="L164" s="7">
        <f>ABS(4*PI()*K164/(7.06*500^2*inviscid_Cd!$A$2))</f>
        <v>2.390268638</v>
      </c>
      <c r="M164" s="8">
        <v>0.399275000918423</v>
      </c>
      <c r="N164" s="8">
        <v>-106.837400911657</v>
      </c>
      <c r="O164" s="7">
        <f>ABS(4*PI()*N164/(7.06*425^2*inviscid_Cd!$A$2))</f>
        <v>1.137020823</v>
      </c>
      <c r="P164" s="8">
        <v>0.574500002125278</v>
      </c>
      <c r="Q164" s="8">
        <v>-351.671317921381</v>
      </c>
      <c r="R164" s="7">
        <f>ABS(4*PI()*Q164/(7.06*1500^2*inviscid_Cd!$A$2))</f>
        <v>0.3004535882</v>
      </c>
    </row>
    <row r="165">
      <c r="A165" s="8">
        <v>0.469400001848116</v>
      </c>
      <c r="B165" s="8">
        <v>-176.430132676289</v>
      </c>
      <c r="C165" s="7">
        <f>ABS(4*PI()*B165/(7.06*850^2*inviscid_Cd!$A$2))</f>
        <v>0.4694159838</v>
      </c>
      <c r="D165" s="8">
        <v>0.526799990255385</v>
      </c>
      <c r="E165" s="8">
        <v>-201.721308107933</v>
      </c>
      <c r="F165" s="7">
        <f>ABS(4*PI()*E165/(7.06*1200^2*inviscid_Cd!$A$2))</f>
        <v>0.2692850529</v>
      </c>
      <c r="G165" s="8">
        <v>0.477599997464567</v>
      </c>
      <c r="H165" s="8">
        <v>-138.151858883162</v>
      </c>
      <c r="I165" s="7">
        <f>ABS(4*PI()*H165/(7.06*900^2*inviscid_Cd!$A$2))</f>
        <v>0.3278647135</v>
      </c>
      <c r="J165" s="8">
        <v>0.412000003894791</v>
      </c>
      <c r="K165" s="8">
        <v>-301.013571624252</v>
      </c>
      <c r="L165" s="7">
        <f>ABS(4*PI()*K165/(7.06*500^2*inviscid_Cd!$A$2))</f>
        <v>2.314563138</v>
      </c>
      <c r="M165" s="8">
        <v>0.399700000924058</v>
      </c>
      <c r="N165" s="8">
        <v>-113.604435122233</v>
      </c>
      <c r="O165" s="7">
        <f>ABS(4*PI()*N165/(7.06*425^2*inviscid_Cd!$A$2))</f>
        <v>1.209039224</v>
      </c>
      <c r="P165" s="8">
        <v>0.576000002138316</v>
      </c>
      <c r="Q165" s="8">
        <v>-326.961755336333</v>
      </c>
      <c r="R165" s="7">
        <f>ABS(4*PI()*Q165/(7.06*1500^2*inviscid_Cd!$A$2))</f>
        <v>0.2793427487</v>
      </c>
    </row>
    <row r="166">
      <c r="A166" s="8">
        <v>0.470250001859385</v>
      </c>
      <c r="B166" s="8">
        <v>-161.028534176545</v>
      </c>
      <c r="C166" s="7">
        <f>ABS(4*PI()*B166/(7.06*850^2*inviscid_Cd!$A$2))</f>
        <v>0.4284379695</v>
      </c>
      <c r="D166" s="8">
        <v>0.527999990195967</v>
      </c>
      <c r="E166" s="8">
        <v>-220.244211401937</v>
      </c>
      <c r="F166" s="7">
        <f>ABS(4*PI()*E166/(7.06*1200^2*inviscid_Cd!$A$2))</f>
        <v>0.2940119448</v>
      </c>
      <c r="G166" s="8">
        <v>0.478499997449107</v>
      </c>
      <c r="H166" s="8">
        <v>-139.499491816323</v>
      </c>
      <c r="I166" s="7">
        <f>ABS(4*PI()*H166/(7.06*900^2*inviscid_Cd!$A$2))</f>
        <v>0.3310629425</v>
      </c>
      <c r="J166" s="8">
        <v>0.412500003918539</v>
      </c>
      <c r="K166" s="8">
        <v>-289.750450107074</v>
      </c>
      <c r="L166" s="7">
        <f>ABS(4*PI()*K166/(7.06*500^2*inviscid_Cd!$A$2))</f>
        <v>2.227958386</v>
      </c>
      <c r="M166" s="8">
        <v>0.400125000929692</v>
      </c>
      <c r="N166" s="8">
        <v>-122.240411292727</v>
      </c>
      <c r="O166" s="7">
        <f>ABS(4*PI()*N166/(7.06*425^2*inviscid_Cd!$A$2))</f>
        <v>1.300947906</v>
      </c>
      <c r="P166" s="8">
        <v>0.577500002151355</v>
      </c>
      <c r="Q166" s="8">
        <v>-298.980939966473</v>
      </c>
      <c r="R166" s="7">
        <f>ABS(4*PI()*Q166/(7.06*1500^2*inviscid_Cd!$A$2))</f>
        <v>0.2554370847</v>
      </c>
    </row>
    <row r="167">
      <c r="A167" s="8">
        <v>0.471100001870654</v>
      </c>
      <c r="B167" s="8">
        <v>-149.101044635066</v>
      </c>
      <c r="C167" s="7">
        <f>ABS(4*PI()*B167/(7.06*850^2*inviscid_Cd!$A$2))</f>
        <v>0.396703287</v>
      </c>
      <c r="D167" s="8">
        <v>0.529199990136549</v>
      </c>
      <c r="E167" s="8">
        <v>-237.247983652564</v>
      </c>
      <c r="F167" s="7">
        <f>ABS(4*PI()*E167/(7.06*1200^2*inviscid_Cd!$A$2))</f>
        <v>0.316710894</v>
      </c>
      <c r="G167" s="8">
        <v>0.479399997433647</v>
      </c>
      <c r="H167" s="8">
        <v>-140.685601874892</v>
      </c>
      <c r="I167" s="7">
        <f>ABS(4*PI()*H167/(7.06*900^2*inviscid_Cd!$A$2))</f>
        <v>0.3338778423</v>
      </c>
      <c r="J167" s="8">
        <v>0.413000003942288</v>
      </c>
      <c r="K167" s="8">
        <v>-277.972524147098</v>
      </c>
      <c r="L167" s="7">
        <f>ABS(4*PI()*K167/(7.06*500^2*inviscid_Cd!$A$2))</f>
        <v>2.137395183</v>
      </c>
      <c r="M167" s="8">
        <v>0.400550000935327</v>
      </c>
      <c r="N167" s="8">
        <v>-132.290697758605</v>
      </c>
      <c r="O167" s="7">
        <f>ABS(4*PI()*N167/(7.06*425^2*inviscid_Cd!$A$2))</f>
        <v>1.407908436</v>
      </c>
      <c r="P167" s="8">
        <v>0.579000002164393</v>
      </c>
      <c r="Q167" s="8">
        <v>-273.840319789849</v>
      </c>
      <c r="R167" s="7">
        <f>ABS(4*PI()*Q167/(7.06*1500^2*inviscid_Cd!$A$2))</f>
        <v>0.2339579673</v>
      </c>
    </row>
    <row r="168">
      <c r="A168" s="8">
        <v>0.471950001881923</v>
      </c>
      <c r="B168" s="8">
        <v>-140.623184153658</v>
      </c>
      <c r="C168" s="7">
        <f>ABS(4*PI()*B168/(7.06*850^2*inviscid_Cd!$A$2))</f>
        <v>0.3741468044</v>
      </c>
      <c r="D168" s="8">
        <v>0.53039999007713</v>
      </c>
      <c r="E168" s="8">
        <v>-250.888094740946</v>
      </c>
      <c r="F168" s="7">
        <f>ABS(4*PI()*E168/(7.06*1200^2*inviscid_Cd!$A$2))</f>
        <v>0.3349195704</v>
      </c>
      <c r="G168" s="8">
        <v>0.480299997418187</v>
      </c>
      <c r="H168" s="8">
        <v>-141.429248951909</v>
      </c>
      <c r="I168" s="7">
        <f>ABS(4*PI()*H168/(7.06*900^2*inviscid_Cd!$A$2))</f>
        <v>0.3356426802</v>
      </c>
      <c r="J168" s="8">
        <v>0.413500003966037</v>
      </c>
      <c r="K168" s="8">
        <v>-266.341308866848</v>
      </c>
      <c r="L168" s="7">
        <f>ABS(4*PI()*K168/(7.06*500^2*inviscid_Cd!$A$2))</f>
        <v>2.047960072</v>
      </c>
      <c r="M168" s="8">
        <v>0.400975000940961</v>
      </c>
      <c r="N168" s="8">
        <v>-143.279309610555</v>
      </c>
      <c r="O168" s="7">
        <f>ABS(4*PI()*N168/(7.06*425^2*inviscid_Cd!$A$2))</f>
        <v>1.524855127</v>
      </c>
      <c r="P168" s="8">
        <v>0.580500002177432</v>
      </c>
      <c r="Q168" s="8">
        <v>-254.910976855665</v>
      </c>
      <c r="R168" s="7">
        <f>ABS(4*PI()*Q168/(7.06*1500^2*inviscid_Cd!$A$2))</f>
        <v>0.217785511</v>
      </c>
    </row>
    <row r="169">
      <c r="A169" s="8">
        <v>0.472800001893192</v>
      </c>
      <c r="B169" s="8">
        <v>-134.909328919973</v>
      </c>
      <c r="C169" s="7">
        <f>ABS(4*PI()*B169/(7.06*850^2*inviscid_Cd!$A$2))</f>
        <v>0.3589443277</v>
      </c>
      <c r="D169" s="8">
        <v>0.531599990017712</v>
      </c>
      <c r="E169" s="8">
        <v>-260.821211298402</v>
      </c>
      <c r="F169" s="7">
        <f>ABS(4*PI()*E169/(7.06*1200^2*inviscid_Cd!$A$2))</f>
        <v>0.3481796461</v>
      </c>
      <c r="G169" s="8">
        <v>0.481199997402727</v>
      </c>
      <c r="H169" s="8">
        <v>-141.773260422339</v>
      </c>
      <c r="I169" s="7">
        <f>ABS(4*PI()*H169/(7.06*900^2*inviscid_Cd!$A$2))</f>
        <v>0.336459095</v>
      </c>
      <c r="J169" s="8">
        <v>0.414000003989786</v>
      </c>
      <c r="K169" s="8">
        <v>-255.325502231624</v>
      </c>
      <c r="L169" s="7">
        <f>ABS(4*PI()*K169/(7.06*500^2*inviscid_Cd!$A$2))</f>
        <v>1.963256981</v>
      </c>
      <c r="M169" s="8">
        <v>0.401400000946596</v>
      </c>
      <c r="N169" s="8">
        <v>-154.800860206197</v>
      </c>
      <c r="O169" s="7">
        <f>ABS(4*PI()*N169/(7.06*425^2*inviscid_Cd!$A$2))</f>
        <v>1.647473637</v>
      </c>
      <c r="P169" s="8">
        <v>0.58200000219047</v>
      </c>
      <c r="Q169" s="8">
        <v>-241.851604693616</v>
      </c>
      <c r="R169" s="7">
        <f>ABS(4*PI()*Q169/(7.06*1500^2*inviscid_Cd!$A$2))</f>
        <v>0.2066281176</v>
      </c>
    </row>
    <row r="170">
      <c r="A170" s="8">
        <v>0.473650001904461</v>
      </c>
      <c r="B170" s="8">
        <v>-131.18943972051</v>
      </c>
      <c r="C170" s="7">
        <f>ABS(4*PI()*B170/(7.06*850^2*inviscid_Cd!$A$2))</f>
        <v>0.3490470646</v>
      </c>
      <c r="D170" s="8">
        <v>0.532799989958293</v>
      </c>
      <c r="E170" s="8">
        <v>-268.394508824606</v>
      </c>
      <c r="F170" s="7">
        <f>ABS(4*PI()*E170/(7.06*1200^2*inviscid_Cd!$A$2))</f>
        <v>0.3582895143</v>
      </c>
      <c r="G170" s="8">
        <v>0.482099997387267</v>
      </c>
      <c r="H170" s="8">
        <v>-141.909785270716</v>
      </c>
      <c r="I170" s="7">
        <f>ABS(4*PI()*H170/(7.06*900^2*inviscid_Cd!$A$2))</f>
        <v>0.3367830984</v>
      </c>
      <c r="J170" s="8">
        <v>0.414500004013534</v>
      </c>
      <c r="K170" s="8">
        <v>-245.286823601297</v>
      </c>
      <c r="L170" s="7">
        <f>ABS(4*PI()*K170/(7.06*500^2*inviscid_Cd!$A$2))</f>
        <v>1.886067253</v>
      </c>
      <c r="M170" s="8">
        <v>0.40182500095223</v>
      </c>
      <c r="N170" s="8">
        <v>-166.595915139555</v>
      </c>
      <c r="O170" s="7">
        <f>ABS(4*PI()*N170/(7.06*425^2*inviscid_Cd!$A$2))</f>
        <v>1.773002927</v>
      </c>
      <c r="P170" s="8">
        <v>0.583500002203509</v>
      </c>
      <c r="Q170" s="8">
        <v>-233.098561089673</v>
      </c>
      <c r="R170" s="7">
        <f>ABS(4*PI()*Q170/(7.06*1500^2*inviscid_Cd!$A$2))</f>
        <v>0.1991498752</v>
      </c>
    </row>
    <row r="171">
      <c r="A171" s="8">
        <v>0.47450000191573</v>
      </c>
      <c r="B171" s="8">
        <v>-128.813613372051</v>
      </c>
      <c r="C171" s="7">
        <f>ABS(4*PI()*B171/(7.06*850^2*inviscid_Cd!$A$2))</f>
        <v>0.3427258606</v>
      </c>
      <c r="D171" s="8">
        <v>0.533999989898875</v>
      </c>
      <c r="E171" s="8">
        <v>-275.049097055772</v>
      </c>
      <c r="F171" s="7">
        <f>ABS(4*PI()*E171/(7.06*1200^2*inviscid_Cd!$A$2))</f>
        <v>0.3671729642</v>
      </c>
      <c r="G171" s="8">
        <v>0.482999997371807</v>
      </c>
      <c r="H171" s="8">
        <v>-141.902294412528</v>
      </c>
      <c r="I171" s="7">
        <f>ABS(4*PI()*H171/(7.06*900^2*inviscid_Cd!$A$2))</f>
        <v>0.336765321</v>
      </c>
      <c r="J171" s="8">
        <v>0.415000004037283</v>
      </c>
      <c r="K171" s="8">
        <v>-236.497475094846</v>
      </c>
      <c r="L171" s="7">
        <f>ABS(4*PI()*K171/(7.06*500^2*inviscid_Cd!$A$2))</f>
        <v>1.818483915</v>
      </c>
      <c r="M171" s="8">
        <v>0.402250000957865</v>
      </c>
      <c r="N171" s="8">
        <v>-178.429181465174</v>
      </c>
      <c r="O171" s="7">
        <f>ABS(4*PI()*N171/(7.06*425^2*inviscid_Cd!$A$2))</f>
        <v>1.898938883</v>
      </c>
      <c r="P171" s="8">
        <v>0.585000002216547</v>
      </c>
      <c r="Q171" s="8">
        <v>-227.329982948955</v>
      </c>
      <c r="R171" s="7">
        <f>ABS(4*PI()*Q171/(7.06*1500^2*inviscid_Cd!$A$2))</f>
        <v>0.1942214381</v>
      </c>
    </row>
    <row r="172">
      <c r="A172" s="8">
        <v>0.475350001926999</v>
      </c>
      <c r="B172" s="8">
        <v>-127.291549698215</v>
      </c>
      <c r="C172" s="7">
        <f>ABS(4*PI()*B172/(7.06*850^2*inviscid_Cd!$A$2))</f>
        <v>0.3386762064</v>
      </c>
      <c r="D172" s="8">
        <v>0.535199989839457</v>
      </c>
      <c r="E172" s="8">
        <v>-280.009151891756</v>
      </c>
      <c r="F172" s="7">
        <f>ABS(4*PI()*E172/(7.06*1200^2*inviscid_Cd!$A$2))</f>
        <v>0.3737943204</v>
      </c>
      <c r="G172" s="8">
        <v>0.483899997356347</v>
      </c>
      <c r="H172" s="8">
        <v>-141.442535054531</v>
      </c>
      <c r="I172" s="7">
        <f>ABS(4*PI()*H172/(7.06*900^2*inviscid_Cd!$A$2))</f>
        <v>0.335674211</v>
      </c>
      <c r="J172" s="8">
        <v>0.415500004061032</v>
      </c>
      <c r="K172" s="8">
        <v>-229.167409871459</v>
      </c>
      <c r="L172" s="7">
        <f>ABS(4*PI()*K172/(7.06*500^2*inviscid_Cd!$A$2))</f>
        <v>1.762121344</v>
      </c>
      <c r="M172" s="8">
        <v>0.402675000963499</v>
      </c>
      <c r="N172" s="8">
        <v>-190.012154728893</v>
      </c>
      <c r="O172" s="7">
        <f>ABS(4*PI()*N172/(7.06*425^2*inviscid_Cd!$A$2))</f>
        <v>2.022211086</v>
      </c>
      <c r="P172" s="8">
        <v>0.586500002229586</v>
      </c>
      <c r="Q172" s="8">
        <v>-223.607434728639</v>
      </c>
      <c r="R172" s="7">
        <f>ABS(4*PI()*Q172/(7.06*1500^2*inviscid_Cd!$A$2))</f>
        <v>0.1910410451</v>
      </c>
    </row>
    <row r="173">
      <c r="A173" s="8">
        <v>0.476200001938268</v>
      </c>
      <c r="B173" s="8">
        <v>-126.256278484112</v>
      </c>
      <c r="C173" s="7">
        <f>ABS(4*PI()*B173/(7.06*850^2*inviscid_Cd!$A$2))</f>
        <v>0.3359217288</v>
      </c>
      <c r="D173" s="8">
        <v>0.536399989780038</v>
      </c>
      <c r="E173" s="8">
        <v>-281.736395083546</v>
      </c>
      <c r="F173" s="7">
        <f>ABS(4*PI()*E173/(7.06*1200^2*inviscid_Cd!$A$2))</f>
        <v>0.3761000797</v>
      </c>
      <c r="G173" s="8">
        <v>0.484799997340887</v>
      </c>
      <c r="H173" s="8">
        <v>-140.260169895071</v>
      </c>
      <c r="I173" s="7">
        <f>ABS(4*PI()*H173/(7.06*900^2*inviscid_Cd!$A$2))</f>
        <v>0.3328681987</v>
      </c>
      <c r="J173" s="8">
        <v>0.41600000408478</v>
      </c>
      <c r="K173" s="8">
        <v>-223.394420542936</v>
      </c>
      <c r="L173" s="7">
        <f>ABS(4*PI()*K173/(7.06*500^2*inviscid_Cd!$A$2))</f>
        <v>1.717731491</v>
      </c>
      <c r="M173" s="8">
        <v>0.403100000969134</v>
      </c>
      <c r="N173" s="8">
        <v>-201.122601560773</v>
      </c>
      <c r="O173" s="7">
        <f>ABS(4*PI()*N173/(7.06*425^2*inviscid_Cd!$A$2))</f>
        <v>2.14045441</v>
      </c>
      <c r="P173" s="8">
        <v>0.588000002242624</v>
      </c>
      <c r="Q173" s="8">
        <v>-221.199750209234</v>
      </c>
      <c r="R173" s="7">
        <f>ABS(4*PI()*Q173/(7.06*1500^2*inviscid_Cd!$A$2))</f>
        <v>0.188984018</v>
      </c>
    </row>
    <row r="174">
      <c r="A174" s="8">
        <v>0.477050001949537</v>
      </c>
      <c r="B174" s="8">
        <v>-125.474569686478</v>
      </c>
      <c r="C174" s="7">
        <f>ABS(4*PI()*B174/(7.06*850^2*inviscid_Cd!$A$2))</f>
        <v>0.3338418879</v>
      </c>
      <c r="D174" s="8">
        <v>0.53759998972062</v>
      </c>
      <c r="E174" s="8">
        <v>-278.362873085783</v>
      </c>
      <c r="F174" s="7">
        <f>ABS(4*PI()*E174/(7.06*1200^2*inviscid_Cd!$A$2))</f>
        <v>0.3715966434</v>
      </c>
      <c r="G174" s="8">
        <v>0.485699997325427</v>
      </c>
      <c r="H174" s="8">
        <v>-138.285725423614</v>
      </c>
      <c r="I174" s="7">
        <f>ABS(4*PI()*H174/(7.06*900^2*inviscid_Cd!$A$2))</f>
        <v>0.3281824082</v>
      </c>
      <c r="J174" s="8">
        <v>0.416500004108529</v>
      </c>
      <c r="K174" s="8">
        <v>-219.117907590037</v>
      </c>
      <c r="L174" s="7">
        <f>ABS(4*PI()*K174/(7.06*500^2*inviscid_Cd!$A$2))</f>
        <v>1.684848391</v>
      </c>
      <c r="M174" s="8">
        <v>0.403525000974768</v>
      </c>
      <c r="N174" s="8">
        <v>-211.52796478061</v>
      </c>
      <c r="O174" s="7">
        <f>ABS(4*PI()*N174/(7.06*425^2*inviscid_Cd!$A$2))</f>
        <v>2.251193856</v>
      </c>
      <c r="P174" s="8">
        <v>0.589500002255663</v>
      </c>
      <c r="Q174" s="8">
        <v>-219.611070523283</v>
      </c>
      <c r="R174" s="7">
        <f>ABS(4*PI()*Q174/(7.06*1500^2*inviscid_Cd!$A$2))</f>
        <v>0.187626715</v>
      </c>
    </row>
    <row r="175">
      <c r="A175" s="8">
        <v>0.477900001960806</v>
      </c>
      <c r="B175" s="8">
        <v>-124.766431832937</v>
      </c>
      <c r="C175" s="7">
        <f>ABS(4*PI()*B175/(7.06*850^2*inviscid_Cd!$A$2))</f>
        <v>0.3319577923</v>
      </c>
      <c r="D175" s="8">
        <v>0.538799989661201</v>
      </c>
      <c r="E175" s="8">
        <v>-268.202270840472</v>
      </c>
      <c r="F175" s="7">
        <f>ABS(4*PI()*E175/(7.06*1200^2*inviscid_Cd!$A$2))</f>
        <v>0.3580328889</v>
      </c>
      <c r="G175" s="8">
        <v>0.486599997309967</v>
      </c>
      <c r="H175" s="8">
        <v>-135.846025693403</v>
      </c>
      <c r="I175" s="7">
        <f>ABS(4*PI()*H175/(7.06*900^2*inviscid_Cd!$A$2))</f>
        <v>0.3223924647</v>
      </c>
      <c r="J175" s="8">
        <v>0.417000004132278</v>
      </c>
      <c r="K175" s="8">
        <v>-216.092805263563</v>
      </c>
      <c r="L175" s="7">
        <f>ABS(4*PI()*K175/(7.06*500^2*inviscid_Cd!$A$2))</f>
        <v>1.661587678</v>
      </c>
      <c r="M175" s="8">
        <v>0.403950000980403</v>
      </c>
      <c r="N175" s="8">
        <v>-221.045166961263</v>
      </c>
      <c r="O175" s="7">
        <f>ABS(4*PI()*N175/(7.06*425^2*inviscid_Cd!$A$2))</f>
        <v>2.352481018</v>
      </c>
      <c r="P175" s="8">
        <v>0.591000002268701</v>
      </c>
      <c r="Q175" s="8">
        <v>-218.572707838322</v>
      </c>
      <c r="R175" s="7">
        <f>ABS(4*PI()*Q175/(7.06*1500^2*inviscid_Cd!$A$2))</f>
        <v>0.1867395804</v>
      </c>
    </row>
    <row r="176">
      <c r="A176" s="8">
        <v>0.478750001972075</v>
      </c>
      <c r="B176" s="8">
        <v>-123.838320379492</v>
      </c>
      <c r="C176" s="7">
        <f>ABS(4*PI()*B176/(7.06*850^2*inviscid_Cd!$A$2))</f>
        <v>0.3294884276</v>
      </c>
      <c r="D176" s="8">
        <v>0.539999989601783</v>
      </c>
      <c r="E176" s="8">
        <v>-250.800178093476</v>
      </c>
      <c r="F176" s="7">
        <f>ABS(4*PI()*E176/(7.06*1200^2*inviscid_Cd!$A$2))</f>
        <v>0.3348022073</v>
      </c>
      <c r="G176" s="8">
        <v>0.487499997294508</v>
      </c>
      <c r="H176" s="8">
        <v>-133.40137478343</v>
      </c>
      <c r="I176" s="7">
        <f>ABS(4*PI()*H176/(7.06*900^2*inviscid_Cd!$A$2))</f>
        <v>0.316590771</v>
      </c>
      <c r="J176" s="8">
        <v>0.417500004156027</v>
      </c>
      <c r="K176" s="8">
        <v>-213.942507387761</v>
      </c>
      <c r="L176" s="7">
        <f>ABS(4*PI()*K176/(7.06*500^2*inviscid_Cd!$A$2))</f>
        <v>1.645053539</v>
      </c>
      <c r="M176" s="8">
        <v>0.404375000986037</v>
      </c>
      <c r="N176" s="8">
        <v>-229.559891445333</v>
      </c>
      <c r="O176" s="7">
        <f>ABS(4*PI()*N176/(7.06*425^2*inviscid_Cd!$A$2))</f>
        <v>2.443099275</v>
      </c>
      <c r="P176" s="8">
        <v>0.59250000228174</v>
      </c>
      <c r="Q176" s="8">
        <v>-218.104374656334</v>
      </c>
      <c r="R176" s="7">
        <f>ABS(4*PI()*Q176/(7.06*1500^2*inviscid_Cd!$A$2))</f>
        <v>0.1863394557</v>
      </c>
    </row>
    <row r="177">
      <c r="A177" s="8">
        <v>0.479600001983344</v>
      </c>
      <c r="B177" s="8">
        <v>-122.373810718682</v>
      </c>
      <c r="C177" s="7">
        <f>ABS(4*PI()*B177/(7.06*850^2*inviscid_Cd!$A$2))</f>
        <v>0.3255919036</v>
      </c>
      <c r="D177" s="8">
        <v>0.541199989542365</v>
      </c>
      <c r="E177" s="8">
        <v>-228.121108351886</v>
      </c>
      <c r="F177" s="7">
        <f>ABS(4*PI()*E177/(7.06*1200^2*inviscid_Cd!$A$2))</f>
        <v>0.3045270988</v>
      </c>
      <c r="G177" s="8">
        <v>0.488399997279048</v>
      </c>
      <c r="H177" s="8">
        <v>-131.533063932308</v>
      </c>
      <c r="I177" s="7">
        <f>ABS(4*PI()*H177/(7.06*900^2*inviscid_Cd!$A$2))</f>
        <v>0.3121568589</v>
      </c>
      <c r="J177" s="8">
        <v>0.418000004179775</v>
      </c>
      <c r="K177" s="8">
        <v>-212.258788371527</v>
      </c>
      <c r="L177" s="7">
        <f>ABS(4*PI()*K177/(7.06*500^2*inviscid_Cd!$A$2))</f>
        <v>1.632107033</v>
      </c>
      <c r="M177" s="8">
        <v>0.404800000991672</v>
      </c>
      <c r="N177" s="8">
        <v>-236.972399883005</v>
      </c>
      <c r="O177" s="7">
        <f>ABS(4*PI()*N177/(7.06*425^2*inviscid_Cd!$A$2))</f>
        <v>2.521987158</v>
      </c>
      <c r="P177" s="8">
        <v>0.594000002294778</v>
      </c>
      <c r="Q177" s="8">
        <v>-218.601949747343</v>
      </c>
      <c r="R177" s="7">
        <f>ABS(4*PI()*Q177/(7.06*1500^2*inviscid_Cd!$A$2))</f>
        <v>0.1867645635</v>
      </c>
    </row>
    <row r="178">
      <c r="A178" s="8">
        <v>0.480450001994613</v>
      </c>
      <c r="B178" s="8">
        <v>-120.241672636432</v>
      </c>
      <c r="C178" s="7">
        <f>ABS(4*PI()*B178/(7.06*850^2*inviscid_Cd!$A$2))</f>
        <v>0.3199190648</v>
      </c>
      <c r="D178" s="8">
        <v>0.542399989482946</v>
      </c>
      <c r="E178" s="8">
        <v>-206.396503480871</v>
      </c>
      <c r="F178" s="7">
        <f>ABS(4*PI()*E178/(7.06*1200^2*inviscid_Cd!$A$2))</f>
        <v>0.2755261399</v>
      </c>
      <c r="G178" s="8">
        <v>0.489299997263588</v>
      </c>
      <c r="H178" s="8">
        <v>-130.751693506578</v>
      </c>
      <c r="I178" s="7">
        <f>ABS(4*PI()*H178/(7.06*900^2*inviscid_Cd!$A$2))</f>
        <v>0.3103024952</v>
      </c>
      <c r="J178" s="8">
        <v>0.418500004203524</v>
      </c>
      <c r="K178" s="8">
        <v>-210.662527616405</v>
      </c>
      <c r="L178" s="7">
        <f>ABS(4*PI()*K178/(7.06*500^2*inviscid_Cd!$A$2))</f>
        <v>1.619833014</v>
      </c>
      <c r="M178" s="8">
        <v>0.405225000997306</v>
      </c>
      <c r="N178" s="8">
        <v>-243.20468220158</v>
      </c>
      <c r="O178" s="7">
        <f>ABS(4*PI()*N178/(7.06*425^2*inviscid_Cd!$A$2))</f>
        <v>2.588314443</v>
      </c>
      <c r="P178" s="8">
        <v>0.595500002307817</v>
      </c>
      <c r="Q178" s="8">
        <v>-221.11385626353</v>
      </c>
      <c r="R178" s="7">
        <f>ABS(4*PI()*Q178/(7.06*1500^2*inviscid_Cd!$A$2))</f>
        <v>0.1889106337</v>
      </c>
    </row>
    <row r="179">
      <c r="A179" s="8">
        <v>0.481300002005882</v>
      </c>
      <c r="B179" s="8">
        <v>-117.534476884971</v>
      </c>
      <c r="C179" s="7">
        <f>ABS(4*PI()*B179/(7.06*850^2*inviscid_Cd!$A$2))</f>
        <v>0.3127162082</v>
      </c>
      <c r="D179" s="8">
        <v>0.543599989423528</v>
      </c>
      <c r="E179" s="8">
        <v>-188.954127910754</v>
      </c>
      <c r="F179" s="7">
        <f>ABS(4*PI()*E179/(7.06*1200^2*inviscid_Cd!$A$2))</f>
        <v>0.2522416834</v>
      </c>
      <c r="G179" s="8">
        <v>0.490199997248128</v>
      </c>
      <c r="H179" s="8">
        <v>-132.454969003486</v>
      </c>
      <c r="I179" s="7">
        <f>ABS(4*PI()*H179/(7.06*900^2*inviscid_Cd!$A$2))</f>
        <v>0.3143447422</v>
      </c>
      <c r="J179" s="8">
        <v>0.419000004227273</v>
      </c>
      <c r="K179" s="8">
        <v>-208.876623434943</v>
      </c>
      <c r="L179" s="7">
        <f>ABS(4*PI()*K179/(7.06*500^2*inviscid_Cd!$A$2))</f>
        <v>1.606100783</v>
      </c>
      <c r="M179" s="8">
        <v>0.405650001002941</v>
      </c>
      <c r="N179" s="8">
        <v>-248.104617777183</v>
      </c>
      <c r="O179" s="7">
        <f>ABS(4*PI()*N179/(7.06*425^2*inviscid_Cd!$A$2))</f>
        <v>2.640462181</v>
      </c>
      <c r="P179" s="8">
        <v>0.597000002320855</v>
      </c>
      <c r="Q179" s="8">
        <v>-227.955263684639</v>
      </c>
      <c r="R179" s="7">
        <f>ABS(4*PI()*Q179/(7.06*1500^2*inviscid_Cd!$A$2))</f>
        <v>0.1947556523</v>
      </c>
    </row>
    <row r="180">
      <c r="A180" s="8">
        <v>0.482150002017151</v>
      </c>
      <c r="B180" s="8">
        <v>-114.28477642441</v>
      </c>
      <c r="C180" s="7">
        <f>ABS(4*PI()*B180/(7.06*850^2*inviscid_Cd!$A$2))</f>
        <v>0.3040699451</v>
      </c>
      <c r="D180" s="8">
        <v>0.54479998936411</v>
      </c>
      <c r="E180" s="8">
        <v>-176.42784092464</v>
      </c>
      <c r="F180" s="7">
        <f>ABS(4*PI()*E180/(7.06*1200^2*inviscid_Cd!$A$2))</f>
        <v>0.2355198909</v>
      </c>
      <c r="G180" s="8">
        <v>0.491099997232668</v>
      </c>
      <c r="H180" s="8">
        <v>-137.927863252129</v>
      </c>
      <c r="I180" s="7">
        <f>ABS(4*PI()*H180/(7.06*900^2*inviscid_Cd!$A$2))</f>
        <v>0.3273331226</v>
      </c>
      <c r="J180" s="8">
        <v>0.419500004251021</v>
      </c>
      <c r="K180" s="8">
        <v>-206.703054283632</v>
      </c>
      <c r="L180" s="7">
        <f>ABS(4*PI()*K180/(7.06*500^2*inviscid_Cd!$A$2))</f>
        <v>1.589387706</v>
      </c>
      <c r="M180" s="8">
        <v>0.406075001008575</v>
      </c>
      <c r="N180" s="8">
        <v>-251.617269351609</v>
      </c>
      <c r="O180" s="7">
        <f>ABS(4*PI()*N180/(7.06*425^2*inviscid_Cd!$A$2))</f>
        <v>2.6778457</v>
      </c>
      <c r="P180" s="8">
        <v>0.598500002333894</v>
      </c>
      <c r="Q180" s="8">
        <v>-242.089175264031</v>
      </c>
      <c r="R180" s="7">
        <f>ABS(4*PI()*Q180/(7.06*1500^2*inviscid_Cd!$A$2))</f>
        <v>0.2068310882</v>
      </c>
    </row>
    <row r="181">
      <c r="A181" s="8">
        <v>0.48300000202842</v>
      </c>
      <c r="B181" s="8">
        <v>-110.292110155817</v>
      </c>
      <c r="C181" s="7">
        <f>ABS(4*PI()*B181/(7.06*850^2*inviscid_Cd!$A$2))</f>
        <v>0.2934469221</v>
      </c>
      <c r="D181" s="8">
        <v>0.545999989304691</v>
      </c>
      <c r="E181" s="8">
        <v>-167.886197901856</v>
      </c>
      <c r="F181" s="7">
        <f>ABS(4*PI()*E181/(7.06*1200^2*inviscid_Cd!$A$2))</f>
        <v>0.2241173434</v>
      </c>
      <c r="G181" s="8">
        <v>0.491999997217208</v>
      </c>
      <c r="H181" s="8">
        <v>-147.328894164467</v>
      </c>
      <c r="I181" s="7">
        <f>ABS(4*PI()*H181/(7.06*900^2*inviscid_Cd!$A$2))</f>
        <v>0.3496438344</v>
      </c>
      <c r="J181" s="8">
        <v>0.42000000427477</v>
      </c>
      <c r="K181" s="8">
        <v>-204.036027425202</v>
      </c>
      <c r="L181" s="7">
        <f>ABS(4*PI()*K181/(7.06*500^2*inviscid_Cd!$A$2))</f>
        <v>1.568880318</v>
      </c>
      <c r="M181" s="8">
        <v>0.40650000101421</v>
      </c>
      <c r="N181" s="8">
        <v>-253.653566388851</v>
      </c>
      <c r="O181" s="7">
        <f>ABS(4*PI()*N181/(7.06*425^2*inviscid_Cd!$A$2))</f>
        <v>2.699517063</v>
      </c>
      <c r="P181" s="8">
        <v>0.600000002346933</v>
      </c>
      <c r="Q181" s="8">
        <v>-264.546695557467</v>
      </c>
      <c r="R181" s="7">
        <f>ABS(4*PI()*Q181/(7.06*1500^2*inviscid_Cd!$A$2))</f>
        <v>0.2260178749</v>
      </c>
    </row>
    <row r="182">
      <c r="A182" s="8">
        <v>0.483850002039689</v>
      </c>
      <c r="B182" s="8">
        <v>-105.495306276802</v>
      </c>
      <c r="C182" s="7">
        <f>ABS(4*PI()*B182/(7.06*850^2*inviscid_Cd!$A$2))</f>
        <v>0.2806843833</v>
      </c>
      <c r="D182" s="8">
        <v>0.547199989245273</v>
      </c>
      <c r="E182" s="8">
        <v>-162.08272671773</v>
      </c>
      <c r="F182" s="7">
        <f>ABS(4*PI()*E182/(7.06*1200^2*inviscid_Cd!$A$2))</f>
        <v>0.2163700803</v>
      </c>
      <c r="G182" s="8">
        <v>0.492899997201748</v>
      </c>
      <c r="H182" s="8">
        <v>-159.079394495105</v>
      </c>
      <c r="I182" s="7">
        <f>ABS(4*PI()*H182/(7.06*900^2*inviscid_Cd!$A$2))</f>
        <v>0.3775303533</v>
      </c>
      <c r="J182" s="8">
        <v>0.420500004298519</v>
      </c>
      <c r="K182" s="8">
        <v>-200.863303152378</v>
      </c>
      <c r="L182" s="7">
        <f>ABS(4*PI()*K182/(7.06*500^2*inviscid_Cd!$A$2))</f>
        <v>1.544484506</v>
      </c>
      <c r="M182" s="8">
        <v>0.406925001019844</v>
      </c>
      <c r="N182" s="8">
        <v>-254.232517497937</v>
      </c>
      <c r="O182" s="7">
        <f>ABS(4*PI()*N182/(7.06*425^2*inviscid_Cd!$A$2))</f>
        <v>2.705678571</v>
      </c>
      <c r="P182" s="8">
        <v>0.601500002359971</v>
      </c>
      <c r="Q182" s="8">
        <v>-293.324731305778</v>
      </c>
      <c r="R182" s="7">
        <f>ABS(4*PI()*Q182/(7.06*1500^2*inviscid_Cd!$A$2))</f>
        <v>0.2506046514</v>
      </c>
    </row>
    <row r="183">
      <c r="A183" s="8">
        <v>0.484700002050958</v>
      </c>
      <c r="B183" s="8">
        <v>-100.16538512871</v>
      </c>
      <c r="C183" s="7">
        <f>ABS(4*PI()*B183/(7.06*850^2*inviscid_Cd!$A$2))</f>
        <v>0.2665034146</v>
      </c>
      <c r="D183" s="8">
        <v>0.548399989185854</v>
      </c>
      <c r="E183" s="8">
        <v>-157.984354504652</v>
      </c>
      <c r="F183" s="7">
        <f>ABS(4*PI()*E183/(7.06*1200^2*inviscid_Cd!$A$2))</f>
        <v>0.2108990154</v>
      </c>
      <c r="G183" s="8">
        <v>0.493799997186288</v>
      </c>
      <c r="H183" s="8">
        <v>-170.176074586406</v>
      </c>
      <c r="I183" s="7">
        <f>ABS(4*PI()*H183/(7.06*900^2*inviscid_Cd!$A$2))</f>
        <v>0.4038652132</v>
      </c>
      <c r="J183" s="8">
        <v>0.421000004322268</v>
      </c>
      <c r="K183" s="8">
        <v>-197.213291088712</v>
      </c>
      <c r="L183" s="7">
        <f>ABS(4*PI()*K183/(7.06*500^2*inviscid_Cd!$A$2))</f>
        <v>1.516418717</v>
      </c>
      <c r="M183" s="8">
        <v>0.407350001025479</v>
      </c>
      <c r="N183" s="8">
        <v>-253.498033359499</v>
      </c>
      <c r="O183" s="7">
        <f>ABS(4*PI()*N183/(7.06*425^2*inviscid_Cd!$A$2))</f>
        <v>2.697861798</v>
      </c>
      <c r="P183" s="8">
        <v>0.60300000237301</v>
      </c>
      <c r="Q183" s="8">
        <v>-323.13383279136</v>
      </c>
      <c r="R183" s="7">
        <f>ABS(4*PI()*Q183/(7.06*1500^2*inviscid_Cd!$A$2))</f>
        <v>0.2760723283</v>
      </c>
    </row>
    <row r="184">
      <c r="A184" s="8">
        <v>0.485550002062227</v>
      </c>
      <c r="B184" s="8">
        <v>-95.3038845849204</v>
      </c>
      <c r="C184" s="7">
        <f>ABS(4*PI()*B184/(7.06*850^2*inviscid_Cd!$A$2))</f>
        <v>0.2535687417</v>
      </c>
      <c r="D184" s="8">
        <v>0.549599989126436</v>
      </c>
      <c r="E184" s="8">
        <v>-154.935300600478</v>
      </c>
      <c r="F184" s="7">
        <f>ABS(4*PI()*E184/(7.06*1200^2*inviscid_Cd!$A$2))</f>
        <v>0.2068287233</v>
      </c>
      <c r="G184" s="8">
        <v>0.494699997170828</v>
      </c>
      <c r="H184" s="8">
        <v>-177.904855339615</v>
      </c>
      <c r="I184" s="7">
        <f>ABS(4*PI()*H184/(7.06*900^2*inviscid_Cd!$A$2))</f>
        <v>0.4222073079</v>
      </c>
      <c r="J184" s="8">
        <v>0.421500004346016</v>
      </c>
      <c r="K184" s="8">
        <v>-193.214513143021</v>
      </c>
      <c r="L184" s="7">
        <f>ABS(4*PI()*K184/(7.06*500^2*inviscid_Cd!$A$2))</f>
        <v>1.485671186</v>
      </c>
      <c r="M184" s="8">
        <v>0.407775001031113</v>
      </c>
      <c r="N184" s="8">
        <v>-251.725258251258</v>
      </c>
      <c r="O184" s="7">
        <f>ABS(4*PI()*N184/(7.06*425^2*inviscid_Cd!$A$2))</f>
        <v>2.678994976</v>
      </c>
      <c r="P184" s="8">
        <v>0.604500002386048</v>
      </c>
      <c r="Q184" s="8">
        <v>-347.072012549315</v>
      </c>
      <c r="R184" s="7">
        <f>ABS(4*PI()*Q184/(7.06*1500^2*inviscid_Cd!$A$2))</f>
        <v>0.2965241299</v>
      </c>
    </row>
    <row r="185">
      <c r="A185" s="8">
        <v>0.486400002073496</v>
      </c>
      <c r="B185" s="8">
        <v>-92.3485680476281</v>
      </c>
      <c r="C185" s="7">
        <f>ABS(4*PI()*B185/(7.06*850^2*inviscid_Cd!$A$2))</f>
        <v>0.2457057265</v>
      </c>
      <c r="D185" s="8">
        <v>0.550799989067018</v>
      </c>
      <c r="E185" s="8">
        <v>-152.561041910904</v>
      </c>
      <c r="F185" s="7">
        <f>ABS(4*PI()*E185/(7.06*1200^2*inviscid_Cd!$A$2))</f>
        <v>0.2036592397</v>
      </c>
      <c r="G185" s="8">
        <v>0.495599997155368</v>
      </c>
      <c r="H185" s="8">
        <v>-181.264450006936</v>
      </c>
      <c r="I185" s="7">
        <f>ABS(4*PI()*H185/(7.06*900^2*inviscid_Cd!$A$2))</f>
        <v>0.4301803642</v>
      </c>
      <c r="J185" s="8">
        <v>0.422000004369765</v>
      </c>
      <c r="K185" s="8">
        <v>-189.025165342934</v>
      </c>
      <c r="L185" s="7">
        <f>ABS(4*PI()*K185/(7.06*500^2*inviscid_Cd!$A$2))</f>
        <v>1.453458319</v>
      </c>
      <c r="M185" s="8">
        <v>0.408200001036748</v>
      </c>
      <c r="N185" s="8">
        <v>-248.951946988844</v>
      </c>
      <c r="O185" s="7">
        <f>ABS(4*PI()*N185/(7.06*425^2*inviscid_Cd!$A$2))</f>
        <v>2.649479912</v>
      </c>
      <c r="P185" s="8">
        <v>0.606000002399087</v>
      </c>
      <c r="Q185" s="8">
        <v>-359.20005091437</v>
      </c>
      <c r="R185" s="7">
        <f>ABS(4*PI()*Q185/(7.06*1500^2*inviscid_Cd!$A$2))</f>
        <v>0.3068858297</v>
      </c>
    </row>
    <row r="186">
      <c r="A186" s="8">
        <v>0.487250002084765</v>
      </c>
      <c r="B186" s="8">
        <v>-93.0412227444353</v>
      </c>
      <c r="C186" s="7">
        <f>ABS(4*PI()*B186/(7.06*850^2*inviscid_Cd!$A$2))</f>
        <v>0.247548627</v>
      </c>
      <c r="D186" s="8">
        <v>0.551999989007599</v>
      </c>
      <c r="E186" s="8">
        <v>-150.690326202272</v>
      </c>
      <c r="F186" s="7">
        <f>ABS(4*PI()*E186/(7.06*1200^2*inviscid_Cd!$A$2))</f>
        <v>0.2011619538</v>
      </c>
      <c r="G186" s="8">
        <v>0.496499997139908</v>
      </c>
      <c r="H186" s="8">
        <v>-181.317325183609</v>
      </c>
      <c r="I186" s="7">
        <f>ABS(4*PI()*H186/(7.06*900^2*inviscid_Cd!$A$2))</f>
        <v>0.4303058486</v>
      </c>
      <c r="J186" s="8">
        <v>0.422500004393514</v>
      </c>
      <c r="K186" s="8">
        <v>-184.860386364799</v>
      </c>
      <c r="L186" s="7">
        <f>ABS(4*PI()*K186/(7.06*500^2*inviscid_Cd!$A$2))</f>
        <v>1.421434368</v>
      </c>
      <c r="M186" s="8">
        <v>0.408625001042382</v>
      </c>
      <c r="N186" s="8">
        <v>-244.589181852619</v>
      </c>
      <c r="O186" s="7">
        <f>ABS(4*PI()*N186/(7.06*425^2*inviscid_Cd!$A$2))</f>
        <v>2.60304903</v>
      </c>
      <c r="P186" s="8">
        <v>0.607500002412125</v>
      </c>
      <c r="Q186" s="8">
        <v>-358.456386963043</v>
      </c>
      <c r="R186" s="7">
        <f>ABS(4*PI()*Q186/(7.06*1500^2*inviscid_Cd!$A$2))</f>
        <v>0.3062504737</v>
      </c>
    </row>
    <row r="187">
      <c r="A187" s="8">
        <v>0.488100002096034</v>
      </c>
      <c r="B187" s="8">
        <v>-98.8258547647649</v>
      </c>
      <c r="C187" s="7">
        <f>ABS(4*PI()*B187/(7.06*850^2*inviscid_Cd!$A$2))</f>
        <v>0.2629394148</v>
      </c>
      <c r="D187" s="8">
        <v>0.553199988948181</v>
      </c>
      <c r="E187" s="8">
        <v>-149.312294189219</v>
      </c>
      <c r="F187" s="7">
        <f>ABS(4*PI()*E187/(7.06*1200^2*inviscid_Cd!$A$2))</f>
        <v>0.1993223691</v>
      </c>
      <c r="G187" s="8">
        <v>0.497399997124448</v>
      </c>
      <c r="H187" s="8">
        <v>-180.245410169836</v>
      </c>
      <c r="I187" s="7">
        <f>ABS(4*PI()*H187/(7.06*900^2*inviscid_Cd!$A$2))</f>
        <v>0.4277619588</v>
      </c>
      <c r="J187" s="8">
        <v>0.423000004417263</v>
      </c>
      <c r="K187" s="8">
        <v>-180.883026446292</v>
      </c>
      <c r="L187" s="7">
        <f>ABS(4*PI()*K187/(7.06*500^2*inviscid_Cd!$A$2))</f>
        <v>1.390851526</v>
      </c>
      <c r="M187" s="8">
        <v>0.409050001048017</v>
      </c>
      <c r="N187" s="8">
        <v>-238.09133350539</v>
      </c>
      <c r="O187" s="7">
        <f>ABS(4*PI()*N187/(7.06*425^2*inviscid_Cd!$A$2))</f>
        <v>2.533895449</v>
      </c>
      <c r="P187" s="8">
        <v>0.609000002425164</v>
      </c>
      <c r="Q187" s="8">
        <v>-346.851181547023</v>
      </c>
      <c r="R187" s="7">
        <f>ABS(4*PI()*Q187/(7.06*1500^2*inviscid_Cd!$A$2))</f>
        <v>0.2963354609</v>
      </c>
    </row>
    <row r="188">
      <c r="A188" s="8">
        <v>0.488950002107303</v>
      </c>
      <c r="B188" s="8">
        <v>-109.913988705154</v>
      </c>
      <c r="C188" s="7">
        <f>ABS(4*PI()*B188/(7.06*850^2*inviscid_Cd!$A$2))</f>
        <v>0.2924408794</v>
      </c>
      <c r="D188" s="8">
        <v>0.554399988888763</v>
      </c>
      <c r="E188" s="8">
        <v>-148.619035536219</v>
      </c>
      <c r="F188" s="7">
        <f>ABS(4*PI()*E188/(7.06*1200^2*inviscid_Cd!$A$2))</f>
        <v>0.1983969131</v>
      </c>
      <c r="G188" s="8">
        <v>0.498299997108988</v>
      </c>
      <c r="H188" s="8">
        <v>-179.823987015011</v>
      </c>
      <c r="I188" s="7">
        <f>ABS(4*PI()*H188/(7.06*900^2*inviscid_Cd!$A$2))</f>
        <v>0.426761829</v>
      </c>
      <c r="J188" s="8">
        <v>0.423500004441011</v>
      </c>
      <c r="K188" s="8">
        <v>-177.18990583915</v>
      </c>
      <c r="L188" s="7">
        <f>ABS(4*PI()*K188/(7.06*500^2*inviscid_Cd!$A$2))</f>
        <v>1.362454265</v>
      </c>
      <c r="M188" s="8">
        <v>0.409475001053651</v>
      </c>
      <c r="N188" s="8">
        <v>-229.989271488769</v>
      </c>
      <c r="O188" s="7">
        <f>ABS(4*PI()*N188/(7.06*425^2*inviscid_Cd!$A$2))</f>
        <v>2.447668967</v>
      </c>
      <c r="P188" s="8">
        <v>0.610500002438202</v>
      </c>
      <c r="Q188" s="8">
        <v>-326.302915545885</v>
      </c>
      <c r="R188" s="7">
        <f>ABS(4*PI()*Q188/(7.06*1500^2*inviscid_Cd!$A$2))</f>
        <v>0.278779863</v>
      </c>
    </row>
    <row r="189">
      <c r="A189" s="8">
        <v>0.489800002118572</v>
      </c>
      <c r="B189" s="8">
        <v>-125.081525437573</v>
      </c>
      <c r="C189" s="7">
        <f>ABS(4*PI()*B189/(7.06*850^2*inviscid_Cd!$A$2))</f>
        <v>0.3327961411</v>
      </c>
      <c r="D189" s="8">
        <v>0.555599988829344</v>
      </c>
      <c r="E189" s="8">
        <v>-149.037028557738</v>
      </c>
      <c r="F189" s="7">
        <f>ABS(4*PI()*E189/(7.06*1200^2*inviscid_Cd!$A$2))</f>
        <v>0.1989549071</v>
      </c>
      <c r="G189" s="8">
        <v>0.499199997093528</v>
      </c>
      <c r="H189" s="8">
        <v>-179.967090007979</v>
      </c>
      <c r="I189" s="7">
        <f>ABS(4*PI()*H189/(7.06*900^2*inviscid_Cd!$A$2))</f>
        <v>0.4271014439</v>
      </c>
      <c r="J189" s="8">
        <v>0.42400000446476</v>
      </c>
      <c r="K189" s="8">
        <v>-173.778112117168</v>
      </c>
      <c r="L189" s="7">
        <f>ABS(4*PI()*K189/(7.06*500^2*inviscid_Cd!$A$2))</f>
        <v>1.336220192</v>
      </c>
      <c r="M189" s="8">
        <v>0.409900001059286</v>
      </c>
      <c r="N189" s="8">
        <v>-221.160642581764</v>
      </c>
      <c r="O189" s="7">
        <f>ABS(4*PI()*N189/(7.06*425^2*inviscid_Cd!$A$2))</f>
        <v>2.353709971</v>
      </c>
      <c r="P189" s="8">
        <v>0.612000002451241</v>
      </c>
      <c r="Q189" s="8">
        <v>-300.331605238857</v>
      </c>
      <c r="R189" s="7">
        <f>ABS(4*PI()*Q189/(7.06*1500^2*inviscid_Cd!$A$2))</f>
        <v>0.2565910379</v>
      </c>
    </row>
    <row r="190">
      <c r="A190" s="8">
        <v>0.490650002129841</v>
      </c>
      <c r="B190" s="8">
        <v>-141.558913282467</v>
      </c>
      <c r="C190" s="7">
        <f>ABS(4*PI()*B190/(7.06*850^2*inviscid_Cd!$A$2))</f>
        <v>0.376636437</v>
      </c>
      <c r="D190" s="8">
        <v>0.556799988769926</v>
      </c>
      <c r="E190" s="8">
        <v>-151.168223561798</v>
      </c>
      <c r="F190" s="7">
        <f>ABS(4*PI()*E190/(7.06*1200^2*inviscid_Cd!$A$2))</f>
        <v>0.2017999162</v>
      </c>
      <c r="G190" s="8">
        <v>0.500099997078068</v>
      </c>
      <c r="H190" s="8">
        <v>-179.189728425051</v>
      </c>
      <c r="I190" s="7">
        <f>ABS(4*PI()*H190/(7.06*900^2*inviscid_Cd!$A$2))</f>
        <v>0.4252565941</v>
      </c>
      <c r="J190" s="8">
        <v>0.424500004488509</v>
      </c>
      <c r="K190" s="8">
        <v>-170.576542321959</v>
      </c>
      <c r="L190" s="7">
        <f>ABS(4*PI()*K190/(7.06*500^2*inviscid_Cd!$A$2))</f>
        <v>1.31160258</v>
      </c>
      <c r="M190" s="8">
        <v>0.41032500106492</v>
      </c>
      <c r="N190" s="8">
        <v>-212.507075295527</v>
      </c>
      <c r="O190" s="7">
        <f>ABS(4*PI()*N190/(7.06*425^2*inviscid_Cd!$A$2))</f>
        <v>2.261614075</v>
      </c>
      <c r="P190" s="8">
        <v>0.613500002464279</v>
      </c>
      <c r="Q190" s="8">
        <v>-275.505386879305</v>
      </c>
      <c r="R190" s="7">
        <f>ABS(4*PI()*Q190/(7.06*1500^2*inviscid_Cd!$A$2))</f>
        <v>0.2353805325</v>
      </c>
    </row>
    <row r="191">
      <c r="A191" s="8">
        <v>0.49150000214111</v>
      </c>
      <c r="B191" s="8">
        <v>-155.707646333642</v>
      </c>
      <c r="C191" s="7">
        <f>ABS(4*PI()*B191/(7.06*850^2*inviscid_Cd!$A$2))</f>
        <v>0.4142810351</v>
      </c>
      <c r="D191" s="8">
        <v>0.557999988710507</v>
      </c>
      <c r="E191" s="8">
        <v>-155.893925107625</v>
      </c>
      <c r="F191" s="7">
        <f>ABS(4*PI()*E191/(7.06*1200^2*inviscid_Cd!$A$2))</f>
        <v>0.2081084257</v>
      </c>
      <c r="G191" s="8">
        <v>0.500999997062608</v>
      </c>
      <c r="H191" s="8">
        <v>-176.000496907002</v>
      </c>
      <c r="I191" s="7">
        <f>ABS(4*PI()*H191/(7.06*900^2*inviscid_Cd!$A$2))</f>
        <v>0.417687847</v>
      </c>
      <c r="J191" s="8">
        <v>0.425000004512257</v>
      </c>
      <c r="K191" s="8">
        <v>-167.484265282002</v>
      </c>
      <c r="L191" s="7">
        <f>ABS(4*PI()*K191/(7.06*500^2*inviscid_Cd!$A$2))</f>
        <v>1.287825345</v>
      </c>
      <c r="M191" s="8">
        <v>0.410750001070555</v>
      </c>
      <c r="N191" s="8">
        <v>-204.520062760968</v>
      </c>
      <c r="O191" s="7">
        <f>ABS(4*PI()*N191/(7.06*425^2*inviscid_Cd!$A$2))</f>
        <v>2.176612011</v>
      </c>
      <c r="P191" s="8">
        <v>0.615000002477318</v>
      </c>
      <c r="Q191" s="8">
        <v>-255.695200906166</v>
      </c>
      <c r="R191" s="7">
        <f>ABS(4*PI()*Q191/(7.06*1500^2*inviscid_Cd!$A$2))</f>
        <v>0.2184555199</v>
      </c>
    </row>
    <row r="192">
      <c r="A192" s="8">
        <v>0.492350002152379</v>
      </c>
      <c r="B192" s="8">
        <v>-164.920855343939</v>
      </c>
      <c r="C192" s="7">
        <f>ABS(4*PI()*B192/(7.06*850^2*inviscid_Cd!$A$2))</f>
        <v>0.4387940109</v>
      </c>
      <c r="D192" s="8">
        <v>0.559199988651089</v>
      </c>
      <c r="E192" s="8">
        <v>-163.919274214703</v>
      </c>
      <c r="F192" s="7">
        <f>ABS(4*PI()*E192/(7.06*1200^2*inviscid_Cd!$A$2))</f>
        <v>0.2188217538</v>
      </c>
      <c r="G192" s="8">
        <v>0.501899997047148</v>
      </c>
      <c r="H192" s="8">
        <v>-169.423143112046</v>
      </c>
      <c r="I192" s="7">
        <f>ABS(4*PI()*H192/(7.06*900^2*inviscid_Cd!$A$2))</f>
        <v>0.4020783414</v>
      </c>
      <c r="J192" s="8">
        <v>0.425500004536006</v>
      </c>
      <c r="K192" s="8">
        <v>-164.401343776762</v>
      </c>
      <c r="L192" s="7">
        <f>ABS(4*PI()*K192/(7.06*500^2*inviscid_Cd!$A$2))</f>
        <v>1.264120047</v>
      </c>
      <c r="M192" s="8">
        <v>0.411175001076189</v>
      </c>
      <c r="N192" s="8">
        <v>-197.420296836151</v>
      </c>
      <c r="O192" s="7">
        <f>ABS(4*PI()*N192/(7.06*425^2*inviscid_Cd!$A$2))</f>
        <v>2.101052501</v>
      </c>
      <c r="P192" s="8">
        <v>0.616500002490356</v>
      </c>
      <c r="Q192" s="8">
        <v>-241.564811302333</v>
      </c>
      <c r="R192" s="7">
        <f>ABS(4*PI()*Q192/(7.06*1500^2*inviscid_Cd!$A$2))</f>
        <v>0.2063830931</v>
      </c>
    </row>
    <row r="193">
      <c r="A193" s="8">
        <v>0.493200002163648</v>
      </c>
      <c r="B193" s="8">
        <v>-168.725444800209</v>
      </c>
      <c r="C193" s="7">
        <f>ABS(4*PI()*B193/(7.06*850^2*inviscid_Cd!$A$2))</f>
        <v>0.4489166304</v>
      </c>
      <c r="D193" s="8">
        <v>0.560399988591671</v>
      </c>
      <c r="E193" s="8">
        <v>-175.526450533205</v>
      </c>
      <c r="F193" s="7">
        <f>ABS(4*PI()*E193/(7.06*1200^2*inviscid_Cd!$A$2))</f>
        <v>0.2343165923</v>
      </c>
      <c r="G193" s="8">
        <v>0.502799997031688</v>
      </c>
      <c r="H193" s="8">
        <v>-159.192501595031</v>
      </c>
      <c r="I193" s="7">
        <f>ABS(4*PI()*H193/(7.06*900^2*inviscid_Cd!$A$2))</f>
        <v>0.3777987813</v>
      </c>
      <c r="J193" s="8">
        <v>0.426000004559755</v>
      </c>
      <c r="K193" s="8">
        <v>-161.274714822198</v>
      </c>
      <c r="L193" s="7">
        <f>ABS(4*PI()*K193/(7.06*500^2*inviscid_Cd!$A$2))</f>
        <v>1.240078672</v>
      </c>
      <c r="M193" s="8">
        <v>0.411600001081824</v>
      </c>
      <c r="N193" s="8">
        <v>-191.306485538408</v>
      </c>
      <c r="O193" s="7">
        <f>ABS(4*PI()*N193/(7.06*425^2*inviscid_Cd!$A$2))</f>
        <v>2.035986047</v>
      </c>
      <c r="P193" s="8">
        <v>0.618000002503395</v>
      </c>
      <c r="Q193" s="8">
        <v>-231.858197422466</v>
      </c>
      <c r="R193" s="7">
        <f>ABS(4*PI()*Q193/(7.06*1500^2*inviscid_Cd!$A$2))</f>
        <v>0.1980901593</v>
      </c>
    </row>
    <row r="194">
      <c r="A194" s="8">
        <v>0.494050002174917</v>
      </c>
      <c r="B194" s="8">
        <v>-168.519660069761</v>
      </c>
      <c r="C194" s="7">
        <f>ABS(4*PI()*B194/(7.06*850^2*inviscid_Cd!$A$2))</f>
        <v>0.4483691126</v>
      </c>
      <c r="D194" s="8">
        <v>0.561599988532252</v>
      </c>
      <c r="E194" s="8">
        <v>-190.444405219365</v>
      </c>
      <c r="F194" s="7">
        <f>ABS(4*PI()*E194/(7.06*1200^2*inviscid_Cd!$A$2))</f>
        <v>0.2542311083</v>
      </c>
      <c r="G194" s="8">
        <v>0.503699997016228</v>
      </c>
      <c r="H194" s="8">
        <v>-145.551677288251</v>
      </c>
      <c r="I194" s="7">
        <f>ABS(4*PI()*H194/(7.06*900^2*inviscid_Cd!$A$2))</f>
        <v>0.3454261083</v>
      </c>
      <c r="J194" s="8">
        <v>0.426500004583504</v>
      </c>
      <c r="K194" s="8">
        <v>-158.077108360445</v>
      </c>
      <c r="L194" s="7">
        <f>ABS(4*PI()*K194/(7.06*500^2*inviscid_Cd!$A$2))</f>
        <v>1.215491534</v>
      </c>
      <c r="M194" s="8">
        <v>0.412025001087458</v>
      </c>
      <c r="N194" s="8">
        <v>-186.173277473531</v>
      </c>
      <c r="O194" s="7">
        <f>ABS(4*PI()*N194/(7.06*425^2*inviscid_Cd!$A$2))</f>
        <v>1.981355699</v>
      </c>
      <c r="P194" s="8">
        <v>0.619500002516433</v>
      </c>
      <c r="Q194" s="8">
        <v>-225.356422657309</v>
      </c>
      <c r="R194" s="7">
        <f>ABS(4*PI()*Q194/(7.06*1500^2*inviscid_Cd!$A$2))</f>
        <v>0.1925353089</v>
      </c>
    </row>
    <row r="195">
      <c r="A195" s="8">
        <v>0.494900002186186</v>
      </c>
      <c r="B195" s="8">
        <v>-166.403978411608</v>
      </c>
      <c r="C195" s="7">
        <f>ABS(4*PI()*B195/(7.06*850^2*inviscid_Cd!$A$2))</f>
        <v>0.4427400584</v>
      </c>
      <c r="D195" s="8">
        <v>0.562799988472834</v>
      </c>
      <c r="E195" s="8">
        <v>-207.543077864436</v>
      </c>
      <c r="F195" s="7">
        <f>ABS(4*PI()*E195/(7.06*1200^2*inviscid_Cd!$A$2))</f>
        <v>0.2770567434</v>
      </c>
      <c r="G195" s="8">
        <v>0.504599997000768</v>
      </c>
      <c r="H195" s="8">
        <v>-128.835619190022</v>
      </c>
      <c r="I195" s="7">
        <f>ABS(4*PI()*H195/(7.06*900^2*inviscid_Cd!$A$2))</f>
        <v>0.3057552299</v>
      </c>
      <c r="J195" s="8">
        <v>0.427000004607252</v>
      </c>
      <c r="K195" s="8">
        <v>-154.81732750189</v>
      </c>
      <c r="L195" s="7">
        <f>ABS(4*PI()*K195/(7.06*500^2*inviscid_Cd!$A$2))</f>
        <v>1.190426324</v>
      </c>
      <c r="M195" s="8">
        <v>0.412450001093093</v>
      </c>
      <c r="N195" s="8">
        <v>-181.957950412281</v>
      </c>
      <c r="O195" s="7">
        <f>ABS(4*PI()*N195/(7.06*425^2*inviscid_Cd!$A$2))</f>
        <v>1.936493931</v>
      </c>
      <c r="P195" s="8">
        <v>0.621000002529472</v>
      </c>
      <c r="Q195" s="8">
        <v>-221.042689969349</v>
      </c>
      <c r="R195" s="7">
        <f>ABS(4*PI()*Q195/(7.06*1500^2*inviscid_Cd!$A$2))</f>
        <v>0.1888498321</v>
      </c>
    </row>
    <row r="196">
      <c r="A196" s="8">
        <v>0.495750002197455</v>
      </c>
      <c r="B196" s="8">
        <v>-164.445976828306</v>
      </c>
      <c r="C196" s="7">
        <f>ABS(4*PI()*B196/(7.06*850^2*inviscid_Cd!$A$2))</f>
        <v>0.4375305331</v>
      </c>
      <c r="D196" s="8">
        <v>0.563999988413415</v>
      </c>
      <c r="E196" s="8">
        <v>-225.077788388972</v>
      </c>
      <c r="F196" s="7">
        <f>ABS(4*PI()*E196/(7.06*1200^2*inviscid_Cd!$A$2))</f>
        <v>0.3004644612</v>
      </c>
      <c r="G196" s="8">
        <v>0.505499996985308</v>
      </c>
      <c r="H196" s="8">
        <v>-111.098003057339</v>
      </c>
      <c r="I196" s="7">
        <f>ABS(4*PI()*H196/(7.06*900^2*inviscid_Cd!$A$2))</f>
        <v>0.2636599698</v>
      </c>
      <c r="J196" s="8">
        <v>0.427500004631001</v>
      </c>
      <c r="K196" s="8">
        <v>-151.520570321282</v>
      </c>
      <c r="L196" s="7">
        <f>ABS(4*PI()*K196/(7.06*500^2*inviscid_Cd!$A$2))</f>
        <v>1.165076793</v>
      </c>
      <c r="M196" s="8">
        <v>0.412875001098727</v>
      </c>
      <c r="N196" s="8">
        <v>-178.549116336691</v>
      </c>
      <c r="O196" s="7">
        <f>ABS(4*PI()*N196/(7.06*425^2*inviscid_Cd!$A$2))</f>
        <v>1.900215294</v>
      </c>
      <c r="P196" s="8">
        <v>0.62250000254251</v>
      </c>
      <c r="Q196" s="8">
        <v>-218.200418277761</v>
      </c>
      <c r="R196" s="7">
        <f>ABS(4*PI()*Q196/(7.06*1500^2*inviscid_Cd!$A$2))</f>
        <v>0.1864215115</v>
      </c>
    </row>
    <row r="197">
      <c r="A197" s="8">
        <v>0.496600002208724</v>
      </c>
      <c r="B197" s="8">
        <v>-164.201106241373</v>
      </c>
      <c r="C197" s="7">
        <f>ABS(4*PI()*B197/(7.06*850^2*inviscid_Cd!$A$2))</f>
        <v>0.4368790221</v>
      </c>
      <c r="D197" s="8">
        <v>0.565199988353997</v>
      </c>
      <c r="E197" s="8">
        <v>-240.928727087822</v>
      </c>
      <c r="F197" s="7">
        <f>ABS(4*PI()*E197/(7.06*1200^2*inviscid_Cd!$A$2))</f>
        <v>0.3216244512</v>
      </c>
      <c r="G197" s="8">
        <v>0.506399996969848</v>
      </c>
      <c r="H197" s="8">
        <v>-95.6816575437982</v>
      </c>
      <c r="I197" s="7">
        <f>ABS(4*PI()*H197/(7.06*900^2*inviscid_Cd!$A$2))</f>
        <v>0.2270735949</v>
      </c>
      <c r="J197" s="8">
        <v>0.42800000465475</v>
      </c>
      <c r="K197" s="8">
        <v>-148.202732931379</v>
      </c>
      <c r="L197" s="7">
        <f>ABS(4*PI()*K197/(7.06*500^2*inviscid_Cd!$A$2))</f>
        <v>1.139565172</v>
      </c>
      <c r="M197" s="8">
        <v>0.413300001104362</v>
      </c>
      <c r="N197" s="8">
        <v>-175.814692165356</v>
      </c>
      <c r="O197" s="7">
        <f>ABS(4*PI()*N197/(7.06*425^2*inviscid_Cd!$A$2))</f>
        <v>1.871114088</v>
      </c>
      <c r="P197" s="8">
        <v>0.624000002555549</v>
      </c>
      <c r="Q197" s="8">
        <v>-216.338151935444</v>
      </c>
      <c r="R197" s="7">
        <f>ABS(4*PI()*Q197/(7.06*1500^2*inviscid_Cd!$A$2))</f>
        <v>0.1848304673</v>
      </c>
    </row>
    <row r="198">
      <c r="A198" s="8">
        <v>0.497450002219993</v>
      </c>
      <c r="B198" s="8">
        <v>-166.049315788253</v>
      </c>
      <c r="C198" s="7">
        <f>ABS(4*PI()*B198/(7.06*850^2*inviscid_Cd!$A$2))</f>
        <v>0.441796431</v>
      </c>
      <c r="D198" s="8">
        <v>0.566399988294579</v>
      </c>
      <c r="E198" s="8">
        <v>-253.447004948311</v>
      </c>
      <c r="F198" s="7">
        <f>ABS(4*PI()*E198/(7.06*1200^2*inviscid_Cd!$A$2))</f>
        <v>0.338335552</v>
      </c>
      <c r="G198" s="8">
        <v>0.507299996954389</v>
      </c>
      <c r="H198" s="8">
        <v>-84.4629591199554</v>
      </c>
      <c r="I198" s="7">
        <f>ABS(4*PI()*H198/(7.06*900^2*inviscid_Cd!$A$2))</f>
        <v>0.2004491587</v>
      </c>
      <c r="J198" s="8">
        <v>0.428500004678499</v>
      </c>
      <c r="K198" s="8">
        <v>-144.869637425888</v>
      </c>
      <c r="L198" s="7">
        <f>ABS(4*PI()*K198/(7.06*500^2*inviscid_Cd!$A$2))</f>
        <v>1.113936228</v>
      </c>
      <c r="M198" s="8">
        <v>0.413725001109996</v>
      </c>
      <c r="N198" s="8">
        <v>-173.582116010755</v>
      </c>
      <c r="O198" s="7">
        <f>ABS(4*PI()*N198/(7.06*425^2*inviscid_Cd!$A$2))</f>
        <v>1.847353817</v>
      </c>
      <c r="P198" s="8">
        <v>0.625500002568587</v>
      </c>
      <c r="Q198" s="8">
        <v>-215.177771551056</v>
      </c>
      <c r="R198" s="7">
        <f>ABS(4*PI()*Q198/(7.06*1500^2*inviscid_Cd!$A$2))</f>
        <v>0.1838390857</v>
      </c>
    </row>
    <row r="199">
      <c r="A199" s="8">
        <v>0.498300002231262</v>
      </c>
      <c r="B199" s="8">
        <v>-168.865108610655</v>
      </c>
      <c r="C199" s="7">
        <f>ABS(4*PI()*B199/(7.06*850^2*inviscid_Cd!$A$2))</f>
        <v>0.4492882247</v>
      </c>
      <c r="D199" s="8">
        <v>0.56759998823516</v>
      </c>
      <c r="E199" s="8">
        <v>-262.520583512297</v>
      </c>
      <c r="F199" s="7">
        <f>ABS(4*PI()*E199/(7.06*1200^2*inviscid_Cd!$A$2))</f>
        <v>0.3504481994</v>
      </c>
      <c r="G199" s="8">
        <v>0.508199996938929</v>
      </c>
      <c r="H199" s="8">
        <v>-77.5233004568856</v>
      </c>
      <c r="I199" s="7">
        <f>ABS(4*PI()*H199/(7.06*900^2*inviscid_Cd!$A$2))</f>
        <v>0.1839798241</v>
      </c>
      <c r="J199" s="8">
        <v>0.429000004702247</v>
      </c>
      <c r="K199" s="8">
        <v>-141.505340071727</v>
      </c>
      <c r="L199" s="7">
        <f>ABS(4*PI()*K199/(7.06*500^2*inviscid_Cd!$A$2))</f>
        <v>1.088067366</v>
      </c>
      <c r="M199" s="8">
        <v>0.414150001115631</v>
      </c>
      <c r="N199" s="8">
        <v>-171.670403675872</v>
      </c>
      <c r="O199" s="7">
        <f>ABS(4*PI()*N199/(7.06*425^2*inviscid_Cd!$A$2))</f>
        <v>1.827008351</v>
      </c>
      <c r="P199" s="8">
        <v>0.627000002581626</v>
      </c>
      <c r="Q199" s="8">
        <v>-214.489401145012</v>
      </c>
      <c r="R199" s="7">
        <f>ABS(4*PI()*Q199/(7.06*1500^2*inviscid_Cd!$A$2))</f>
        <v>0.1832509702</v>
      </c>
    </row>
    <row r="200">
      <c r="A200" s="8">
        <v>0.499150002242531</v>
      </c>
      <c r="B200" s="8">
        <v>-170.657379842522</v>
      </c>
      <c r="C200" s="7">
        <f>ABS(4*PI()*B200/(7.06*850^2*inviscid_Cd!$A$2))</f>
        <v>0.4540568022</v>
      </c>
      <c r="D200" s="8">
        <v>0.568799988175742</v>
      </c>
      <c r="E200" s="8">
        <v>-269.500077534953</v>
      </c>
      <c r="F200" s="7">
        <f>ABS(4*PI()*E200/(7.06*1200^2*inviscid_Cd!$A$2))</f>
        <v>0.3597653778</v>
      </c>
      <c r="G200" s="8">
        <v>0.509099996923469</v>
      </c>
      <c r="H200" s="8">
        <v>-74.0115469441395</v>
      </c>
      <c r="I200" s="7">
        <f>ABS(4*PI()*H200/(7.06*900^2*inviscid_Cd!$A$2))</f>
        <v>0.1756456614</v>
      </c>
      <c r="J200" s="8">
        <v>0.429500004725996</v>
      </c>
      <c r="K200" s="8">
        <v>-138.109179480933</v>
      </c>
      <c r="L200" s="7">
        <f>ABS(4*PI()*K200/(7.06*500^2*inviscid_Cd!$A$2))</f>
        <v>1.0619535</v>
      </c>
      <c r="M200" s="8">
        <v>0.414575001121265</v>
      </c>
      <c r="N200" s="8">
        <v>-169.932170447403</v>
      </c>
      <c r="O200" s="7">
        <f>ABS(4*PI()*N200/(7.06*425^2*inviscid_Cd!$A$2))</f>
        <v>1.808509142</v>
      </c>
      <c r="P200" s="8">
        <v>0.628500002594664</v>
      </c>
      <c r="Q200" s="8">
        <v>-214.281374419498</v>
      </c>
      <c r="R200" s="7">
        <f>ABS(4*PI()*Q200/(7.06*1500^2*inviscid_Cd!$A$2))</f>
        <v>0.1830732407</v>
      </c>
    </row>
    <row r="201">
      <c r="A201" s="8">
        <v>0.5000000022538</v>
      </c>
      <c r="B201" s="8">
        <v>-169.814625522007</v>
      </c>
      <c r="C201" s="7">
        <f>ABS(4*PI()*B201/(7.06*850^2*inviscid_Cd!$A$2))</f>
        <v>0.4518145415</v>
      </c>
      <c r="D201" s="8">
        <v>0.569999988116324</v>
      </c>
      <c r="E201" s="8">
        <v>-275.846712335632</v>
      </c>
      <c r="F201" s="7">
        <f>ABS(4*PI()*E201/(7.06*1200^2*inviscid_Cd!$A$2))</f>
        <v>0.3682377296</v>
      </c>
      <c r="G201" s="8">
        <v>0.509999996908009</v>
      </c>
      <c r="H201" s="8">
        <v>-72.9857742056127</v>
      </c>
      <c r="I201" s="7">
        <f>ABS(4*PI()*H201/(7.06*900^2*inviscid_Cd!$A$2))</f>
        <v>0.1732112774</v>
      </c>
      <c r="J201" s="8">
        <v>0.430000004749745</v>
      </c>
      <c r="K201" s="8">
        <v>-134.684292326485</v>
      </c>
      <c r="L201" s="7">
        <f>ABS(4*PI()*K201/(7.06*500^2*inviscid_Cd!$A$2))</f>
        <v>1.035618749</v>
      </c>
      <c r="M201" s="8">
        <v>0.4150000011269</v>
      </c>
      <c r="N201" s="8">
        <v>-168.238078730723</v>
      </c>
      <c r="O201" s="7">
        <f>ABS(4*PI()*N201/(7.06*425^2*inviscid_Cd!$A$2))</f>
        <v>1.790479711</v>
      </c>
      <c r="P201" s="8">
        <v>0.630000002607703</v>
      </c>
      <c r="Q201" s="8">
        <v>-214.974944452256</v>
      </c>
      <c r="R201" s="7">
        <f>ABS(4*PI()*Q201/(7.06*1500^2*inviscid_Cd!$A$2))</f>
        <v>0.1836657986</v>
      </c>
    </row>
    <row r="202">
      <c r="A202" s="8">
        <v>0.500850002265069</v>
      </c>
      <c r="B202" s="8">
        <v>-165.825851128484</v>
      </c>
      <c r="C202" s="7">
        <f>ABS(4*PI()*B202/(7.06*850^2*inviscid_Cd!$A$2))</f>
        <v>0.4412018733</v>
      </c>
      <c r="D202" s="8">
        <v>0.571199988056905</v>
      </c>
      <c r="E202" s="8">
        <v>-280.731460535208</v>
      </c>
      <c r="F202" s="7">
        <f>ABS(4*PI()*E202/(7.06*1200^2*inviscid_Cd!$A$2))</f>
        <v>0.3747585563</v>
      </c>
      <c r="G202" s="8">
        <v>0.510899996892549</v>
      </c>
      <c r="H202" s="8">
        <v>-73.6729511944331</v>
      </c>
      <c r="I202" s="7">
        <f>ABS(4*PI()*H202/(7.06*900^2*inviscid_Cd!$A$2))</f>
        <v>0.1748420993</v>
      </c>
      <c r="J202" s="8">
        <v>0.430500004773493</v>
      </c>
      <c r="K202" s="8">
        <v>-131.254828431528</v>
      </c>
      <c r="L202" s="7">
        <f>ABS(4*PI()*K202/(7.06*500^2*inviscid_Cd!$A$2))</f>
        <v>1.009248806</v>
      </c>
      <c r="M202" s="8">
        <v>0.415425001132534</v>
      </c>
      <c r="N202" s="8">
        <v>-166.490972592473</v>
      </c>
      <c r="O202" s="7">
        <f>ABS(4*PI()*N202/(7.06*425^2*inviscid_Cd!$A$2))</f>
        <v>1.771886072</v>
      </c>
      <c r="P202" s="8">
        <v>0.631500002620741</v>
      </c>
      <c r="Q202" s="8">
        <v>-217.690948297417</v>
      </c>
      <c r="R202" s="7">
        <f>ABS(4*PI()*Q202/(7.06*1500^2*inviscid_Cd!$A$2))</f>
        <v>0.1859862412</v>
      </c>
    </row>
    <row r="203">
      <c r="A203" s="8">
        <v>0.501700002276338</v>
      </c>
      <c r="B203" s="8">
        <v>-158.844669824518</v>
      </c>
      <c r="C203" s="7">
        <f>ABS(4*PI()*B203/(7.06*850^2*inviscid_Cd!$A$2))</f>
        <v>0.422627506</v>
      </c>
      <c r="D203" s="8">
        <v>0.572399987997487</v>
      </c>
      <c r="E203" s="8">
        <v>-282.374934611308</v>
      </c>
      <c r="F203" s="7">
        <f>ABS(4*PI()*E203/(7.06*1200^2*inviscid_Cd!$A$2))</f>
        <v>0.3769524891</v>
      </c>
      <c r="G203" s="8">
        <v>0.511799996877089</v>
      </c>
      <c r="H203" s="8">
        <v>-75.5421240352595</v>
      </c>
      <c r="I203" s="7">
        <f>ABS(4*PI()*H203/(7.06*900^2*inviscid_Cd!$A$2))</f>
        <v>0.1792780572</v>
      </c>
      <c r="J203" s="8">
        <v>0.431000004797242</v>
      </c>
      <c r="K203" s="8">
        <v>-127.860814546498</v>
      </c>
      <c r="L203" s="7">
        <f>ABS(4*PI()*K203/(7.06*500^2*inviscid_Cd!$A$2))</f>
        <v>0.983151446</v>
      </c>
      <c r="M203" s="8">
        <v>0.415850001138169</v>
      </c>
      <c r="N203" s="8">
        <v>-164.656340206597</v>
      </c>
      <c r="O203" s="7">
        <f>ABS(4*PI()*N203/(7.06*425^2*inviscid_Cd!$A$2))</f>
        <v>1.752360932</v>
      </c>
      <c r="P203" s="8">
        <v>0.63300000263378</v>
      </c>
      <c r="Q203" s="8">
        <v>-224.91167016599</v>
      </c>
      <c r="R203" s="7">
        <f>ABS(4*PI()*Q203/(7.06*1500^2*inviscid_Cd!$A$2))</f>
        <v>0.1921553305</v>
      </c>
    </row>
    <row r="204">
      <c r="A204" s="8">
        <v>0.502550002287607</v>
      </c>
      <c r="B204" s="8">
        <v>-149.301699579724</v>
      </c>
      <c r="C204" s="7">
        <f>ABS(4*PI()*B204/(7.06*850^2*inviscid_Cd!$A$2))</f>
        <v>0.3972371563</v>
      </c>
      <c r="D204" s="8">
        <v>0.573599987938068</v>
      </c>
      <c r="E204" s="8">
        <v>-278.844883235028</v>
      </c>
      <c r="F204" s="7">
        <f>ABS(4*PI()*E204/(7.06*1200^2*inviscid_Cd!$A$2))</f>
        <v>0.3722400962</v>
      </c>
      <c r="G204" s="8">
        <v>0.512699996861629</v>
      </c>
      <c r="H204" s="8">
        <v>-78.1905976314798</v>
      </c>
      <c r="I204" s="7">
        <f>ABS(4*PI()*H204/(7.06*900^2*inviscid_Cd!$A$2))</f>
        <v>0.1855634669</v>
      </c>
      <c r="J204" s="8">
        <v>0.431500004820991</v>
      </c>
      <c r="K204" s="8">
        <v>-124.561932956375</v>
      </c>
      <c r="L204" s="7">
        <f>ABS(4*PI()*K204/(7.06*500^2*inviscid_Cd!$A$2))</f>
        <v>0.9577855806</v>
      </c>
      <c r="M204" s="8">
        <v>0.416275001143803</v>
      </c>
      <c r="N204" s="8">
        <v>-162.729030796287</v>
      </c>
      <c r="O204" s="7">
        <f>ABS(4*PI()*N204/(7.06*425^2*inviscid_Cd!$A$2))</f>
        <v>1.731849473</v>
      </c>
      <c r="P204" s="8">
        <v>0.634500002646818</v>
      </c>
      <c r="Q204" s="8">
        <v>-239.576996367268</v>
      </c>
      <c r="R204" s="7">
        <f>ABS(4*PI()*Q204/(7.06*1500^2*inviscid_Cd!$A$2))</f>
        <v>0.2046847853</v>
      </c>
    </row>
    <row r="205">
      <c r="A205" s="8">
        <v>0.503400002298876</v>
      </c>
      <c r="B205" s="8">
        <v>-137.461510494523</v>
      </c>
      <c r="C205" s="7">
        <f>ABS(4*PI()*B205/(7.06*850^2*inviscid_Cd!$A$2))</f>
        <v>0.3657347484</v>
      </c>
      <c r="D205" s="8">
        <v>0.57479998787865</v>
      </c>
      <c r="E205" s="8">
        <v>-268.553180139436</v>
      </c>
      <c r="F205" s="7">
        <f>ABS(4*PI()*E205/(7.06*1200^2*inviscid_Cd!$A$2))</f>
        <v>0.3585013303</v>
      </c>
      <c r="G205" s="8">
        <v>0.513599996846169</v>
      </c>
      <c r="H205" s="8">
        <v>-81.2912970374111</v>
      </c>
      <c r="I205" s="7">
        <f>ABS(4*PI()*H205/(7.06*900^2*inviscid_Cd!$A$2))</f>
        <v>0.1929221078</v>
      </c>
      <c r="J205" s="8">
        <v>0.43200000484474</v>
      </c>
      <c r="K205" s="8">
        <v>-121.48148891812</v>
      </c>
      <c r="L205" s="7">
        <f>ABS(4*PI()*K205/(7.06*500^2*inviscid_Cd!$A$2))</f>
        <v>0.9340993322</v>
      </c>
      <c r="M205" s="8">
        <v>0.416700001149438</v>
      </c>
      <c r="N205" s="8">
        <v>-160.697746511549</v>
      </c>
      <c r="O205" s="7">
        <f>ABS(4*PI()*N205/(7.06*425^2*inviscid_Cd!$A$2))</f>
        <v>1.710231458</v>
      </c>
      <c r="P205" s="8">
        <v>0.636000002659857</v>
      </c>
      <c r="Q205" s="8">
        <v>-262.652442107217</v>
      </c>
      <c r="R205" s="7">
        <f>ABS(4*PI()*Q205/(7.06*1500^2*inviscid_Cd!$A$2))</f>
        <v>0.2243995022</v>
      </c>
    </row>
    <row r="206">
      <c r="A206" s="8">
        <v>0.504250002310145</v>
      </c>
      <c r="B206" s="8">
        <v>-123.646213678757</v>
      </c>
      <c r="C206" s="7">
        <f>ABS(4*PI()*B206/(7.06*850^2*inviscid_Cd!$A$2))</f>
        <v>0.328977302</v>
      </c>
      <c r="D206" s="8">
        <v>0.575999987819232</v>
      </c>
      <c r="E206" s="8">
        <v>-250.965338579404</v>
      </c>
      <c r="F206" s="7">
        <f>ABS(4*PI()*E206/(7.06*1200^2*inviscid_Cd!$A$2))</f>
        <v>0.335022686</v>
      </c>
      <c r="G206" s="8">
        <v>0.514499996830709</v>
      </c>
      <c r="H206" s="8">
        <v>-84.7299353215811</v>
      </c>
      <c r="I206" s="7">
        <f>ABS(4*PI()*H206/(7.06*900^2*inviscid_Cd!$A$2))</f>
        <v>0.2010827519</v>
      </c>
      <c r="J206" s="8">
        <v>0.432500004868488</v>
      </c>
      <c r="K206" s="8">
        <v>-118.797200570261</v>
      </c>
      <c r="L206" s="7">
        <f>ABS(4*PI()*K206/(7.06*500^2*inviscid_Cd!$A$2))</f>
        <v>0.9134592168</v>
      </c>
      <c r="M206" s="8">
        <v>0.417125001155072</v>
      </c>
      <c r="N206" s="8">
        <v>-158.571284239431</v>
      </c>
      <c r="O206" s="7">
        <f>ABS(4*PI()*N206/(7.06*425^2*inviscid_Cd!$A$2))</f>
        <v>1.687600508</v>
      </c>
      <c r="P206" s="8">
        <v>0.637500002672895</v>
      </c>
      <c r="Q206" s="8">
        <v>-292.026950351781</v>
      </c>
      <c r="R206" s="7">
        <f>ABS(4*PI()*Q206/(7.06*1500^2*inviscid_Cd!$A$2))</f>
        <v>0.2494958804</v>
      </c>
    </row>
    <row r="207">
      <c r="A207" s="8">
        <v>0.505100002321414</v>
      </c>
      <c r="B207" s="8">
        <v>-108.425638809784</v>
      </c>
      <c r="C207" s="7">
        <f>ABS(4*PI()*B207/(7.06*850^2*inviscid_Cd!$A$2))</f>
        <v>0.2884809252</v>
      </c>
      <c r="D207" s="8">
        <v>0.577199987759813</v>
      </c>
      <c r="E207" s="8">
        <v>-228.080824104939</v>
      </c>
      <c r="F207" s="7">
        <f>ABS(4*PI()*E207/(7.06*1200^2*inviscid_Cd!$A$2))</f>
        <v>0.3044733219</v>
      </c>
      <c r="G207" s="8">
        <v>0.515399996815249</v>
      </c>
      <c r="H207" s="8">
        <v>-88.6074552129809</v>
      </c>
      <c r="I207" s="7">
        <f>ABS(4*PI()*H207/(7.06*900^2*inviscid_Cd!$A$2))</f>
        <v>0.2102849585</v>
      </c>
      <c r="J207" s="8">
        <v>0.433000004892237</v>
      </c>
      <c r="K207" s="8">
        <v>-116.779040280572</v>
      </c>
      <c r="L207" s="7">
        <f>ABS(4*PI()*K207/(7.06*500^2*inviscid_Cd!$A$2))</f>
        <v>0.8979411145</v>
      </c>
      <c r="M207" s="8">
        <v>0.417550001160707</v>
      </c>
      <c r="N207" s="8">
        <v>-156.363435662306</v>
      </c>
      <c r="O207" s="7">
        <f>ABS(4*PI()*N207/(7.06*425^2*inviscid_Cd!$A$2))</f>
        <v>1.664103402</v>
      </c>
      <c r="P207" s="8">
        <v>0.639000002685934</v>
      </c>
      <c r="Q207" s="8">
        <v>-322.20825265087</v>
      </c>
      <c r="R207" s="7">
        <f>ABS(4*PI()*Q207/(7.06*1500^2*inviscid_Cd!$A$2))</f>
        <v>0.2752815505</v>
      </c>
    </row>
    <row r="208">
      <c r="A208" s="8">
        <v>0.505950002332683</v>
      </c>
      <c r="B208" s="8">
        <v>-94.184192389353</v>
      </c>
      <c r="C208" s="7">
        <f>ABS(4*PI()*B208/(7.06*850^2*inviscid_Cd!$A$2))</f>
        <v>0.2505896508</v>
      </c>
      <c r="D208" s="8">
        <v>0.578399987700395</v>
      </c>
      <c r="E208" s="8">
        <v>-206.188584868176</v>
      </c>
      <c r="F208" s="7">
        <f>ABS(4*PI()*E208/(7.06*1200^2*inviscid_Cd!$A$2))</f>
        <v>0.2752485818</v>
      </c>
      <c r="G208" s="8">
        <v>0.516299996799789</v>
      </c>
      <c r="H208" s="8">
        <v>-93.095764109485</v>
      </c>
      <c r="I208" s="7">
        <f>ABS(4*PI()*H208/(7.06*900^2*inviscid_Cd!$A$2))</f>
        <v>0.2209367016</v>
      </c>
      <c r="J208" s="8">
        <v>0.433500004915986</v>
      </c>
      <c r="K208" s="8">
        <v>-115.775888284845</v>
      </c>
      <c r="L208" s="7">
        <f>ABS(4*PI()*K208/(7.06*500^2*inviscid_Cd!$A$2))</f>
        <v>0.8902276462</v>
      </c>
      <c r="M208" s="8">
        <v>0.417975001166341</v>
      </c>
      <c r="N208" s="8">
        <v>-154.071302125944</v>
      </c>
      <c r="O208" s="7">
        <f>ABS(4*PI()*N208/(7.06*425^2*inviscid_Cd!$A$2))</f>
        <v>1.639709289</v>
      </c>
      <c r="P208" s="8">
        <v>0.640500002698972</v>
      </c>
      <c r="Q208" s="8">
        <v>-346.185738123511</v>
      </c>
      <c r="R208" s="7">
        <f>ABS(4*PI()*Q208/(7.06*1500^2*inviscid_Cd!$A$2))</f>
        <v>0.2957669332</v>
      </c>
    </row>
    <row r="209">
      <c r="A209" s="8">
        <v>0.506800002343952</v>
      </c>
      <c r="B209" s="8">
        <v>-83.1076793781478</v>
      </c>
      <c r="C209" s="7">
        <f>ABS(4*PI()*B209/(7.06*850^2*inviscid_Cd!$A$2))</f>
        <v>0.2211191053</v>
      </c>
      <c r="D209" s="8">
        <v>0.579599987640977</v>
      </c>
      <c r="E209" s="8">
        <v>-188.617027100332</v>
      </c>
      <c r="F209" s="7">
        <f>ABS(4*PI()*E209/(7.06*1200^2*inviscid_Cd!$A$2))</f>
        <v>0.2517916753</v>
      </c>
      <c r="G209" s="8">
        <v>0.517199996784329</v>
      </c>
      <c r="H209" s="8">
        <v>-98.2674965215682</v>
      </c>
      <c r="I209" s="7">
        <f>ABS(4*PI()*H209/(7.06*900^2*inviscid_Cd!$A$2))</f>
        <v>0.2332103589</v>
      </c>
      <c r="J209" s="8">
        <v>0.434000004939735</v>
      </c>
      <c r="K209" s="8">
        <v>-116.168127505014</v>
      </c>
      <c r="L209" s="7">
        <f>ABS(4*PI()*K209/(7.06*500^2*inviscid_Cd!$A$2))</f>
        <v>0.8932436645</v>
      </c>
      <c r="M209" s="8">
        <v>0.418400001171976</v>
      </c>
      <c r="N209" s="8">
        <v>-151.676114822674</v>
      </c>
      <c r="O209" s="7">
        <f>ABS(4*PI()*N209/(7.06*425^2*inviscid_Cd!$A$2))</f>
        <v>1.614218424</v>
      </c>
      <c r="P209" s="8">
        <v>0.642000002712011</v>
      </c>
      <c r="Q209" s="8">
        <v>-358.229487394122</v>
      </c>
      <c r="R209" s="7">
        <f>ABS(4*PI()*Q209/(7.06*1500^2*inviscid_Cd!$A$2))</f>
        <v>0.30605662</v>
      </c>
    </row>
    <row r="210">
      <c r="A210" s="8">
        <v>0.507650002355221</v>
      </c>
      <c r="B210" s="8">
        <v>-75.868157415498</v>
      </c>
      <c r="C210" s="7">
        <f>ABS(4*PI()*B210/(7.06*850^2*inviscid_Cd!$A$2))</f>
        <v>0.201857388</v>
      </c>
      <c r="D210" s="8">
        <v>0.580799987581558</v>
      </c>
      <c r="E210" s="8">
        <v>-176.007879397757</v>
      </c>
      <c r="F210" s="7">
        <f>ABS(4*PI()*E210/(7.06*1200^2*inviscid_Cd!$A$2))</f>
        <v>0.2349592691</v>
      </c>
      <c r="G210" s="8">
        <v>0.518099996768869</v>
      </c>
      <c r="H210" s="8">
        <v>-104.140956313656</v>
      </c>
      <c r="I210" s="7">
        <f>ABS(4*PI()*H210/(7.06*900^2*inviscid_Cd!$A$2))</f>
        <v>0.2471493694</v>
      </c>
      <c r="J210" s="8">
        <v>0.434500004963483</v>
      </c>
      <c r="K210" s="8">
        <v>-118.285019993431</v>
      </c>
      <c r="L210" s="7">
        <f>ABS(4*PI()*K210/(7.06*500^2*inviscid_Cd!$A$2))</f>
        <v>0.9095209416</v>
      </c>
      <c r="M210" s="8">
        <v>0.41882500117761</v>
      </c>
      <c r="N210" s="8">
        <v>-149.199999715989</v>
      </c>
      <c r="O210" s="7">
        <f>ABS(4*PI()*N210/(7.06*425^2*inviscid_Cd!$A$2))</f>
        <v>1.587866281</v>
      </c>
      <c r="P210" s="8">
        <v>0.643500002725049</v>
      </c>
      <c r="Q210" s="8">
        <v>-357.536447507591</v>
      </c>
      <c r="R210" s="7">
        <f>ABS(4*PI()*Q210/(7.06*1500^2*inviscid_Cd!$A$2))</f>
        <v>0.305464515</v>
      </c>
    </row>
    <row r="211">
      <c r="A211" s="8">
        <v>0.50850000236649</v>
      </c>
      <c r="B211" s="8">
        <v>-71.9885641047881</v>
      </c>
      <c r="C211" s="7">
        <f>ABS(4*PI()*B211/(7.06*850^2*inviscid_Cd!$A$2))</f>
        <v>0.1915352107</v>
      </c>
      <c r="D211" s="8">
        <v>0.58199998752214</v>
      </c>
      <c r="E211" s="8">
        <v>-167.452786473058</v>
      </c>
      <c r="F211" s="7">
        <f>ABS(4*PI()*E211/(7.06*1200^2*inviscid_Cd!$A$2))</f>
        <v>0.2235387668</v>
      </c>
      <c r="G211" s="8">
        <v>0.518999996753409</v>
      </c>
      <c r="H211" s="8">
        <v>-110.537516095255</v>
      </c>
      <c r="I211" s="7">
        <f>ABS(4*PI()*H211/(7.06*900^2*inviscid_Cd!$A$2))</f>
        <v>0.2623298111</v>
      </c>
      <c r="J211" s="8">
        <v>0.435000004987232</v>
      </c>
      <c r="K211" s="8">
        <v>-122.204523739932</v>
      </c>
      <c r="L211" s="7">
        <f>ABS(4*PI()*K211/(7.06*500^2*inviscid_Cd!$A$2))</f>
        <v>0.9396589146</v>
      </c>
      <c r="M211" s="8">
        <v>0.419250001183245</v>
      </c>
      <c r="N211" s="8">
        <v>-146.656182935396</v>
      </c>
      <c r="O211" s="7">
        <f>ABS(4*PI()*N211/(7.06*425^2*inviscid_Cd!$A$2))</f>
        <v>1.560793621</v>
      </c>
      <c r="P211" s="8">
        <v>0.645000002738088</v>
      </c>
      <c r="Q211" s="8">
        <v>-346.166466320161</v>
      </c>
      <c r="R211" s="7">
        <f>ABS(4*PI()*Q211/(7.06*1500^2*inviscid_Cd!$A$2))</f>
        <v>0.2957504682</v>
      </c>
    </row>
    <row r="212">
      <c r="A212" s="8">
        <v>0.509350002377759</v>
      </c>
      <c r="B212" s="8">
        <v>-70.6634789656805</v>
      </c>
      <c r="C212" s="7">
        <f>ABS(4*PI()*B212/(7.06*850^2*inviscid_Cd!$A$2))</f>
        <v>0.1880096444</v>
      </c>
      <c r="D212" s="8">
        <v>0.583199987462721</v>
      </c>
      <c r="E212" s="8">
        <v>-161.702556051902</v>
      </c>
      <c r="F212" s="7">
        <f>ABS(4*PI()*E212/(7.06*1200^2*inviscid_Cd!$A$2))</f>
        <v>0.2158625768</v>
      </c>
      <c r="G212" s="8">
        <v>0.519899996737949</v>
      </c>
      <c r="H212" s="8">
        <v>-117.157357881657</v>
      </c>
      <c r="I212" s="7">
        <f>ABS(4*PI()*H212/(7.06*900^2*inviscid_Cd!$A$2))</f>
        <v>0.2780401501</v>
      </c>
      <c r="J212" s="8">
        <v>0.435500005010981</v>
      </c>
      <c r="K212" s="8">
        <v>-127.680680314751</v>
      </c>
      <c r="L212" s="7">
        <f>ABS(4*PI()*K212/(7.06*500^2*inviscid_Cd!$A$2))</f>
        <v>0.9817663521</v>
      </c>
      <c r="M212" s="8">
        <v>0.419675001188879</v>
      </c>
      <c r="N212" s="8">
        <v>-144.065476716513</v>
      </c>
      <c r="O212" s="7">
        <f>ABS(4*PI()*N212/(7.06*425^2*inviscid_Cd!$A$2))</f>
        <v>1.533221938</v>
      </c>
      <c r="P212" s="8">
        <v>0.646500002751127</v>
      </c>
      <c r="Q212" s="8">
        <v>-325.819233574962</v>
      </c>
      <c r="R212" s="7">
        <f>ABS(4*PI()*Q212/(7.06*1500^2*inviscid_Cd!$A$2))</f>
        <v>0.2783666249</v>
      </c>
    </row>
    <row r="213">
      <c r="A213" s="8">
        <v>0.510200002389028</v>
      </c>
      <c r="B213" s="8">
        <v>-71.1712574042047</v>
      </c>
      <c r="C213" s="7">
        <f>ABS(4*PI()*B213/(7.06*850^2*inviscid_Cd!$A$2))</f>
        <v>0.1893606569</v>
      </c>
      <c r="D213" s="8">
        <v>0.584399987403303</v>
      </c>
      <c r="E213" s="8">
        <v>-157.727098090323</v>
      </c>
      <c r="F213" s="7">
        <f>ABS(4*PI()*E213/(7.06*1200^2*inviscid_Cd!$A$2))</f>
        <v>0.2105555945</v>
      </c>
      <c r="G213" s="8">
        <v>0.520799996722489</v>
      </c>
      <c r="H213" s="8">
        <v>-123.729660477829</v>
      </c>
      <c r="I213" s="7">
        <f>ABS(4*PI()*H213/(7.06*900^2*inviscid_Cd!$A$2))</f>
        <v>0.2936376681</v>
      </c>
      <c r="J213" s="8">
        <v>0.436000005034729</v>
      </c>
      <c r="K213" s="8">
        <v>-134.2279291594</v>
      </c>
      <c r="L213" s="7">
        <f>ABS(4*PI()*K213/(7.06*500^2*inviscid_Cd!$A$2))</f>
        <v>1.032109666</v>
      </c>
      <c r="M213" s="8">
        <v>0.420100001194514</v>
      </c>
      <c r="N213" s="8">
        <v>-141.471196398828</v>
      </c>
      <c r="O213" s="7">
        <f>ABS(4*PI()*N213/(7.06*425^2*inviscid_Cd!$A$2))</f>
        <v>1.505612218</v>
      </c>
      <c r="P213" s="8">
        <v>0.648000002764165</v>
      </c>
      <c r="Q213" s="8">
        <v>-299.981107320528</v>
      </c>
      <c r="R213" s="7">
        <f>ABS(4*PI()*Q213/(7.06*1500^2*inviscid_Cd!$A$2))</f>
        <v>0.2562915868</v>
      </c>
    </row>
    <row r="214">
      <c r="A214" s="8">
        <v>0.511050002400297</v>
      </c>
      <c r="B214" s="8">
        <v>-73.0536137003826</v>
      </c>
      <c r="C214" s="7">
        <f>ABS(4*PI()*B214/(7.06*850^2*inviscid_Cd!$A$2))</f>
        <v>0.1943689178</v>
      </c>
      <c r="D214" s="8">
        <v>0.585599987343885</v>
      </c>
      <c r="E214" s="8">
        <v>-154.873436021496</v>
      </c>
      <c r="F214" s="7">
        <f>ABS(4*PI()*E214/(7.06*1200^2*inviscid_Cd!$A$2))</f>
        <v>0.206746138</v>
      </c>
      <c r="G214" s="8">
        <v>0.521699996707029</v>
      </c>
      <c r="H214" s="8">
        <v>-130.043256521992</v>
      </c>
      <c r="I214" s="7">
        <f>ABS(4*PI()*H214/(7.06*900^2*inviscid_Cd!$A$2))</f>
        <v>0.3086212186</v>
      </c>
      <c r="J214" s="8">
        <v>0.436500005058478</v>
      </c>
      <c r="K214" s="8">
        <v>-141.269723728184</v>
      </c>
      <c r="L214" s="7">
        <f>ABS(4*PI()*K214/(7.06*500^2*inviscid_Cd!$A$2))</f>
        <v>1.086255657</v>
      </c>
      <c r="M214" s="8">
        <v>0.420525001200148</v>
      </c>
      <c r="N214" s="8">
        <v>-138.94031275548</v>
      </c>
      <c r="O214" s="7">
        <f>ABS(4*PI()*N214/(7.06*425^2*inviscid_Cd!$A$2))</f>
        <v>1.478677199</v>
      </c>
      <c r="P214" s="8">
        <v>0.649500002777204</v>
      </c>
      <c r="Q214" s="8">
        <v>-275.331060454263</v>
      </c>
      <c r="R214" s="7">
        <f>ABS(4*PI()*Q214/(7.06*1500^2*inviscid_Cd!$A$2))</f>
        <v>0.2352315951</v>
      </c>
    </row>
    <row r="215">
      <c r="A215" s="8">
        <v>0.511900002411566</v>
      </c>
      <c r="B215" s="8">
        <v>-75.9799961449527</v>
      </c>
      <c r="C215" s="7">
        <f>ABS(4*PI()*B215/(7.06*850^2*inviscid_Cd!$A$2))</f>
        <v>0.20215495</v>
      </c>
      <c r="D215" s="8">
        <v>0.586799987284466</v>
      </c>
      <c r="E215" s="8">
        <v>-152.729764833748</v>
      </c>
      <c r="F215" s="7">
        <f>ABS(4*PI()*E215/(7.06*1200^2*inviscid_Cd!$A$2))</f>
        <v>0.203884474</v>
      </c>
      <c r="G215" s="8">
        <v>0.522599996691569</v>
      </c>
      <c r="H215" s="8">
        <v>-136.035042023669</v>
      </c>
      <c r="I215" s="7">
        <f>ABS(4*PI()*H215/(7.06*900^2*inviscid_Cd!$A$2))</f>
        <v>0.322841042</v>
      </c>
      <c r="J215" s="8">
        <v>0.437000005082227</v>
      </c>
      <c r="K215" s="8">
        <v>-148.359905367578</v>
      </c>
      <c r="L215" s="7">
        <f>ABS(4*PI()*K215/(7.06*500^2*inviscid_Cd!$A$2))</f>
        <v>1.140773708</v>
      </c>
      <c r="M215" s="8">
        <v>0.420950001205783</v>
      </c>
      <c r="N215" s="8">
        <v>-136.50339287463</v>
      </c>
      <c r="O215" s="7">
        <f>ABS(4*PI()*N215/(7.06*425^2*inviscid_Cd!$A$2))</f>
        <v>1.452742193</v>
      </c>
      <c r="P215" s="8">
        <v>0.651000002790242</v>
      </c>
      <c r="Q215" s="8">
        <v>-255.755386818599</v>
      </c>
      <c r="R215" s="7">
        <f>ABS(4*PI()*Q215/(7.06*1500^2*inviscid_Cd!$A$2))</f>
        <v>0.2185069403</v>
      </c>
    </row>
    <row r="216">
      <c r="A216" s="8">
        <v>0.512750002422835</v>
      </c>
      <c r="B216" s="8">
        <v>-79.7055490565579</v>
      </c>
      <c r="C216" s="7">
        <f>ABS(4*PI()*B216/(7.06*850^2*inviscid_Cd!$A$2))</f>
        <v>0.2120672822</v>
      </c>
      <c r="D216" s="8">
        <v>0.587999987225048</v>
      </c>
      <c r="E216" s="8">
        <v>-151.136135061847</v>
      </c>
      <c r="F216" s="7">
        <f>ABS(4*PI()*E216/(7.06*1200^2*inviscid_Cd!$A$2))</f>
        <v>0.2017570801</v>
      </c>
      <c r="G216" s="8">
        <v>0.523499996676109</v>
      </c>
      <c r="H216" s="8">
        <v>-141.185792756124</v>
      </c>
      <c r="I216" s="7">
        <f>ABS(4*PI()*H216/(7.06*900^2*inviscid_Cd!$A$2))</f>
        <v>0.3350649051</v>
      </c>
      <c r="J216" s="8">
        <v>0.437500005105976</v>
      </c>
      <c r="K216" s="8">
        <v>-155.187114053788</v>
      </c>
      <c r="L216" s="7">
        <f>ABS(4*PI()*K216/(7.06*500^2*inviscid_Cd!$A$2))</f>
        <v>1.193269698</v>
      </c>
      <c r="M216" s="8">
        <v>0.421375001211417</v>
      </c>
      <c r="N216" s="8">
        <v>-134.198300823329</v>
      </c>
      <c r="O216" s="7">
        <f>ABS(4*PI()*N216/(7.06*425^2*inviscid_Cd!$A$2))</f>
        <v>1.428210169</v>
      </c>
      <c r="P216" s="8">
        <v>0.652500002803281</v>
      </c>
      <c r="Q216" s="8">
        <v>-241.897432045302</v>
      </c>
      <c r="R216" s="7">
        <f>ABS(4*PI()*Q216/(7.06*1500^2*inviscid_Cd!$A$2))</f>
        <v>0.2066672707</v>
      </c>
    </row>
    <row r="217">
      <c r="A217" s="8">
        <v>0.513600002434104</v>
      </c>
      <c r="B217" s="8">
        <v>-84.1082459357292</v>
      </c>
      <c r="C217" s="7">
        <f>ABS(4*PI()*B217/(7.06*850^2*inviscid_Cd!$A$2))</f>
        <v>0.2237812465</v>
      </c>
      <c r="D217" s="8">
        <v>0.589199987165629</v>
      </c>
      <c r="E217" s="8">
        <v>-150.111472008343</v>
      </c>
      <c r="F217" s="7">
        <f>ABS(4*PI()*E217/(7.06*1200^2*inviscid_Cd!$A$2))</f>
        <v>0.2003892204</v>
      </c>
      <c r="G217" s="8">
        <v>0.524399996660649</v>
      </c>
      <c r="H217" s="8">
        <v>-144.471720066795</v>
      </c>
      <c r="I217" s="7">
        <f>ABS(4*PI()*H217/(7.06*900^2*inviscid_Cd!$A$2))</f>
        <v>0.3428631326</v>
      </c>
      <c r="J217" s="8">
        <v>0.438000005129724</v>
      </c>
      <c r="K217" s="8">
        <v>-161.591990962095</v>
      </c>
      <c r="L217" s="7">
        <f>ABS(4*PI()*K217/(7.06*500^2*inviscid_Cd!$A$2))</f>
        <v>1.242518282</v>
      </c>
      <c r="M217" s="8">
        <v>0.421800001217052</v>
      </c>
      <c r="N217" s="8">
        <v>-132.038946882674</v>
      </c>
      <c r="O217" s="7">
        <f>ABS(4*PI()*N217/(7.06*425^2*inviscid_Cd!$A$2))</f>
        <v>1.405229168</v>
      </c>
      <c r="P217" s="8">
        <v>0.654000002816319</v>
      </c>
      <c r="Q217" s="8">
        <v>-232.474628944744</v>
      </c>
      <c r="R217" s="7">
        <f>ABS(4*PI()*Q217/(7.06*1500^2*inviscid_Cd!$A$2))</f>
        <v>0.1986168131</v>
      </c>
    </row>
    <row r="218">
      <c r="A218" s="8">
        <v>0.514450002445373</v>
      </c>
      <c r="B218" s="8">
        <v>-89.0175189508502</v>
      </c>
      <c r="C218" s="7">
        <f>ABS(4*PI()*B218/(7.06*850^2*inviscid_Cd!$A$2))</f>
        <v>0.2368430245</v>
      </c>
      <c r="D218" s="8">
        <v>0.590399987106211</v>
      </c>
      <c r="E218" s="8">
        <v>-149.786892832845</v>
      </c>
      <c r="F218" s="7">
        <f>ABS(4*PI()*E218/(7.06*1200^2*inviscid_Cd!$A$2))</f>
        <v>0.199955928</v>
      </c>
      <c r="G218" s="8">
        <v>0.525299996645189</v>
      </c>
      <c r="H218" s="8">
        <v>-146.136135380258</v>
      </c>
      <c r="I218" s="7">
        <f>ABS(4*PI()*H218/(7.06*900^2*inviscid_Cd!$A$2))</f>
        <v>0.3468131558</v>
      </c>
      <c r="J218" s="8">
        <v>0.438500005153473</v>
      </c>
      <c r="K218" s="8">
        <v>-167.49126804134</v>
      </c>
      <c r="L218" s="7">
        <f>ABS(4*PI()*K218/(7.06*500^2*inviscid_Cd!$A$2))</f>
        <v>1.287879191</v>
      </c>
      <c r="M218" s="8">
        <v>0.422225001222686</v>
      </c>
      <c r="N218" s="8">
        <v>-130.019080266029</v>
      </c>
      <c r="O218" s="7">
        <f>ABS(4*PI()*N218/(7.06*425^2*inviscid_Cd!$A$2))</f>
        <v>1.383732666</v>
      </c>
      <c r="P218" s="8">
        <v>0.655500002829358</v>
      </c>
      <c r="Q218" s="8">
        <v>-226.233440044008</v>
      </c>
      <c r="R218" s="7">
        <f>ABS(4*PI()*Q218/(7.06*1500^2*inviscid_Cd!$A$2))</f>
        <v>0.1932845967</v>
      </c>
    </row>
    <row r="219">
      <c r="A219" s="8">
        <v>0.515300002456642</v>
      </c>
      <c r="B219" s="8">
        <v>-94.2125373501537</v>
      </c>
      <c r="C219" s="7">
        <f>ABS(4*PI()*B219/(7.06*850^2*inviscid_Cd!$A$2))</f>
        <v>0.2506650663</v>
      </c>
      <c r="D219" s="8">
        <v>0.591599987046793</v>
      </c>
      <c r="E219" s="8">
        <v>-150.50429421234</v>
      </c>
      <c r="F219" s="7">
        <f>ABS(4*PI()*E219/(7.06*1200^2*inviscid_Cd!$A$2))</f>
        <v>0.200913613</v>
      </c>
      <c r="G219" s="8">
        <v>0.526199996629729</v>
      </c>
      <c r="H219" s="8">
        <v>-147.178952532625</v>
      </c>
      <c r="I219" s="7">
        <f>ABS(4*PI()*H219/(7.06*900^2*inviscid_Cd!$A$2))</f>
        <v>0.34928799</v>
      </c>
      <c r="J219" s="8">
        <v>0.439000005177222</v>
      </c>
      <c r="K219" s="8">
        <v>-172.848743017333</v>
      </c>
      <c r="L219" s="7">
        <f>ABS(4*PI()*K219/(7.06*500^2*inviscid_Cd!$A$2))</f>
        <v>1.329074058</v>
      </c>
      <c r="M219" s="8">
        <v>0.422650001228321</v>
      </c>
      <c r="N219" s="8">
        <v>-128.11859281966</v>
      </c>
      <c r="O219" s="7">
        <f>ABS(4*PI()*N219/(7.06*425^2*inviscid_Cd!$A$2))</f>
        <v>1.363506661</v>
      </c>
      <c r="P219" s="8">
        <v>0.657000002842396</v>
      </c>
      <c r="Q219" s="8">
        <v>-222.155559279857</v>
      </c>
      <c r="R219" s="7">
        <f>ABS(4*PI()*Q219/(7.06*1500^2*inviscid_Cd!$A$2))</f>
        <v>0.1898006221</v>
      </c>
    </row>
    <row r="220">
      <c r="A220" s="8">
        <v>0.516150002467911</v>
      </c>
      <c r="B220" s="8">
        <v>-99.4947413782119</v>
      </c>
      <c r="C220" s="7">
        <f>ABS(4*PI()*B220/(7.06*850^2*inviscid_Cd!$A$2))</f>
        <v>0.2647190772</v>
      </c>
      <c r="D220" s="8">
        <v>0.592799986987374</v>
      </c>
      <c r="E220" s="8">
        <v>-152.817053157677</v>
      </c>
      <c r="F220" s="7">
        <f>ABS(4*PI()*E220/(7.06*1200^2*inviscid_Cd!$A$2))</f>
        <v>0.2040009983</v>
      </c>
      <c r="G220" s="8">
        <v>0.52709999661427</v>
      </c>
      <c r="H220" s="8">
        <v>-148.019555072045</v>
      </c>
      <c r="I220" s="7">
        <f>ABS(4*PI()*H220/(7.06*900^2*inviscid_Cd!$A$2))</f>
        <v>0.3512829245</v>
      </c>
      <c r="J220" s="8">
        <v>0.439500005200971</v>
      </c>
      <c r="K220" s="8">
        <v>-177.660390929791</v>
      </c>
      <c r="L220" s="7">
        <f>ABS(4*PI()*K220/(7.06*500^2*inviscid_Cd!$A$2))</f>
        <v>1.366071934</v>
      </c>
      <c r="M220" s="8">
        <v>0.423075001233955</v>
      </c>
      <c r="N220" s="8">
        <v>-126.325089658091</v>
      </c>
      <c r="O220" s="7">
        <f>ABS(4*PI()*N220/(7.06*425^2*inviscid_Cd!$A$2))</f>
        <v>1.34441924</v>
      </c>
      <c r="P220" s="8">
        <v>0.658500002855435</v>
      </c>
      <c r="Q220" s="8">
        <v>-219.503720839755</v>
      </c>
      <c r="R220" s="7">
        <f>ABS(4*PI()*Q220/(7.06*1500^2*inviscid_Cd!$A$2))</f>
        <v>0.1875349999</v>
      </c>
    </row>
    <row r="221">
      <c r="A221" s="8">
        <v>0.51700000247918</v>
      </c>
      <c r="B221" s="8">
        <v>-104.72851373207</v>
      </c>
      <c r="C221" s="7">
        <f>ABS(4*PI()*B221/(7.06*850^2*inviscid_Cd!$A$2))</f>
        <v>0.2786442291</v>
      </c>
      <c r="D221" s="8">
        <v>0.593999986927956</v>
      </c>
      <c r="E221" s="8">
        <v>-157.543673861672</v>
      </c>
      <c r="F221" s="7">
        <f>ABS(4*PI()*E221/(7.06*1200^2*inviscid_Cd!$A$2))</f>
        <v>0.2103107349</v>
      </c>
      <c r="G221" s="8">
        <v>0.52799999659881</v>
      </c>
      <c r="H221" s="8">
        <v>-148.811016817807</v>
      </c>
      <c r="I221" s="7">
        <f>ABS(4*PI()*H221/(7.06*900^2*inviscid_Cd!$A$2))</f>
        <v>0.3531612371</v>
      </c>
      <c r="J221" s="8">
        <v>0.440000005224719</v>
      </c>
      <c r="K221" s="8">
        <v>-181.891703389548</v>
      </c>
      <c r="L221" s="7">
        <f>ABS(4*PI()*K221/(7.06*500^2*inviscid_Cd!$A$2))</f>
        <v>1.398607477</v>
      </c>
      <c r="M221" s="8">
        <v>0.42350000123959</v>
      </c>
      <c r="N221" s="8">
        <v>-124.621574731437</v>
      </c>
      <c r="O221" s="7">
        <f>ABS(4*PI()*N221/(7.06*425^2*inviscid_Cd!$A$2))</f>
        <v>1.326289523</v>
      </c>
      <c r="P221" s="8">
        <v>0.660000002868473</v>
      </c>
      <c r="Q221" s="8">
        <v>-217.783881208261</v>
      </c>
      <c r="R221" s="7">
        <f>ABS(4*PI()*Q221/(7.06*1500^2*inviscid_Cd!$A$2))</f>
        <v>0.1860656392</v>
      </c>
    </row>
    <row r="222">
      <c r="A222" s="8">
        <v>0.517850002490449</v>
      </c>
      <c r="B222" s="8">
        <v>-109.794589063402</v>
      </c>
      <c r="C222" s="7">
        <f>ABS(4*PI()*B222/(7.06*850^2*inviscid_Cd!$A$2))</f>
        <v>0.2921232006</v>
      </c>
      <c r="D222" s="8">
        <v>0.595199986868538</v>
      </c>
      <c r="E222" s="8">
        <v>-165.315951574661</v>
      </c>
      <c r="F222" s="7">
        <f>ABS(4*PI()*E222/(7.06*1200^2*inviscid_Cd!$A$2))</f>
        <v>0.2206862288</v>
      </c>
      <c r="G222" s="8">
        <v>0.52889999658335</v>
      </c>
      <c r="H222" s="8">
        <v>-149.952542208852</v>
      </c>
      <c r="I222" s="7">
        <f>ABS(4*PI()*H222/(7.06*900^2*inviscid_Cd!$A$2))</f>
        <v>0.3558703277</v>
      </c>
      <c r="J222" s="8">
        <v>0.440500005248468</v>
      </c>
      <c r="K222" s="8">
        <v>-185.5553084588</v>
      </c>
      <c r="L222" s="7">
        <f>ABS(4*PI()*K222/(7.06*500^2*inviscid_Cd!$A$2))</f>
        <v>1.426777785</v>
      </c>
      <c r="M222" s="8">
        <v>0.423925001245224</v>
      </c>
      <c r="N222" s="8">
        <v>-122.977146704631</v>
      </c>
      <c r="O222" s="7">
        <f>ABS(4*PI()*N222/(7.06*425^2*inviscid_Cd!$A$2))</f>
        <v>1.308788639</v>
      </c>
      <c r="P222" s="8">
        <v>0.661500002881512</v>
      </c>
      <c r="Q222" s="8">
        <v>-216.68889744439</v>
      </c>
      <c r="R222" s="7">
        <f>ABS(4*PI()*Q222/(7.06*1500^2*inviscid_Cd!$A$2))</f>
        <v>0.1851301299</v>
      </c>
    </row>
    <row r="223">
      <c r="A223" s="8">
        <v>0.518700002501718</v>
      </c>
      <c r="B223" s="8">
        <v>-114.47629504367</v>
      </c>
      <c r="C223" s="7">
        <f>ABS(4*PI()*B223/(7.06*850^2*inviscid_Cd!$A$2))</f>
        <v>0.304579506</v>
      </c>
      <c r="D223" s="8">
        <v>0.596399986809119</v>
      </c>
      <c r="E223" s="8">
        <v>-176.307194768199</v>
      </c>
      <c r="F223" s="7">
        <f>ABS(4*PI()*E223/(7.06*1200^2*inviscid_Cd!$A$2))</f>
        <v>0.235358836</v>
      </c>
      <c r="G223" s="8">
        <v>0.52979999656789</v>
      </c>
      <c r="H223" s="8">
        <v>-152.021336954002</v>
      </c>
      <c r="I223" s="7">
        <f>ABS(4*PI()*H223/(7.06*900^2*inviscid_Cd!$A$2))</f>
        <v>0.3607800321</v>
      </c>
      <c r="J223" s="8">
        <v>0.441000005272217</v>
      </c>
      <c r="K223" s="8">
        <v>-188.707784055557</v>
      </c>
      <c r="L223" s="7">
        <f>ABS(4*PI()*K223/(7.06*500^2*inviscid_Cd!$A$2))</f>
        <v>1.451017901</v>
      </c>
      <c r="M223" s="8">
        <v>0.424350001250859</v>
      </c>
      <c r="N223" s="8">
        <v>-121.391363949147</v>
      </c>
      <c r="O223" s="7">
        <f>ABS(4*PI()*N223/(7.06*425^2*inviscid_Cd!$A$2))</f>
        <v>1.29191189</v>
      </c>
      <c r="P223" s="8">
        <v>0.66300000289455</v>
      </c>
      <c r="Q223" s="8">
        <v>-216.153578969745</v>
      </c>
      <c r="R223" s="7">
        <f>ABS(4*PI()*Q223/(7.06*1500^2*inviscid_Cd!$A$2))</f>
        <v>0.1846727757</v>
      </c>
    </row>
    <row r="224">
      <c r="A224" s="8">
        <v>0.519550002512987</v>
      </c>
      <c r="B224" s="8">
        <v>-118.816312987536</v>
      </c>
      <c r="C224" s="7">
        <f>ABS(4*PI()*B224/(7.06*850^2*inviscid_Cd!$A$2))</f>
        <v>0.3161267047</v>
      </c>
      <c r="D224" s="8">
        <v>0.597599986749701</v>
      </c>
      <c r="E224" s="8">
        <v>-190.198463549511</v>
      </c>
      <c r="F224" s="7">
        <f>ABS(4*PI()*E224/(7.06*1200^2*inviscid_Cd!$A$2))</f>
        <v>0.2539027919</v>
      </c>
      <c r="G224" s="8">
        <v>0.53069999655243</v>
      </c>
      <c r="H224" s="8">
        <v>-155.723138399255</v>
      </c>
      <c r="I224" s="7">
        <f>ABS(4*PI()*H224/(7.06*900^2*inviscid_Cd!$A$2))</f>
        <v>0.3695652202</v>
      </c>
      <c r="J224" s="8">
        <v>0.441500005295965</v>
      </c>
      <c r="K224" s="8">
        <v>-191.431297630625</v>
      </c>
      <c r="L224" s="7">
        <f>ABS(4*PI()*K224/(7.06*500^2*inviscid_Cd!$A$2))</f>
        <v>1.471959628</v>
      </c>
      <c r="M224" s="8">
        <v>0.424775001256493</v>
      </c>
      <c r="N224" s="8">
        <v>-119.873904385269</v>
      </c>
      <c r="O224" s="7">
        <f>ABS(4*PI()*N224/(7.06*425^2*inviscid_Cd!$A$2))</f>
        <v>1.275762273</v>
      </c>
      <c r="P224" s="8">
        <v>0.664500002907589</v>
      </c>
      <c r="Q224" s="8">
        <v>-216.380636710658</v>
      </c>
      <c r="R224" s="7">
        <f>ABS(4*PI()*Q224/(7.06*1500^2*inviscid_Cd!$A$2))</f>
        <v>0.1848667645</v>
      </c>
    </row>
    <row r="225">
      <c r="A225" s="8">
        <v>0.520400002524256</v>
      </c>
      <c r="B225" s="8">
        <v>-122.784326441117</v>
      </c>
      <c r="C225" s="7">
        <f>ABS(4*PI()*B225/(7.06*850^2*inviscid_Cd!$A$2))</f>
        <v>0.3266841356</v>
      </c>
      <c r="D225" s="8">
        <v>0.598799986690282</v>
      </c>
      <c r="E225" s="8">
        <v>-205.885121492561</v>
      </c>
      <c r="F225" s="7">
        <f>ABS(4*PI()*E225/(7.06*1200^2*inviscid_Cd!$A$2))</f>
        <v>0.2748434776</v>
      </c>
      <c r="G225" s="8">
        <v>0.53159999653697</v>
      </c>
      <c r="H225" s="8">
        <v>-161.33196305184</v>
      </c>
      <c r="I225" s="7">
        <f>ABS(4*PI()*H225/(7.06*900^2*inviscid_Cd!$A$2))</f>
        <v>0.3828761934</v>
      </c>
      <c r="J225" s="8">
        <v>0.442000005319714</v>
      </c>
      <c r="K225" s="8">
        <v>-193.878638185125</v>
      </c>
      <c r="L225" s="7">
        <f>ABS(4*PI()*K225/(7.06*500^2*inviscid_Cd!$A$2))</f>
        <v>1.490777797</v>
      </c>
      <c r="M225" s="8">
        <v>0.425200001262128</v>
      </c>
      <c r="N225" s="8">
        <v>-118.424836461617</v>
      </c>
      <c r="O225" s="7">
        <f>ABS(4*PI()*N225/(7.06*425^2*inviscid_Cd!$A$2))</f>
        <v>1.260340516</v>
      </c>
      <c r="P225" s="8">
        <v>0.666000002920627</v>
      </c>
      <c r="Q225" s="8">
        <v>-218.161297916424</v>
      </c>
      <c r="R225" s="7">
        <f>ABS(4*PI()*Q225/(7.06*1500^2*inviscid_Cd!$A$2))</f>
        <v>0.1863880886</v>
      </c>
    </row>
    <row r="226">
      <c r="A226" s="8">
        <v>0.521250002535525</v>
      </c>
      <c r="B226" s="8">
        <v>-126.556577929549</v>
      </c>
      <c r="C226" s="7">
        <f>ABS(4*PI()*B226/(7.06*850^2*inviscid_Cd!$A$2))</f>
        <v>0.3367207157</v>
      </c>
      <c r="D226" s="8">
        <v>0.599999986630864</v>
      </c>
      <c r="E226" s="8">
        <v>-221.871351464333</v>
      </c>
      <c r="F226" s="7">
        <f>ABS(4*PI()*E226/(7.06*1200^2*inviscid_Cd!$A$2))</f>
        <v>0.2961840728</v>
      </c>
      <c r="G226" s="8">
        <v>0.53249999652151</v>
      </c>
      <c r="H226" s="8">
        <v>-168.034365915861</v>
      </c>
      <c r="I226" s="7">
        <f>ABS(4*PI()*H226/(7.06*900^2*inviscid_Cd!$A$2))</f>
        <v>0.398782468</v>
      </c>
      <c r="J226" s="8">
        <v>0.442500005343463</v>
      </c>
      <c r="K226" s="8">
        <v>-196.197231210929</v>
      </c>
      <c r="L226" s="7">
        <f>ABS(4*PI()*K226/(7.06*500^2*inviscid_Cd!$A$2))</f>
        <v>1.508605997</v>
      </c>
      <c r="M226" s="8">
        <v>0.425625001267762</v>
      </c>
      <c r="N226" s="8">
        <v>-117.068974299829</v>
      </c>
      <c r="O226" s="7">
        <f>ABS(4*PI()*N226/(7.06*425^2*inviscid_Cd!$A$2))</f>
        <v>1.245910705</v>
      </c>
      <c r="P226" s="8">
        <v>0.667500002933666</v>
      </c>
      <c r="Q226" s="8">
        <v>-223.362060010713</v>
      </c>
      <c r="R226" s="7">
        <f>ABS(4*PI()*Q226/(7.06*1500^2*inviscid_Cd!$A$2))</f>
        <v>0.190831407</v>
      </c>
    </row>
    <row r="227">
      <c r="A227" s="8">
        <v>0.522100002546794</v>
      </c>
      <c r="B227" s="8">
        <v>-130.238735406112</v>
      </c>
      <c r="C227" s="7">
        <f>ABS(4*PI()*B227/(7.06*850^2*inviscid_Cd!$A$2))</f>
        <v>0.3465175885</v>
      </c>
      <c r="D227" s="8">
        <v>0.601199986571446</v>
      </c>
      <c r="E227" s="8">
        <v>-236.105219479293</v>
      </c>
      <c r="F227" s="7">
        <f>ABS(4*PI()*E227/(7.06*1200^2*inviscid_Cd!$A$2))</f>
        <v>0.3151853768</v>
      </c>
      <c r="G227" s="8">
        <v>0.53339999650605</v>
      </c>
      <c r="H227" s="8">
        <v>-173.806105107454</v>
      </c>
      <c r="I227" s="7">
        <f>ABS(4*PI()*H227/(7.06*900^2*inviscid_Cd!$A$2))</f>
        <v>0.4124800731</v>
      </c>
      <c r="J227" s="8">
        <v>0.443000005367212</v>
      </c>
      <c r="K227" s="8">
        <v>-198.505028430576</v>
      </c>
      <c r="L227" s="7">
        <f>ABS(4*PI()*K227/(7.06*500^2*inviscid_Cd!$A$2))</f>
        <v>1.526351184</v>
      </c>
      <c r="M227" s="8">
        <v>0.426050001273397</v>
      </c>
      <c r="N227" s="8">
        <v>-115.85757637457</v>
      </c>
      <c r="O227" s="7">
        <f>ABS(4*PI()*N227/(7.06*425^2*inviscid_Cd!$A$2))</f>
        <v>1.23301836</v>
      </c>
      <c r="P227" s="8">
        <v>0.669000002946704</v>
      </c>
      <c r="Q227" s="8">
        <v>-235.195489757595</v>
      </c>
      <c r="R227" s="7">
        <f>ABS(4*PI()*Q227/(7.06*1500^2*inviscid_Cd!$A$2))</f>
        <v>0.2009414053</v>
      </c>
    </row>
    <row r="228">
      <c r="A228" s="8">
        <v>0.522950002558063</v>
      </c>
      <c r="B228" s="8">
        <v>-133.772370741559</v>
      </c>
      <c r="C228" s="7">
        <f>ABS(4*PI()*B228/(7.06*850^2*inviscid_Cd!$A$2))</f>
        <v>0.3559192983</v>
      </c>
      <c r="D228" s="8">
        <v>0.602399986512027</v>
      </c>
      <c r="E228" s="8">
        <v>-246.917782647715</v>
      </c>
      <c r="F228" s="7">
        <f>ABS(4*PI()*E228/(7.06*1200^2*inviscid_Cd!$A$2))</f>
        <v>0.3296194576</v>
      </c>
      <c r="G228" s="8">
        <v>0.53429999649059</v>
      </c>
      <c r="H228" s="8">
        <v>-176.854885334978</v>
      </c>
      <c r="I228" s="7">
        <f>ABS(4*PI()*H228/(7.06*900^2*inviscid_Cd!$A$2))</f>
        <v>0.4197154984</v>
      </c>
      <c r="J228" s="8">
        <v>0.44350000539096</v>
      </c>
      <c r="K228" s="8">
        <v>-200.797565881738</v>
      </c>
      <c r="L228" s="7">
        <f>ABS(4*PI()*K228/(7.06*500^2*inviscid_Cd!$A$2))</f>
        <v>1.543979036</v>
      </c>
      <c r="M228" s="8">
        <v>0.426475001279031</v>
      </c>
      <c r="N228" s="8">
        <v>-114.864318775391</v>
      </c>
      <c r="O228" s="7">
        <f>ABS(4*PI()*N228/(7.06*425^2*inviscid_Cd!$A$2))</f>
        <v>1.22244758</v>
      </c>
      <c r="P228" s="8">
        <v>0.670500002959743</v>
      </c>
      <c r="Q228" s="8">
        <v>-255.951227377334</v>
      </c>
      <c r="R228" s="7">
        <f>ABS(4*PI()*Q228/(7.06*1500^2*inviscid_Cd!$A$2))</f>
        <v>0.2186742585</v>
      </c>
    </row>
    <row r="229">
      <c r="A229" s="8">
        <v>0.523800002569332</v>
      </c>
      <c r="B229" s="8">
        <v>-136.632589151854</v>
      </c>
      <c r="C229" s="7">
        <f>ABS(4*PI()*B229/(7.06*850^2*inviscid_Cd!$A$2))</f>
        <v>0.3635292922</v>
      </c>
      <c r="D229" s="8">
        <v>0.603599986452609</v>
      </c>
      <c r="E229" s="8">
        <v>-254.241934753466</v>
      </c>
      <c r="F229" s="7">
        <f>ABS(4*PI()*E229/(7.06*1200^2*inviscid_Cd!$A$2))</f>
        <v>0.3393967325</v>
      </c>
      <c r="G229" s="8">
        <v>0.53519999647513</v>
      </c>
      <c r="H229" s="8">
        <v>-176.54837874484</v>
      </c>
      <c r="I229" s="7">
        <f>ABS(4*PI()*H229/(7.06*900^2*inviscid_Cd!$A$2))</f>
        <v>0.418988091</v>
      </c>
      <c r="J229" s="8">
        <v>0.444000005414709</v>
      </c>
      <c r="K229" s="8">
        <v>-202.565025005621</v>
      </c>
      <c r="L229" s="7">
        <f>ABS(4*PI()*K229/(7.06*500^2*inviscid_Cd!$A$2))</f>
        <v>1.557569439</v>
      </c>
      <c r="M229" s="8">
        <v>0.426900001284666</v>
      </c>
      <c r="N229" s="8">
        <v>-114.172583806745</v>
      </c>
      <c r="O229" s="7">
        <f>ABS(4*PI()*N229/(7.06*425^2*inviscid_Cd!$A$2))</f>
        <v>1.215085767</v>
      </c>
      <c r="P229" s="8">
        <v>0.672000002972781</v>
      </c>
      <c r="Q229" s="8">
        <v>-285.018938464145</v>
      </c>
      <c r="R229" s="7">
        <f>ABS(4*PI()*Q229/(7.06*1500^2*inviscid_Cd!$A$2))</f>
        <v>0.2435085218</v>
      </c>
    </row>
    <row r="230">
      <c r="A230" s="8">
        <v>0.524650002580601</v>
      </c>
      <c r="B230" s="8">
        <v>-138.331829408353</v>
      </c>
      <c r="C230" s="7">
        <f>ABS(4*PI()*B230/(7.06*850^2*inviscid_Cd!$A$2))</f>
        <v>0.3680503484</v>
      </c>
      <c r="D230" s="8">
        <v>0.604799986393191</v>
      </c>
      <c r="E230" s="8">
        <v>-259.292640392795</v>
      </c>
      <c r="F230" s="7">
        <f>ABS(4*PI()*E230/(7.06*1200^2*inviscid_Cd!$A$2))</f>
        <v>0.3461391017</v>
      </c>
      <c r="G230" s="8">
        <v>0.53609999645967</v>
      </c>
      <c r="H230" s="8">
        <v>-173.077697830368</v>
      </c>
      <c r="I230" s="7">
        <f>ABS(4*PI()*H230/(7.06*900^2*inviscid_Cd!$A$2))</f>
        <v>0.4107514026</v>
      </c>
      <c r="J230" s="8">
        <v>0.444500005438458</v>
      </c>
      <c r="K230" s="8">
        <v>-202.980512826139</v>
      </c>
      <c r="L230" s="7">
        <f>ABS(4*PI()*K230/(7.06*500^2*inviscid_Cd!$A$2))</f>
        <v>1.560764222</v>
      </c>
      <c r="M230" s="8">
        <v>0.4273250012903</v>
      </c>
      <c r="N230" s="8">
        <v>-113.890498312092</v>
      </c>
      <c r="O230" s="7">
        <f>ABS(4*PI()*N230/(7.06*425^2*inviscid_Cd!$A$2))</f>
        <v>1.212083662</v>
      </c>
      <c r="P230" s="8">
        <v>0.67350000298582</v>
      </c>
      <c r="Q230" s="8">
        <v>-318.122937232002</v>
      </c>
      <c r="R230" s="7">
        <f>ABS(4*PI()*Q230/(7.06*1500^2*inviscid_Cd!$A$2))</f>
        <v>0.2717912241</v>
      </c>
    </row>
    <row r="231">
      <c r="A231" s="8">
        <v>0.52550000259187</v>
      </c>
      <c r="B231" s="8">
        <v>-139.002941159226</v>
      </c>
      <c r="C231" s="7">
        <f>ABS(4*PI()*B231/(7.06*850^2*inviscid_Cd!$A$2))</f>
        <v>0.369835931</v>
      </c>
      <c r="D231" s="8">
        <v>0.605999986333772</v>
      </c>
      <c r="E231" s="8">
        <v>-263.458466409986</v>
      </c>
      <c r="F231" s="7">
        <f>ABS(4*PI()*E231/(7.06*1200^2*inviscid_Cd!$A$2))</f>
        <v>0.3517002132</v>
      </c>
      <c r="G231" s="8">
        <v>0.53699999644421</v>
      </c>
      <c r="H231" s="8">
        <v>-166.731508445577</v>
      </c>
      <c r="I231" s="7">
        <f>ABS(4*PI()*H231/(7.06*900^2*inviscid_Cd!$A$2))</f>
        <v>0.3956905009</v>
      </c>
      <c r="J231" s="8">
        <v>0.445000005462206</v>
      </c>
      <c r="K231" s="8">
        <v>-201.686963881184</v>
      </c>
      <c r="L231" s="7">
        <f>ABS(4*PI()*K231/(7.06*500^2*inviscid_Cd!$A$2))</f>
        <v>1.550817824</v>
      </c>
      <c r="M231" s="8">
        <v>0.427750001295935</v>
      </c>
      <c r="N231" s="8">
        <v>-114.141842548348</v>
      </c>
      <c r="O231" s="7">
        <f>ABS(4*PI()*N231/(7.06*425^2*inviscid_Cd!$A$2))</f>
        <v>1.214758602</v>
      </c>
      <c r="P231" s="8">
        <v>0.675000002998858</v>
      </c>
      <c r="Q231" s="8">
        <v>-348.500844441904</v>
      </c>
      <c r="R231" s="7">
        <f>ABS(4*PI()*Q231/(7.06*1500^2*inviscid_Cd!$A$2))</f>
        <v>0.2977448654</v>
      </c>
    </row>
    <row r="232">
      <c r="A232" s="8">
        <v>0.526350002603139</v>
      </c>
      <c r="B232" s="8">
        <v>-139.279018850336</v>
      </c>
      <c r="C232" s="7">
        <f>ABS(4*PI()*B232/(7.06*850^2*inviscid_Cd!$A$2))</f>
        <v>0.3705704727</v>
      </c>
      <c r="D232" s="8">
        <v>0.607199986274354</v>
      </c>
      <c r="E232" s="8">
        <v>-265.798588966883</v>
      </c>
      <c r="F232" s="7">
        <f>ABS(4*PI()*E232/(7.06*1200^2*inviscid_Cd!$A$2))</f>
        <v>0.3548241272</v>
      </c>
      <c r="G232" s="8">
        <v>0.53789999642875</v>
      </c>
      <c r="H232" s="8">
        <v>-157.913978108722</v>
      </c>
      <c r="I232" s="7">
        <f>ABS(4*PI()*H232/(7.06*900^2*inviscid_Cd!$A$2))</f>
        <v>0.3747645642</v>
      </c>
      <c r="J232" s="8">
        <v>0.445500005485955</v>
      </c>
      <c r="K232" s="8">
        <v>-198.897859444667</v>
      </c>
      <c r="L232" s="7">
        <f>ABS(4*PI()*K232/(7.06*500^2*inviscid_Cd!$A$2))</f>
        <v>1.529371753</v>
      </c>
      <c r="M232" s="8">
        <v>0.428175001301569</v>
      </c>
      <c r="N232" s="8">
        <v>-115.014307032956</v>
      </c>
      <c r="O232" s="7">
        <f>ABS(4*PI()*N232/(7.06*425^2*inviscid_Cd!$A$2))</f>
        <v>1.224043836</v>
      </c>
      <c r="P232" s="8">
        <v>0.676500003011897</v>
      </c>
      <c r="Q232" s="8">
        <v>-369.266994836292</v>
      </c>
      <c r="R232" s="7">
        <f>ABS(4*PI()*Q232/(7.06*1500^2*inviscid_Cd!$A$2))</f>
        <v>0.3154866148</v>
      </c>
    </row>
    <row r="233">
      <c r="A233" s="8">
        <v>0.527200002614408</v>
      </c>
      <c r="B233" s="8">
        <v>-139.86122453714</v>
      </c>
      <c r="C233" s="7">
        <f>ABS(4*PI()*B233/(7.06*850^2*inviscid_Cd!$A$2))</f>
        <v>0.3721195088</v>
      </c>
      <c r="D233" s="8">
        <v>0.608399986214935</v>
      </c>
      <c r="E233" s="8">
        <v>-264.370196651918</v>
      </c>
      <c r="F233" s="7">
        <f>ABS(4*PI()*E233/(7.06*1200^2*inviscid_Cd!$A$2))</f>
        <v>0.3529173147</v>
      </c>
      <c r="G233" s="8">
        <v>0.53879999641329</v>
      </c>
      <c r="H233" s="8">
        <v>-146.702834251446</v>
      </c>
      <c r="I233" s="7">
        <f>ABS(4*PI()*H233/(7.06*900^2*inviscid_Cd!$A$2))</f>
        <v>0.3481580567</v>
      </c>
      <c r="J233" s="8">
        <v>0.446000005509704</v>
      </c>
      <c r="K233" s="8">
        <v>-195.076108878766</v>
      </c>
      <c r="L233" s="7">
        <f>ABS(4*PI()*K233/(7.06*500^2*inviscid_Cd!$A$2))</f>
        <v>1.499985427</v>
      </c>
      <c r="M233" s="8">
        <v>0.428600001307204</v>
      </c>
      <c r="N233" s="8">
        <v>-116.555568055258</v>
      </c>
      <c r="O233" s="7">
        <f>ABS(4*PI()*N233/(7.06*425^2*inviscid_Cd!$A$2))</f>
        <v>1.240446761</v>
      </c>
      <c r="P233" s="8">
        <v>0.678000003024935</v>
      </c>
      <c r="Q233" s="8">
        <v>-377.017358658667</v>
      </c>
      <c r="R233" s="7">
        <f>ABS(4*PI()*Q233/(7.06*1500^2*inviscid_Cd!$A$2))</f>
        <v>0.3221082086</v>
      </c>
    </row>
    <row r="234">
      <c r="A234" s="8">
        <v>0.528050002625677</v>
      </c>
      <c r="B234" s="8">
        <v>-141.747533331183</v>
      </c>
      <c r="C234" s="7">
        <f>ABS(4*PI()*B234/(7.06*850^2*inviscid_Cd!$A$2))</f>
        <v>0.3771382859</v>
      </c>
      <c r="D234" s="8">
        <v>0.609599986155517</v>
      </c>
      <c r="E234" s="8">
        <v>-256.817572257988</v>
      </c>
      <c r="F234" s="7">
        <f>ABS(4*PI()*E234/(7.06*1200^2*inviscid_Cd!$A$2))</f>
        <v>0.3428350439</v>
      </c>
      <c r="G234" s="8">
        <v>0.53969999639783</v>
      </c>
      <c r="H234" s="8">
        <v>-133.057320640492</v>
      </c>
      <c r="I234" s="7">
        <f>ABS(4*PI()*H234/(7.06*900^2*inviscid_Cd!$A$2))</f>
        <v>0.315774255</v>
      </c>
      <c r="J234" s="8">
        <v>0.446500005533453</v>
      </c>
      <c r="K234" s="8">
        <v>-190.725508770833</v>
      </c>
      <c r="L234" s="7">
        <f>ABS(4*PI()*K234/(7.06*500^2*inviscid_Cd!$A$2))</f>
        <v>1.466532654</v>
      </c>
      <c r="M234" s="8">
        <v>0.429025001312838</v>
      </c>
      <c r="N234" s="8">
        <v>-118.728155405352</v>
      </c>
      <c r="O234" s="7">
        <f>ABS(4*PI()*N234/(7.06*425^2*inviscid_Cd!$A$2))</f>
        <v>1.263568599</v>
      </c>
      <c r="P234" s="8">
        <v>0.679500003037974</v>
      </c>
      <c r="Q234" s="8">
        <v>-372.781837213322</v>
      </c>
      <c r="R234" s="7">
        <f>ABS(4*PI()*Q234/(7.06*1500^2*inviscid_Cd!$A$2))</f>
        <v>0.3184895523</v>
      </c>
    </row>
    <row r="235">
      <c r="A235" s="8">
        <v>0.528900002636946</v>
      </c>
      <c r="B235" s="8">
        <v>-145.938264980744</v>
      </c>
      <c r="C235" s="7">
        <f>ABS(4*PI()*B235/(7.06*850^2*inviscid_Cd!$A$2))</f>
        <v>0.3882882884</v>
      </c>
      <c r="D235" s="8">
        <v>0.610799986096099</v>
      </c>
      <c r="E235" s="8">
        <v>-241.709247584221</v>
      </c>
      <c r="F235" s="7">
        <f>ABS(4*PI()*E235/(7.06*1200^2*inviscid_Cd!$A$2))</f>
        <v>0.3226663962</v>
      </c>
      <c r="G235" s="8">
        <v>0.54059999638237</v>
      </c>
      <c r="H235" s="8">
        <v>-116.617847697259</v>
      </c>
      <c r="I235" s="7">
        <f>ABS(4*PI()*H235/(7.06*900^2*inviscid_Cd!$A$2))</f>
        <v>0.2767597739</v>
      </c>
      <c r="J235" s="8">
        <v>0.447000005557201</v>
      </c>
      <c r="K235" s="8">
        <v>-186.245655028564</v>
      </c>
      <c r="L235" s="7">
        <f>ABS(4*PI()*K235/(7.06*500^2*inviscid_Cd!$A$2))</f>
        <v>1.43208602</v>
      </c>
      <c r="M235" s="8">
        <v>0.429450001318473</v>
      </c>
      <c r="N235" s="8">
        <v>-121.411176388011</v>
      </c>
      <c r="O235" s="7">
        <f>ABS(4*PI()*N235/(7.06*425^2*inviscid_Cd!$A$2))</f>
        <v>1.292122744</v>
      </c>
      <c r="P235" s="8">
        <v>0.681000003051012</v>
      </c>
      <c r="Q235" s="8">
        <v>-358.947072367206</v>
      </c>
      <c r="R235" s="7">
        <f>ABS(4*PI()*Q235/(7.06*1500^2*inviscid_Cd!$A$2))</f>
        <v>0.3066696952</v>
      </c>
    </row>
    <row r="236">
      <c r="A236" s="8">
        <v>0.529750002648215</v>
      </c>
      <c r="B236" s="8">
        <v>-152.397224143162</v>
      </c>
      <c r="C236" s="7">
        <f>ABS(4*PI()*B236/(7.06*850^2*inviscid_Cd!$A$2))</f>
        <v>0.4054732138</v>
      </c>
      <c r="D236" s="8">
        <v>0.61199998603668</v>
      </c>
      <c r="E236" s="8">
        <v>-220.911926459076</v>
      </c>
      <c r="F236" s="7">
        <f>ABS(4*PI()*E236/(7.06*1200^2*inviscid_Cd!$A$2))</f>
        <v>0.2949033018</v>
      </c>
      <c r="G236" s="8">
        <v>0.54149999636691</v>
      </c>
      <c r="H236" s="8">
        <v>-98.8229891198984</v>
      </c>
      <c r="I236" s="7">
        <f>ABS(4*PI()*H236/(7.06*900^2*inviscid_Cd!$A$2))</f>
        <v>0.2345286649</v>
      </c>
      <c r="J236" s="8">
        <v>0.44750000558095</v>
      </c>
      <c r="K236" s="8">
        <v>-181.898867827286</v>
      </c>
      <c r="L236" s="7">
        <f>ABS(4*PI()*K236/(7.06*500^2*inviscid_Cd!$A$2))</f>
        <v>1.398662566</v>
      </c>
      <c r="M236" s="8">
        <v>0.429875001324107</v>
      </c>
      <c r="N236" s="8">
        <v>-124.44334419132</v>
      </c>
      <c r="O236" s="7">
        <f>ABS(4*PI()*N236/(7.06*425^2*inviscid_Cd!$A$2))</f>
        <v>1.324392698</v>
      </c>
      <c r="P236" s="8">
        <v>0.682500003064051</v>
      </c>
      <c r="Q236" s="8">
        <v>-336.547518873943</v>
      </c>
      <c r="R236" s="7">
        <f>ABS(4*PI()*Q236/(7.06*1500^2*inviscid_Cd!$A$2))</f>
        <v>0.287532433</v>
      </c>
    </row>
    <row r="237">
      <c r="A237" s="8">
        <v>0.530600002659484</v>
      </c>
      <c r="B237" s="8">
        <v>-159.520709624689</v>
      </c>
      <c r="C237" s="7">
        <f>ABS(4*PI()*B237/(7.06*850^2*inviscid_Cd!$A$2))</f>
        <v>0.4244262004</v>
      </c>
      <c r="D237" s="8">
        <v>0.613199985977262</v>
      </c>
      <c r="E237" s="8">
        <v>-200.282775587158</v>
      </c>
      <c r="F237" s="7">
        <f>ABS(4*PI()*E237/(7.06*1200^2*inviscid_Cd!$A$2))</f>
        <v>0.2673647039</v>
      </c>
      <c r="G237" s="8">
        <v>0.54239999635145</v>
      </c>
      <c r="H237" s="8">
        <v>-82.6143792452047</v>
      </c>
      <c r="I237" s="7">
        <f>ABS(4*PI()*H237/(7.06*900^2*inviscid_Cd!$A$2))</f>
        <v>0.1960620726</v>
      </c>
      <c r="J237" s="8">
        <v>0.448000005604699</v>
      </c>
      <c r="K237" s="8">
        <v>-177.84216232536</v>
      </c>
      <c r="L237" s="7">
        <f>ABS(4*PI()*K237/(7.06*500^2*inviscid_Cd!$A$2))</f>
        <v>1.367469617</v>
      </c>
      <c r="M237" s="8">
        <v>0.430300001329742</v>
      </c>
      <c r="N237" s="8">
        <v>-127.644338191509</v>
      </c>
      <c r="O237" s="7">
        <f>ABS(4*PI()*N237/(7.06*425^2*inviscid_Cd!$A$2))</f>
        <v>1.35845939</v>
      </c>
      <c r="P237" s="8">
        <v>0.684000003077089</v>
      </c>
      <c r="Q237" s="8">
        <v>-308.127443410116</v>
      </c>
      <c r="R237" s="7">
        <f>ABS(4*PI()*Q237/(7.06*1500^2*inviscid_Cd!$A$2))</f>
        <v>0.2632514831</v>
      </c>
    </row>
    <row r="238">
      <c r="A238" s="8">
        <v>0.531450002670753</v>
      </c>
      <c r="B238" s="8">
        <v>-165.063817677182</v>
      </c>
      <c r="C238" s="7">
        <f>ABS(4*PI()*B238/(7.06*850^2*inviscid_Cd!$A$2))</f>
        <v>0.4391743813</v>
      </c>
      <c r="D238" s="8">
        <v>0.614399985917844</v>
      </c>
      <c r="E238" s="8">
        <v>-183.403270717968</v>
      </c>
      <c r="F238" s="7">
        <f>ABS(4*PI()*E238/(7.06*1200^2*inviscid_Cd!$A$2))</f>
        <v>0.2448316438</v>
      </c>
      <c r="G238" s="8">
        <v>0.54329999633599</v>
      </c>
      <c r="H238" s="8">
        <v>-70.0889815243113</v>
      </c>
      <c r="I238" s="7">
        <f>ABS(4*PI()*H238/(7.06*900^2*inviscid_Cd!$A$2))</f>
        <v>0.1663365519</v>
      </c>
      <c r="J238" s="8">
        <v>0.448500005628448</v>
      </c>
      <c r="K238" s="8">
        <v>-174.177393811297</v>
      </c>
      <c r="L238" s="7">
        <f>ABS(4*PI()*K238/(7.06*500^2*inviscid_Cd!$A$2))</f>
        <v>1.339290362</v>
      </c>
      <c r="M238" s="8">
        <v>0.430725001335376</v>
      </c>
      <c r="N238" s="8">
        <v>-130.854781132063</v>
      </c>
      <c r="O238" s="7">
        <f>ABS(4*PI()*N238/(7.06*425^2*inviscid_Cd!$A$2))</f>
        <v>1.392626642</v>
      </c>
      <c r="P238" s="8">
        <v>0.685500003090128</v>
      </c>
      <c r="Q238" s="8">
        <v>-281.050115273771</v>
      </c>
      <c r="R238" s="7">
        <f>ABS(4*PI()*Q238/(7.06*1500^2*inviscid_Cd!$A$2))</f>
        <v>0.2401177216</v>
      </c>
    </row>
    <row r="239">
      <c r="A239" s="8">
        <v>0.532300002682022</v>
      </c>
      <c r="B239" s="8">
        <v>-167.738148361754</v>
      </c>
      <c r="C239" s="7">
        <f>ABS(4*PI()*B239/(7.06*850^2*inviscid_Cd!$A$2))</f>
        <v>0.4462897961</v>
      </c>
      <c r="D239" s="8">
        <v>0.615599985858425</v>
      </c>
      <c r="E239" s="8">
        <v>-171.158243508437</v>
      </c>
      <c r="F239" s="7">
        <f>ABS(4*PI()*E239/(7.06*1200^2*inviscid_Cd!$A$2))</f>
        <v>0.2284853151</v>
      </c>
      <c r="G239" s="8">
        <v>0.54419999632053</v>
      </c>
      <c r="H239" s="8">
        <v>-61.6222500234993</v>
      </c>
      <c r="I239" s="7">
        <f>ABS(4*PI()*H239/(7.06*900^2*inviscid_Cd!$A$2))</f>
        <v>0.1462431379</v>
      </c>
      <c r="J239" s="8">
        <v>0.449000005652196</v>
      </c>
      <c r="K239" s="8">
        <v>-170.978813531321</v>
      </c>
      <c r="L239" s="7">
        <f>ABS(4*PI()*K239/(7.06*500^2*inviscid_Cd!$A$2))</f>
        <v>1.314695737</v>
      </c>
      <c r="M239" s="8">
        <v>0.431150001341011</v>
      </c>
      <c r="N239" s="8">
        <v>-133.934856349753</v>
      </c>
      <c r="O239" s="7">
        <f>ABS(4*PI()*N239/(7.06*425^2*inviscid_Cd!$A$2))</f>
        <v>1.425406452</v>
      </c>
      <c r="P239" s="8">
        <v>0.687000003103166</v>
      </c>
      <c r="Q239" s="8">
        <v>-259.715594958262</v>
      </c>
      <c r="R239" s="7">
        <f>ABS(4*PI()*Q239/(7.06*1500^2*inviscid_Cd!$A$2))</f>
        <v>0.2218903802</v>
      </c>
    </row>
    <row r="240">
      <c r="A240" s="8">
        <v>0.533150002693291</v>
      </c>
      <c r="B240" s="8">
        <v>-167.876219335485</v>
      </c>
      <c r="C240" s="7">
        <f>ABS(4*PI()*B240/(7.06*850^2*inviscid_Cd!$A$2))</f>
        <v>0.4466571524</v>
      </c>
      <c r="D240" s="8">
        <v>0.616799985799007</v>
      </c>
      <c r="E240" s="8">
        <v>-162.747441969137</v>
      </c>
      <c r="F240" s="7">
        <f>ABS(4*PI()*E240/(7.06*1200^2*inviscid_Cd!$A$2))</f>
        <v>0.2172574327</v>
      </c>
      <c r="G240" s="8">
        <v>0.54509999630507</v>
      </c>
      <c r="H240" s="8">
        <v>-56.5839509353808</v>
      </c>
      <c r="I240" s="7">
        <f>ABS(4*PI()*H240/(7.06*900^2*inviscid_Cd!$A$2))</f>
        <v>0.1342861472</v>
      </c>
      <c r="J240" s="8">
        <v>0.449500005675945</v>
      </c>
      <c r="K240" s="8">
        <v>-168.294019081502</v>
      </c>
      <c r="L240" s="7">
        <f>ABS(4*PI()*K240/(7.06*500^2*inviscid_Cd!$A$2))</f>
        <v>1.29405173</v>
      </c>
      <c r="M240" s="8">
        <v>0.431575001346645</v>
      </c>
      <c r="N240" s="8">
        <v>-136.82434285912</v>
      </c>
      <c r="O240" s="7">
        <f>ABS(4*PI()*N240/(7.06*425^2*inviscid_Cd!$A$2))</f>
        <v>1.456157915</v>
      </c>
      <c r="P240" s="8">
        <v>0.688500003116205</v>
      </c>
      <c r="Q240" s="8">
        <v>-244.67650580142</v>
      </c>
      <c r="R240" s="7">
        <f>ABS(4*PI()*Q240/(7.06*1500^2*inviscid_Cd!$A$2))</f>
        <v>0.2090415976</v>
      </c>
    </row>
    <row r="241">
      <c r="A241" s="8">
        <v>0.53400000270456</v>
      </c>
      <c r="B241" s="8">
        <v>-166.571380002423</v>
      </c>
      <c r="C241" s="7">
        <f>ABS(4*PI()*B241/(7.06*850^2*inviscid_Cd!$A$2))</f>
        <v>0.4431854527</v>
      </c>
      <c r="D241" s="8">
        <v>0.617999985739588</v>
      </c>
      <c r="E241" s="8">
        <v>-157.052359141828</v>
      </c>
      <c r="F241" s="7">
        <f>ABS(4*PI()*E241/(7.06*1200^2*inviscid_Cd!$A$2))</f>
        <v>0.2096548611</v>
      </c>
      <c r="G241" s="8">
        <v>0.54599999628961</v>
      </c>
      <c r="H241" s="8">
        <v>-54.1535063625376</v>
      </c>
      <c r="I241" s="7">
        <f>ABS(4*PI()*H241/(7.06*900^2*inviscid_Cd!$A$2))</f>
        <v>0.1285181683</v>
      </c>
      <c r="J241" s="8">
        <v>0.450000005699694</v>
      </c>
      <c r="K241" s="8">
        <v>-166.138377557629</v>
      </c>
      <c r="L241" s="7">
        <f>ABS(4*PI()*K241/(7.06*500^2*inviscid_Cd!$A$2))</f>
        <v>1.277476502</v>
      </c>
      <c r="M241" s="8">
        <v>0.43200000135228</v>
      </c>
      <c r="N241" s="8">
        <v>-139.501650464547</v>
      </c>
      <c r="O241" s="7">
        <f>ABS(4*PI()*N241/(7.06*425^2*inviscid_Cd!$A$2))</f>
        <v>1.484651256</v>
      </c>
      <c r="P241" s="8">
        <v>0.690000003129243</v>
      </c>
      <c r="Q241" s="8">
        <v>-234.490489381252</v>
      </c>
      <c r="R241" s="7">
        <f>ABS(4*PI()*Q241/(7.06*1500^2*inviscid_Cd!$A$2))</f>
        <v>0.2003390818</v>
      </c>
    </row>
    <row r="242">
      <c r="A242" s="8">
        <v>0.534850002715829</v>
      </c>
      <c r="B242" s="8">
        <v>-164.607811550541</v>
      </c>
      <c r="C242" s="7">
        <f>ABS(4*PI()*B242/(7.06*850^2*inviscid_Cd!$A$2))</f>
        <v>0.437961116</v>
      </c>
      <c r="D242" s="8">
        <v>0.61919998568017</v>
      </c>
      <c r="E242" s="8">
        <v>-153.162143520721</v>
      </c>
      <c r="F242" s="7">
        <f>ABS(4*PI()*E242/(7.06*1200^2*inviscid_Cd!$A$2))</f>
        <v>0.2044616719</v>
      </c>
      <c r="G242" s="8">
        <v>0.546899996274151</v>
      </c>
      <c r="H242" s="8">
        <v>-53.6057531658688</v>
      </c>
      <c r="I242" s="7">
        <f>ABS(4*PI()*H242/(7.06*900^2*inviscid_Cd!$A$2))</f>
        <v>0.1272182296</v>
      </c>
      <c r="J242" s="8">
        <v>0.450500005723442</v>
      </c>
      <c r="K242" s="8">
        <v>-164.492928911471</v>
      </c>
      <c r="L242" s="7">
        <f>ABS(4*PI()*K242/(7.06*500^2*inviscid_Cd!$A$2))</f>
        <v>1.264824266</v>
      </c>
      <c r="M242" s="8">
        <v>0.432425001357914</v>
      </c>
      <c r="N242" s="8">
        <v>-141.954906639955</v>
      </c>
      <c r="O242" s="7">
        <f>ABS(4*PI()*N242/(7.06*425^2*inviscid_Cd!$A$2))</f>
        <v>1.510760121</v>
      </c>
      <c r="P242" s="8">
        <v>0.691500003142282</v>
      </c>
      <c r="Q242" s="8">
        <v>-227.748761975748</v>
      </c>
      <c r="R242" s="7">
        <f>ABS(4*PI()*Q242/(7.06*1500^2*inviscid_Cd!$A$2))</f>
        <v>0.1945792257</v>
      </c>
    </row>
    <row r="243">
      <c r="A243" s="8">
        <v>0.535700002727098</v>
      </c>
      <c r="B243" s="8">
        <v>-161.864328900955</v>
      </c>
      <c r="C243" s="7">
        <f>ABS(4*PI()*B243/(7.06*850^2*inviscid_Cd!$A$2))</f>
        <v>0.4306617132</v>
      </c>
      <c r="D243" s="8">
        <v>0.620399985620752</v>
      </c>
      <c r="E243" s="8">
        <v>-150.395052991037</v>
      </c>
      <c r="F243" s="7">
        <f>ABS(4*PI()*E243/(7.06*1200^2*inviscid_Cd!$A$2))</f>
        <v>0.2007677829</v>
      </c>
      <c r="G243" s="8">
        <v>0.547799996258691</v>
      </c>
      <c r="H243" s="8">
        <v>-54.3354524741959</v>
      </c>
      <c r="I243" s="7">
        <f>ABS(4*PI()*H243/(7.06*900^2*inviscid_Cd!$A$2))</f>
        <v>0.1289499664</v>
      </c>
      <c r="J243" s="8">
        <v>0.451000005747191</v>
      </c>
      <c r="K243" s="8">
        <v>-163.3020760802</v>
      </c>
      <c r="L243" s="7">
        <f>ABS(4*PI()*K243/(7.06*500^2*inviscid_Cd!$A$2))</f>
        <v>1.255667523</v>
      </c>
      <c r="M243" s="8">
        <v>0.432850001363549</v>
      </c>
      <c r="N243" s="8">
        <v>-144.236830859028</v>
      </c>
      <c r="O243" s="7">
        <f>ABS(4*PI()*N243/(7.06*425^2*inviscid_Cd!$A$2))</f>
        <v>1.535045581</v>
      </c>
      <c r="P243" s="8">
        <v>0.693000003155321</v>
      </c>
      <c r="Q243" s="8">
        <v>-223.372835743019</v>
      </c>
      <c r="R243" s="7">
        <f>ABS(4*PI()*Q243/(7.06*1500^2*inviscid_Cd!$A$2))</f>
        <v>0.1908406134</v>
      </c>
    </row>
    <row r="244">
      <c r="A244" s="8">
        <v>0.536550002738367</v>
      </c>
      <c r="B244" s="8">
        <v>-157.940145460502</v>
      </c>
      <c r="C244" s="7">
        <f>ABS(4*PI()*B244/(7.06*850^2*inviscid_Cd!$A$2))</f>
        <v>0.4202208979</v>
      </c>
      <c r="D244" s="8">
        <v>0.621599985561333</v>
      </c>
      <c r="E244" s="8">
        <v>-148.305686399907</v>
      </c>
      <c r="F244" s="7">
        <f>ABS(4*PI()*E244/(7.06*1200^2*inviscid_Cd!$A$2))</f>
        <v>0.1979786121</v>
      </c>
      <c r="G244" s="8">
        <v>0.548699996243231</v>
      </c>
      <c r="H244" s="8">
        <v>-55.9375734991269</v>
      </c>
      <c r="I244" s="7">
        <f>ABS(4*PI()*H244/(7.06*900^2*inviscid_Cd!$A$2))</f>
        <v>0.1327521516</v>
      </c>
      <c r="J244" s="8">
        <v>0.45150000577094</v>
      </c>
      <c r="K244" s="8">
        <v>-162.481351693692</v>
      </c>
      <c r="L244" s="7">
        <f>ABS(4*PI()*K244/(7.06*500^2*inviscid_Cd!$A$2))</f>
        <v>1.249356782</v>
      </c>
      <c r="M244" s="8">
        <v>0.433275001369183</v>
      </c>
      <c r="N244" s="8">
        <v>-146.428457322232</v>
      </c>
      <c r="O244" s="7">
        <f>ABS(4*PI()*N244/(7.06*425^2*inviscid_Cd!$A$2))</f>
        <v>1.558370043</v>
      </c>
      <c r="P244" s="8">
        <v>0.694500003168359</v>
      </c>
      <c r="Q244" s="8">
        <v>-220.566294092854</v>
      </c>
      <c r="R244" s="7">
        <f>ABS(4*PI()*Q244/(7.06*1500^2*inviscid_Cd!$A$2))</f>
        <v>0.188442819</v>
      </c>
    </row>
    <row r="245">
      <c r="A245" s="8">
        <v>0.537400002749636</v>
      </c>
      <c r="B245" s="8">
        <v>-152.33922570222</v>
      </c>
      <c r="C245" s="7">
        <f>ABS(4*PI()*B245/(7.06*850^2*inviscid_Cd!$A$2))</f>
        <v>0.4053189012</v>
      </c>
      <c r="D245" s="8">
        <v>0.622799985501915</v>
      </c>
      <c r="E245" s="8">
        <v>-146.784048684981</v>
      </c>
      <c r="F245" s="7">
        <f>ABS(4*PI()*E245/(7.06*1200^2*inviscid_Cd!$A$2))</f>
        <v>0.195947323</v>
      </c>
      <c r="G245" s="8">
        <v>0.549599996227771</v>
      </c>
      <c r="H245" s="8">
        <v>-58.2199377356018</v>
      </c>
      <c r="I245" s="7">
        <f>ABS(4*PI()*H245/(7.06*900^2*inviscid_Cd!$A$2))</f>
        <v>0.1381687033</v>
      </c>
      <c r="J245" s="8">
        <v>0.452000005794689</v>
      </c>
      <c r="K245" s="8">
        <v>-161.922620046545</v>
      </c>
      <c r="L245" s="7">
        <f>ABS(4*PI()*K245/(7.06*500^2*inviscid_Cd!$A$2))</f>
        <v>1.245060565</v>
      </c>
      <c r="M245" s="8">
        <v>0.433700001374818</v>
      </c>
      <c r="N245" s="8">
        <v>-148.630124935649</v>
      </c>
      <c r="O245" s="7">
        <f>ABS(4*PI()*N245/(7.06*425^2*inviscid_Cd!$A$2))</f>
        <v>1.581801368</v>
      </c>
      <c r="P245" s="8">
        <v>0.696000003181398</v>
      </c>
      <c r="Q245" s="8">
        <v>-218.768741021876</v>
      </c>
      <c r="R245" s="7">
        <f>ABS(4*PI()*Q245/(7.06*1500^2*inviscid_Cd!$A$2))</f>
        <v>0.1869070632</v>
      </c>
    </row>
    <row r="246">
      <c r="A246" s="8">
        <v>0.538250002760905</v>
      </c>
      <c r="B246" s="8">
        <v>-144.591232974564</v>
      </c>
      <c r="C246" s="7">
        <f>ABS(4*PI()*B246/(7.06*850^2*inviscid_Cd!$A$2))</f>
        <v>0.3847043294</v>
      </c>
      <c r="D246" s="8">
        <v>0.623999985442496</v>
      </c>
      <c r="E246" s="8">
        <v>-145.760430567997</v>
      </c>
      <c r="F246" s="7">
        <f>ABS(4*PI()*E246/(7.06*1200^2*inviscid_Cd!$A$2))</f>
        <v>0.1945808582</v>
      </c>
      <c r="G246" s="8">
        <v>0.550499996212311</v>
      </c>
      <c r="H246" s="8">
        <v>-61.1814430048487</v>
      </c>
      <c r="I246" s="7">
        <f>ABS(4*PI()*H246/(7.06*900^2*inviscid_Cd!$A$2))</f>
        <v>0.145197006</v>
      </c>
      <c r="J246" s="8">
        <v>0.452500005818437</v>
      </c>
      <c r="K246" s="8">
        <v>-161.504634461779</v>
      </c>
      <c r="L246" s="7">
        <f>ABS(4*PI()*K246/(7.06*500^2*inviscid_Cd!$A$2))</f>
        <v>1.241846577</v>
      </c>
      <c r="M246" s="8">
        <v>0.434125001380452</v>
      </c>
      <c r="N246" s="8">
        <v>-150.971304303857</v>
      </c>
      <c r="O246" s="7">
        <f>ABS(4*PI()*N246/(7.06*425^2*inviscid_Cd!$A$2))</f>
        <v>1.606717453</v>
      </c>
      <c r="P246" s="8">
        <v>0.697500003194436</v>
      </c>
      <c r="Q246" s="8">
        <v>-217.643294374704</v>
      </c>
      <c r="R246" s="7">
        <f>ABS(4*PI()*Q246/(7.06*1500^2*inviscid_Cd!$A$2))</f>
        <v>0.1859455276</v>
      </c>
    </row>
    <row r="247">
      <c r="A247" s="8">
        <v>0.539100002772174</v>
      </c>
      <c r="B247" s="8">
        <v>-134.31653237668</v>
      </c>
      <c r="C247" s="7">
        <f>ABS(4*PI()*B247/(7.06*850^2*inviscid_Cd!$A$2))</f>
        <v>0.3573671132</v>
      </c>
      <c r="D247" s="8">
        <v>0.625199985383078</v>
      </c>
      <c r="E247" s="8">
        <v>-145.269514770156</v>
      </c>
      <c r="F247" s="7">
        <f>ABS(4*PI()*E247/(7.06*1200^2*inviscid_Cd!$A$2))</f>
        <v>0.193925517</v>
      </c>
      <c r="G247" s="8">
        <v>0.551399996196851</v>
      </c>
      <c r="H247" s="8">
        <v>-64.9431178814602</v>
      </c>
      <c r="I247" s="7">
        <f>ABS(4*PI()*H247/(7.06*900^2*inviscid_Cd!$A$2))</f>
        <v>0.1541242869</v>
      </c>
      <c r="J247" s="8">
        <v>0.453000005842186</v>
      </c>
      <c r="K247" s="8">
        <v>-161.098082388297</v>
      </c>
      <c r="L247" s="7">
        <f>ABS(4*PI()*K247/(7.06*500^2*inviscid_Cd!$A$2))</f>
        <v>1.238720504</v>
      </c>
      <c r="M247" s="8">
        <v>0.434550001386087</v>
      </c>
      <c r="N247" s="8">
        <v>-153.590147418461</v>
      </c>
      <c r="O247" s="7">
        <f>ABS(4*PI()*N247/(7.06*425^2*inviscid_Cd!$A$2))</f>
        <v>1.634588583</v>
      </c>
      <c r="P247" s="8">
        <v>0.699000003207475</v>
      </c>
      <c r="Q247" s="8">
        <v>-217.081452612191</v>
      </c>
      <c r="R247" s="7">
        <f>ABS(4*PI()*Q247/(7.06*1500^2*inviscid_Cd!$A$2))</f>
        <v>0.185465513</v>
      </c>
    </row>
    <row r="248">
      <c r="A248" s="8">
        <v>0.539950002783443</v>
      </c>
      <c r="B248" s="8">
        <v>-121.500935543402</v>
      </c>
      <c r="C248" s="7">
        <f>ABS(4*PI()*B248/(7.06*850^2*inviscid_Cd!$A$2))</f>
        <v>0.3232695024</v>
      </c>
      <c r="D248" s="8">
        <v>0.62639998532366</v>
      </c>
      <c r="E248" s="8">
        <v>-145.478623058319</v>
      </c>
      <c r="F248" s="7">
        <f>ABS(4*PI()*E248/(7.06*1200^2*inviscid_Cd!$A$2))</f>
        <v>0.1942046632</v>
      </c>
      <c r="G248" s="8">
        <v>0.552299996181391</v>
      </c>
      <c r="H248" s="8">
        <v>-69.6182489187296</v>
      </c>
      <c r="I248" s="7">
        <f>ABS(4*PI()*H248/(7.06*900^2*inviscid_Cd!$A$2))</f>
        <v>0.1652194</v>
      </c>
      <c r="J248" s="8">
        <v>0.453500005865935</v>
      </c>
      <c r="K248" s="8">
        <v>-160.551594865613</v>
      </c>
      <c r="L248" s="7">
        <f>ABS(4*PI()*K248/(7.06*500^2*inviscid_Cd!$A$2))</f>
        <v>1.234518435</v>
      </c>
      <c r="M248" s="8">
        <v>0.434975001391721</v>
      </c>
      <c r="N248" s="8">
        <v>-156.532057286595</v>
      </c>
      <c r="O248" s="7">
        <f>ABS(4*PI()*N248/(7.06*425^2*inviscid_Cd!$A$2))</f>
        <v>1.665897963</v>
      </c>
      <c r="P248" s="8">
        <v>0.700500003220513</v>
      </c>
      <c r="Q248" s="8">
        <v>-217.311201251556</v>
      </c>
      <c r="R248" s="7">
        <f>ABS(4*PI()*Q248/(7.06*1500^2*inviscid_Cd!$A$2))</f>
        <v>0.1856618008</v>
      </c>
    </row>
    <row r="249">
      <c r="A249" s="8">
        <v>0.540800002794712</v>
      </c>
      <c r="B249" s="8">
        <v>-105.892660932585</v>
      </c>
      <c r="C249" s="7">
        <f>ABS(4*PI()*B249/(7.06*850^2*inviscid_Cd!$A$2))</f>
        <v>0.2817415985</v>
      </c>
      <c r="D249" s="8">
        <v>0.627599985264241</v>
      </c>
      <c r="E249" s="8">
        <v>-146.734380130175</v>
      </c>
      <c r="F249" s="7">
        <f>ABS(4*PI()*E249/(7.06*1200^2*inviscid_Cd!$A$2))</f>
        <v>0.1958810186</v>
      </c>
      <c r="G249" s="8">
        <v>0.553199996165931</v>
      </c>
      <c r="H249" s="8">
        <v>-75.2343487016997</v>
      </c>
      <c r="I249" s="7">
        <f>ABS(4*PI()*H249/(7.06*900^2*inviscid_Cd!$A$2))</f>
        <v>0.1785476387</v>
      </c>
      <c r="J249" s="8">
        <v>0.454000005889684</v>
      </c>
      <c r="K249" s="8">
        <v>-159.745699445608</v>
      </c>
      <c r="L249" s="7">
        <f>ABS(4*PI()*K249/(7.06*500^2*inviscid_Cd!$A$2))</f>
        <v>1.228321718</v>
      </c>
      <c r="M249" s="8">
        <v>0.435400001397356</v>
      </c>
      <c r="N249" s="8">
        <v>-159.682219667534</v>
      </c>
      <c r="O249" s="7">
        <f>ABS(4*PI()*N249/(7.06*425^2*inviscid_Cd!$A$2))</f>
        <v>1.699423678</v>
      </c>
      <c r="P249" s="8">
        <v>0.702000003233552</v>
      </c>
      <c r="Q249" s="8">
        <v>-219.089791246251</v>
      </c>
      <c r="R249" s="7">
        <f>ABS(4*PI()*Q249/(7.06*1500^2*inviscid_Cd!$A$2))</f>
        <v>0.1871813553</v>
      </c>
    </row>
    <row r="250">
      <c r="A250" s="8">
        <v>0.541650002805981</v>
      </c>
      <c r="B250" s="8">
        <v>-89.3274610270773</v>
      </c>
      <c r="C250" s="7">
        <f>ABS(4*PI()*B250/(7.06*850^2*inviscid_Cd!$A$2))</f>
        <v>0.2376676669</v>
      </c>
      <c r="D250" s="8">
        <v>0.628799985204823</v>
      </c>
      <c r="E250" s="8">
        <v>-149.630564258859</v>
      </c>
      <c r="F250" s="7">
        <f>ABS(4*PI()*E250/(7.06*1200^2*inviscid_Cd!$A$2))</f>
        <v>0.1997472393</v>
      </c>
      <c r="G250" s="8">
        <v>0.554099996150471</v>
      </c>
      <c r="H250" s="8">
        <v>-81.714286195561</v>
      </c>
      <c r="I250" s="7">
        <f>ABS(4*PI()*H250/(7.06*900^2*inviscid_Cd!$A$2))</f>
        <v>0.193925954</v>
      </c>
      <c r="J250" s="8">
        <v>0.454500005913432</v>
      </c>
      <c r="K250" s="8">
        <v>-158.552747502904</v>
      </c>
      <c r="L250" s="7">
        <f>ABS(4*PI()*K250/(7.06*500^2*inviscid_Cd!$A$2))</f>
        <v>1.219148834</v>
      </c>
      <c r="M250" s="8">
        <v>0.43582500140299</v>
      </c>
      <c r="N250" s="8">
        <v>-162.890763410076</v>
      </c>
      <c r="O250" s="7">
        <f>ABS(4*PI()*N250/(7.06*425^2*inviscid_Cd!$A$2))</f>
        <v>1.733570718</v>
      </c>
      <c r="P250" s="8">
        <v>0.70350000324659</v>
      </c>
      <c r="Q250" s="8">
        <v>-224.277377600318</v>
      </c>
      <c r="R250" s="7">
        <f>ABS(4*PI()*Q250/(7.06*1500^2*inviscid_Cd!$A$2))</f>
        <v>0.1916134169</v>
      </c>
    </row>
    <row r="251">
      <c r="A251" s="8">
        <v>0.54250000281725</v>
      </c>
      <c r="B251" s="8">
        <v>-74.85653472425</v>
      </c>
      <c r="C251" s="7">
        <f>ABS(4*PI()*B251/(7.06*850^2*inviscid_Cd!$A$2))</f>
        <v>0.1991658305</v>
      </c>
      <c r="D251" s="8">
        <v>0.629999985145405</v>
      </c>
      <c r="E251" s="8">
        <v>-154.979081910727</v>
      </c>
      <c r="F251" s="7">
        <f>ABS(4*PI()*E251/(7.06*1200^2*inviscid_Cd!$A$2))</f>
        <v>0.2068871685</v>
      </c>
      <c r="G251" s="8">
        <v>0.554999996135011</v>
      </c>
      <c r="H251" s="8">
        <v>-88.9076093809589</v>
      </c>
      <c r="I251" s="7">
        <f>ABS(4*PI()*H251/(7.06*900^2*inviscid_Cd!$A$2))</f>
        <v>0.2109972903</v>
      </c>
      <c r="J251" s="8">
        <v>0.455000005937181</v>
      </c>
      <c r="K251" s="8">
        <v>-156.840379262412</v>
      </c>
      <c r="L251" s="7">
        <f>ABS(4*PI()*K251/(7.06*500^2*inviscid_Cd!$A$2))</f>
        <v>1.205982038</v>
      </c>
      <c r="M251" s="8">
        <v>0.436250001408625</v>
      </c>
      <c r="N251" s="8">
        <v>-165.957262166662</v>
      </c>
      <c r="O251" s="7">
        <f>ABS(4*PI()*N251/(7.06*425^2*inviscid_Cd!$A$2))</f>
        <v>1.76620604</v>
      </c>
      <c r="P251" s="8">
        <v>0.705000003259629</v>
      </c>
      <c r="Q251" s="8">
        <v>-235.840456176185</v>
      </c>
      <c r="R251" s="7">
        <f>ABS(4*PI()*Q251/(7.06*1500^2*inviscid_Cd!$A$2))</f>
        <v>0.2014924382</v>
      </c>
    </row>
    <row r="252">
      <c r="A252" s="8">
        <v>0.543350002828519</v>
      </c>
      <c r="B252" s="8">
        <v>-64.2667560123443</v>
      </c>
      <c r="C252" s="7">
        <f>ABS(4*PI()*B252/(7.06*850^2*inviscid_Cd!$A$2))</f>
        <v>0.1709903067</v>
      </c>
      <c r="D252" s="8">
        <v>0.631199985085986</v>
      </c>
      <c r="E252" s="8">
        <v>-163.429156846928</v>
      </c>
      <c r="F252" s="7">
        <f>ABS(4*PI()*E252/(7.06*1200^2*inviscid_Cd!$A$2))</f>
        <v>0.2181674785</v>
      </c>
      <c r="G252" s="8">
        <v>0.555899996119551</v>
      </c>
      <c r="H252" s="8">
        <v>-96.4828301326659</v>
      </c>
      <c r="I252" s="7">
        <f>ABS(4*PI()*H252/(7.06*900^2*inviscid_Cd!$A$2))</f>
        <v>0.2289749535</v>
      </c>
      <c r="J252" s="8">
        <v>0.45550000596093</v>
      </c>
      <c r="K252" s="8">
        <v>-154.506538829071</v>
      </c>
      <c r="L252" s="7">
        <f>ABS(4*PI()*K252/(7.06*500^2*inviscid_Cd!$A$2))</f>
        <v>1.188036597</v>
      </c>
      <c r="M252" s="8">
        <v>0.436675001414259</v>
      </c>
      <c r="N252" s="8">
        <v>-168.687297965935</v>
      </c>
      <c r="O252" s="7">
        <f>ABS(4*PI()*N252/(7.06*425^2*inviscid_Cd!$A$2))</f>
        <v>1.795260543</v>
      </c>
      <c r="P252" s="8">
        <v>0.706500003272667</v>
      </c>
      <c r="Q252" s="8">
        <v>-255.663618749938</v>
      </c>
      <c r="R252" s="7">
        <f>ABS(4*PI()*Q252/(7.06*1500^2*inviscid_Cd!$A$2))</f>
        <v>0.2184285374</v>
      </c>
    </row>
    <row r="253">
      <c r="A253" s="8">
        <v>0.544200002839788</v>
      </c>
      <c r="B253" s="8">
        <v>-57.6286667355631</v>
      </c>
      <c r="C253" s="7">
        <f>ABS(4*PI()*B253/(7.06*850^2*inviscid_Cd!$A$2))</f>
        <v>0.1533287817</v>
      </c>
      <c r="D253" s="8">
        <v>0.632399985026568</v>
      </c>
      <c r="E253" s="8">
        <v>-175.075524889663</v>
      </c>
      <c r="F253" s="7">
        <f>ABS(4*PI()*E253/(7.06*1200^2*inviscid_Cd!$A$2))</f>
        <v>0.2337146354</v>
      </c>
      <c r="G253" s="8">
        <v>0.556799996104091</v>
      </c>
      <c r="H253" s="8">
        <v>-104.074242103359</v>
      </c>
      <c r="I253" s="7">
        <f>ABS(4*PI()*H253/(7.06*900^2*inviscid_Cd!$A$2))</f>
        <v>0.2469910419</v>
      </c>
      <c r="J253" s="8">
        <v>0.456000005984678</v>
      </c>
      <c r="K253" s="8">
        <v>-151.528729235589</v>
      </c>
      <c r="L253" s="7">
        <f>ABS(4*PI()*K253/(7.06*500^2*inviscid_Cd!$A$2))</f>
        <v>1.165139529</v>
      </c>
      <c r="M253" s="8">
        <v>0.437100001419894</v>
      </c>
      <c r="N253" s="8">
        <v>-170.983429784054</v>
      </c>
      <c r="O253" s="7">
        <f>ABS(4*PI()*N253/(7.06*425^2*inviscid_Cd!$A$2))</f>
        <v>1.819697207</v>
      </c>
      <c r="P253" s="8">
        <v>0.708000003285706</v>
      </c>
      <c r="Q253" s="8">
        <v>-282.825367821574</v>
      </c>
      <c r="R253" s="7">
        <f>ABS(4*PI()*Q253/(7.06*1500^2*inviscid_Cd!$A$2))</f>
        <v>0.2416344247</v>
      </c>
    </row>
    <row r="254">
      <c r="A254" s="8">
        <v>0.545050002851057</v>
      </c>
      <c r="B254" s="8">
        <v>-54.1919456994483</v>
      </c>
      <c r="C254" s="7">
        <f>ABS(4*PI()*B254/(7.06*850^2*inviscid_Cd!$A$2))</f>
        <v>0.1441849253</v>
      </c>
      <c r="D254" s="8">
        <v>0.633599984967149</v>
      </c>
      <c r="E254" s="8">
        <v>-189.51198129931</v>
      </c>
      <c r="F254" s="7">
        <f>ABS(4*PI()*E254/(7.06*1200^2*inviscid_Cd!$A$2))</f>
        <v>0.252986382</v>
      </c>
      <c r="G254" s="8">
        <v>0.557699996088631</v>
      </c>
      <c r="H254" s="8">
        <v>-111.364031976472</v>
      </c>
      <c r="I254" s="7">
        <f>ABS(4*PI()*H254/(7.06*900^2*inviscid_Cd!$A$2))</f>
        <v>0.2642913149</v>
      </c>
      <c r="J254" s="8">
        <v>0.456500006008427</v>
      </c>
      <c r="K254" s="8">
        <v>-147.986218887565</v>
      </c>
      <c r="L254" s="7">
        <f>ABS(4*PI()*K254/(7.06*500^2*inviscid_Cd!$A$2))</f>
        <v>1.137900346</v>
      </c>
      <c r="M254" s="8">
        <v>0.437525001425528</v>
      </c>
      <c r="N254" s="8">
        <v>-172.768897091193</v>
      </c>
      <c r="O254" s="7">
        <f>ABS(4*PI()*N254/(7.06*425^2*inviscid_Cd!$A$2))</f>
        <v>1.838699106</v>
      </c>
      <c r="P254" s="8">
        <v>0.709500003298744</v>
      </c>
      <c r="Q254" s="8">
        <v>-312.98451409955</v>
      </c>
      <c r="R254" s="7">
        <f>ABS(4*PI()*Q254/(7.06*1500^2*inviscid_Cd!$A$2))</f>
        <v>0.2674011656</v>
      </c>
    </row>
    <row r="255">
      <c r="A255" s="8">
        <v>0.545900002862326</v>
      </c>
      <c r="B255" s="8">
        <v>-53.1487533003104</v>
      </c>
      <c r="C255" s="7">
        <f>ABS(4*PI()*B255/(7.06*850^2*inviscid_Cd!$A$2))</f>
        <v>0.1414093723</v>
      </c>
      <c r="D255" s="8">
        <v>0.634799984907731</v>
      </c>
      <c r="E255" s="8">
        <v>-205.753196605486</v>
      </c>
      <c r="F255" s="7">
        <f>ABS(4*PI()*E255/(7.06*1200^2*inviscid_Cd!$A$2))</f>
        <v>0.2746673663</v>
      </c>
      <c r="G255" s="8">
        <v>0.558599996073171</v>
      </c>
      <c r="H255" s="8">
        <v>-118.077944961197</v>
      </c>
      <c r="I255" s="7">
        <f>ABS(4*PI()*H255/(7.06*900^2*inviscid_Cd!$A$2))</f>
        <v>0.2802249055</v>
      </c>
      <c r="J255" s="8">
        <v>0.457000006032176</v>
      </c>
      <c r="K255" s="8">
        <v>-144.086942934001</v>
      </c>
      <c r="L255" s="7">
        <f>ABS(4*PI()*K255/(7.06*500^2*inviscid_Cd!$A$2))</f>
        <v>1.107917909</v>
      </c>
      <c r="M255" s="8">
        <v>0.437950001431163</v>
      </c>
      <c r="N255" s="8">
        <v>-173.950119984101</v>
      </c>
      <c r="O255" s="7">
        <f>ABS(4*PI()*N255/(7.06*425^2*inviscid_Cd!$A$2))</f>
        <v>1.851270312</v>
      </c>
      <c r="P255" s="8">
        <v>0.711000003311783</v>
      </c>
      <c r="Q255" s="8">
        <v>-339.602573237157</v>
      </c>
      <c r="R255" s="7">
        <f>ABS(4*PI()*Q255/(7.06*1500^2*inviscid_Cd!$A$2))</f>
        <v>0.2901425465</v>
      </c>
    </row>
    <row r="256">
      <c r="A256" s="8">
        <v>0.546750002873595</v>
      </c>
      <c r="B256" s="8">
        <v>-53.8214656556541</v>
      </c>
      <c r="C256" s="7">
        <f>ABS(4*PI()*B256/(7.06*850^2*inviscid_Cd!$A$2))</f>
        <v>0.1431992136</v>
      </c>
      <c r="D256" s="8">
        <v>0.635999984848313</v>
      </c>
      <c r="E256" s="8">
        <v>-222.13082866271</v>
      </c>
      <c r="F256" s="7">
        <f>ABS(4*PI()*E256/(7.06*1200^2*inviscid_Cd!$A$2))</f>
        <v>0.2965304583</v>
      </c>
      <c r="G256" s="8">
        <v>0.559499996057711</v>
      </c>
      <c r="H256" s="8">
        <v>-123.692376166786</v>
      </c>
      <c r="I256" s="7">
        <f>ABS(4*PI()*H256/(7.06*900^2*inviscid_Cd!$A$2))</f>
        <v>0.2935491842</v>
      </c>
      <c r="J256" s="8">
        <v>0.457500006055925</v>
      </c>
      <c r="K256" s="8">
        <v>-140.040723414269</v>
      </c>
      <c r="L256" s="7">
        <f>ABS(4*PI()*K256/(7.06*500^2*inviscid_Cd!$A$2))</f>
        <v>1.076805589</v>
      </c>
      <c r="M256" s="8">
        <v>0.438375001436798</v>
      </c>
      <c r="N256" s="8">
        <v>-174.488839790791</v>
      </c>
      <c r="O256" s="7">
        <f>ABS(4*PI()*N256/(7.06*425^2*inviscid_Cd!$A$2))</f>
        <v>1.857003657</v>
      </c>
      <c r="P256" s="8">
        <v>0.712500003324821</v>
      </c>
      <c r="Q256" s="8">
        <v>-356.055845586701</v>
      </c>
      <c r="R256" s="7">
        <f>ABS(4*PI()*Q256/(7.06*1500^2*inviscid_Cd!$A$2))</f>
        <v>0.3041995493</v>
      </c>
    </row>
    <row r="257">
      <c r="A257" s="8">
        <v>0.547600002884864</v>
      </c>
      <c r="B257" s="8">
        <v>-55.7197049172903</v>
      </c>
      <c r="C257" s="7">
        <f>ABS(4*PI()*B257/(7.06*850^2*inviscid_Cd!$A$2))</f>
        <v>0.1482497332</v>
      </c>
      <c r="D257" s="8">
        <v>0.637199984788894</v>
      </c>
      <c r="E257" s="8">
        <v>-236.687167579603</v>
      </c>
      <c r="F257" s="7">
        <f>ABS(4*PI()*E257/(7.06*1200^2*inviscid_Cd!$A$2))</f>
        <v>0.3159622404</v>
      </c>
      <c r="G257" s="8">
        <v>0.560399996042251</v>
      </c>
      <c r="H257" s="8">
        <v>-126.948643011347</v>
      </c>
      <c r="I257" s="7">
        <f>ABS(4*PI()*H257/(7.06*900^2*inviscid_Cd!$A$2))</f>
        <v>0.3012770209</v>
      </c>
      <c r="J257" s="8">
        <v>0.458000006079673</v>
      </c>
      <c r="K257" s="8">
        <v>-136.102237479708</v>
      </c>
      <c r="L257" s="7">
        <f>ABS(4*PI()*K257/(7.06*500^2*inviscid_Cd!$A$2))</f>
        <v>1.046521658</v>
      </c>
      <c r="M257" s="8">
        <v>0.438800001442432</v>
      </c>
      <c r="N257" s="8">
        <v>-174.408384728174</v>
      </c>
      <c r="O257" s="7">
        <f>ABS(4*PI()*N257/(7.06*425^2*inviscid_Cd!$A$2))</f>
        <v>1.856147411</v>
      </c>
      <c r="P257" s="8">
        <v>0.71400000333786</v>
      </c>
      <c r="Q257" s="8">
        <v>-359.540585144044</v>
      </c>
      <c r="R257" s="7">
        <f>ABS(4*PI()*Q257/(7.06*1500^2*inviscid_Cd!$A$2))</f>
        <v>0.3071767682</v>
      </c>
    </row>
    <row r="258">
      <c r="A258" s="8">
        <v>0.548450002896133</v>
      </c>
      <c r="B258" s="8">
        <v>-58.4607101210835</v>
      </c>
      <c r="C258" s="7">
        <f>ABS(4*PI()*B258/(7.06*850^2*inviscid_Cd!$A$2))</f>
        <v>0.1555425445</v>
      </c>
      <c r="D258" s="8">
        <v>0.638399984729476</v>
      </c>
      <c r="E258" s="8">
        <v>-247.722642779183</v>
      </c>
      <c r="F258" s="7">
        <f>ABS(4*PI()*E258/(7.06*1200^2*inviscid_Cd!$A$2))</f>
        <v>0.3306938944</v>
      </c>
      <c r="G258" s="8">
        <v>0.561299996026791</v>
      </c>
      <c r="H258" s="8">
        <v>-128.015979932443</v>
      </c>
      <c r="I258" s="7">
        <f>ABS(4*PI()*H258/(7.06*900^2*inviscid_Cd!$A$2))</f>
        <v>0.3038100459</v>
      </c>
      <c r="J258" s="8">
        <v>0.458500006103422</v>
      </c>
      <c r="K258" s="8">
        <v>-132.411380478736</v>
      </c>
      <c r="L258" s="7">
        <f>ABS(4*PI()*K258/(7.06*500^2*inviscid_Cd!$A$2))</f>
        <v>1.018141802</v>
      </c>
      <c r="M258" s="8">
        <v>0.439225001448067</v>
      </c>
      <c r="N258" s="8">
        <v>-173.778277926993</v>
      </c>
      <c r="O258" s="7">
        <f>ABS(4*PI()*N258/(7.06*425^2*inviscid_Cd!$A$2))</f>
        <v>1.849441477</v>
      </c>
      <c r="P258" s="8">
        <v>0.715500003350898</v>
      </c>
      <c r="Q258" s="8">
        <v>-351.488545944884</v>
      </c>
      <c r="R258" s="7">
        <f>ABS(4*PI()*Q258/(7.06*1500^2*inviscid_Cd!$A$2))</f>
        <v>0.3002974353</v>
      </c>
    </row>
    <row r="259">
      <c r="A259" s="8">
        <v>0.549300002907402</v>
      </c>
      <c r="B259" s="8">
        <v>-61.8284395430486</v>
      </c>
      <c r="C259" s="7">
        <f>ABS(4*PI()*B259/(7.06*850^2*inviscid_Cd!$A$2))</f>
        <v>0.1645028394</v>
      </c>
      <c r="D259" s="8">
        <v>0.639599984670058</v>
      </c>
      <c r="E259" s="8">
        <v>-255.086269385223</v>
      </c>
      <c r="F259" s="7">
        <f>ABS(4*PI()*E259/(7.06*1200^2*inviscid_Cd!$A$2))</f>
        <v>0.3405238652</v>
      </c>
      <c r="G259" s="8">
        <v>0.562199996011331</v>
      </c>
      <c r="H259" s="8">
        <v>-128.297620472175</v>
      </c>
      <c r="I259" s="7">
        <f>ABS(4*PI()*H259/(7.06*900^2*inviscid_Cd!$A$2))</f>
        <v>0.3044784407</v>
      </c>
      <c r="J259" s="8">
        <v>0.459000006127171</v>
      </c>
      <c r="K259" s="8">
        <v>-129.047785382278</v>
      </c>
      <c r="L259" s="7">
        <f>ABS(4*PI()*K259/(7.06*500^2*inviscid_Cd!$A$2))</f>
        <v>0.9922783399</v>
      </c>
      <c r="M259" s="8">
        <v>0.439650001453701</v>
      </c>
      <c r="N259" s="8">
        <v>-172.662008032277</v>
      </c>
      <c r="O259" s="7">
        <f>ABS(4*PI()*N259/(7.06*425^2*inviscid_Cd!$A$2))</f>
        <v>1.837561535</v>
      </c>
      <c r="P259" s="8">
        <v>0.717000003363937</v>
      </c>
      <c r="Q259" s="8">
        <v>-334.054057218643</v>
      </c>
      <c r="R259" s="7">
        <f>ABS(4*PI()*Q259/(7.06*1500^2*inviscid_Cd!$A$2))</f>
        <v>0.2854021214</v>
      </c>
    </row>
    <row r="260">
      <c r="A260" s="8">
        <v>0.550150002918671</v>
      </c>
      <c r="B260" s="8">
        <v>-65.7483072074415</v>
      </c>
      <c r="C260" s="7">
        <f>ABS(4*PI()*B260/(7.06*850^2*inviscid_Cd!$A$2))</f>
        <v>0.174932172</v>
      </c>
      <c r="D260" s="8">
        <v>0.640799984610639</v>
      </c>
      <c r="E260" s="8">
        <v>-260.280572705107</v>
      </c>
      <c r="F260" s="7">
        <f>ABS(4*PI()*E260/(7.06*1200^2*inviscid_Cd!$A$2))</f>
        <v>0.3474579282</v>
      </c>
      <c r="G260" s="8">
        <v>0.563099995995871</v>
      </c>
      <c r="H260" s="8">
        <v>-128.619034403512</v>
      </c>
      <c r="I260" s="7">
        <f>ABS(4*PI()*H260/(7.06*900^2*inviscid_Cd!$A$2))</f>
        <v>0.3052412266</v>
      </c>
      <c r="J260" s="8">
        <v>0.45950000615092</v>
      </c>
      <c r="K260" s="8">
        <v>-125.997535907871</v>
      </c>
      <c r="L260" s="7">
        <f>ABS(4*PI()*K260/(7.06*500^2*inviscid_Cd!$A$2))</f>
        <v>0.9688242645</v>
      </c>
      <c r="M260" s="8">
        <v>0.440075001459336</v>
      </c>
      <c r="N260" s="8">
        <v>-171.144965072829</v>
      </c>
      <c r="O260" s="7">
        <f>ABS(4*PI()*N260/(7.06*425^2*inviscid_Cd!$A$2))</f>
        <v>1.821416352</v>
      </c>
      <c r="P260" s="8">
        <v>0.718500003376975</v>
      </c>
      <c r="Q260" s="8">
        <v>-308.933352460023</v>
      </c>
      <c r="R260" s="7">
        <f>ABS(4*PI()*Q260/(7.06*1500^2*inviscid_Cd!$A$2))</f>
        <v>0.2639400188</v>
      </c>
    </row>
    <row r="261">
      <c r="A261" s="8">
        <v>0.55100000292994</v>
      </c>
      <c r="B261" s="8">
        <v>-70.2008518110206</v>
      </c>
      <c r="C261" s="7">
        <f>ABS(4*PI()*B261/(7.06*850^2*inviscid_Cd!$A$2))</f>
        <v>0.1867787629</v>
      </c>
      <c r="D261" s="8">
        <v>0.641999984551221</v>
      </c>
      <c r="E261" s="8">
        <v>-264.770903324704</v>
      </c>
      <c r="F261" s="7">
        <f>ABS(4*PI()*E261/(7.06*1200^2*inviscid_Cd!$A$2))</f>
        <v>0.3534522325</v>
      </c>
      <c r="G261" s="8">
        <v>0.563999995980411</v>
      </c>
      <c r="H261" s="8">
        <v>-129.102017801518</v>
      </c>
      <c r="I261" s="7">
        <f>ABS(4*PI()*H261/(7.06*900^2*inviscid_Cd!$A$2))</f>
        <v>0.3063874523</v>
      </c>
      <c r="J261" s="8">
        <v>0.460000006174668</v>
      </c>
      <c r="K261" s="8">
        <v>-123.203882658287</v>
      </c>
      <c r="L261" s="7">
        <f>ABS(4*PI()*K261/(7.06*500^2*inviscid_Cd!$A$2))</f>
        <v>0.947343217</v>
      </c>
      <c r="M261" s="8">
        <v>0.44050000146497</v>
      </c>
      <c r="N261" s="8">
        <v>-169.312395641334</v>
      </c>
      <c r="O261" s="7">
        <f>ABS(4*PI()*N261/(7.06*425^2*inviscid_Cd!$A$2))</f>
        <v>1.801913167</v>
      </c>
      <c r="P261" s="8">
        <v>0.720000003390014</v>
      </c>
      <c r="Q261" s="8">
        <v>-283.232939996149</v>
      </c>
      <c r="R261" s="7">
        <f>ABS(4*PI()*Q261/(7.06*1500^2*inviscid_Cd!$A$2))</f>
        <v>0.2419826377</v>
      </c>
    </row>
    <row r="262">
      <c r="A262" s="8">
        <v>0.551850002941209</v>
      </c>
      <c r="B262" s="8">
        <v>-75.2176329207182</v>
      </c>
      <c r="C262" s="7">
        <f>ABS(4*PI()*B262/(7.06*850^2*inviscid_Cd!$A$2))</f>
        <v>0.2001265805</v>
      </c>
      <c r="D262" s="8">
        <v>0.643199984491802</v>
      </c>
      <c r="E262" s="8">
        <v>-267.451956811261</v>
      </c>
      <c r="F262" s="7">
        <f>ABS(4*PI()*E262/(7.06*1200^2*inviscid_Cd!$A$2))</f>
        <v>0.3570312676</v>
      </c>
      <c r="G262" s="8">
        <v>0.564899995964951</v>
      </c>
      <c r="H262" s="8">
        <v>-130.051681089853</v>
      </c>
      <c r="I262" s="7">
        <f>ABS(4*PI()*H262/(7.06*900^2*inviscid_Cd!$A$2))</f>
        <v>0.308641212</v>
      </c>
      <c r="J262" s="8">
        <v>0.460500006198417</v>
      </c>
      <c r="K262" s="8">
        <v>-120.556586861594</v>
      </c>
      <c r="L262" s="7">
        <f>ABS(4*PI()*K262/(7.06*500^2*inviscid_Cd!$A$2))</f>
        <v>0.9269875459</v>
      </c>
      <c r="M262" s="8">
        <v>0.440925001470605</v>
      </c>
      <c r="N262" s="8">
        <v>-167.228384329785</v>
      </c>
      <c r="O262" s="7">
        <f>ABS(4*PI()*N262/(7.06*425^2*inviscid_Cd!$A$2))</f>
        <v>1.779734003</v>
      </c>
      <c r="P262" s="8">
        <v>0.721500003403052</v>
      </c>
      <c r="Q262" s="8">
        <v>-261.800137848962</v>
      </c>
      <c r="R262" s="7">
        <f>ABS(4*PI()*Q262/(7.06*1500^2*inviscid_Cd!$A$2))</f>
        <v>0.2236713283</v>
      </c>
    </row>
    <row r="263">
      <c r="A263" s="8">
        <v>0.552700002952478</v>
      </c>
      <c r="B263" s="8">
        <v>-80.7155739485581</v>
      </c>
      <c r="C263" s="7">
        <f>ABS(4*PI()*B263/(7.06*850^2*inviscid_Cd!$A$2))</f>
        <v>0.2147545886</v>
      </c>
      <c r="D263" s="8">
        <v>0.644399984432384</v>
      </c>
      <c r="E263" s="8">
        <v>-266.368965658594</v>
      </c>
      <c r="F263" s="7">
        <f>ABS(4*PI()*E263/(7.06*1200^2*inviscid_Cd!$A$2))</f>
        <v>0.3555855436</v>
      </c>
      <c r="G263" s="8">
        <v>0.565799995949491</v>
      </c>
      <c r="H263" s="8">
        <v>-131.78579059159</v>
      </c>
      <c r="I263" s="7">
        <f>ABS(4*PI()*H263/(7.06*900^2*inviscid_Cd!$A$2))</f>
        <v>0.3127566348</v>
      </c>
      <c r="J263" s="8">
        <v>0.461000006222166</v>
      </c>
      <c r="K263" s="8">
        <v>-117.988948708574</v>
      </c>
      <c r="L263" s="7">
        <f>ABS(4*PI()*K263/(7.06*500^2*inviscid_Cd!$A$2))</f>
        <v>0.9072443809</v>
      </c>
      <c r="M263" s="8">
        <v>0.441350001476239</v>
      </c>
      <c r="N263" s="8">
        <v>-164.968704014042</v>
      </c>
      <c r="O263" s="7">
        <f>ABS(4*PI()*N263/(7.06*425^2*inviscid_Cd!$A$2))</f>
        <v>1.755685275</v>
      </c>
      <c r="P263" s="8">
        <v>0.723000003416091</v>
      </c>
      <c r="Q263" s="8">
        <v>-246.093425974696</v>
      </c>
      <c r="R263" s="7">
        <f>ABS(4*PI()*Q263/(7.06*1500^2*inviscid_Cd!$A$2))</f>
        <v>0.2102521562</v>
      </c>
    </row>
    <row r="264">
      <c r="A264" s="8">
        <v>0.553550002963747</v>
      </c>
      <c r="B264" s="8">
        <v>-86.5231505064311</v>
      </c>
      <c r="C264" s="7">
        <f>ABS(4*PI()*B264/(7.06*850^2*inviscid_Cd!$A$2))</f>
        <v>0.2302064234</v>
      </c>
      <c r="D264" s="8">
        <v>0.645599984372966</v>
      </c>
      <c r="E264" s="8">
        <v>-259.060259343593</v>
      </c>
      <c r="F264" s="7">
        <f>ABS(4*PI()*E264/(7.06*1200^2*inviscid_Cd!$A$2))</f>
        <v>0.3458288878</v>
      </c>
      <c r="G264" s="8">
        <v>0.566699995934032</v>
      </c>
      <c r="H264" s="8">
        <v>-134.788453666335</v>
      </c>
      <c r="I264" s="7">
        <f>ABS(4*PI()*H264/(7.06*900^2*inviscid_Cd!$A$2))</f>
        <v>0.319882614</v>
      </c>
      <c r="J264" s="8">
        <v>0.461500006245914</v>
      </c>
      <c r="K264" s="8">
        <v>-115.398927130467</v>
      </c>
      <c r="L264" s="7">
        <f>ABS(4*PI()*K264/(7.06*500^2*inviscid_Cd!$A$2))</f>
        <v>0.8873291045</v>
      </c>
      <c r="M264" s="8">
        <v>0.441775001481874</v>
      </c>
      <c r="N264" s="8">
        <v>-162.58618050684</v>
      </c>
      <c r="O264" s="7">
        <f>ABS(4*PI()*N264/(7.06*425^2*inviscid_Cd!$A$2))</f>
        <v>1.730329184</v>
      </c>
      <c r="P264" s="8">
        <v>0.724500003429129</v>
      </c>
      <c r="Q264" s="8">
        <v>-235.236791712503</v>
      </c>
      <c r="R264" s="7">
        <f>ABS(4*PI()*Q264/(7.06*1500^2*inviscid_Cd!$A$2))</f>
        <v>0.200976692</v>
      </c>
    </row>
    <row r="265">
      <c r="A265" s="8">
        <v>0.554400002975016</v>
      </c>
      <c r="B265" s="8">
        <v>-92.4009126699381</v>
      </c>
      <c r="C265" s="7">
        <f>ABS(4*PI()*B265/(7.06*850^2*inviscid_Cd!$A$2))</f>
        <v>0.2458449964</v>
      </c>
      <c r="D265" s="8">
        <v>0.646799984313547</v>
      </c>
      <c r="E265" s="8">
        <v>-244.097065399064</v>
      </c>
      <c r="F265" s="7">
        <f>ABS(4*PI()*E265/(7.06*1200^2*inviscid_Cd!$A$2))</f>
        <v>0.3258539803</v>
      </c>
      <c r="G265" s="8">
        <v>0.567599995918572</v>
      </c>
      <c r="H265" s="8">
        <v>-139.200784873188</v>
      </c>
      <c r="I265" s="7">
        <f>ABS(4*PI()*H265/(7.06*900^2*inviscid_Cd!$A$2))</f>
        <v>0.3303540453</v>
      </c>
      <c r="J265" s="8">
        <v>0.462000006269663</v>
      </c>
      <c r="K265" s="8">
        <v>-112.786569939703</v>
      </c>
      <c r="L265" s="7">
        <f>ABS(4*PI()*K265/(7.06*500^2*inviscid_Cd!$A$2))</f>
        <v>0.8672420844</v>
      </c>
      <c r="M265" s="8">
        <v>0.442200001487508</v>
      </c>
      <c r="N265" s="8">
        <v>-160.12039713653</v>
      </c>
      <c r="O265" s="7">
        <f>ABS(4*PI()*N265/(7.06*425^2*inviscid_Cd!$A$2))</f>
        <v>1.704086997</v>
      </c>
      <c r="P265" s="8">
        <v>0.726000003442168</v>
      </c>
      <c r="Q265" s="8">
        <v>-227.986072840496</v>
      </c>
      <c r="R265" s="7">
        <f>ABS(4*PI()*Q265/(7.06*1500^2*inviscid_Cd!$A$2))</f>
        <v>0.1947819744</v>
      </c>
    </row>
    <row r="266">
      <c r="A266" s="8">
        <v>0.555250002986285</v>
      </c>
      <c r="B266" s="8">
        <v>-98.132928505173</v>
      </c>
      <c r="C266" s="7">
        <f>ABS(4*PI()*B266/(7.06*850^2*inviscid_Cd!$A$2))</f>
        <v>0.2610957917</v>
      </c>
      <c r="D266" s="8">
        <v>0.647999984254129</v>
      </c>
      <c r="E266" s="8">
        <v>-223.321817103385</v>
      </c>
      <c r="F266" s="7">
        <f>ABS(4*PI()*E266/(7.06*1200^2*inviscid_Cd!$A$2))</f>
        <v>0.2981203517</v>
      </c>
      <c r="G266" s="8">
        <v>0.568499995903112</v>
      </c>
      <c r="H266" s="8">
        <v>-144.569441464102</v>
      </c>
      <c r="I266" s="7">
        <f>ABS(4*PI()*H266/(7.06*900^2*inviscid_Cd!$A$2))</f>
        <v>0.3430950469</v>
      </c>
      <c r="J266" s="8">
        <v>0.462500006293412</v>
      </c>
      <c r="K266" s="8">
        <v>-110.142158868197</v>
      </c>
      <c r="L266" s="7">
        <f>ABS(4*PI()*K266/(7.06*500^2*inviscid_Cd!$A$2))</f>
        <v>0.8469085946</v>
      </c>
      <c r="M266" s="8">
        <v>0.442625001493143</v>
      </c>
      <c r="N266" s="8">
        <v>-157.602850726182</v>
      </c>
      <c r="O266" s="7">
        <f>ABS(4*PI()*N266/(7.06*425^2*inviscid_Cd!$A$2))</f>
        <v>1.67729392</v>
      </c>
      <c r="P266" s="8">
        <v>0.727500003455206</v>
      </c>
      <c r="Q266" s="8">
        <v>-223.27254933108</v>
      </c>
      <c r="R266" s="7">
        <f>ABS(4*PI()*Q266/(7.06*1500^2*inviscid_Cd!$A$2))</f>
        <v>0.1907549327</v>
      </c>
    </row>
    <row r="267">
      <c r="A267" s="8">
        <v>0.556100002997554</v>
      </c>
      <c r="B267" s="8">
        <v>-103.560245715472</v>
      </c>
      <c r="C267" s="7">
        <f>ABS(4*PI()*B267/(7.06*850^2*inviscid_Cd!$A$2))</f>
        <v>0.2755358957</v>
      </c>
      <c r="D267" s="8">
        <v>0.64919998419471</v>
      </c>
      <c r="E267" s="8">
        <v>-202.712407525823</v>
      </c>
      <c r="F267" s="7">
        <f>ABS(4*PI()*E267/(7.06*1200^2*inviscid_Cd!$A$2))</f>
        <v>0.2706081073</v>
      </c>
      <c r="G267" s="8">
        <v>0.569399995887652</v>
      </c>
      <c r="H267" s="8">
        <v>-150.080879444817</v>
      </c>
      <c r="I267" s="7">
        <f>ABS(4*PI()*H267/(7.06*900^2*inviscid_Cd!$A$2))</f>
        <v>0.3561749001</v>
      </c>
      <c r="J267" s="8">
        <v>0.463000006317161</v>
      </c>
      <c r="K267" s="8">
        <v>-107.523340242002</v>
      </c>
      <c r="L267" s="7">
        <f>ABS(4*PI()*K267/(7.06*500^2*inviscid_Cd!$A$2))</f>
        <v>0.826771891</v>
      </c>
      <c r="M267" s="8">
        <v>0.443050001498777</v>
      </c>
      <c r="N267" s="8">
        <v>-155.043623678491</v>
      </c>
      <c r="O267" s="7">
        <f>ABS(4*PI()*N267/(7.06*425^2*inviscid_Cd!$A$2))</f>
        <v>1.650057256</v>
      </c>
      <c r="P267" s="8">
        <v>0.729000003468245</v>
      </c>
      <c r="Q267" s="8">
        <v>-220.271541508808</v>
      </c>
      <c r="R267" s="7">
        <f>ABS(4*PI()*Q267/(7.06*1500^2*inviscid_Cd!$A$2))</f>
        <v>0.1881909944</v>
      </c>
    </row>
    <row r="268">
      <c r="A268" s="8">
        <v>0.556950003008823</v>
      </c>
      <c r="B268" s="8">
        <v>-108.641195554386</v>
      </c>
      <c r="C268" s="7">
        <f>ABS(4*PI()*B268/(7.06*850^2*inviscid_Cd!$A$2))</f>
        <v>0.2890544428</v>
      </c>
      <c r="D268" s="8">
        <v>0.650399984135292</v>
      </c>
      <c r="E268" s="8">
        <v>-185.866032443095</v>
      </c>
      <c r="F268" s="7">
        <f>ABS(4*PI()*E268/(7.06*1200^2*inviscid_Cd!$A$2))</f>
        <v>0.2481192733</v>
      </c>
      <c r="G268" s="8">
        <v>0.570299995872192</v>
      </c>
      <c r="H268" s="8">
        <v>-154.452468699459</v>
      </c>
      <c r="I268" s="7">
        <f>ABS(4*PI()*H268/(7.06*900^2*inviscid_Cd!$A$2))</f>
        <v>0.3665496419</v>
      </c>
      <c r="J268" s="8">
        <v>0.463500006340909</v>
      </c>
      <c r="K268" s="8">
        <v>-104.984001329679</v>
      </c>
      <c r="L268" s="7">
        <f>ABS(4*PI()*K268/(7.06*500^2*inviscid_Cd!$A$2))</f>
        <v>0.8072463254</v>
      </c>
      <c r="M268" s="8">
        <v>0.443475001504412</v>
      </c>
      <c r="N268" s="8">
        <v>-152.345964387334</v>
      </c>
      <c r="O268" s="7">
        <f>ABS(4*PI()*N268/(7.06*425^2*inviscid_Cd!$A$2))</f>
        <v>1.621347321</v>
      </c>
      <c r="P268" s="8">
        <v>0.730500003481283</v>
      </c>
      <c r="Q268" s="8">
        <v>-218.420414080886</v>
      </c>
      <c r="R268" s="7">
        <f>ABS(4*PI()*Q268/(7.06*1500^2*inviscid_Cd!$A$2))</f>
        <v>0.1866094669</v>
      </c>
    </row>
    <row r="269">
      <c r="A269" s="8">
        <v>0.557800003020092</v>
      </c>
      <c r="B269" s="8">
        <v>-113.389031820936</v>
      </c>
      <c r="C269" s="7">
        <f>ABS(4*PI()*B269/(7.06*850^2*inviscid_Cd!$A$2))</f>
        <v>0.3016866967</v>
      </c>
      <c r="D269" s="8">
        <v>0.651599984075874</v>
      </c>
      <c r="E269" s="8">
        <v>-173.644395153174</v>
      </c>
      <c r="F269" s="7">
        <f>ABS(4*PI()*E269/(7.06*1200^2*inviscid_Cd!$A$2))</f>
        <v>0.2318041687</v>
      </c>
      <c r="G269" s="8">
        <v>0.571199995856732</v>
      </c>
      <c r="H269" s="8">
        <v>-156.882800078098</v>
      </c>
      <c r="I269" s="7">
        <f>ABS(4*PI()*H269/(7.06*900^2*inviscid_Cd!$A$2))</f>
        <v>0.3723173522</v>
      </c>
      <c r="J269" s="8">
        <v>0.464000006364658</v>
      </c>
      <c r="K269" s="8">
        <v>-102.582112041023</v>
      </c>
      <c r="L269" s="7">
        <f>ABS(4*PI()*K269/(7.06*500^2*inviscid_Cd!$A$2))</f>
        <v>0.7887776419</v>
      </c>
      <c r="M269" s="8">
        <v>0.443900001510046</v>
      </c>
      <c r="N269" s="8">
        <v>-149.397327244658</v>
      </c>
      <c r="O269" s="7">
        <f>ABS(4*PI()*N269/(7.06*425^2*inviscid_Cd!$A$2))</f>
        <v>1.589966346</v>
      </c>
      <c r="P269" s="8">
        <v>0.732000003494322</v>
      </c>
      <c r="Q269" s="8">
        <v>-217.249482298045</v>
      </c>
      <c r="R269" s="7">
        <f>ABS(4*PI()*Q269/(7.06*1500^2*inviscid_Cd!$A$2))</f>
        <v>0.1856090707</v>
      </c>
    </row>
    <row r="270">
      <c r="A270" s="8">
        <v>0.558650003031361</v>
      </c>
      <c r="B270" s="8">
        <v>-117.743063635511</v>
      </c>
      <c r="C270" s="7">
        <f>ABS(4*PI()*B270/(7.06*850^2*inviscid_Cd!$A$2))</f>
        <v>0.3132711812</v>
      </c>
      <c r="D270" s="8">
        <v>0.652799984016455</v>
      </c>
      <c r="E270" s="8">
        <v>-165.215666129948</v>
      </c>
      <c r="F270" s="7">
        <f>ABS(4*PI()*E270/(7.06*1200^2*inviscid_Cd!$A$2))</f>
        <v>0.2205523542</v>
      </c>
      <c r="G270" s="8">
        <v>0.572099995841272</v>
      </c>
      <c r="H270" s="8">
        <v>-156.903944756283</v>
      </c>
      <c r="I270" s="7">
        <f>ABS(4*PI()*H270/(7.06*900^2*inviscid_Cd!$A$2))</f>
        <v>0.3723675332</v>
      </c>
      <c r="J270" s="8">
        <v>0.464500006388407</v>
      </c>
      <c r="K270" s="8">
        <v>-100.371251914275</v>
      </c>
      <c r="L270" s="7">
        <f>ABS(4*PI()*K270/(7.06*500^2*inviscid_Cd!$A$2))</f>
        <v>0.7717778258</v>
      </c>
      <c r="M270" s="8">
        <v>0.444325001515681</v>
      </c>
      <c r="N270" s="8">
        <v>-146.313285959011</v>
      </c>
      <c r="O270" s="7">
        <f>ABS(4*PI()*N270/(7.06*425^2*inviscid_Cd!$A$2))</f>
        <v>1.557144328</v>
      </c>
      <c r="P270" s="8">
        <v>0.73350000350736</v>
      </c>
      <c r="Q270" s="8">
        <v>-216.515650030229</v>
      </c>
      <c r="R270" s="7">
        <f>ABS(4*PI()*Q270/(7.06*1500^2*inviscid_Cd!$A$2))</f>
        <v>0.1849821144</v>
      </c>
    </row>
    <row r="271">
      <c r="A271" s="8">
        <v>0.55950000304263</v>
      </c>
      <c r="B271" s="8">
        <v>-121.378289559395</v>
      </c>
      <c r="C271" s="7">
        <f>ABS(4*PI()*B271/(7.06*850^2*inviscid_Cd!$A$2))</f>
        <v>0.3229431863</v>
      </c>
      <c r="D271" s="8">
        <v>0.653999983957037</v>
      </c>
      <c r="E271" s="8">
        <v>-159.523474761359</v>
      </c>
      <c r="F271" s="7">
        <f>ABS(4*PI()*E271/(7.06*1200^2*inviscid_Cd!$A$2))</f>
        <v>0.2129536425</v>
      </c>
      <c r="G271" s="8">
        <v>0.572999995825812</v>
      </c>
      <c r="H271" s="8">
        <v>-154.582774527887</v>
      </c>
      <c r="I271" s="7">
        <f>ABS(4*PI()*H271/(7.06*900^2*inviscid_Cd!$A$2))</f>
        <v>0.3668588862</v>
      </c>
      <c r="J271" s="8">
        <v>0.465000006412156</v>
      </c>
      <c r="K271" s="8">
        <v>-98.4024374299867</v>
      </c>
      <c r="L271" s="7">
        <f>ABS(4*PI()*K271/(7.06*500^2*inviscid_Cd!$A$2))</f>
        <v>0.7566391548</v>
      </c>
      <c r="M271" s="8">
        <v>0.444750001521315</v>
      </c>
      <c r="N271" s="8">
        <v>-143.308003358906</v>
      </c>
      <c r="O271" s="7">
        <f>ABS(4*PI()*N271/(7.06*425^2*inviscid_Cd!$A$2))</f>
        <v>1.525160501</v>
      </c>
      <c r="P271" s="8">
        <v>0.735000003520399</v>
      </c>
      <c r="Q271" s="8">
        <v>-216.229579213586</v>
      </c>
      <c r="R271" s="7">
        <f>ABS(4*PI()*Q271/(7.06*1500^2*inviscid_Cd!$A$2))</f>
        <v>0.1847377072</v>
      </c>
    </row>
    <row r="272">
      <c r="A272" s="8">
        <v>0.560350003053899</v>
      </c>
      <c r="B272" s="8">
        <v>-123.251236904805</v>
      </c>
      <c r="C272" s="7">
        <f>ABS(4*PI()*B272/(7.06*850^2*inviscid_Cd!$A$2))</f>
        <v>0.3279264134</v>
      </c>
      <c r="D272" s="8">
        <v>0.655199983897619</v>
      </c>
      <c r="E272" s="8">
        <v>-155.591588944976</v>
      </c>
      <c r="F272" s="7">
        <f>ABS(4*PI()*E272/(7.06*1200^2*inviscid_Cd!$A$2))</f>
        <v>0.2077048263</v>
      </c>
      <c r="G272" s="8">
        <v>0.573899995810352</v>
      </c>
      <c r="H272" s="8">
        <v>-149.893034391272</v>
      </c>
      <c r="I272" s="7">
        <f>ABS(4*PI()*H272/(7.06*900^2*inviscid_Cd!$A$2))</f>
        <v>0.3557291025</v>
      </c>
      <c r="J272" s="8">
        <v>0.465500006435904</v>
      </c>
      <c r="K272" s="8">
        <v>-96.7629755953641</v>
      </c>
      <c r="L272" s="7">
        <f>ABS(4*PI()*K272/(7.06*500^2*inviscid_Cd!$A$2))</f>
        <v>0.7440329526</v>
      </c>
      <c r="M272" s="8">
        <v>0.44517500152695</v>
      </c>
      <c r="N272" s="8">
        <v>-140.575299934781</v>
      </c>
      <c r="O272" s="7">
        <f>ABS(4*PI()*N272/(7.06*425^2*inviscid_Cd!$A$2))</f>
        <v>1.496077608</v>
      </c>
      <c r="P272" s="8">
        <v>0.736500003533437</v>
      </c>
      <c r="Q272" s="8">
        <v>-216.665573069585</v>
      </c>
      <c r="R272" s="7">
        <f>ABS(4*PI()*Q272/(7.06*1500^2*inviscid_Cd!$A$2))</f>
        <v>0.1851102025</v>
      </c>
    </row>
    <row r="273">
      <c r="A273" s="8">
        <v>0.561200003065168</v>
      </c>
      <c r="B273" s="8">
        <v>-123.654608654327</v>
      </c>
      <c r="C273" s="7">
        <f>ABS(4*PI()*B273/(7.06*850^2*inviscid_Cd!$A$2))</f>
        <v>0.328999638</v>
      </c>
      <c r="D273" s="8">
        <v>0.6563999838382</v>
      </c>
      <c r="E273" s="8">
        <v>-152.794788750235</v>
      </c>
      <c r="F273" s="7">
        <f>ABS(4*PI()*E273/(7.06*1200^2*inviscid_Cd!$A$2))</f>
        <v>0.2039712768</v>
      </c>
      <c r="G273" s="8">
        <v>0.574799995794892</v>
      </c>
      <c r="H273" s="8">
        <v>-142.868324211367</v>
      </c>
      <c r="I273" s="7">
        <f>ABS(4*PI()*H273/(7.06*900^2*inviscid_Cd!$A$2))</f>
        <v>0.3390579219</v>
      </c>
      <c r="J273" s="8">
        <v>0.466000006459653</v>
      </c>
      <c r="K273" s="8">
        <v>-95.5456535147383</v>
      </c>
      <c r="L273" s="7">
        <f>ABS(4*PI()*K273/(7.06*500^2*inviscid_Cd!$A$2))</f>
        <v>0.7346726809</v>
      </c>
      <c r="M273" s="8">
        <v>0.445600001532584</v>
      </c>
      <c r="N273" s="8">
        <v>-138.25551286858</v>
      </c>
      <c r="O273" s="7">
        <f>ABS(4*PI()*N273/(7.06*425^2*inviscid_Cd!$A$2))</f>
        <v>1.471389192</v>
      </c>
      <c r="P273" s="8">
        <v>0.738000003546476</v>
      </c>
      <c r="Q273" s="8">
        <v>-218.637226129417</v>
      </c>
      <c r="R273" s="7">
        <f>ABS(4*PI()*Q273/(7.06*1500^2*inviscid_Cd!$A$2))</f>
        <v>0.1867947022</v>
      </c>
    </row>
    <row r="274">
      <c r="A274" s="8">
        <v>0.562050003076437</v>
      </c>
      <c r="B274" s="8">
        <v>-123.447973028897</v>
      </c>
      <c r="C274" s="7">
        <f>ABS(4*PI()*B274/(7.06*850^2*inviscid_Cd!$A$2))</f>
        <v>0.3284498562</v>
      </c>
      <c r="D274" s="8">
        <v>0.657599983778782</v>
      </c>
      <c r="E274" s="8">
        <v>-150.703892876192</v>
      </c>
      <c r="F274" s="7">
        <f>ABS(4*PI()*E274/(7.06*1200^2*inviscid_Cd!$A$2))</f>
        <v>0.2011800644</v>
      </c>
      <c r="G274" s="8">
        <v>0.575699995779432</v>
      </c>
      <c r="H274" s="8">
        <v>-133.385690238224</v>
      </c>
      <c r="I274" s="7">
        <f>ABS(4*PI()*H274/(7.06*900^2*inviscid_Cd!$A$2))</f>
        <v>0.3165535482</v>
      </c>
      <c r="J274" s="8">
        <v>0.466500006483402</v>
      </c>
      <c r="K274" s="8">
        <v>-94.8339346491034</v>
      </c>
      <c r="L274" s="7">
        <f>ABS(4*PI()*K274/(7.06*500^2*inviscid_Cd!$A$2))</f>
        <v>0.7292001096</v>
      </c>
      <c r="M274" s="8">
        <v>0.446025001538219</v>
      </c>
      <c r="N274" s="8">
        <v>-136.402460789499</v>
      </c>
      <c r="O274" s="7">
        <f>ABS(4*PI()*N274/(7.06*425^2*inviscid_Cd!$A$2))</f>
        <v>1.45166802</v>
      </c>
      <c r="P274" s="8">
        <v>0.739500003559515</v>
      </c>
      <c r="Q274" s="8">
        <v>-224.040162306703</v>
      </c>
      <c r="R274" s="7">
        <f>ABS(4*PI()*Q274/(7.06*1500^2*inviscid_Cd!$A$2))</f>
        <v>0.1914107499</v>
      </c>
    </row>
    <row r="275">
      <c r="A275" s="8">
        <v>0.562900003087706</v>
      </c>
      <c r="B275" s="8">
        <v>-123.188577931302</v>
      </c>
      <c r="C275" s="7">
        <f>ABS(4*PI()*B275/(7.06*850^2*inviscid_Cd!$A$2))</f>
        <v>0.3277597008</v>
      </c>
      <c r="D275" s="8">
        <v>0.658799983719363</v>
      </c>
      <c r="E275" s="8">
        <v>-149.121223794641</v>
      </c>
      <c r="F275" s="7">
        <f>ABS(4*PI()*E275/(7.06*1200^2*inviscid_Cd!$A$2))</f>
        <v>0.1990673024</v>
      </c>
      <c r="G275" s="8">
        <v>0.576599995763972</v>
      </c>
      <c r="H275" s="8">
        <v>-121.002411800512</v>
      </c>
      <c r="I275" s="7">
        <f>ABS(4*PI()*H275/(7.06*900^2*inviscid_Cd!$A$2))</f>
        <v>0.2871653078</v>
      </c>
      <c r="J275" s="8">
        <v>0.46700000650715</v>
      </c>
      <c r="K275" s="8">
        <v>-94.683337558789</v>
      </c>
      <c r="L275" s="7">
        <f>ABS(4*PI()*K275/(7.06*500^2*inviscid_Cd!$A$2))</f>
        <v>0.7280421336</v>
      </c>
      <c r="M275" s="8">
        <v>0.446450001543853</v>
      </c>
      <c r="N275" s="8">
        <v>-134.946673594072</v>
      </c>
      <c r="O275" s="7">
        <f>ABS(4*PI()*N275/(7.06*425^2*inviscid_Cd!$A$2))</f>
        <v>1.436174753</v>
      </c>
      <c r="P275" s="8">
        <v>0.741000003572553</v>
      </c>
      <c r="Q275" s="8">
        <v>-235.917044731943</v>
      </c>
      <c r="R275" s="7">
        <f>ABS(4*PI()*Q275/(7.06*1500^2*inviscid_Cd!$A$2))</f>
        <v>0.2015578724</v>
      </c>
    </row>
    <row r="276">
      <c r="A276" s="8">
        <v>0.563750003098975</v>
      </c>
      <c r="B276" s="8">
        <v>-123.297895798212</v>
      </c>
      <c r="C276" s="7">
        <f>ABS(4*PI()*B276/(7.06*850^2*inviscid_Cd!$A$2))</f>
        <v>0.3280505557</v>
      </c>
      <c r="D276" s="8">
        <v>0.659999983659945</v>
      </c>
      <c r="E276" s="8">
        <v>-148.071644835396</v>
      </c>
      <c r="F276" s="7">
        <f>ABS(4*PI()*E276/(7.06*1200^2*inviscid_Cd!$A$2))</f>
        <v>0.1976661815</v>
      </c>
      <c r="G276" s="8">
        <v>0.577499995748512</v>
      </c>
      <c r="H276" s="8">
        <v>-106.774099902712</v>
      </c>
      <c r="I276" s="7">
        <f>ABS(4*PI()*H276/(7.06*900^2*inviscid_Cd!$A$2))</f>
        <v>0.2533983976</v>
      </c>
      <c r="J276" s="8">
        <v>0.467500006530899</v>
      </c>
      <c r="K276" s="8">
        <v>-95.0761393659127</v>
      </c>
      <c r="L276" s="7">
        <f>ABS(4*PI()*K276/(7.06*500^2*inviscid_Cd!$A$2))</f>
        <v>0.7310624778</v>
      </c>
      <c r="M276" s="8">
        <v>0.446875001549488</v>
      </c>
      <c r="N276" s="8">
        <v>-133.805740119253</v>
      </c>
      <c r="O276" s="7">
        <f>ABS(4*PI()*N276/(7.06*425^2*inviscid_Cd!$A$2))</f>
        <v>1.424032328</v>
      </c>
      <c r="P276" s="8">
        <v>0.742500003585592</v>
      </c>
      <c r="Q276" s="8">
        <v>-256.15823565939</v>
      </c>
      <c r="R276" s="7">
        <f>ABS(4*PI()*Q276/(7.06*1500^2*inviscid_Cd!$A$2))</f>
        <v>0.2188511179</v>
      </c>
    </row>
    <row r="277">
      <c r="A277" s="8">
        <v>0.564600003110244</v>
      </c>
      <c r="B277" s="8">
        <v>-124.110554272541</v>
      </c>
      <c r="C277" s="7">
        <f>ABS(4*PI()*B277/(7.06*850^2*inviscid_Cd!$A$2))</f>
        <v>0.3302127423</v>
      </c>
      <c r="D277" s="8">
        <v>0.661199983600527</v>
      </c>
      <c r="E277" s="8">
        <v>-147.720375704879</v>
      </c>
      <c r="F277" s="7">
        <f>ABS(4*PI()*E277/(7.06*1200^2*inviscid_Cd!$A$2))</f>
        <v>0.1971972597</v>
      </c>
      <c r="G277" s="8">
        <v>0.578399995733052</v>
      </c>
      <c r="H277" s="8">
        <v>-93.1902771993018</v>
      </c>
      <c r="I277" s="7">
        <f>ABS(4*PI()*H277/(7.06*900^2*inviscid_Cd!$A$2))</f>
        <v>0.221161002</v>
      </c>
      <c r="J277" s="8">
        <v>0.468000006554648</v>
      </c>
      <c r="K277" s="8">
        <v>-95.8940730239066</v>
      </c>
      <c r="L277" s="7">
        <f>ABS(4*PI()*K277/(7.06*500^2*inviscid_Cd!$A$2))</f>
        <v>0.7373517593</v>
      </c>
      <c r="M277" s="8">
        <v>0.447300001555122</v>
      </c>
      <c r="N277" s="8">
        <v>-132.905693127732</v>
      </c>
      <c r="O277" s="7">
        <f>ABS(4*PI()*N277/(7.06*425^2*inviscid_Cd!$A$2))</f>
        <v>1.414453546</v>
      </c>
      <c r="P277" s="8">
        <v>0.74400000359863</v>
      </c>
      <c r="Q277" s="8">
        <v>-283.775279632853</v>
      </c>
      <c r="R277" s="7">
        <f>ABS(4*PI()*Q277/(7.06*1500^2*inviscid_Cd!$A$2))</f>
        <v>0.2424459905</v>
      </c>
    </row>
    <row r="278">
      <c r="A278" s="8">
        <v>0.565450003121513</v>
      </c>
      <c r="B278" s="8">
        <v>-125.800894883491</v>
      </c>
      <c r="C278" s="7">
        <f>ABS(4*PI()*B278/(7.06*850^2*inviscid_Cd!$A$2))</f>
        <v>0.3347101198</v>
      </c>
      <c r="D278" s="8">
        <v>0.662399983541108</v>
      </c>
      <c r="E278" s="8">
        <v>-148.365961857655</v>
      </c>
      <c r="F278" s="7">
        <f>ABS(4*PI()*E278/(7.06*1200^2*inviscid_Cd!$A$2))</f>
        <v>0.198059076</v>
      </c>
      <c r="G278" s="8">
        <v>0.579299995717592</v>
      </c>
      <c r="H278" s="8">
        <v>-82.0842999070315</v>
      </c>
      <c r="I278" s="7">
        <f>ABS(4*PI()*H278/(7.06*900^2*inviscid_Cd!$A$2))</f>
        <v>0.1948040778</v>
      </c>
      <c r="J278" s="8">
        <v>0.468500006578397</v>
      </c>
      <c r="K278" s="8">
        <v>-96.8947919959417</v>
      </c>
      <c r="L278" s="7">
        <f>ABS(4*PI()*K278/(7.06*500^2*inviscid_Cd!$A$2))</f>
        <v>0.7450465195</v>
      </c>
      <c r="M278" s="8">
        <v>0.447725001560757</v>
      </c>
      <c r="N278" s="8">
        <v>-132.172315460877</v>
      </c>
      <c r="O278" s="7">
        <f>ABS(4*PI()*N278/(7.06*425^2*inviscid_Cd!$A$2))</f>
        <v>1.406648548</v>
      </c>
      <c r="P278" s="8">
        <v>0.745500003611669</v>
      </c>
      <c r="Q278" s="8">
        <v>-314.368541090676</v>
      </c>
      <c r="R278" s="7">
        <f>ABS(4*PI()*Q278/(7.06*1500^2*inviscid_Cd!$A$2))</f>
        <v>0.2685836216</v>
      </c>
    </row>
    <row r="279">
      <c r="A279" s="8">
        <v>0.566300003132783</v>
      </c>
      <c r="B279" s="8">
        <v>-128.403325593132</v>
      </c>
      <c r="C279" s="7">
        <f>ABS(4*PI()*B279/(7.06*850^2*inviscid_Cd!$A$2))</f>
        <v>0.341634235</v>
      </c>
      <c r="D279" s="8">
        <v>0.66359998348169</v>
      </c>
      <c r="E279" s="8">
        <v>-150.557319473765</v>
      </c>
      <c r="F279" s="7">
        <f>ABS(4*PI()*E279/(7.06*1200^2*inviscid_Cd!$A$2))</f>
        <v>0.2009843983</v>
      </c>
      <c r="G279" s="8">
        <v>0.580199995702132</v>
      </c>
      <c r="H279" s="8">
        <v>-73.9186164480806</v>
      </c>
      <c r="I279" s="7">
        <f>ABS(4*PI()*H279/(7.06*900^2*inviscid_Cd!$A$2))</f>
        <v>0.175425117</v>
      </c>
      <c r="J279" s="8">
        <v>0.469000006602145</v>
      </c>
      <c r="K279" s="8">
        <v>-97.8088381619428</v>
      </c>
      <c r="L279" s="7">
        <f>ABS(4*PI()*K279/(7.06*500^2*inviscid_Cd!$A$2))</f>
        <v>0.7520748324</v>
      </c>
      <c r="M279" s="8">
        <v>0.448150001566391</v>
      </c>
      <c r="N279" s="8">
        <v>-131.522973522314</v>
      </c>
      <c r="O279" s="7">
        <f>ABS(4*PI()*N279/(7.06*425^2*inviscid_Cd!$A$2))</f>
        <v>1.399737904</v>
      </c>
      <c r="P279" s="8">
        <v>0.747000003624707</v>
      </c>
      <c r="Q279" s="8">
        <v>-341.328374530814</v>
      </c>
      <c r="R279" s="7">
        <f>ABS(4*PI()*Q279/(7.06*1500^2*inviscid_Cd!$A$2))</f>
        <v>0.2916170005</v>
      </c>
    </row>
    <row r="280">
      <c r="A280" s="8">
        <v>0.567150003144052</v>
      </c>
      <c r="B280" s="8">
        <v>-131.798760869741</v>
      </c>
      <c r="C280" s="7">
        <f>ABS(4*PI()*B280/(7.06*850^2*inviscid_Cd!$A$2))</f>
        <v>0.3506682451</v>
      </c>
      <c r="D280" s="8">
        <v>0.664799983422272</v>
      </c>
      <c r="E280" s="8">
        <v>-155.131856881952</v>
      </c>
      <c r="F280" s="7">
        <f>ABS(4*PI()*E280/(7.06*1200^2*inviscid_Cd!$A$2))</f>
        <v>0.2070911134</v>
      </c>
      <c r="G280" s="8">
        <v>0.581099995686672</v>
      </c>
      <c r="H280" s="8">
        <v>-68.3185896127034</v>
      </c>
      <c r="I280" s="7">
        <f>ABS(4*PI()*H280/(7.06*900^2*inviscid_Cd!$A$2))</f>
        <v>0.1621350229</v>
      </c>
      <c r="J280" s="8">
        <v>0.469500006625894</v>
      </c>
      <c r="K280" s="8">
        <v>-98.513440793858</v>
      </c>
      <c r="L280" s="7">
        <f>ABS(4*PI()*K280/(7.06*500^2*inviscid_Cd!$A$2))</f>
        <v>0.7574926854</v>
      </c>
      <c r="M280" s="8">
        <v>0.448575001572026</v>
      </c>
      <c r="N280" s="8">
        <v>-130.90650510334</v>
      </c>
      <c r="O280" s="7">
        <f>ABS(4*PI()*N280/(7.06*425^2*inviscid_Cd!$A$2))</f>
        <v>1.393177117</v>
      </c>
      <c r="P280" s="8">
        <v>0.748500003637746</v>
      </c>
      <c r="Q280" s="8">
        <v>-358.003691807163</v>
      </c>
      <c r="R280" s="7">
        <f>ABS(4*PI()*Q280/(7.06*1500^2*inviscid_Cd!$A$2))</f>
        <v>0.3058637094</v>
      </c>
    </row>
    <row r="281">
      <c r="A281" s="8">
        <v>0.568000003155321</v>
      </c>
      <c r="B281" s="8">
        <v>-135.575897334113</v>
      </c>
      <c r="C281" s="7">
        <f>ABS(4*PI()*B281/(7.06*850^2*inviscid_Cd!$A$2))</f>
        <v>0.3607178222</v>
      </c>
      <c r="D281" s="8">
        <v>0.665999983362853</v>
      </c>
      <c r="E281" s="8">
        <v>-162.841798264229</v>
      </c>
      <c r="F281" s="7">
        <f>ABS(4*PI()*E281/(7.06*1200^2*inviscid_Cd!$A$2))</f>
        <v>0.2173833923</v>
      </c>
      <c r="G281" s="8">
        <v>0.581999995671212</v>
      </c>
      <c r="H281" s="8">
        <v>-64.7024361776733</v>
      </c>
      <c r="I281" s="7">
        <f>ABS(4*PI()*H281/(7.06*900^2*inviscid_Cd!$A$2))</f>
        <v>0.1535530964</v>
      </c>
      <c r="J281" s="8">
        <v>0.470000006649643</v>
      </c>
      <c r="K281" s="8">
        <v>-99.1227123810633</v>
      </c>
      <c r="L281" s="7">
        <f>ABS(4*PI()*K281/(7.06*500^2*inviscid_Cd!$A$2))</f>
        <v>0.7621775158</v>
      </c>
      <c r="M281" s="8">
        <v>0.44900000157766</v>
      </c>
      <c r="N281" s="8">
        <v>-130.285148584541</v>
      </c>
      <c r="O281" s="7">
        <f>ABS(4*PI()*N281/(7.06*425^2*inviscid_Cd!$A$2))</f>
        <v>1.386564308</v>
      </c>
      <c r="P281" s="8">
        <v>0.750000003650784</v>
      </c>
      <c r="Q281" s="8">
        <v>-361.588991540917</v>
      </c>
      <c r="R281" s="7">
        <f>ABS(4*PI()*Q281/(7.06*1500^2*inviscid_Cd!$A$2))</f>
        <v>0.3089268429</v>
      </c>
    </row>
    <row r="282">
      <c r="A282" s="8">
        <v>0.56885000316659</v>
      </c>
      <c r="B282" s="8">
        <v>-138.977561555281</v>
      </c>
      <c r="C282" s="7">
        <f>ABS(4*PI()*B282/(7.06*850^2*inviscid_Cd!$A$2))</f>
        <v>0.3697684052</v>
      </c>
      <c r="D282" s="8">
        <v>0.667199983303435</v>
      </c>
      <c r="E282" s="8">
        <v>-174.039811260469</v>
      </c>
      <c r="F282" s="7">
        <f>ABS(4*PI()*E282/(7.06*1200^2*inviscid_Cd!$A$2))</f>
        <v>0.2323320239</v>
      </c>
      <c r="G282" s="8">
        <v>0.582899995655752</v>
      </c>
      <c r="H282" s="8">
        <v>-62.5313448027432</v>
      </c>
      <c r="I282" s="7">
        <f>ABS(4*PI()*H282/(7.06*900^2*inviscid_Cd!$A$2))</f>
        <v>0.1484006195</v>
      </c>
      <c r="J282" s="8">
        <v>0.470500006673392</v>
      </c>
      <c r="K282" s="8">
        <v>-99.7821403306101</v>
      </c>
      <c r="L282" s="7">
        <f>ABS(4*PI()*K282/(7.06*500^2*inviscid_Cd!$A$2))</f>
        <v>0.7672480102</v>
      </c>
      <c r="M282" s="8">
        <v>0.449425001583295</v>
      </c>
      <c r="N282" s="8">
        <v>-129.618131381602</v>
      </c>
      <c r="O282" s="7">
        <f>ABS(4*PI()*N282/(7.06*425^2*inviscid_Cd!$A$2))</f>
        <v>1.379465554</v>
      </c>
      <c r="P282" s="8">
        <v>0.751500003663823</v>
      </c>
      <c r="Q282" s="8">
        <v>-353.543753063135</v>
      </c>
      <c r="R282" s="7">
        <f>ABS(4*PI()*Q282/(7.06*1500^2*inviscid_Cd!$A$2))</f>
        <v>0.3020533202</v>
      </c>
    </row>
    <row r="283">
      <c r="A283" s="8">
        <v>0.569700003177859</v>
      </c>
      <c r="B283" s="8">
        <v>-140.993964241802</v>
      </c>
      <c r="C283" s="7">
        <f>ABS(4*PI()*B283/(7.06*850^2*inviscid_Cd!$A$2))</f>
        <v>0.3751333144</v>
      </c>
      <c r="D283" s="8">
        <v>0.668399983244016</v>
      </c>
      <c r="E283" s="8">
        <v>-188.589946129667</v>
      </c>
      <c r="F283" s="7">
        <f>ABS(4*PI()*E283/(7.06*1200^2*inviscid_Cd!$A$2))</f>
        <v>0.251755524</v>
      </c>
      <c r="G283" s="8">
        <v>0.583799995640292</v>
      </c>
      <c r="H283" s="8">
        <v>-61.380867951364</v>
      </c>
      <c r="I283" s="7">
        <f>ABS(4*PI()*H283/(7.06*900^2*inviscid_Cd!$A$2))</f>
        <v>0.1456702852</v>
      </c>
      <c r="J283" s="8">
        <v>0.47100000669714</v>
      </c>
      <c r="K283" s="8">
        <v>-100.555059838819</v>
      </c>
      <c r="L283" s="7">
        <f>ABS(4*PI()*K283/(7.06*500^2*inviscid_Cd!$A$2))</f>
        <v>0.7731911675</v>
      </c>
      <c r="M283" s="8">
        <v>0.449850001588929</v>
      </c>
      <c r="N283" s="8">
        <v>-128.901750664583</v>
      </c>
      <c r="O283" s="7">
        <f>ABS(4*PI()*N283/(7.06*425^2*inviscid_Cd!$A$2))</f>
        <v>1.371841447</v>
      </c>
      <c r="P283" s="8">
        <v>0.753000003676861</v>
      </c>
      <c r="Q283" s="8">
        <v>-336.058096158103</v>
      </c>
      <c r="R283" s="7">
        <f>ABS(4*PI()*Q283/(7.06*1500^2*inviscid_Cd!$A$2))</f>
        <v>0.2871142902</v>
      </c>
    </row>
    <row r="284">
      <c r="A284" s="8">
        <v>0.570550003189128</v>
      </c>
      <c r="B284" s="8">
        <v>-141.104175722869</v>
      </c>
      <c r="C284" s="7">
        <f>ABS(4*PI()*B284/(7.06*850^2*inviscid_Cd!$A$2))</f>
        <v>0.3754265468</v>
      </c>
      <c r="D284" s="8">
        <v>0.669599983184598</v>
      </c>
      <c r="E284" s="8">
        <v>-205.503545553657</v>
      </c>
      <c r="F284" s="7">
        <f>ABS(4*PI()*E284/(7.06*1200^2*inviscid_Cd!$A$2))</f>
        <v>0.2743340981</v>
      </c>
      <c r="G284" s="8">
        <v>0.584699995624832</v>
      </c>
      <c r="H284" s="8">
        <v>-60.9884660033273</v>
      </c>
      <c r="I284" s="7">
        <f>ABS(4*PI()*H284/(7.06*900^2*inviscid_Cd!$A$2))</f>
        <v>0.1447390292</v>
      </c>
      <c r="J284" s="8">
        <v>0.471500006720889</v>
      </c>
      <c r="K284" s="8">
        <v>-101.414055734519</v>
      </c>
      <c r="L284" s="7">
        <f>ABS(4*PI()*K284/(7.06*500^2*inviscid_Cd!$A$2))</f>
        <v>0.7797961861</v>
      </c>
      <c r="M284" s="8">
        <v>0.450275001594564</v>
      </c>
      <c r="N284" s="8">
        <v>-128.14548774367</v>
      </c>
      <c r="O284" s="7">
        <f>ABS(4*PI()*N284/(7.06*425^2*inviscid_Cd!$A$2))</f>
        <v>1.363792892</v>
      </c>
      <c r="P284" s="8">
        <v>0.7545000036899</v>
      </c>
      <c r="Q284" s="8">
        <v>-310.794662961402</v>
      </c>
      <c r="R284" s="7">
        <f>ABS(4*PI()*Q284/(7.06*1500^2*inviscid_Cd!$A$2))</f>
        <v>0.2655302464</v>
      </c>
    </row>
    <row r="285">
      <c r="A285" s="8">
        <v>0.571400003200397</v>
      </c>
      <c r="B285" s="8">
        <v>-139.253589180663</v>
      </c>
      <c r="C285" s="7">
        <f>ABS(4*PI()*B285/(7.06*850^2*inviscid_Cd!$A$2))</f>
        <v>0.3705028136</v>
      </c>
      <c r="D285" s="8">
        <v>0.67079998312518</v>
      </c>
      <c r="E285" s="8">
        <v>-223.309320632354</v>
      </c>
      <c r="F285" s="7">
        <f>ABS(4*PI()*E285/(7.06*1200^2*inviscid_Cd!$A$2))</f>
        <v>0.2981036698</v>
      </c>
      <c r="G285" s="8">
        <v>0.585599995609372</v>
      </c>
      <c r="H285" s="8">
        <v>-61.2875243783786</v>
      </c>
      <c r="I285" s="7">
        <f>ABS(4*PI()*H285/(7.06*900^2*inviscid_Cd!$A$2))</f>
        <v>0.1454487604</v>
      </c>
      <c r="J285" s="8">
        <v>0.472000006744638</v>
      </c>
      <c r="K285" s="8">
        <v>-102.30496945263</v>
      </c>
      <c r="L285" s="7">
        <f>ABS(4*PI()*K285/(7.06*500^2*inviscid_Cd!$A$2))</f>
        <v>0.7866466282</v>
      </c>
      <c r="M285" s="8">
        <v>0.450700001600198</v>
      </c>
      <c r="N285" s="8">
        <v>-127.340797288703</v>
      </c>
      <c r="O285" s="7">
        <f>ABS(4*PI()*N285/(7.06*425^2*inviscid_Cd!$A$2))</f>
        <v>1.355228945</v>
      </c>
      <c r="P285" s="8">
        <v>0.756000003702938</v>
      </c>
      <c r="Q285" s="8">
        <v>-284.923335174491</v>
      </c>
      <c r="R285" s="7">
        <f>ABS(4*PI()*Q285/(7.06*1500^2*inviscid_Cd!$A$2))</f>
        <v>0.2434268422</v>
      </c>
    </row>
    <row r="286">
      <c r="A286" s="8">
        <v>0.572250003211666</v>
      </c>
      <c r="B286" s="8">
        <v>-135.559991698993</v>
      </c>
      <c r="C286" s="7">
        <f>ABS(4*PI()*B286/(7.06*850^2*inviscid_Cd!$A$2))</f>
        <v>0.3606755031</v>
      </c>
      <c r="D286" s="8">
        <v>0.671999983065761</v>
      </c>
      <c r="E286" s="8">
        <v>-239.980522075536</v>
      </c>
      <c r="F286" s="7">
        <f>ABS(4*PI()*E286/(7.06*1200^2*inviscid_Cd!$A$2))</f>
        <v>0.3203586581</v>
      </c>
      <c r="G286" s="8">
        <v>0.586499995593913</v>
      </c>
      <c r="H286" s="8">
        <v>-62.3669879317814</v>
      </c>
      <c r="I286" s="7">
        <f>ABS(4*PI()*H286/(7.06*900^2*inviscid_Cd!$A$2))</f>
        <v>0.1480105646</v>
      </c>
      <c r="J286" s="8">
        <v>0.472500006768386</v>
      </c>
      <c r="K286" s="8">
        <v>-103.131881385887</v>
      </c>
      <c r="L286" s="7">
        <f>ABS(4*PI()*K286/(7.06*500^2*inviscid_Cd!$A$2))</f>
        <v>0.7930049458</v>
      </c>
      <c r="M286" s="8">
        <v>0.451125001605833</v>
      </c>
      <c r="N286" s="8">
        <v>-126.490366531534</v>
      </c>
      <c r="O286" s="7">
        <f>ABS(4*PI()*N286/(7.06*425^2*inviscid_Cd!$A$2))</f>
        <v>1.346178205</v>
      </c>
      <c r="P286" s="8">
        <v>0.757500003715977</v>
      </c>
      <c r="Q286" s="8">
        <v>-263.348559172432</v>
      </c>
      <c r="R286" s="7">
        <f>ABS(4*PI()*Q286/(7.06*1500^2*inviscid_Cd!$A$2))</f>
        <v>0.2249942362</v>
      </c>
    </row>
    <row r="287">
      <c r="A287" s="8">
        <v>0.573100003222935</v>
      </c>
      <c r="B287" s="8">
        <v>-130.441706007504</v>
      </c>
      <c r="C287" s="7">
        <f>ABS(4*PI()*B287/(7.06*850^2*inviscid_Cd!$A$2))</f>
        <v>0.3470576189</v>
      </c>
      <c r="D287" s="8">
        <v>0.673199983006343</v>
      </c>
      <c r="E287" s="8">
        <v>-253.574447827302</v>
      </c>
      <c r="F287" s="7">
        <f>ABS(4*PI()*E287/(7.06*1200^2*inviscid_Cd!$A$2))</f>
        <v>0.3385056801</v>
      </c>
      <c r="G287" s="8">
        <v>0.587399995578453</v>
      </c>
      <c r="H287" s="8">
        <v>-64.391753880983</v>
      </c>
      <c r="I287" s="7">
        <f>ABS(4*PI()*H287/(7.06*900^2*inviscid_Cd!$A$2))</f>
        <v>0.152815779</v>
      </c>
      <c r="J287" s="8">
        <v>0.473000006792135</v>
      </c>
      <c r="K287" s="8">
        <v>-103.808485987144</v>
      </c>
      <c r="L287" s="7">
        <f>ABS(4*PI()*K287/(7.06*500^2*inviscid_Cd!$A$2))</f>
        <v>0.7982075154</v>
      </c>
      <c r="M287" s="8">
        <v>0.451550001611467</v>
      </c>
      <c r="N287" s="8">
        <v>-125.612046948434</v>
      </c>
      <c r="O287" s="7">
        <f>ABS(4*PI()*N287/(7.06*425^2*inviscid_Cd!$A$2))</f>
        <v>1.336830658</v>
      </c>
      <c r="P287" s="8">
        <v>0.759000003729015</v>
      </c>
      <c r="Q287" s="8">
        <v>-247.522180804589</v>
      </c>
      <c r="R287" s="7">
        <f>ABS(4*PI()*Q287/(7.06*1500^2*inviscid_Cd!$A$2))</f>
        <v>0.2114728259</v>
      </c>
    </row>
    <row r="288">
      <c r="A288" s="8">
        <v>0.573950003234204</v>
      </c>
      <c r="B288" s="8">
        <v>-123.84630632727</v>
      </c>
      <c r="C288" s="7">
        <f>ABS(4*PI()*B288/(7.06*850^2*inviscid_Cd!$A$2))</f>
        <v>0.3295096753</v>
      </c>
      <c r="D288" s="8">
        <v>0.674399982946924</v>
      </c>
      <c r="E288" s="8">
        <v>-263.488395376238</v>
      </c>
      <c r="F288" s="7">
        <f>ABS(4*PI()*E288/(7.06*1200^2*inviscid_Cd!$A$2))</f>
        <v>0.3517401664</v>
      </c>
      <c r="G288" s="8">
        <v>0.588299995562993</v>
      </c>
      <c r="H288" s="8">
        <v>-67.5137099236436</v>
      </c>
      <c r="I288" s="7">
        <f>ABS(4*PI()*H288/(7.06*900^2*inviscid_Cd!$A$2))</f>
        <v>0.1602248666</v>
      </c>
      <c r="J288" s="8">
        <v>0.473500006815884</v>
      </c>
      <c r="K288" s="8">
        <v>-104.24457099761</v>
      </c>
      <c r="L288" s="7">
        <f>ABS(4*PI()*K288/(7.06*500^2*inviscid_Cd!$A$2))</f>
        <v>0.8015606742</v>
      </c>
      <c r="M288" s="8">
        <v>0.451975001617102</v>
      </c>
      <c r="N288" s="8">
        <v>-124.69606307406</v>
      </c>
      <c r="O288" s="7">
        <f>ABS(4*PI()*N288/(7.06*425^2*inviscid_Cd!$A$2))</f>
        <v>1.327082267</v>
      </c>
      <c r="P288" s="8">
        <v>0.760500003742054</v>
      </c>
      <c r="Q288" s="8">
        <v>-236.519021077343</v>
      </c>
      <c r="R288" s="7">
        <f>ABS(4*PI()*Q288/(7.06*1500^2*inviscid_Cd!$A$2))</f>
        <v>0.2020721763</v>
      </c>
    </row>
    <row r="289">
      <c r="A289" s="8">
        <v>0.574800003245473</v>
      </c>
      <c r="B289" s="8">
        <v>-115.50556937035</v>
      </c>
      <c r="C289" s="7">
        <f>ABS(4*PI()*B289/(7.06*850^2*inviscid_Cd!$A$2))</f>
        <v>0.3073180282</v>
      </c>
      <c r="D289" s="8">
        <v>0.675599982887506</v>
      </c>
      <c r="E289" s="8">
        <v>-270.82616396706</v>
      </c>
      <c r="F289" s="7">
        <f>ABS(4*PI()*E289/(7.06*1200^2*inviscid_Cd!$A$2))</f>
        <v>0.3615356185</v>
      </c>
      <c r="G289" s="8">
        <v>0.589199995547533</v>
      </c>
      <c r="H289" s="8">
        <v>-71.7790870811108</v>
      </c>
      <c r="I289" s="7">
        <f>ABS(4*PI()*H289/(7.06*900^2*inviscid_Cd!$A$2))</f>
        <v>0.1703475437</v>
      </c>
      <c r="J289" s="8">
        <v>0.474000006839633</v>
      </c>
      <c r="K289" s="8">
        <v>-104.394073631557</v>
      </c>
      <c r="L289" s="7">
        <f>ABS(4*PI()*K289/(7.06*500^2*inviscid_Cd!$A$2))</f>
        <v>0.8027102346</v>
      </c>
      <c r="M289" s="8">
        <v>0.452400001622736</v>
      </c>
      <c r="N289" s="8">
        <v>-123.717169630169</v>
      </c>
      <c r="O289" s="7">
        <f>ABS(4*PI()*N289/(7.06*425^2*inviscid_Cd!$A$2))</f>
        <v>1.316664359</v>
      </c>
      <c r="P289" s="8">
        <v>0.762000003755092</v>
      </c>
      <c r="Q289" s="8">
        <v>-229.100542413085</v>
      </c>
      <c r="R289" s="7">
        <f>ABS(4*PI()*Q289/(7.06*1500^2*inviscid_Cd!$A$2))</f>
        <v>0.1957341316</v>
      </c>
    </row>
    <row r="290">
      <c r="A290" s="8">
        <v>0.575650003256742</v>
      </c>
      <c r="B290" s="8">
        <v>-105.19967350469</v>
      </c>
      <c r="C290" s="7">
        <f>ABS(4*PI()*B290/(7.06*850^2*inviscid_Cd!$A$2))</f>
        <v>0.2798978127</v>
      </c>
      <c r="D290" s="8">
        <v>0.676799982828088</v>
      </c>
      <c r="E290" s="8">
        <v>-277.250889575001</v>
      </c>
      <c r="F290" s="7">
        <f>ABS(4*PI()*E290/(7.06*1200^2*inviscid_Cd!$A$2))</f>
        <v>0.3701122165</v>
      </c>
      <c r="G290" s="8">
        <v>0.590099995532073</v>
      </c>
      <c r="H290" s="8">
        <v>-77.1435885566546</v>
      </c>
      <c r="I290" s="7">
        <f>ABS(4*PI()*H290/(7.06*900^2*inviscid_Cd!$A$2))</f>
        <v>0.1830786843</v>
      </c>
      <c r="J290" s="8">
        <v>0.474500006863381</v>
      </c>
      <c r="K290" s="8">
        <v>-104.257813497989</v>
      </c>
      <c r="L290" s="7">
        <f>ABS(4*PI()*K290/(7.06*500^2*inviscid_Cd!$A$2))</f>
        <v>0.8016624988</v>
      </c>
      <c r="M290" s="8">
        <v>0.452825001628371</v>
      </c>
      <c r="N290" s="8">
        <v>-122.689227238873</v>
      </c>
      <c r="O290" s="7">
        <f>ABS(4*PI()*N290/(7.06*425^2*inviscid_Cd!$A$2))</f>
        <v>1.305724446</v>
      </c>
      <c r="P290" s="8">
        <v>0.763500003768131</v>
      </c>
      <c r="Q290" s="8">
        <v>-224.157613464165</v>
      </c>
      <c r="R290" s="7">
        <f>ABS(4*PI()*Q290/(7.06*1500^2*inviscid_Cd!$A$2))</f>
        <v>0.1915110953</v>
      </c>
    </row>
    <row r="291">
      <c r="A291" s="8">
        <v>0.576500003268011</v>
      </c>
      <c r="B291" s="8">
        <v>-92.9058464458047</v>
      </c>
      <c r="C291" s="7">
        <f>ABS(4*PI()*B291/(7.06*850^2*inviscid_Cd!$A$2))</f>
        <v>0.2471884403</v>
      </c>
      <c r="D291" s="8">
        <v>0.677999982768669</v>
      </c>
      <c r="E291" s="8">
        <v>-282.278890647471</v>
      </c>
      <c r="F291" s="7">
        <f>ABS(4*PI()*E291/(7.06*1200^2*inviscid_Cd!$A$2))</f>
        <v>0.3768242766</v>
      </c>
      <c r="G291" s="8">
        <v>0.590999995516613</v>
      </c>
      <c r="H291" s="8">
        <v>-83.4924680098148</v>
      </c>
      <c r="I291" s="7">
        <f>ABS(4*PI()*H291/(7.06*900^2*inviscid_Cd!$A$2))</f>
        <v>0.1981459701</v>
      </c>
      <c r="J291" s="8">
        <v>0.47500000688713</v>
      </c>
      <c r="K291" s="8">
        <v>-103.876699847197</v>
      </c>
      <c r="L291" s="7">
        <f>ABS(4*PI()*K291/(7.06*500^2*inviscid_Cd!$A$2))</f>
        <v>0.7987320276</v>
      </c>
      <c r="M291" s="8">
        <v>0.453250001634005</v>
      </c>
      <c r="N291" s="8">
        <v>-121.637619826243</v>
      </c>
      <c r="O291" s="7">
        <f>ABS(4*PI()*N291/(7.06*425^2*inviscid_Cd!$A$2))</f>
        <v>1.294532677</v>
      </c>
      <c r="P291" s="8">
        <v>0.765000003781169</v>
      </c>
      <c r="Q291" s="8">
        <v>-220.879298517622</v>
      </c>
      <c r="R291" s="7">
        <f>ABS(4*PI()*Q291/(7.06*1500^2*inviscid_Cd!$A$2))</f>
        <v>0.1887102372</v>
      </c>
    </row>
    <row r="292">
      <c r="A292" s="8">
        <v>0.57735000327928</v>
      </c>
      <c r="B292" s="8">
        <v>-79.3344975617493</v>
      </c>
      <c r="C292" s="7">
        <f>ABS(4*PI()*B292/(7.06*850^2*inviscid_Cd!$A$2))</f>
        <v>0.21108005</v>
      </c>
      <c r="D292" s="8">
        <v>0.679199982709251</v>
      </c>
      <c r="E292" s="8">
        <v>-284.413867955278</v>
      </c>
      <c r="F292" s="7">
        <f>ABS(4*PI()*E292/(7.06*1200^2*inviscid_Cd!$A$2))</f>
        <v>0.3796743348</v>
      </c>
      <c r="G292" s="8">
        <v>0.591899995501153</v>
      </c>
      <c r="H292" s="8">
        <v>-90.5479555569751</v>
      </c>
      <c r="I292" s="7">
        <f>ABS(4*PI()*H292/(7.06*900^2*inviscid_Cd!$A$2))</f>
        <v>0.2148901922</v>
      </c>
      <c r="J292" s="8">
        <v>0.475500006910879</v>
      </c>
      <c r="K292" s="8">
        <v>-103.323606044845</v>
      </c>
      <c r="L292" s="7">
        <f>ABS(4*PI()*K292/(7.06*500^2*inviscid_Cd!$A$2))</f>
        <v>0.7944791612</v>
      </c>
      <c r="M292" s="8">
        <v>0.45367500163964</v>
      </c>
      <c r="N292" s="8">
        <v>-120.56512839291</v>
      </c>
      <c r="O292" s="7">
        <f>ABS(4*PI()*N292/(7.06*425^2*inviscid_Cd!$A$2))</f>
        <v>1.283118649</v>
      </c>
      <c r="P292" s="8">
        <v>0.766500003794208</v>
      </c>
      <c r="Q292" s="8">
        <v>-218.705176069419</v>
      </c>
      <c r="R292" s="7">
        <f>ABS(4*PI()*Q292/(7.06*1500^2*inviscid_Cd!$A$2))</f>
        <v>0.1868527559</v>
      </c>
    </row>
    <row r="293">
      <c r="A293" s="8">
        <v>0.578200003290549</v>
      </c>
      <c r="B293" s="8">
        <v>-66.7050902951655</v>
      </c>
      <c r="C293" s="7">
        <f>ABS(4*PI()*B293/(7.06*850^2*inviscid_Cd!$A$2))</f>
        <v>0.1774778215</v>
      </c>
      <c r="D293" s="8">
        <v>0.680399982649833</v>
      </c>
      <c r="E293" s="8">
        <v>-281.97540450218</v>
      </c>
      <c r="F293" s="7">
        <f>ABS(4*PI()*E293/(7.06*1200^2*inviscid_Cd!$A$2))</f>
        <v>0.376419142</v>
      </c>
      <c r="G293" s="8">
        <v>0.592799995485693</v>
      </c>
      <c r="H293" s="8">
        <v>-97.9957038865793</v>
      </c>
      <c r="I293" s="7">
        <f>ABS(4*PI()*H293/(7.06*900^2*inviscid_Cd!$A$2))</f>
        <v>0.2325653353</v>
      </c>
      <c r="J293" s="8">
        <v>0.476000006934627</v>
      </c>
      <c r="K293" s="8">
        <v>-102.742964419986</v>
      </c>
      <c r="L293" s="7">
        <f>ABS(4*PI()*K293/(7.06*500^2*inviscid_Cd!$A$2))</f>
        <v>0.7900144731</v>
      </c>
      <c r="M293" s="8">
        <v>0.454100001645274</v>
      </c>
      <c r="N293" s="8">
        <v>-119.481560612522</v>
      </c>
      <c r="O293" s="7">
        <f>ABS(4*PI()*N293/(7.06*425^2*inviscid_Cd!$A$2))</f>
        <v>1.27158674</v>
      </c>
      <c r="P293" s="8">
        <v>0.768000003807246</v>
      </c>
      <c r="Q293" s="8">
        <v>-217.251095564089</v>
      </c>
      <c r="R293" s="7">
        <f>ABS(4*PI()*Q293/(7.06*1500^2*inviscid_Cd!$A$2))</f>
        <v>0.185610449</v>
      </c>
    </row>
    <row r="294">
      <c r="A294" s="8">
        <v>0.579050003301818</v>
      </c>
      <c r="B294" s="8">
        <v>-56.8741297013159</v>
      </c>
      <c r="C294" s="7">
        <f>ABS(4*PI()*B294/(7.06*850^2*inviscid_Cd!$A$2))</f>
        <v>0.1513212349</v>
      </c>
      <c r="D294" s="8">
        <v>0.681599982590414</v>
      </c>
      <c r="E294" s="8">
        <v>-272.965597114274</v>
      </c>
      <c r="F294" s="7">
        <f>ABS(4*PI()*E294/(7.06*1200^2*inviscid_Cd!$A$2))</f>
        <v>0.364391625</v>
      </c>
      <c r="G294" s="8">
        <v>0.593699995470233</v>
      </c>
      <c r="H294" s="8">
        <v>-105.525096859763</v>
      </c>
      <c r="I294" s="7">
        <f>ABS(4*PI()*H294/(7.06*900^2*inviscid_Cd!$A$2))</f>
        <v>0.250434239</v>
      </c>
      <c r="J294" s="8">
        <v>0.476500006958376</v>
      </c>
      <c r="K294" s="8">
        <v>-102.262219484372</v>
      </c>
      <c r="L294" s="7">
        <f>ABS(4*PI()*K294/(7.06*500^2*inviscid_Cd!$A$2))</f>
        <v>0.7863179138</v>
      </c>
      <c r="M294" s="8">
        <v>0.454525001650909</v>
      </c>
      <c r="N294" s="8">
        <v>-118.406909624949</v>
      </c>
      <c r="O294" s="7">
        <f>ABS(4*PI()*N294/(7.06*425^2*inviscid_Cd!$A$2))</f>
        <v>1.260149729</v>
      </c>
      <c r="P294" s="8">
        <v>0.769500003820285</v>
      </c>
      <c r="Q294" s="8">
        <v>-216.403112278297</v>
      </c>
      <c r="R294" s="7">
        <f>ABS(4*PI()*Q294/(7.06*1500^2*inviscid_Cd!$A$2))</f>
        <v>0.1848859667</v>
      </c>
    </row>
    <row r="295">
      <c r="A295" s="8">
        <v>0.579900003313087</v>
      </c>
      <c r="B295" s="8">
        <v>-50.3916518191755</v>
      </c>
      <c r="C295" s="7">
        <f>ABS(4*PI()*B295/(7.06*850^2*inviscid_Cd!$A$2))</f>
        <v>0.1340737348</v>
      </c>
      <c r="D295" s="8">
        <v>0.682799982530996</v>
      </c>
      <c r="E295" s="8">
        <v>-256.335695578555</v>
      </c>
      <c r="F295" s="7">
        <f>ABS(4*PI()*E295/(7.06*1200^2*inviscid_Cd!$A$2))</f>
        <v>0.3421917694</v>
      </c>
      <c r="G295" s="8">
        <v>0.594599995454773</v>
      </c>
      <c r="H295" s="8">
        <v>-112.811121439434</v>
      </c>
      <c r="I295" s="7">
        <f>ABS(4*PI()*H295/(7.06*900^2*inviscid_Cd!$A$2))</f>
        <v>0.2677255761</v>
      </c>
      <c r="J295" s="8">
        <v>0.477000006982125</v>
      </c>
      <c r="K295" s="8">
        <v>-101.952861898182</v>
      </c>
      <c r="L295" s="7">
        <f>ABS(4*PI()*K295/(7.06*500^2*inviscid_Cd!$A$2))</f>
        <v>0.7839391916</v>
      </c>
      <c r="M295" s="8">
        <v>0.454950001656543</v>
      </c>
      <c r="N295" s="8">
        <v>-117.336502664408</v>
      </c>
      <c r="O295" s="7">
        <f>ABS(4*PI()*N295/(7.06*425^2*inviscid_Cd!$A$2))</f>
        <v>1.248757885</v>
      </c>
      <c r="P295" s="8">
        <v>0.771000003833323</v>
      </c>
      <c r="Q295" s="8">
        <v>-216.222491184023</v>
      </c>
      <c r="R295" s="7">
        <f>ABS(4*PI()*Q295/(7.06*1500^2*inviscid_Cd!$A$2))</f>
        <v>0.1847316515</v>
      </c>
    </row>
    <row r="296">
      <c r="A296" s="8">
        <v>0.580750003324356</v>
      </c>
      <c r="B296" s="8">
        <v>-46.8389343626653</v>
      </c>
      <c r="C296" s="7">
        <f>ABS(4*PI()*B296/(7.06*850^2*inviscid_Cd!$A$2))</f>
        <v>0.1246212544</v>
      </c>
      <c r="D296" s="8">
        <v>0.683999982471577</v>
      </c>
      <c r="E296" s="8">
        <v>-233.496143307443</v>
      </c>
      <c r="F296" s="7">
        <f>ABS(4*PI()*E296/(7.06*1200^2*inviscid_Cd!$A$2))</f>
        <v>0.3117024269</v>
      </c>
      <c r="G296" s="8">
        <v>0.595499995439313</v>
      </c>
      <c r="H296" s="8">
        <v>-119.36454303346</v>
      </c>
      <c r="I296" s="7">
        <f>ABS(4*PI()*H296/(7.06*900^2*inviscid_Cd!$A$2))</f>
        <v>0.2832782854</v>
      </c>
      <c r="J296" s="8">
        <v>0.477500007005874</v>
      </c>
      <c r="K296" s="8">
        <v>-101.792872085317</v>
      </c>
      <c r="L296" s="7">
        <f>ABS(4*PI()*K296/(7.06*500^2*inviscid_Cd!$A$2))</f>
        <v>0.7827089929</v>
      </c>
      <c r="M296" s="8">
        <v>0.455375001662178</v>
      </c>
      <c r="N296" s="8">
        <v>-116.255312246651</v>
      </c>
      <c r="O296" s="7">
        <f>ABS(4*PI()*N296/(7.06*425^2*inviscid_Cd!$A$2))</f>
        <v>1.237251278</v>
      </c>
      <c r="P296" s="8">
        <v>0.772500003846362</v>
      </c>
      <c r="Q296" s="8">
        <v>-217.27836090927</v>
      </c>
      <c r="R296" s="7">
        <f>ABS(4*PI()*Q296/(7.06*1500^2*inviscid_Cd!$A$2))</f>
        <v>0.1856337434</v>
      </c>
    </row>
    <row r="297">
      <c r="A297" s="8">
        <v>0.581600003335625</v>
      </c>
      <c r="B297" s="8">
        <v>-45.555388488662</v>
      </c>
      <c r="C297" s="7">
        <f>ABS(4*PI()*B297/(7.06*850^2*inviscid_Cd!$A$2))</f>
        <v>0.1212062088</v>
      </c>
      <c r="D297" s="8">
        <v>0.685199982412159</v>
      </c>
      <c r="E297" s="8">
        <v>-210.984478059308</v>
      </c>
      <c r="F297" s="7">
        <f>ABS(4*PI()*E297/(7.06*1200^2*inviscid_Cd!$A$2))</f>
        <v>0.2816507927</v>
      </c>
      <c r="G297" s="8">
        <v>0.596399995423853</v>
      </c>
      <c r="H297" s="8">
        <v>-124.184724948286</v>
      </c>
      <c r="I297" s="7">
        <f>ABS(4*PI()*H297/(7.06*900^2*inviscid_Cd!$A$2))</f>
        <v>0.294717636</v>
      </c>
      <c r="J297" s="8">
        <v>0.478000007029622</v>
      </c>
      <c r="K297" s="8">
        <v>-101.582565064359</v>
      </c>
      <c r="L297" s="7">
        <f>ABS(4*PI()*K297/(7.06*500^2*inviscid_Cd!$A$2))</f>
        <v>0.7810918934</v>
      </c>
      <c r="M297" s="8">
        <v>0.455800001667812</v>
      </c>
      <c r="N297" s="8">
        <v>-115.146805364206</v>
      </c>
      <c r="O297" s="7">
        <f>ABS(4*PI()*N297/(7.06*425^2*inviscid_Cd!$A$2))</f>
        <v>1.225453954</v>
      </c>
      <c r="P297" s="8">
        <v>0.7740000038594</v>
      </c>
      <c r="Q297" s="8">
        <v>-220.970357295503</v>
      </c>
      <c r="R297" s="7">
        <f>ABS(4*PI()*Q297/(7.06*1500^2*inviscid_Cd!$A$2))</f>
        <v>0.188788034</v>
      </c>
    </row>
    <row r="298">
      <c r="A298" s="8">
        <v>0.582450003346894</v>
      </c>
      <c r="B298" s="8">
        <v>-45.9446911630892</v>
      </c>
      <c r="C298" s="7">
        <f>ABS(4*PI()*B298/(7.06*850^2*inviscid_Cd!$A$2))</f>
        <v>0.1222420007</v>
      </c>
      <c r="D298" s="8">
        <v>0.686399982352741</v>
      </c>
      <c r="E298" s="8">
        <v>-192.582702843126</v>
      </c>
      <c r="F298" s="7">
        <f>ABS(4*PI()*E298/(7.06*1200^2*inviscid_Cd!$A$2))</f>
        <v>0.257085599</v>
      </c>
      <c r="G298" s="8">
        <v>0.597299995408393</v>
      </c>
      <c r="H298" s="8">
        <v>-126.931498076777</v>
      </c>
      <c r="I298" s="7">
        <f>ABS(4*PI()*H298/(7.06*900^2*inviscid_Cd!$A$2))</f>
        <v>0.3012363322</v>
      </c>
      <c r="J298" s="8">
        <v>0.478500007053371</v>
      </c>
      <c r="K298" s="8">
        <v>-100.766405427774</v>
      </c>
      <c r="L298" s="7">
        <f>ABS(4*PI()*K298/(7.06*500^2*inviscid_Cd!$A$2))</f>
        <v>0.7748162528</v>
      </c>
      <c r="M298" s="8">
        <v>0.456225001673447</v>
      </c>
      <c r="N298" s="8">
        <v>-114.034180651442</v>
      </c>
      <c r="O298" s="7">
        <f>ABS(4*PI()*N298/(7.06*425^2*inviscid_Cd!$A$2))</f>
        <v>1.213612806</v>
      </c>
      <c r="P298" s="8">
        <v>0.775500003872439</v>
      </c>
      <c r="Q298" s="8">
        <v>-230.189073669914</v>
      </c>
      <c r="R298" s="7">
        <f>ABS(4*PI()*Q298/(7.06*1500^2*inviscid_Cd!$A$2))</f>
        <v>0.1966641282</v>
      </c>
    </row>
    <row r="299">
      <c r="A299" s="8">
        <v>0.583300003358163</v>
      </c>
      <c r="B299" s="8">
        <v>-47.5215506070333</v>
      </c>
      <c r="C299" s="7">
        <f>ABS(4*PI()*B299/(7.06*850^2*inviscid_Cd!$A$2))</f>
        <v>0.1264374463</v>
      </c>
      <c r="D299" s="8">
        <v>0.687599982293322</v>
      </c>
      <c r="E299" s="8">
        <v>-179.249011712721</v>
      </c>
      <c r="F299" s="7">
        <f>ABS(4*PI()*E299/(7.06*1200^2*inviscid_Cd!$A$2))</f>
        <v>0.2392859736</v>
      </c>
      <c r="G299" s="8">
        <v>0.598199995392933</v>
      </c>
      <c r="H299" s="8">
        <v>-128.211129294917</v>
      </c>
      <c r="I299" s="7">
        <f>ABS(4*PI()*H299/(7.06*900^2*inviscid_Cd!$A$2))</f>
        <v>0.3042731782</v>
      </c>
      <c r="J299" s="8">
        <v>0.47900000707712</v>
      </c>
      <c r="K299" s="8">
        <v>-98.8250312715961</v>
      </c>
      <c r="L299" s="7">
        <f>ABS(4*PI()*K299/(7.06*500^2*inviscid_Cd!$A$2))</f>
        <v>0.7598885768</v>
      </c>
      <c r="M299" s="8">
        <v>0.456650001679081</v>
      </c>
      <c r="N299" s="8">
        <v>-112.956794052707</v>
      </c>
      <c r="O299" s="7">
        <f>ABS(4*PI()*N299/(7.06*425^2*inviscid_Cd!$A$2))</f>
        <v>1.202146681</v>
      </c>
      <c r="P299" s="8">
        <v>0.777000003885477</v>
      </c>
      <c r="Q299" s="8">
        <v>-247.785718011441</v>
      </c>
      <c r="R299" s="7">
        <f>ABS(4*PI()*Q299/(7.06*1500^2*inviscid_Cd!$A$2))</f>
        <v>0.2116979813</v>
      </c>
    </row>
    <row r="300">
      <c r="A300" s="8">
        <v>0.584150003369432</v>
      </c>
      <c r="B300" s="8">
        <v>-49.9250793545176</v>
      </c>
      <c r="C300" s="7">
        <f>ABS(4*PI()*B300/(7.06*850^2*inviscid_Cd!$A$2))</f>
        <v>0.1328323563</v>
      </c>
      <c r="D300" s="8">
        <v>0.688799982233904</v>
      </c>
      <c r="E300" s="8">
        <v>-170.147640591456</v>
      </c>
      <c r="F300" s="7">
        <f>ABS(4*PI()*E300/(7.06*1200^2*inviscid_Cd!$A$2))</f>
        <v>0.2271362248</v>
      </c>
      <c r="G300" s="8">
        <v>0.599099995377473</v>
      </c>
      <c r="H300" s="8">
        <v>-128.842567926785</v>
      </c>
      <c r="I300" s="7">
        <f>ABS(4*PI()*H300/(7.06*900^2*inviscid_Cd!$A$2))</f>
        <v>0.3057717208</v>
      </c>
      <c r="J300" s="8">
        <v>0.479500007100869</v>
      </c>
      <c r="K300" s="8">
        <v>-95.7822861515814</v>
      </c>
      <c r="L300" s="7">
        <f>ABS(4*PI()*K300/(7.06*500^2*inviscid_Cd!$A$2))</f>
        <v>0.7364922041</v>
      </c>
      <c r="M300" s="8">
        <v>0.457075001684716</v>
      </c>
      <c r="N300" s="8">
        <v>-111.922090050173</v>
      </c>
      <c r="O300" s="7">
        <f>ABS(4*PI()*N300/(7.06*425^2*inviscid_Cd!$A$2))</f>
        <v>1.191134807</v>
      </c>
      <c r="P300" s="8">
        <v>0.778500003898516</v>
      </c>
      <c r="Q300" s="8">
        <v>-274.177716340857</v>
      </c>
      <c r="R300" s="7">
        <f>ABS(4*PI()*Q300/(7.06*1500^2*inviscid_Cd!$A$2))</f>
        <v>0.2342462251</v>
      </c>
    </row>
    <row r="301">
      <c r="A301" s="8">
        <v>0.585000003380701</v>
      </c>
      <c r="B301" s="8">
        <v>-52.9349090866938</v>
      </c>
      <c r="C301" s="7">
        <f>ABS(4*PI()*B301/(7.06*850^2*inviscid_Cd!$A$2))</f>
        <v>0.1408404112</v>
      </c>
      <c r="D301" s="8">
        <v>0.689999982174486</v>
      </c>
      <c r="E301" s="8">
        <v>-164.025046196623</v>
      </c>
      <c r="F301" s="7">
        <f>ABS(4*PI()*E301/(7.06*1200^2*inviscid_Cd!$A$2))</f>
        <v>0.2189629527</v>
      </c>
      <c r="G301" s="8">
        <v>0.599999995362013</v>
      </c>
      <c r="H301" s="8">
        <v>-129.224311863721</v>
      </c>
      <c r="I301" s="7">
        <f>ABS(4*PI()*H301/(7.06*900^2*inviscid_Cd!$A$2))</f>
        <v>0.306677683</v>
      </c>
      <c r="J301" s="8">
        <v>0.480000007124617</v>
      </c>
      <c r="K301" s="8">
        <v>-92.0660878596779</v>
      </c>
      <c r="L301" s="7">
        <f>ABS(4*PI()*K301/(7.06*500^2*inviscid_Cd!$A$2))</f>
        <v>0.7079174939</v>
      </c>
      <c r="M301" s="8">
        <v>0.45750000169035</v>
      </c>
      <c r="N301" s="8">
        <v>-110.947754288102</v>
      </c>
      <c r="O301" s="7">
        <f>ABS(4*PI()*N301/(7.06*425^2*inviscid_Cd!$A$2))</f>
        <v>1.180765404</v>
      </c>
      <c r="P301" s="8">
        <v>0.780000003911554</v>
      </c>
      <c r="Q301" s="8">
        <v>-306.291663214772</v>
      </c>
      <c r="R301" s="7">
        <f>ABS(4*PI()*Q301/(7.06*1500^2*inviscid_Cd!$A$2))</f>
        <v>0.2616830676</v>
      </c>
    </row>
    <row r="302">
      <c r="A302" s="8">
        <v>0.58585000339197</v>
      </c>
      <c r="B302" s="8">
        <v>-56.482429807898</v>
      </c>
      <c r="C302" s="7">
        <f>ABS(4*PI()*B302/(7.06*850^2*inviscid_Cd!$A$2))</f>
        <v>0.1502790649</v>
      </c>
      <c r="D302" s="8">
        <v>0.691199982115067</v>
      </c>
      <c r="E302" s="8">
        <v>-159.773795808498</v>
      </c>
      <c r="F302" s="7">
        <f>ABS(4*PI()*E302/(7.06*1200^2*inviscid_Cd!$A$2))</f>
        <v>0.2132878051</v>
      </c>
      <c r="G302" s="8">
        <v>0.600899995346553</v>
      </c>
      <c r="H302" s="8">
        <v>-129.701188780136</v>
      </c>
      <c r="I302" s="7">
        <f>ABS(4*PI()*H302/(7.06*900^2*inviscid_Cd!$A$2))</f>
        <v>0.3078094167</v>
      </c>
      <c r="J302" s="8">
        <v>0.480500007148366</v>
      </c>
      <c r="K302" s="8">
        <v>-88.1901329831123</v>
      </c>
      <c r="L302" s="7">
        <f>ABS(4*PI()*K302/(7.06*500^2*inviscid_Cd!$A$2))</f>
        <v>0.6781143783</v>
      </c>
      <c r="M302" s="8">
        <v>0.457925001695985</v>
      </c>
      <c r="N302" s="8">
        <v>-110.080621716688</v>
      </c>
      <c r="O302" s="7">
        <f>ABS(4*PI()*N302/(7.06*425^2*inviscid_Cd!$A$2))</f>
        <v>1.171536915</v>
      </c>
      <c r="P302" s="8">
        <v>0.781500003924593</v>
      </c>
      <c r="Q302" s="8">
        <v>-337.933581262573</v>
      </c>
      <c r="R302" s="7">
        <f>ABS(4*PI()*Q302/(7.06*1500^2*inviscid_Cd!$A$2))</f>
        <v>0.288716628</v>
      </c>
    </row>
    <row r="303">
      <c r="A303" s="8">
        <v>0.586700003403239</v>
      </c>
      <c r="B303" s="8">
        <v>-60.5871887802575</v>
      </c>
      <c r="C303" s="7">
        <f>ABS(4*PI()*B303/(7.06*850^2*inviscid_Cd!$A$2))</f>
        <v>0.1612003256</v>
      </c>
      <c r="D303" s="8">
        <v>0.692399982055649</v>
      </c>
      <c r="E303" s="8">
        <v>-156.663269080117</v>
      </c>
      <c r="F303" s="7">
        <f>ABS(4*PI()*E303/(7.06*1200^2*inviscid_Cd!$A$2))</f>
        <v>0.2091354508</v>
      </c>
      <c r="G303" s="8">
        <v>0.601799995331093</v>
      </c>
      <c r="H303" s="8">
        <v>-130.759120055029</v>
      </c>
      <c r="I303" s="7">
        <f>ABS(4*PI()*H303/(7.06*900^2*inviscid_Cd!$A$2))</f>
        <v>0.31032012</v>
      </c>
      <c r="J303" s="8">
        <v>0.481000007172115</v>
      </c>
      <c r="K303" s="8">
        <v>-84.5481682225903</v>
      </c>
      <c r="L303" s="7">
        <f>ABS(4*PI()*K303/(7.06*500^2*inviscid_Cd!$A$2))</f>
        <v>0.6501104669</v>
      </c>
      <c r="M303" s="8">
        <v>0.458350001701619</v>
      </c>
      <c r="N303" s="8">
        <v>-109.371586938424</v>
      </c>
      <c r="O303" s="7">
        <f>ABS(4*PI()*N303/(7.06*425^2*inviscid_Cd!$A$2))</f>
        <v>1.163990987</v>
      </c>
      <c r="P303" s="8">
        <v>0.783000003937631</v>
      </c>
      <c r="Q303" s="8">
        <v>-362.011531163467</v>
      </c>
      <c r="R303" s="7">
        <f>ABS(4*PI()*Q303/(7.06*1500^2*inviscid_Cd!$A$2))</f>
        <v>0.3092878434</v>
      </c>
    </row>
    <row r="304">
      <c r="A304" s="8">
        <v>0.587550003414508</v>
      </c>
      <c r="B304" s="8">
        <v>-65.26658581303</v>
      </c>
      <c r="C304" s="7">
        <f>ABS(4*PI()*B304/(7.06*850^2*inviscid_Cd!$A$2))</f>
        <v>0.1736504877</v>
      </c>
      <c r="D304" s="8">
        <v>0.69359998199623</v>
      </c>
      <c r="E304" s="8">
        <v>-154.27079466692</v>
      </c>
      <c r="F304" s="7">
        <f>ABS(4*PI()*E304/(7.06*1200^2*inviscid_Cd!$A$2))</f>
        <v>0.2059416503</v>
      </c>
      <c r="G304" s="8">
        <v>0.602699995315633</v>
      </c>
      <c r="H304" s="8">
        <v>-132.877215090585</v>
      </c>
      <c r="I304" s="7">
        <f>ABS(4*PI()*H304/(7.06*900^2*inviscid_Cd!$A$2))</f>
        <v>0.3153468249</v>
      </c>
      <c r="J304" s="8">
        <v>0.481500007195863</v>
      </c>
      <c r="K304" s="8">
        <v>-81.3900036080642</v>
      </c>
      <c r="L304" s="7">
        <f>ABS(4*PI()*K304/(7.06*500^2*inviscid_Cd!$A$2))</f>
        <v>0.625826607</v>
      </c>
      <c r="M304" s="8">
        <v>0.458775001707254</v>
      </c>
      <c r="N304" s="8">
        <v>-108.845219103075</v>
      </c>
      <c r="O304" s="7">
        <f>ABS(4*PI()*N304/(7.06*425^2*inviscid_Cd!$A$2))</f>
        <v>1.158389099</v>
      </c>
      <c r="P304" s="8">
        <v>0.78450000395067</v>
      </c>
      <c r="Q304" s="8">
        <v>-373.874136091089</v>
      </c>
      <c r="R304" s="7">
        <f>ABS(4*PI()*Q304/(7.06*1500^2*inviscid_Cd!$A$2))</f>
        <v>0.3194227678</v>
      </c>
    </row>
    <row r="305">
      <c r="A305" s="8">
        <v>0.588400003425777</v>
      </c>
      <c r="B305" s="8">
        <v>-70.4751405965126</v>
      </c>
      <c r="C305" s="7">
        <f>ABS(4*PI()*B305/(7.06*850^2*inviscid_Cd!$A$2))</f>
        <v>0.1875085449</v>
      </c>
      <c r="D305" s="8">
        <v>0.694799981936812</v>
      </c>
      <c r="E305" s="8">
        <v>-152.385296540949</v>
      </c>
      <c r="F305" s="7">
        <f>ABS(4*PI()*E305/(7.06*1200^2*inviscid_Cd!$A$2))</f>
        <v>0.2034246309</v>
      </c>
      <c r="G305" s="8">
        <v>0.603599995300173</v>
      </c>
      <c r="H305" s="8">
        <v>-136.080695512271</v>
      </c>
      <c r="I305" s="7">
        <f>ABS(4*PI()*H305/(7.06*900^2*inviscid_Cd!$A$2))</f>
        <v>0.3229493878</v>
      </c>
      <c r="J305" s="8">
        <v>0.482000007219612</v>
      </c>
      <c r="K305" s="8">
        <v>-78.8542897180501</v>
      </c>
      <c r="L305" s="7">
        <f>ABS(4*PI()*K305/(7.06*500^2*inviscid_Cd!$A$2))</f>
        <v>0.606328915</v>
      </c>
      <c r="M305" s="8">
        <v>0.459200001712888</v>
      </c>
      <c r="N305" s="8">
        <v>-108.514603340483</v>
      </c>
      <c r="O305" s="7">
        <f>ABS(4*PI()*N305/(7.06*425^2*inviscid_Cd!$A$2))</f>
        <v>1.154870509</v>
      </c>
      <c r="P305" s="8">
        <v>0.786000003963709</v>
      </c>
      <c r="Q305" s="8">
        <v>-373.319549092326</v>
      </c>
      <c r="R305" s="7">
        <f>ABS(4*PI()*Q305/(7.06*1500^2*inviscid_Cd!$A$2))</f>
        <v>0.3189489514</v>
      </c>
    </row>
    <row r="306">
      <c r="A306" s="8">
        <v>0.589250003437046</v>
      </c>
      <c r="B306" s="8">
        <v>-76.100660159661</v>
      </c>
      <c r="C306" s="7">
        <f>ABS(4*PI()*B306/(7.06*850^2*inviscid_Cd!$A$2))</f>
        <v>0.2024759927</v>
      </c>
      <c r="D306" s="8">
        <v>0.695999981877394</v>
      </c>
      <c r="E306" s="8">
        <v>-150.996787476783</v>
      </c>
      <c r="F306" s="7">
        <f>ABS(4*PI()*E306/(7.06*1200^2*inviscid_Cd!$A$2))</f>
        <v>0.20157106</v>
      </c>
      <c r="G306" s="8">
        <v>0.604499995284713</v>
      </c>
      <c r="H306" s="8">
        <v>-140.191119899548</v>
      </c>
      <c r="I306" s="7">
        <f>ABS(4*PI()*H306/(7.06*900^2*inviscid_Cd!$A$2))</f>
        <v>0.3327043279</v>
      </c>
      <c r="J306" s="8">
        <v>0.482500007243361</v>
      </c>
      <c r="K306" s="8">
        <v>-77.0329241217905</v>
      </c>
      <c r="L306" s="7">
        <f>ABS(4*PI()*K306/(7.06*500^2*inviscid_Cd!$A$2))</f>
        <v>0.5923240127</v>
      </c>
      <c r="M306" s="8">
        <v>0.459625001718523</v>
      </c>
      <c r="N306" s="8">
        <v>-108.383820521446</v>
      </c>
      <c r="O306" s="7">
        <f>ABS(4*PI()*N306/(7.06*425^2*inviscid_Cd!$A$2))</f>
        <v>1.153478648</v>
      </c>
      <c r="P306" s="8">
        <v>0.787500003976747</v>
      </c>
      <c r="Q306" s="8">
        <v>-362.679328672648</v>
      </c>
      <c r="R306" s="7">
        <f>ABS(4*PI()*Q306/(7.06*1500^2*inviscid_Cd!$A$2))</f>
        <v>0.3098583823</v>
      </c>
    </row>
    <row r="307">
      <c r="A307" s="8">
        <v>0.590100003448315</v>
      </c>
      <c r="B307" s="8">
        <v>-82.035051112293</v>
      </c>
      <c r="C307" s="7">
        <f>ABS(4*PI()*B307/(7.06*850^2*inviscid_Cd!$A$2))</f>
        <v>0.2182652342</v>
      </c>
      <c r="D307" s="8">
        <v>0.697199981817975</v>
      </c>
      <c r="E307" s="8">
        <v>-150.30559346502</v>
      </c>
      <c r="F307" s="7">
        <f>ABS(4*PI()*E307/(7.06*1200^2*inviscid_Cd!$A$2))</f>
        <v>0.2006483602</v>
      </c>
      <c r="G307" s="8">
        <v>0.605399995269253</v>
      </c>
      <c r="H307" s="8">
        <v>-144.069307623202</v>
      </c>
      <c r="I307" s="7">
        <f>ABS(4*PI()*H307/(7.06*900^2*inviscid_Cd!$A$2))</f>
        <v>0.3419081194</v>
      </c>
      <c r="J307" s="8">
        <v>0.48300000726711</v>
      </c>
      <c r="K307" s="8">
        <v>-75.9612125185607</v>
      </c>
      <c r="L307" s="7">
        <f>ABS(4*PI()*K307/(7.06*500^2*inviscid_Cd!$A$2))</f>
        <v>0.5840833737</v>
      </c>
      <c r="M307" s="8">
        <v>0.460050001724157</v>
      </c>
      <c r="N307" s="8">
        <v>-108.423777638705</v>
      </c>
      <c r="O307" s="7">
        <f>ABS(4*PI()*N307/(7.06*425^2*inviscid_Cd!$A$2))</f>
        <v>1.153903893</v>
      </c>
      <c r="P307" s="8">
        <v>0.789000003989786</v>
      </c>
      <c r="Q307" s="8">
        <v>-343.621148073471</v>
      </c>
      <c r="R307" s="7">
        <f>ABS(4*PI()*Q307/(7.06*1500^2*inviscid_Cd!$A$2))</f>
        <v>0.2935758524</v>
      </c>
    </row>
    <row r="308">
      <c r="A308" s="8">
        <v>0.590950003459584</v>
      </c>
      <c r="B308" s="8">
        <v>-88.090707315454</v>
      </c>
      <c r="C308" s="7">
        <f>ABS(4*PI()*B308/(7.06*850^2*inviscid_Cd!$A$2))</f>
        <v>0.2343771181</v>
      </c>
      <c r="D308" s="8">
        <v>0.698399981758557</v>
      </c>
      <c r="E308" s="8">
        <v>-150.645746117528</v>
      </c>
      <c r="F308" s="7">
        <f>ABS(4*PI()*E308/(7.06*1200^2*inviscid_Cd!$A$2))</f>
        <v>0.2011024422</v>
      </c>
      <c r="G308" s="8">
        <v>0.606299995253794</v>
      </c>
      <c r="H308" s="8">
        <v>-146.647742712453</v>
      </c>
      <c r="I308" s="7">
        <f>ABS(4*PI()*H308/(7.06*900^2*inviscid_Cd!$A$2))</f>
        <v>0.3480273124</v>
      </c>
      <c r="J308" s="8">
        <v>0.483500007290858</v>
      </c>
      <c r="K308" s="8">
        <v>-75.6282438649419</v>
      </c>
      <c r="L308" s="7">
        <f>ABS(4*PI()*K308/(7.06*500^2*inviscid_Cd!$A$2))</f>
        <v>0.5815231005</v>
      </c>
      <c r="M308" s="8">
        <v>0.460475001729792</v>
      </c>
      <c r="N308" s="8">
        <v>-108.583813615584</v>
      </c>
      <c r="O308" s="7">
        <f>ABS(4*PI()*N308/(7.06*425^2*inviscid_Cd!$A$2))</f>
        <v>1.155607082</v>
      </c>
      <c r="P308" s="8">
        <v>0.790500004002824</v>
      </c>
      <c r="Q308" s="8">
        <v>-316.392857728433</v>
      </c>
      <c r="R308" s="7">
        <f>ABS(4*PI()*Q308/(7.06*1500^2*inviscid_Cd!$A$2))</f>
        <v>0.270313115</v>
      </c>
    </row>
    <row r="309">
      <c r="A309" s="8">
        <v>0.591800003470853</v>
      </c>
      <c r="B309" s="8">
        <v>-94.0838117714441</v>
      </c>
      <c r="C309" s="7">
        <f>ABS(4*PI()*B309/(7.06*850^2*inviscid_Cd!$A$2))</f>
        <v>0.2503225747</v>
      </c>
      <c r="D309" s="8">
        <v>0.699599981699139</v>
      </c>
      <c r="E309" s="8">
        <v>-152.511231294476</v>
      </c>
      <c r="F309" s="7">
        <f>ABS(4*PI()*E309/(7.06*1200^2*inviscid_Cd!$A$2))</f>
        <v>0.2035927457</v>
      </c>
      <c r="G309" s="8">
        <v>0.607199995238334</v>
      </c>
      <c r="H309" s="8">
        <v>-147.201470013346</v>
      </c>
      <c r="I309" s="7">
        <f>ABS(4*PI()*H309/(7.06*900^2*inviscid_Cd!$A$2))</f>
        <v>0.3493414289</v>
      </c>
      <c r="J309" s="8">
        <v>0.484000007314607</v>
      </c>
      <c r="K309" s="8">
        <v>-75.9729548217245</v>
      </c>
      <c r="L309" s="7">
        <f>ABS(4*PI()*K309/(7.06*500^2*inviscid_Cd!$A$2))</f>
        <v>0.584173663</v>
      </c>
      <c r="M309" s="8">
        <v>0.460900001735426</v>
      </c>
      <c r="N309" s="8">
        <v>-108.803632324826</v>
      </c>
      <c r="O309" s="7">
        <f>ABS(4*PI()*N309/(7.06*425^2*inviscid_Cd!$A$2))</f>
        <v>1.15794651</v>
      </c>
      <c r="P309" s="8">
        <v>0.792000004015863</v>
      </c>
      <c r="Q309" s="8">
        <v>-288.502497374921</v>
      </c>
      <c r="R309" s="7">
        <f>ABS(4*PI()*Q309/(7.06*1500^2*inviscid_Cd!$A$2))</f>
        <v>0.246484732</v>
      </c>
    </row>
    <row r="310">
      <c r="A310" s="8">
        <v>0.592650003482122</v>
      </c>
      <c r="B310" s="8">
        <v>-99.8441653855768</v>
      </c>
      <c r="C310" s="7">
        <f>ABS(4*PI()*B310/(7.06*850^2*inviscid_Cd!$A$2))</f>
        <v>0.2656487665</v>
      </c>
      <c r="D310" s="8">
        <v>0.70079998163972</v>
      </c>
      <c r="E310" s="8">
        <v>-156.656537864984</v>
      </c>
      <c r="F310" s="7">
        <f>ABS(4*PI()*E310/(7.06*1200^2*inviscid_Cd!$A$2))</f>
        <v>0.209126465</v>
      </c>
      <c r="G310" s="8">
        <v>0.608099995222874</v>
      </c>
      <c r="H310" s="8">
        <v>-145.491184784657</v>
      </c>
      <c r="I310" s="7">
        <f>ABS(4*PI()*H310/(7.06*900^2*inviscid_Cd!$A$2))</f>
        <v>0.3452825463</v>
      </c>
      <c r="J310" s="8">
        <v>0.484500007338356</v>
      </c>
      <c r="K310" s="8">
        <v>-76.8790863111545</v>
      </c>
      <c r="L310" s="7">
        <f>ABS(4*PI()*K310/(7.06*500^2*inviscid_Cd!$A$2))</f>
        <v>0.5911411181</v>
      </c>
      <c r="M310" s="8">
        <v>0.461325001741061</v>
      </c>
      <c r="N310" s="8">
        <v>-109.023762615735</v>
      </c>
      <c r="O310" s="7">
        <f>ABS(4*PI()*N310/(7.06*425^2*inviscid_Cd!$A$2))</f>
        <v>1.160289255</v>
      </c>
      <c r="P310" s="8">
        <v>0.793500004028901</v>
      </c>
      <c r="Q310" s="8">
        <v>-265.309099412995</v>
      </c>
      <c r="R310" s="7">
        <f>ABS(4*PI()*Q310/(7.06*1500^2*inviscid_Cd!$A$2))</f>
        <v>0.2266692416</v>
      </c>
    </row>
    <row r="311">
      <c r="A311" s="8">
        <v>0.593500003493391</v>
      </c>
      <c r="B311" s="8">
        <v>-105.231282371446</v>
      </c>
      <c r="C311" s="7">
        <f>ABS(4*PI()*B311/(7.06*850^2*inviscid_Cd!$A$2))</f>
        <v>0.2799819124</v>
      </c>
      <c r="D311" s="8">
        <v>0.701999981580302</v>
      </c>
      <c r="E311" s="8">
        <v>-163.748699980637</v>
      </c>
      <c r="F311" s="7">
        <f>ABS(4*PI()*E311/(7.06*1200^2*inviscid_Cd!$A$2))</f>
        <v>0.2185940481</v>
      </c>
      <c r="G311" s="8">
        <v>0.608999995207414</v>
      </c>
      <c r="H311" s="8">
        <v>-141.42057036559</v>
      </c>
      <c r="I311" s="7">
        <f>ABS(4*PI()*H311/(7.06*900^2*inviscid_Cd!$A$2))</f>
        <v>0.335622084</v>
      </c>
      <c r="J311" s="8">
        <v>0.485000007362105</v>
      </c>
      <c r="K311" s="8">
        <v>-78.1825785242362</v>
      </c>
      <c r="L311" s="7">
        <f>ABS(4*PI()*K311/(7.06*500^2*inviscid_Cd!$A$2))</f>
        <v>0.6011639719</v>
      </c>
      <c r="M311" s="8">
        <v>0.461750001746695</v>
      </c>
      <c r="N311" s="8">
        <v>-109.149292499655</v>
      </c>
      <c r="O311" s="7">
        <f>ABS(4*PI()*N311/(7.06*425^2*inviscid_Cd!$A$2))</f>
        <v>1.161625211</v>
      </c>
      <c r="P311" s="8">
        <v>0.79500000404194</v>
      </c>
      <c r="Q311" s="8">
        <v>-248.571643605639</v>
      </c>
      <c r="R311" s="7">
        <f>ABS(4*PI()*Q311/(7.06*1500^2*inviscid_Cd!$A$2))</f>
        <v>0.212369444</v>
      </c>
    </row>
    <row r="312">
      <c r="A312" s="8">
        <v>0.59435000350466</v>
      </c>
      <c r="B312" s="8">
        <v>-110.165964377132</v>
      </c>
      <c r="C312" s="7">
        <f>ABS(4*PI()*B312/(7.06*850^2*inviscid_Cd!$A$2))</f>
        <v>0.2931112944</v>
      </c>
      <c r="D312" s="8">
        <v>0.703199981520883</v>
      </c>
      <c r="E312" s="8">
        <v>-174.069035811035</v>
      </c>
      <c r="F312" s="7">
        <f>ABS(4*PI()*E312/(7.06*1200^2*inviscid_Cd!$A$2))</f>
        <v>0.2323710368</v>
      </c>
      <c r="G312" s="8">
        <v>0.609899995191954</v>
      </c>
      <c r="H312" s="8">
        <v>-135.063533444491</v>
      </c>
      <c r="I312" s="7">
        <f>ABS(4*PI()*H312/(7.06*900^2*inviscid_Cd!$A$2))</f>
        <v>0.3205354387</v>
      </c>
      <c r="J312" s="8">
        <v>0.485500007385853</v>
      </c>
      <c r="K312" s="8">
        <v>-79.7028238693554</v>
      </c>
      <c r="L312" s="7">
        <f>ABS(4*PI()*K312/(7.06*500^2*inviscid_Cd!$A$2))</f>
        <v>0.6128534908</v>
      </c>
      <c r="M312" s="8">
        <v>0.46217500175233</v>
      </c>
      <c r="N312" s="8">
        <v>-109.111739660885</v>
      </c>
      <c r="O312" s="7">
        <f>ABS(4*PI()*N312/(7.06*425^2*inviscid_Cd!$A$2))</f>
        <v>1.161225554</v>
      </c>
      <c r="P312" s="8">
        <v>0.796500004054978</v>
      </c>
      <c r="Q312" s="8">
        <v>-237.129245833439</v>
      </c>
      <c r="R312" s="7">
        <f>ABS(4*PI()*Q312/(7.06*1500^2*inviscid_Cd!$A$2))</f>
        <v>0.2025935274</v>
      </c>
    </row>
    <row r="313">
      <c r="A313" s="8">
        <v>0.595200003515929</v>
      </c>
      <c r="B313" s="8">
        <v>-114.37046208772</v>
      </c>
      <c r="C313" s="7">
        <f>ABS(4*PI()*B313/(7.06*850^2*inviscid_Cd!$A$2))</f>
        <v>0.3042979233</v>
      </c>
      <c r="D313" s="8">
        <v>0.704399981461465</v>
      </c>
      <c r="E313" s="8">
        <v>-187.462986766575</v>
      </c>
      <c r="F313" s="7">
        <f>ABS(4*PI()*E313/(7.06*1200^2*inviscid_Cd!$A$2))</f>
        <v>0.2502511052</v>
      </c>
      <c r="G313" s="8">
        <v>0.610799995176494</v>
      </c>
      <c r="H313" s="8">
        <v>-126.336592490495</v>
      </c>
      <c r="I313" s="7">
        <f>ABS(4*PI()*H313/(7.06*900^2*inviscid_Cd!$A$2))</f>
        <v>0.2998244905</v>
      </c>
      <c r="J313" s="8">
        <v>0.486000007409602</v>
      </c>
      <c r="K313" s="8">
        <v>-81.2645936305163</v>
      </c>
      <c r="L313" s="7">
        <f>ABS(4*PI()*K313/(7.06*500^2*inviscid_Cd!$A$2))</f>
        <v>0.6248623006</v>
      </c>
      <c r="M313" s="8">
        <v>0.462600001757964</v>
      </c>
      <c r="N313" s="8">
        <v>-108.905308917866</v>
      </c>
      <c r="O313" s="7">
        <f>ABS(4*PI()*N313/(7.06*425^2*inviscid_Cd!$A$2))</f>
        <v>1.159028607</v>
      </c>
      <c r="P313" s="8">
        <v>0.798000004068017</v>
      </c>
      <c r="Q313" s="8">
        <v>-229.54271037718</v>
      </c>
      <c r="R313" s="7">
        <f>ABS(4*PI()*Q313/(7.06*1500^2*inviscid_Cd!$A$2))</f>
        <v>0.1961119019</v>
      </c>
    </row>
    <row r="314">
      <c r="A314" s="8">
        <v>0.596050003527198</v>
      </c>
      <c r="B314" s="8">
        <v>-116.925234518402</v>
      </c>
      <c r="C314" s="7">
        <f>ABS(4*PI()*B314/(7.06*850^2*inviscid_Cd!$A$2))</f>
        <v>0.3110952373</v>
      </c>
      <c r="D314" s="8">
        <v>0.705599981402047</v>
      </c>
      <c r="E314" s="8">
        <v>-203.02496569368</v>
      </c>
      <c r="F314" s="7">
        <f>ABS(4*PI()*E314/(7.06*1200^2*inviscid_Cd!$A$2))</f>
        <v>0.2710253524</v>
      </c>
      <c r="G314" s="8">
        <v>0.611699995161034</v>
      </c>
      <c r="H314" s="8">
        <v>-115.376437105014</v>
      </c>
      <c r="I314" s="7">
        <f>ABS(4*PI()*H314/(7.06*900^2*inviscid_Cd!$A$2))</f>
        <v>0.2738136338</v>
      </c>
      <c r="J314" s="8">
        <v>0.486500007433351</v>
      </c>
      <c r="K314" s="8">
        <v>-82.7383088925686</v>
      </c>
      <c r="L314" s="7">
        <f>ABS(4*PI()*K314/(7.06*500^2*inviscid_Cd!$A$2))</f>
        <v>0.6361940389</v>
      </c>
      <c r="M314" s="8">
        <v>0.463025001763599</v>
      </c>
      <c r="N314" s="8">
        <v>-108.540478575619</v>
      </c>
      <c r="O314" s="7">
        <f>ABS(4*PI()*N314/(7.06*425^2*inviscid_Cd!$A$2))</f>
        <v>1.155145887</v>
      </c>
      <c r="P314" s="8">
        <v>0.799500004081055</v>
      </c>
      <c r="Q314" s="8">
        <v>-224.630778969443</v>
      </c>
      <c r="R314" s="7">
        <f>ABS(4*PI()*Q314/(7.06*1500^2*inviscid_Cd!$A$2))</f>
        <v>0.1919153486</v>
      </c>
    </row>
    <row r="315">
      <c r="A315" s="8">
        <v>0.596900003538467</v>
      </c>
      <c r="B315" s="8">
        <v>-117.504925143369</v>
      </c>
      <c r="C315" s="7">
        <f>ABS(4*PI()*B315/(7.06*850^2*inviscid_Cd!$A$2))</f>
        <v>0.3126375818</v>
      </c>
      <c r="D315" s="8">
        <v>0.706799981342628</v>
      </c>
      <c r="E315" s="8">
        <v>-219.21697228346</v>
      </c>
      <c r="F315" s="7">
        <f>ABS(4*PI()*E315/(7.06*1200^2*inviscid_Cd!$A$2))</f>
        <v>0.2926406463</v>
      </c>
      <c r="G315" s="8">
        <v>0.612599995145574</v>
      </c>
      <c r="H315" s="8">
        <v>-103.360456861067</v>
      </c>
      <c r="I315" s="7">
        <f>ABS(4*PI()*H315/(7.06*900^2*inviscid_Cd!$A$2))</f>
        <v>0.2452970727</v>
      </c>
      <c r="J315" s="8">
        <v>0.487000007457099</v>
      </c>
      <c r="K315" s="8">
        <v>-84.0323994716333</v>
      </c>
      <c r="L315" s="7">
        <f>ABS(4*PI()*K315/(7.06*500^2*inviscid_Cd!$A$2))</f>
        <v>0.6461446014</v>
      </c>
      <c r="M315" s="8">
        <v>0.463450001769233</v>
      </c>
      <c r="N315" s="8">
        <v>-108.052171014506</v>
      </c>
      <c r="O315" s="7">
        <f>ABS(4*PI()*N315/(7.06*425^2*inviscid_Cd!$A$2))</f>
        <v>1.149949057</v>
      </c>
      <c r="P315" s="8">
        <v>0.801000004094094</v>
      </c>
      <c r="Q315" s="8">
        <v>-221.504929334209</v>
      </c>
      <c r="R315" s="7">
        <f>ABS(4*PI()*Q315/(7.06*1500^2*inviscid_Cd!$A$2))</f>
        <v>0.1892447505</v>
      </c>
    </row>
    <row r="316">
      <c r="A316" s="8">
        <v>0.597750003549736</v>
      </c>
      <c r="B316" s="8">
        <v>-116.839980093427</v>
      </c>
      <c r="C316" s="7">
        <f>ABS(4*PI()*B316/(7.06*850^2*inviscid_Cd!$A$2))</f>
        <v>0.3108684065</v>
      </c>
      <c r="D316" s="8">
        <v>0.70799998128321</v>
      </c>
      <c r="E316" s="8">
        <v>-233.973312389656</v>
      </c>
      <c r="F316" s="7">
        <f>ABS(4*PI()*E316/(7.06*1200^2*inviscid_Cd!$A$2))</f>
        <v>0.3123394171</v>
      </c>
      <c r="G316" s="8">
        <v>0.613499995130114</v>
      </c>
      <c r="H316" s="8">
        <v>-92.285648340958</v>
      </c>
      <c r="I316" s="7">
        <f>ABS(4*PI()*H316/(7.06*900^2*inviscid_Cd!$A$2))</f>
        <v>0.2190141189</v>
      </c>
      <c r="J316" s="8">
        <v>0.487500007480848</v>
      </c>
      <c r="K316" s="8">
        <v>-85.0815338160855</v>
      </c>
      <c r="L316" s="7">
        <f>ABS(4*PI()*K316/(7.06*500^2*inviscid_Cd!$A$2))</f>
        <v>0.6542116386</v>
      </c>
      <c r="M316" s="8">
        <v>0.463875001774868</v>
      </c>
      <c r="N316" s="8">
        <v>-107.46480256398</v>
      </c>
      <c r="O316" s="7">
        <f>ABS(4*PI()*N316/(7.06*425^2*inviscid_Cd!$A$2))</f>
        <v>1.143697967</v>
      </c>
      <c r="P316" s="8">
        <v>0.802500004107132</v>
      </c>
      <c r="Q316" s="8">
        <v>-219.540640179334</v>
      </c>
      <c r="R316" s="7">
        <f>ABS(4*PI()*Q316/(7.06*1500^2*inviscid_Cd!$A$2))</f>
        <v>0.1875665422</v>
      </c>
    </row>
    <row r="317">
      <c r="A317" s="8">
        <v>0.598600003561005</v>
      </c>
      <c r="B317" s="8">
        <v>-115.896229008925</v>
      </c>
      <c r="C317" s="7">
        <f>ABS(4*PI()*B317/(7.06*850^2*inviscid_Cd!$A$2))</f>
        <v>0.3083574304</v>
      </c>
      <c r="D317" s="8">
        <v>0.709199981223791</v>
      </c>
      <c r="E317" s="8">
        <v>-245.520827704646</v>
      </c>
      <c r="F317" s="7">
        <f>ABS(4*PI()*E317/(7.06*1200^2*inviscid_Cd!$A$2))</f>
        <v>0.327754612</v>
      </c>
      <c r="G317" s="8">
        <v>0.614399995114654</v>
      </c>
      <c r="H317" s="8">
        <v>-83.4700926919602</v>
      </c>
      <c r="I317" s="7">
        <f>ABS(4*PI()*H317/(7.06*900^2*inviscid_Cd!$A$2))</f>
        <v>0.1980928686</v>
      </c>
      <c r="J317" s="8">
        <v>0.488000007504597</v>
      </c>
      <c r="K317" s="8">
        <v>-85.8427916454601</v>
      </c>
      <c r="L317" s="7">
        <f>ABS(4*PI()*K317/(7.06*500^2*inviscid_Cd!$A$2))</f>
        <v>0.6600651265</v>
      </c>
      <c r="M317" s="8">
        <v>0.464300001780502</v>
      </c>
      <c r="N317" s="8">
        <v>-106.790088689062</v>
      </c>
      <c r="O317" s="7">
        <f>ABS(4*PI()*N317/(7.06*425^2*inviscid_Cd!$A$2))</f>
        <v>1.136517301</v>
      </c>
      <c r="P317" s="8">
        <v>0.804000004120171</v>
      </c>
      <c r="Q317" s="8">
        <v>-218.349388564281</v>
      </c>
      <c r="R317" s="7">
        <f>ABS(4*PI()*Q317/(7.06*1500^2*inviscid_Cd!$A$2))</f>
        <v>0.1865487856</v>
      </c>
    </row>
    <row r="318">
      <c r="A318" s="8">
        <v>0.599450003572274</v>
      </c>
      <c r="B318" s="8">
        <v>-115.300573168413</v>
      </c>
      <c r="C318" s="7">
        <f>ABS(4*PI()*B318/(7.06*850^2*inviscid_Cd!$A$2))</f>
        <v>0.3067726083</v>
      </c>
      <c r="D318" s="8">
        <v>0.710399981164373</v>
      </c>
      <c r="E318" s="8">
        <v>-253.432587003005</v>
      </c>
      <c r="F318" s="7">
        <f>ABS(4*PI()*E318/(7.06*1200^2*inviscid_Cd!$A$2))</f>
        <v>0.338316305</v>
      </c>
      <c r="G318" s="8">
        <v>0.615299995099194</v>
      </c>
      <c r="H318" s="8">
        <v>-77.0614658523062</v>
      </c>
      <c r="I318" s="7">
        <f>ABS(4*PI()*H318/(7.06*900^2*inviscid_Cd!$A$2))</f>
        <v>0.1828837891</v>
      </c>
      <c r="J318" s="8">
        <v>0.488500007528346</v>
      </c>
      <c r="K318" s="8">
        <v>-86.2665968065397</v>
      </c>
      <c r="L318" s="7">
        <f>ABS(4*PI()*K318/(7.06*500^2*inviscid_Cd!$A$2))</f>
        <v>0.6633238627</v>
      </c>
      <c r="M318" s="8">
        <v>0.464725001786137</v>
      </c>
      <c r="N318" s="8">
        <v>-106.026312677529</v>
      </c>
      <c r="O318" s="7">
        <f>ABS(4*PI()*N318/(7.06*425^2*inviscid_Cd!$A$2))</f>
        <v>1.128388788</v>
      </c>
      <c r="P318" s="8">
        <v>0.805500004133209</v>
      </c>
      <c r="Q318" s="8">
        <v>-217.706350568349</v>
      </c>
      <c r="R318" s="7">
        <f>ABS(4*PI()*Q318/(7.06*1500^2*inviscid_Cd!$A$2))</f>
        <v>0.1859994002</v>
      </c>
    </row>
    <row r="319">
      <c r="A319" s="8">
        <v>0.600300003583543</v>
      </c>
      <c r="B319" s="8">
        <v>-115.370947453572</v>
      </c>
      <c r="C319" s="7">
        <f>ABS(4*PI()*B319/(7.06*850^2*inviscid_Cd!$A$2))</f>
        <v>0.3069598485</v>
      </c>
      <c r="D319" s="8">
        <v>0.711599981104955</v>
      </c>
      <c r="E319" s="8">
        <v>-258.729527184581</v>
      </c>
      <c r="F319" s="7">
        <f>ABS(4*PI()*E319/(7.06*1200^2*inviscid_Cd!$A$2))</f>
        <v>0.3453873815</v>
      </c>
      <c r="G319" s="8">
        <v>0.616199995083734</v>
      </c>
      <c r="H319" s="8">
        <v>-72.5682059524776</v>
      </c>
      <c r="I319" s="7">
        <f>ABS(4*PI()*H319/(7.06*900^2*inviscid_Cd!$A$2))</f>
        <v>0.1722202962</v>
      </c>
      <c r="J319" s="8">
        <v>0.489000007552094</v>
      </c>
      <c r="K319" s="8">
        <v>-86.3260395359018</v>
      </c>
      <c r="L319" s="7">
        <f>ABS(4*PI()*K319/(7.06*500^2*inviscid_Cd!$A$2))</f>
        <v>0.6637809316</v>
      </c>
      <c r="M319" s="8">
        <v>0.465150001791771</v>
      </c>
      <c r="N319" s="8">
        <v>-105.188793863043</v>
      </c>
      <c r="O319" s="7">
        <f>ABS(4*PI()*N319/(7.06*425^2*inviscid_Cd!$A$2))</f>
        <v>1.119475464</v>
      </c>
      <c r="P319" s="8">
        <v>0.807000004146248</v>
      </c>
      <c r="Q319" s="8">
        <v>-217.719611250504</v>
      </c>
      <c r="R319" s="7">
        <f>ABS(4*PI()*Q319/(7.06*1500^2*inviscid_Cd!$A$2))</f>
        <v>0.1860107296</v>
      </c>
    </row>
    <row r="320">
      <c r="A320" s="8">
        <v>0.601150003594812</v>
      </c>
      <c r="B320" s="8">
        <v>-116.288224224015</v>
      </c>
      <c r="C320" s="7">
        <f>ABS(4*PI()*B320/(7.06*850^2*inviscid_Cd!$A$2))</f>
        <v>0.3094003862</v>
      </c>
      <c r="D320" s="8">
        <v>0.712799981045536</v>
      </c>
      <c r="E320" s="8">
        <v>-263.075533665257</v>
      </c>
      <c r="F320" s="7">
        <f>ABS(4*PI()*E320/(7.06*1200^2*inviscid_Cd!$A$2))</f>
        <v>0.3511890224</v>
      </c>
      <c r="G320" s="8">
        <v>0.617099995068274</v>
      </c>
      <c r="H320" s="8">
        <v>-69.3864787415226</v>
      </c>
      <c r="I320" s="7">
        <f>ABS(4*PI()*H320/(7.06*900^2*inviscid_Cd!$A$2))</f>
        <v>0.1646693585</v>
      </c>
      <c r="J320" s="8">
        <v>0.489500007575843</v>
      </c>
      <c r="K320" s="8">
        <v>-85.9834400003424</v>
      </c>
      <c r="L320" s="7">
        <f>ABS(4*PI()*K320/(7.06*500^2*inviscid_Cd!$A$2))</f>
        <v>0.6611466043</v>
      </c>
      <c r="M320" s="8">
        <v>0.465575001797406</v>
      </c>
      <c r="N320" s="8">
        <v>-104.324508635172</v>
      </c>
      <c r="O320" s="7">
        <f>ABS(4*PI()*N320/(7.06*425^2*inviscid_Cd!$A$2))</f>
        <v>1.110277278</v>
      </c>
      <c r="P320" s="8">
        <v>0.808500004159286</v>
      </c>
      <c r="Q320" s="8">
        <v>-218.959879236177</v>
      </c>
      <c r="R320" s="7">
        <f>ABS(4*PI()*Q320/(7.06*1500^2*inviscid_Cd!$A$2))</f>
        <v>0.1870703638</v>
      </c>
    </row>
    <row r="321">
      <c r="A321" s="8">
        <v>0.602000003606081</v>
      </c>
      <c r="B321" s="8">
        <v>-118.00619552252</v>
      </c>
      <c r="C321" s="7">
        <f>ABS(4*PI()*B321/(7.06*850^2*inviscid_Cd!$A$2))</f>
        <v>0.3139712788</v>
      </c>
      <c r="D321" s="8">
        <v>0.713999980986118</v>
      </c>
      <c r="E321" s="8">
        <v>-265.972766482098</v>
      </c>
      <c r="F321" s="7">
        <f>ABS(4*PI()*E321/(7.06*1200^2*inviscid_Cd!$A$2))</f>
        <v>0.355056643</v>
      </c>
      <c r="G321" s="8">
        <v>0.617999995052814</v>
      </c>
      <c r="H321" s="8">
        <v>-67.058153181775</v>
      </c>
      <c r="I321" s="7">
        <f>ABS(4*PI()*H321/(7.06*900^2*inviscid_Cd!$A$2))</f>
        <v>0.1591437304</v>
      </c>
      <c r="J321" s="8">
        <v>0.490000007599592</v>
      </c>
      <c r="K321" s="8">
        <v>-85.2246068871924</v>
      </c>
      <c r="L321" s="7">
        <f>ABS(4*PI()*K321/(7.06*500^2*inviscid_Cd!$A$2))</f>
        <v>0.6553117606</v>
      </c>
      <c r="M321" s="8">
        <v>0.46600000180304</v>
      </c>
      <c r="N321" s="8">
        <v>-103.521330181126</v>
      </c>
      <c r="O321" s="7">
        <f>ABS(4*PI()*N321/(7.06*425^2*inviscid_Cd!$A$2))</f>
        <v>1.101729423</v>
      </c>
      <c r="P321" s="8">
        <v>0.810000004172325</v>
      </c>
      <c r="Q321" s="8">
        <v>-222.896113798865</v>
      </c>
      <c r="R321" s="7">
        <f>ABS(4*PI()*Q321/(7.06*1500^2*inviscid_Cd!$A$2))</f>
        <v>0.1904333216</v>
      </c>
    </row>
    <row r="322">
      <c r="A322" s="8">
        <v>0.60285000361735</v>
      </c>
      <c r="B322" s="8">
        <v>-120.384756039255</v>
      </c>
      <c r="C322" s="7">
        <f>ABS(4*PI()*B322/(7.06*850^2*inviscid_Cd!$A$2))</f>
        <v>0.3202997574</v>
      </c>
      <c r="D322" s="8">
        <v>0.7151999809267</v>
      </c>
      <c r="E322" s="8">
        <v>-265.589905658783</v>
      </c>
      <c r="F322" s="7">
        <f>ABS(4*PI()*E322/(7.06*1200^2*inviscid_Cd!$A$2))</f>
        <v>0.3545455483</v>
      </c>
      <c r="G322" s="8">
        <v>0.618899995037354</v>
      </c>
      <c r="H322" s="8">
        <v>-65.2646535726427</v>
      </c>
      <c r="I322" s="7">
        <f>ABS(4*PI()*H322/(7.06*900^2*inviscid_Cd!$A$2))</f>
        <v>0.1548873618</v>
      </c>
      <c r="J322" s="8">
        <v>0.490500007623341</v>
      </c>
      <c r="K322" s="8">
        <v>-84.0307092336041</v>
      </c>
      <c r="L322" s="7">
        <f>ABS(4*PI()*K322/(7.06*500^2*inviscid_Cd!$A$2))</f>
        <v>0.6461316048</v>
      </c>
      <c r="M322" s="8">
        <v>0.466425001808675</v>
      </c>
      <c r="N322" s="8">
        <v>-102.869609762839</v>
      </c>
      <c r="O322" s="7">
        <f>ABS(4*PI()*N322/(7.06*425^2*inviscid_Cd!$A$2))</f>
        <v>1.094793465</v>
      </c>
      <c r="P322" s="8">
        <v>0.811500004185363</v>
      </c>
      <c r="Q322" s="8">
        <v>-232.484181312499</v>
      </c>
      <c r="R322" s="7">
        <f>ABS(4*PI()*Q322/(7.06*1500^2*inviscid_Cd!$A$2))</f>
        <v>0.1986249743</v>
      </c>
    </row>
    <row r="323">
      <c r="A323" s="8">
        <v>0.603700003628619</v>
      </c>
      <c r="B323" s="8">
        <v>-123.114761479136</v>
      </c>
      <c r="C323" s="7">
        <f>ABS(4*PI()*B323/(7.06*850^2*inviscid_Cd!$A$2))</f>
        <v>0.3275633023</v>
      </c>
      <c r="D323" s="8">
        <v>0.716399980867281</v>
      </c>
      <c r="E323" s="8">
        <v>-259.44297876893</v>
      </c>
      <c r="F323" s="7">
        <f>ABS(4*PI()*E323/(7.06*1200^2*inviscid_Cd!$A$2))</f>
        <v>0.3463397938</v>
      </c>
      <c r="G323" s="8">
        <v>0.619799995021894</v>
      </c>
      <c r="H323" s="8">
        <v>-63.872089600137</v>
      </c>
      <c r="I323" s="7">
        <f>ABS(4*PI()*H323/(7.06*900^2*inviscid_Cd!$A$2))</f>
        <v>0.1515825015</v>
      </c>
      <c r="J323" s="8">
        <v>0.491000007647089</v>
      </c>
      <c r="K323" s="8">
        <v>-82.4613408270901</v>
      </c>
      <c r="L323" s="7">
        <f>ABS(4*PI()*K323/(7.06*500^2*inviscid_Cd!$A$2))</f>
        <v>0.6340643672</v>
      </c>
      <c r="M323" s="8">
        <v>0.466850001814309</v>
      </c>
      <c r="N323" s="8">
        <v>-102.433561783242</v>
      </c>
      <c r="O323" s="7">
        <f>ABS(4*PI()*N323/(7.06*425^2*inviscid_Cd!$A$2))</f>
        <v>1.090152809</v>
      </c>
      <c r="P323" s="8">
        <v>0.813000004198402</v>
      </c>
      <c r="Q323" s="8">
        <v>-250.602377843357</v>
      </c>
      <c r="R323" s="7">
        <f>ABS(4*PI()*Q323/(7.06*1500^2*inviscid_Cd!$A$2))</f>
        <v>0.2141044202</v>
      </c>
    </row>
    <row r="324">
      <c r="A324" s="8">
        <v>0.604550003639888</v>
      </c>
      <c r="B324" s="8">
        <v>-125.606815507279</v>
      </c>
      <c r="C324" s="7">
        <f>ABS(4*PI()*B324/(7.06*850^2*inviscid_Cd!$A$2))</f>
        <v>0.3341937456</v>
      </c>
      <c r="D324" s="8">
        <v>0.717599980807863</v>
      </c>
      <c r="E324" s="8">
        <v>-245.838958574452</v>
      </c>
      <c r="F324" s="7">
        <f>ABS(4*PI()*E324/(7.06*1200^2*inviscid_Cd!$A$2))</f>
        <v>0.3281792964</v>
      </c>
      <c r="G324" s="8">
        <v>0.620699995006434</v>
      </c>
      <c r="H324" s="8">
        <v>-62.9175836974505</v>
      </c>
      <c r="I324" s="7">
        <f>ABS(4*PI()*H324/(7.06*900^2*inviscid_Cd!$A$2))</f>
        <v>0.1493172493</v>
      </c>
      <c r="J324" s="8">
        <v>0.491500007670838</v>
      </c>
      <c r="K324" s="8">
        <v>-80.6052567853328</v>
      </c>
      <c r="L324" s="7">
        <f>ABS(4*PI()*K324/(7.06*500^2*inviscid_Cd!$A$2))</f>
        <v>0.6197925067</v>
      </c>
      <c r="M324" s="8">
        <v>0.467275001819944</v>
      </c>
      <c r="N324" s="8">
        <v>-102.244116072104</v>
      </c>
      <c r="O324" s="7">
        <f>ABS(4*PI()*N324/(7.06*425^2*inviscid_Cd!$A$2))</f>
        <v>1.088136626</v>
      </c>
      <c r="P324" s="8">
        <v>0.81450000421144</v>
      </c>
      <c r="Q324" s="8">
        <v>-277.565329164597</v>
      </c>
      <c r="R324" s="7">
        <f>ABS(4*PI()*Q324/(7.06*1500^2*inviscid_Cd!$A$2))</f>
        <v>0.2371404629</v>
      </c>
    </row>
    <row r="325">
      <c r="A325" s="8">
        <v>0.605400003651157</v>
      </c>
      <c r="B325" s="8">
        <v>-127.150859180517</v>
      </c>
      <c r="C325" s="7">
        <f>ABS(4*PI()*B325/(7.06*850^2*inviscid_Cd!$A$2))</f>
        <v>0.3383018805</v>
      </c>
      <c r="D325" s="8">
        <v>0.718799980748444</v>
      </c>
      <c r="E325" s="8">
        <v>-225.781645151372</v>
      </c>
      <c r="F325" s="7">
        <f>ABS(4*PI()*E325/(7.06*1200^2*inviscid_Cd!$A$2))</f>
        <v>0.301404065</v>
      </c>
      <c r="G325" s="8">
        <v>0.621599994990974</v>
      </c>
      <c r="H325" s="8">
        <v>-62.5464632656913</v>
      </c>
      <c r="I325" s="7">
        <f>ABS(4*PI()*H325/(7.06*900^2*inviscid_Cd!$A$2))</f>
        <v>0.148436499</v>
      </c>
      <c r="J325" s="8">
        <v>0.492000007694587</v>
      </c>
      <c r="K325" s="8">
        <v>-78.5610678862281</v>
      </c>
      <c r="L325" s="7">
        <f>ABS(4*PI()*K325/(7.06*500^2*inviscid_Cd!$A$2))</f>
        <v>0.6040742644</v>
      </c>
      <c r="M325" s="8">
        <v>0.467700001825578</v>
      </c>
      <c r="N325" s="8">
        <v>-102.322700172445</v>
      </c>
      <c r="O325" s="7">
        <f>ABS(4*PI()*N325/(7.06*425^2*inviscid_Cd!$A$2))</f>
        <v>1.08897296</v>
      </c>
      <c r="P325" s="8">
        <v>0.816000004224479</v>
      </c>
      <c r="Q325" s="8">
        <v>-310.212440206374</v>
      </c>
      <c r="R325" s="7">
        <f>ABS(4*PI()*Q325/(7.06*1500^2*inviscid_Cd!$A$2))</f>
        <v>0.2650328191</v>
      </c>
    </row>
    <row r="326">
      <c r="A326" s="8">
        <v>0.606250003662426</v>
      </c>
      <c r="B326" s="8">
        <v>-126.946874196792</v>
      </c>
      <c r="C326" s="7">
        <f>ABS(4*PI()*B326/(7.06*850^2*inviscid_Cd!$A$2))</f>
        <v>0.3377591511</v>
      </c>
      <c r="D326" s="8">
        <v>0.719999980689026</v>
      </c>
      <c r="E326" s="8">
        <v>-205.00168270464</v>
      </c>
      <c r="F326" s="7">
        <f>ABS(4*PI()*E326/(7.06*1200^2*inviscid_Cd!$A$2))</f>
        <v>0.2736641433</v>
      </c>
      <c r="G326" s="8">
        <v>0.622499994975514</v>
      </c>
      <c r="H326" s="8">
        <v>-62.9711235998083</v>
      </c>
      <c r="I326" s="7">
        <f>ABS(4*PI()*H326/(7.06*900^2*inviscid_Cd!$A$2))</f>
        <v>0.1494443112</v>
      </c>
      <c r="J326" s="8">
        <v>0.492500007718335</v>
      </c>
      <c r="K326" s="8">
        <v>-76.4527513788892</v>
      </c>
      <c r="L326" s="7">
        <f>ABS(4*PI()*K326/(7.06*500^2*inviscid_Cd!$A$2))</f>
        <v>0.58786293</v>
      </c>
      <c r="M326" s="8">
        <v>0.468125001831213</v>
      </c>
      <c r="N326" s="8">
        <v>-102.658450547848</v>
      </c>
      <c r="O326" s="7">
        <f>ABS(4*PI()*N326/(7.06*425^2*inviscid_Cd!$A$2))</f>
        <v>1.092546196</v>
      </c>
      <c r="P326" s="8">
        <v>0.817500004237517</v>
      </c>
      <c r="Q326" s="8">
        <v>-342.121222496993</v>
      </c>
      <c r="R326" s="7">
        <f>ABS(4*PI()*Q326/(7.06*1500^2*inviscid_Cd!$A$2))</f>
        <v>0.2922943774</v>
      </c>
    </row>
    <row r="327">
      <c r="A327" s="8">
        <v>0.607100003673695</v>
      </c>
      <c r="B327" s="8">
        <v>-124.708314278616</v>
      </c>
      <c r="C327" s="7">
        <f>ABS(4*PI()*B327/(7.06*850^2*inviscid_Cd!$A$2))</f>
        <v>0.3318031628</v>
      </c>
      <c r="D327" s="8">
        <v>0.721199980629608</v>
      </c>
      <c r="E327" s="8">
        <v>-187.604810312883</v>
      </c>
      <c r="F327" s="7">
        <f>ABS(4*PI()*E327/(7.06*1200^2*inviscid_Cd!$A$2))</f>
        <v>0.2504404306</v>
      </c>
      <c r="G327" s="8">
        <v>0.623399994960054</v>
      </c>
      <c r="H327" s="8">
        <v>-64.4325552632932</v>
      </c>
      <c r="I327" s="7">
        <f>ABS(4*PI()*H327/(7.06*900^2*inviscid_Cd!$A$2))</f>
        <v>0.1529126097</v>
      </c>
      <c r="J327" s="8">
        <v>0.493000007742084</v>
      </c>
      <c r="K327" s="8">
        <v>-74.3684407398592</v>
      </c>
      <c r="L327" s="7">
        <f>ABS(4*PI()*K327/(7.06*500^2*inviscid_Cd!$A$2))</f>
        <v>0.5718361822</v>
      </c>
      <c r="M327" s="8">
        <v>0.468550001836847</v>
      </c>
      <c r="N327" s="8">
        <v>-103.196254346306</v>
      </c>
      <c r="O327" s="7">
        <f>ABS(4*PI()*N327/(7.06*425^2*inviscid_Cd!$A$2))</f>
        <v>1.098269792</v>
      </c>
      <c r="P327" s="8">
        <v>0.819000004250556</v>
      </c>
      <c r="Q327" s="8">
        <v>-366.154224723923</v>
      </c>
      <c r="R327" s="7">
        <f>ABS(4*PI()*Q327/(7.06*1500^2*inviscid_Cd!$A$2))</f>
        <v>0.3128271913</v>
      </c>
    </row>
    <row r="328">
      <c r="A328" s="8">
        <v>0.607950003684964</v>
      </c>
      <c r="B328" s="8">
        <v>-120.335595905244</v>
      </c>
      <c r="C328" s="7">
        <f>ABS(4*PI()*B328/(7.06*850^2*inviscid_Cd!$A$2))</f>
        <v>0.3201689603</v>
      </c>
      <c r="D328" s="8">
        <v>0.722399980570189</v>
      </c>
      <c r="E328" s="8">
        <v>-174.809796342163</v>
      </c>
      <c r="F328" s="7">
        <f>ABS(4*PI()*E328/(7.06*1200^2*inviscid_Cd!$A$2))</f>
        <v>0.2333599048</v>
      </c>
      <c r="G328" s="8">
        <v>0.624299994944594</v>
      </c>
      <c r="H328" s="8">
        <v>-67.0656518264848</v>
      </c>
      <c r="I328" s="7">
        <f>ABS(4*PI()*H328/(7.06*900^2*inviscid_Cd!$A$2))</f>
        <v>0.1591615263</v>
      </c>
      <c r="J328" s="8">
        <v>0.493500007765833</v>
      </c>
      <c r="K328" s="8">
        <v>-72.3534314619546</v>
      </c>
      <c r="L328" s="7">
        <f>ABS(4*PI()*K328/(7.06*500^2*inviscid_Cd!$A$2))</f>
        <v>0.5563423087</v>
      </c>
      <c r="M328" s="8">
        <v>0.468975001842482</v>
      </c>
      <c r="N328" s="8">
        <v>-103.882315569193</v>
      </c>
      <c r="O328" s="7">
        <f>ABS(4*PI()*N328/(7.06*425^2*inviscid_Cd!$A$2))</f>
        <v>1.105571222</v>
      </c>
      <c r="P328" s="8">
        <v>0.820500004263594</v>
      </c>
      <c r="Q328" s="8">
        <v>-377.74810389106</v>
      </c>
      <c r="R328" s="7">
        <f>ABS(4*PI()*Q328/(7.06*1500^2*inviscid_Cd!$A$2))</f>
        <v>0.3227325274</v>
      </c>
    </row>
    <row r="329">
      <c r="A329" s="8">
        <v>0.608800003696233</v>
      </c>
      <c r="B329" s="8">
        <v>-114.126501187752</v>
      </c>
      <c r="C329" s="7">
        <f>ABS(4*PI()*B329/(7.06*850^2*inviscid_Cd!$A$2))</f>
        <v>0.3036488327</v>
      </c>
      <c r="D329" s="8">
        <v>0.723599980510771</v>
      </c>
      <c r="E329" s="8">
        <v>-165.955428340332</v>
      </c>
      <c r="F329" s="7">
        <f>ABS(4*PI()*E329/(7.06*1200^2*inviscid_Cd!$A$2))</f>
        <v>0.2215398894</v>
      </c>
      <c r="G329" s="8">
        <v>0.625199994929134</v>
      </c>
      <c r="H329" s="8">
        <v>-70.934413220208</v>
      </c>
      <c r="I329" s="7">
        <f>ABS(4*PI()*H329/(7.06*900^2*inviscid_Cd!$A$2))</f>
        <v>0.1683429471</v>
      </c>
      <c r="J329" s="8">
        <v>0.494000007789582</v>
      </c>
      <c r="K329" s="8">
        <v>-70.4398972181673</v>
      </c>
      <c r="L329" s="7">
        <f>ABS(4*PI()*K329/(7.06*500^2*inviscid_Cd!$A$2))</f>
        <v>0.5416287003</v>
      </c>
      <c r="M329" s="8">
        <v>0.469400001848116</v>
      </c>
      <c r="N329" s="8">
        <v>-104.61825836554</v>
      </c>
      <c r="O329" s="7">
        <f>ABS(4*PI()*N329/(7.06*425^2*inviscid_Cd!$A$2))</f>
        <v>1.11340352</v>
      </c>
      <c r="P329" s="8">
        <v>0.822000004276633</v>
      </c>
      <c r="Q329" s="8">
        <v>-376.895756421935</v>
      </c>
      <c r="R329" s="7">
        <f>ABS(4*PI()*Q329/(7.06*1500^2*inviscid_Cd!$A$2))</f>
        <v>0.3220043166</v>
      </c>
    </row>
    <row r="330">
      <c r="A330" s="8">
        <v>0.609650003707502</v>
      </c>
      <c r="B330" s="8">
        <v>-106.067541292527</v>
      </c>
      <c r="C330" s="7">
        <f>ABS(4*PI()*B330/(7.06*850^2*inviscid_Cd!$A$2))</f>
        <v>0.2822068911</v>
      </c>
      <c r="D330" s="8">
        <v>0.724799980451353</v>
      </c>
      <c r="E330" s="8">
        <v>-159.997750257161</v>
      </c>
      <c r="F330" s="7">
        <f>ABS(4*PI()*E330/(7.06*1200^2*inviscid_Cd!$A$2))</f>
        <v>0.21358677</v>
      </c>
      <c r="G330" s="8">
        <v>0.626099994913675</v>
      </c>
      <c r="H330" s="8">
        <v>-75.9942467933631</v>
      </c>
      <c r="I330" s="7">
        <f>ABS(4*PI()*H330/(7.06*900^2*inviscid_Cd!$A$2))</f>
        <v>0.1803510438</v>
      </c>
      <c r="J330" s="8">
        <v>0.49450000781333</v>
      </c>
      <c r="K330" s="8">
        <v>-68.6065813939322</v>
      </c>
      <c r="L330" s="7">
        <f>ABS(4*PI()*K330/(7.06*500^2*inviscid_Cd!$A$2))</f>
        <v>0.5275319099</v>
      </c>
      <c r="M330" s="8">
        <v>0.469825001853751</v>
      </c>
      <c r="N330" s="8">
        <v>-105.25617644168</v>
      </c>
      <c r="O330" s="7">
        <f>ABS(4*PI()*N330/(7.06*425^2*inviscid_Cd!$A$2))</f>
        <v>1.120192585</v>
      </c>
      <c r="P330" s="8">
        <v>0.823500004289671</v>
      </c>
      <c r="Q330" s="8">
        <v>-366.123136687761</v>
      </c>
      <c r="R330" s="7">
        <f>ABS(4*PI()*Q330/(7.06*1500^2*inviscid_Cd!$A$2))</f>
        <v>0.312800631</v>
      </c>
    </row>
    <row r="331">
      <c r="A331" s="8">
        <v>0.610500003718771</v>
      </c>
      <c r="B331" s="8">
        <v>-96.3163299802373</v>
      </c>
      <c r="C331" s="7">
        <f>ABS(4*PI()*B331/(7.06*850^2*inviscid_Cd!$A$2))</f>
        <v>0.2562624882</v>
      </c>
      <c r="D331" s="8">
        <v>0.725999980391934</v>
      </c>
      <c r="E331" s="8">
        <v>-155.974413902821</v>
      </c>
      <c r="F331" s="7">
        <f>ABS(4*PI()*E331/(7.06*1200^2*inviscid_Cd!$A$2))</f>
        <v>0.2082158731</v>
      </c>
      <c r="G331" s="8">
        <v>0.626999994898215</v>
      </c>
      <c r="H331" s="8">
        <v>-82.1501383565535</v>
      </c>
      <c r="I331" s="7">
        <f>ABS(4*PI()*H331/(7.06*900^2*inviscid_Cd!$A$2))</f>
        <v>0.1949603269</v>
      </c>
      <c r="J331" s="8">
        <v>0.495000007837079</v>
      </c>
      <c r="K331" s="8">
        <v>-66.8293320170499</v>
      </c>
      <c r="L331" s="7">
        <f>ABS(4*PI()*K331/(7.06*500^2*inviscid_Cd!$A$2))</f>
        <v>0.5138662274</v>
      </c>
      <c r="M331" s="8">
        <v>0.470250001859385</v>
      </c>
      <c r="N331" s="8">
        <v>-105.689302360935</v>
      </c>
      <c r="O331" s="7">
        <f>ABS(4*PI()*N331/(7.06*425^2*inviscid_Cd!$A$2))</f>
        <v>1.124802143</v>
      </c>
      <c r="P331" s="8">
        <v>0.82500000430271</v>
      </c>
      <c r="Q331" s="8">
        <v>-347.202072609229</v>
      </c>
      <c r="R331" s="7">
        <f>ABS(4*PI()*Q331/(7.06*1500^2*inviscid_Cd!$A$2))</f>
        <v>0.2966352479</v>
      </c>
    </row>
    <row r="332">
      <c r="A332" s="8">
        <v>0.61135000373004</v>
      </c>
      <c r="B332" s="8">
        <v>-85.003122575703</v>
      </c>
      <c r="C332" s="7">
        <f>ABS(4*PI()*B332/(7.06*850^2*inviscid_Cd!$A$2))</f>
        <v>0.2261621856</v>
      </c>
      <c r="D332" s="8">
        <v>0.727199980332516</v>
      </c>
      <c r="E332" s="8">
        <v>-153.16735623374</v>
      </c>
      <c r="F332" s="7">
        <f>ABS(4*PI()*E332/(7.06*1200^2*inviscid_Cd!$A$2))</f>
        <v>0.2044686306</v>
      </c>
      <c r="G332" s="8">
        <v>0.627899994882755</v>
      </c>
      <c r="H332" s="8">
        <v>-89.1271464089189</v>
      </c>
      <c r="I332" s="7">
        <f>ABS(4*PI()*H332/(7.06*900^2*inviscid_Cd!$A$2))</f>
        <v>0.2115182999</v>
      </c>
      <c r="J332" s="8">
        <v>0.495500007860828</v>
      </c>
      <c r="K332" s="8">
        <v>-65.0736405582251</v>
      </c>
      <c r="L332" s="7">
        <f>ABS(4*PI()*K332/(7.06*500^2*inviscid_Cd!$A$2))</f>
        <v>0.5003663088</v>
      </c>
      <c r="M332" s="8">
        <v>0.47067500186502</v>
      </c>
      <c r="N332" s="8">
        <v>-105.844520438379</v>
      </c>
      <c r="O332" s="7">
        <f>ABS(4*PI()*N332/(7.06*425^2*inviscid_Cd!$A$2))</f>
        <v>1.126454057</v>
      </c>
      <c r="P332" s="8">
        <v>0.826500004315748</v>
      </c>
      <c r="Q332" s="8">
        <v>-320.022806595756</v>
      </c>
      <c r="R332" s="7">
        <f>ABS(4*PI()*Q332/(7.06*1500^2*inviscid_Cd!$A$2))</f>
        <v>0.2734143948</v>
      </c>
    </row>
    <row r="333">
      <c r="A333" s="8">
        <v>0.612200003741309</v>
      </c>
      <c r="B333" s="8">
        <v>-72.6199608709785</v>
      </c>
      <c r="C333" s="7">
        <f>ABS(4*PI()*B333/(7.06*850^2*inviscid_Cd!$A$2))</f>
        <v>0.1932151264</v>
      </c>
      <c r="D333" s="8">
        <v>0.728399980273097</v>
      </c>
      <c r="E333" s="8">
        <v>-151.086584807677</v>
      </c>
      <c r="F333" s="7">
        <f>ABS(4*PI()*E333/(7.06*1200^2*inviscid_Cd!$A$2))</f>
        <v>0.2016909337</v>
      </c>
      <c r="G333" s="8">
        <v>0.628799994867295</v>
      </c>
      <c r="H333" s="8">
        <v>-96.6142664412269</v>
      </c>
      <c r="I333" s="7">
        <f>ABS(4*PI()*H333/(7.06*900^2*inviscid_Cd!$A$2))</f>
        <v>0.2292868807</v>
      </c>
      <c r="J333" s="8">
        <v>0.496000007884577</v>
      </c>
      <c r="K333" s="8">
        <v>-63.3148488551583</v>
      </c>
      <c r="L333" s="7">
        <f>ABS(4*PI()*K333/(7.06*500^2*inviscid_Cd!$A$2))</f>
        <v>0.4868425516</v>
      </c>
      <c r="M333" s="8">
        <v>0.471100001870654</v>
      </c>
      <c r="N333" s="8">
        <v>-105.690161536484</v>
      </c>
      <c r="O333" s="7">
        <f>ABS(4*PI()*N333/(7.06*425^2*inviscid_Cd!$A$2))</f>
        <v>1.124811287</v>
      </c>
      <c r="P333" s="8">
        <v>0.828000004328787</v>
      </c>
      <c r="Q333" s="8">
        <v>-291.997393967959</v>
      </c>
      <c r="R333" s="7">
        <f>ABS(4*PI()*Q333/(7.06*1500^2*inviscid_Cd!$A$2))</f>
        <v>0.2494706287</v>
      </c>
    </row>
    <row r="334">
      <c r="A334" s="8">
        <v>0.613050003752578</v>
      </c>
      <c r="B334" s="8">
        <v>-60.968489634402</v>
      </c>
      <c r="C334" s="7">
        <f>ABS(4*PI()*B334/(7.06*850^2*inviscid_Cd!$A$2))</f>
        <v>0.1622148275</v>
      </c>
      <c r="D334" s="8">
        <v>0.729599980213679</v>
      </c>
      <c r="E334" s="8">
        <v>-149.520724847816</v>
      </c>
      <c r="F334" s="7">
        <f>ABS(4*PI()*E334/(7.06*1200^2*inviscid_Cd!$A$2))</f>
        <v>0.1996006107</v>
      </c>
      <c r="G334" s="8">
        <v>0.629699994851835</v>
      </c>
      <c r="H334" s="8">
        <v>-104.332214721754</v>
      </c>
      <c r="I334" s="7">
        <f>ABS(4*PI()*H334/(7.06*900^2*inviscid_Cd!$A$2))</f>
        <v>0.2476032676</v>
      </c>
      <c r="J334" s="8">
        <v>0.496500007908325</v>
      </c>
      <c r="K334" s="8">
        <v>-61.5560828592713</v>
      </c>
      <c r="L334" s="7">
        <f>ABS(4*PI()*K334/(7.06*500^2*inviscid_Cd!$A$2))</f>
        <v>0.4733189921</v>
      </c>
      <c r="M334" s="8">
        <v>0.471525001876289</v>
      </c>
      <c r="N334" s="8">
        <v>-105.205564889202</v>
      </c>
      <c r="O334" s="7">
        <f>ABS(4*PI()*N334/(7.06*425^2*inviscid_Cd!$A$2))</f>
        <v>1.11965395</v>
      </c>
      <c r="P334" s="8">
        <v>0.829500004341825</v>
      </c>
      <c r="Q334" s="8">
        <v>-268.548692776146</v>
      </c>
      <c r="R334" s="7">
        <f>ABS(4*PI()*Q334/(7.06*1500^2*inviscid_Cd!$A$2))</f>
        <v>0.2294370176</v>
      </c>
    </row>
    <row r="335">
      <c r="A335" s="8">
        <v>0.613900003763847</v>
      </c>
      <c r="B335" s="8">
        <v>-51.59433199394</v>
      </c>
      <c r="C335" s="7">
        <f>ABS(4*PI()*B335/(7.06*850^2*inviscid_Cd!$A$2))</f>
        <v>0.1372736264</v>
      </c>
      <c r="D335" s="8">
        <v>0.730799980154261</v>
      </c>
      <c r="E335" s="8">
        <v>-148.393011238231</v>
      </c>
      <c r="F335" s="7">
        <f>ABS(4*PI()*E335/(7.06*1200^2*inviscid_Cd!$A$2))</f>
        <v>0.1980951851</v>
      </c>
      <c r="G335" s="8">
        <v>0.630599994836375</v>
      </c>
      <c r="H335" s="8">
        <v>-111.915984147615</v>
      </c>
      <c r="I335" s="7">
        <f>ABS(4*PI()*H335/(7.06*900^2*inviscid_Cd!$A$2))</f>
        <v>0.2656012186</v>
      </c>
      <c r="J335" s="8">
        <v>0.497000007932074</v>
      </c>
      <c r="K335" s="8">
        <v>-59.8335620782345</v>
      </c>
      <c r="L335" s="7">
        <f>ABS(4*PI()*K335/(7.06*500^2*inviscid_Cd!$A$2))</f>
        <v>0.4600741305</v>
      </c>
      <c r="M335" s="8">
        <v>0.471950001881923</v>
      </c>
      <c r="N335" s="8">
        <v>-104.381791762182</v>
      </c>
      <c r="O335" s="7">
        <f>ABS(4*PI()*N335/(7.06*425^2*inviscid_Cd!$A$2))</f>
        <v>1.110886916</v>
      </c>
      <c r="P335" s="8">
        <v>0.831000004354864</v>
      </c>
      <c r="Q335" s="8">
        <v>-251.549149543229</v>
      </c>
      <c r="R335" s="7">
        <f>ABS(4*PI()*Q335/(7.06*1500^2*inviscid_Cd!$A$2))</f>
        <v>0.2149133033</v>
      </c>
    </row>
    <row r="336">
      <c r="A336" s="8">
        <v>0.614750003775116</v>
      </c>
      <c r="B336" s="8">
        <v>-45.1030087593682</v>
      </c>
      <c r="C336" s="7">
        <f>ABS(4*PI()*B336/(7.06*850^2*inviscid_Cd!$A$2))</f>
        <v>0.120002592</v>
      </c>
      <c r="D336" s="8">
        <v>0.731999980094842</v>
      </c>
      <c r="E336" s="8">
        <v>-147.762655293039</v>
      </c>
      <c r="F336" s="7">
        <f>ABS(4*PI()*E336/(7.06*1200^2*inviscid_Cd!$A$2))</f>
        <v>0.1972537003</v>
      </c>
      <c r="G336" s="8">
        <v>0.631499994820915</v>
      </c>
      <c r="H336" s="8">
        <v>-118.890668569143</v>
      </c>
      <c r="I336" s="7">
        <f>ABS(4*PI()*H336/(7.06*900^2*inviscid_Cd!$A$2))</f>
        <v>0.2821536771</v>
      </c>
      <c r="J336" s="8">
        <v>0.497500007955823</v>
      </c>
      <c r="K336" s="8">
        <v>-58.1790902013453</v>
      </c>
      <c r="L336" s="7">
        <f>ABS(4*PI()*K336/(7.06*500^2*inviscid_Cd!$A$2))</f>
        <v>0.4473525126</v>
      </c>
      <c r="M336" s="8">
        <v>0.472375001887558</v>
      </c>
      <c r="N336" s="8">
        <v>-103.22268451549</v>
      </c>
      <c r="O336" s="7">
        <f>ABS(4*PI()*N336/(7.06*425^2*inviscid_Cd!$A$2))</f>
        <v>1.098551076</v>
      </c>
      <c r="P336" s="8">
        <v>0.832500004367903</v>
      </c>
      <c r="Q336" s="8">
        <v>-239.882557639271</v>
      </c>
      <c r="R336" s="7">
        <f>ABS(4*PI()*Q336/(7.06*1500^2*inviscid_Cd!$A$2))</f>
        <v>0.2049458444</v>
      </c>
    </row>
    <row r="337">
      <c r="A337" s="8">
        <v>0.615600003786385</v>
      </c>
      <c r="B337" s="8">
        <v>-41.241502304962</v>
      </c>
      <c r="C337" s="7">
        <f>ABS(4*PI()*B337/(7.06*850^2*inviscid_Cd!$A$2))</f>
        <v>0.1097285372</v>
      </c>
      <c r="D337" s="8">
        <v>0.733199980035424</v>
      </c>
      <c r="E337" s="8">
        <v>-147.75650783674</v>
      </c>
      <c r="F337" s="7">
        <f>ABS(4*PI()*E337/(7.06*1200^2*inviscid_Cd!$A$2))</f>
        <v>0.1972454938</v>
      </c>
      <c r="G337" s="8">
        <v>0.632399994805455</v>
      </c>
      <c r="H337" s="8">
        <v>-124.320058677901</v>
      </c>
      <c r="I337" s="7">
        <f>ABS(4*PI()*H337/(7.06*900^2*inviscid_Cd!$A$2))</f>
        <v>0.2950388127</v>
      </c>
      <c r="J337" s="8">
        <v>0.498000007979571</v>
      </c>
      <c r="K337" s="8">
        <v>-56.604082662566</v>
      </c>
      <c r="L337" s="7">
        <f>ABS(4*PI()*K337/(7.06*500^2*inviscid_Cd!$A$2))</f>
        <v>0.4352419145</v>
      </c>
      <c r="M337" s="8">
        <v>0.472800001893192</v>
      </c>
      <c r="N337" s="8">
        <v>-101.763742680779</v>
      </c>
      <c r="O337" s="7">
        <f>ABS(4*PI()*N337/(7.06*425^2*inviscid_Cd!$A$2))</f>
        <v>1.083024235</v>
      </c>
      <c r="P337" s="8">
        <v>0.834000004380941</v>
      </c>
      <c r="Q337" s="8">
        <v>-232.116260336998</v>
      </c>
      <c r="R337" s="7">
        <f>ABS(4*PI()*Q337/(7.06*1500^2*inviscid_Cd!$A$2))</f>
        <v>0.1983106377</v>
      </c>
    </row>
    <row r="338">
      <c r="A338" s="8">
        <v>0.616450003797654</v>
      </c>
      <c r="B338" s="8">
        <v>-39.472224264673</v>
      </c>
      <c r="C338" s="7">
        <f>ABS(4*PI()*B338/(7.06*850^2*inviscid_Cd!$A$2))</f>
        <v>0.1050211362</v>
      </c>
      <c r="D338" s="8">
        <v>0.734399979976005</v>
      </c>
      <c r="E338" s="8">
        <v>-148.702850400418</v>
      </c>
      <c r="F338" s="7">
        <f>ABS(4*PI()*E338/(7.06*1200^2*inviscid_Cd!$A$2))</f>
        <v>0.1985088006</v>
      </c>
      <c r="G338" s="8">
        <v>0.633299994789995</v>
      </c>
      <c r="H338" s="8">
        <v>-127.79129356769</v>
      </c>
      <c r="I338" s="7">
        <f>ABS(4*PI()*H338/(7.06*900^2*inviscid_Cd!$A$2))</f>
        <v>0.3032768158</v>
      </c>
      <c r="J338" s="8">
        <v>0.49850000800332</v>
      </c>
      <c r="K338" s="8">
        <v>-55.1457926280004</v>
      </c>
      <c r="L338" s="7">
        <f>ABS(4*PI()*K338/(7.06*500^2*inviscid_Cd!$A$2))</f>
        <v>0.4240287844</v>
      </c>
      <c r="M338" s="8">
        <v>0.473225001898827</v>
      </c>
      <c r="N338" s="8">
        <v>-100.041787886735</v>
      </c>
      <c r="O338" s="7">
        <f>ABS(4*PI()*N338/(7.06*425^2*inviscid_Cd!$A$2))</f>
        <v>1.064698271</v>
      </c>
      <c r="P338" s="8">
        <v>0.83550000439398</v>
      </c>
      <c r="Q338" s="8">
        <v>-227.068151509588</v>
      </c>
      <c r="R338" s="7">
        <f>ABS(4*PI()*Q338/(7.06*1500^2*inviscid_Cd!$A$2))</f>
        <v>0.19399774</v>
      </c>
    </row>
    <row r="339">
      <c r="A339" s="8">
        <v>0.617300003808923</v>
      </c>
      <c r="B339" s="8">
        <v>-39.2458043652536</v>
      </c>
      <c r="C339" s="7">
        <f>ABS(4*PI()*B339/(7.06*850^2*inviscid_Cd!$A$2))</f>
        <v>0.1044187157</v>
      </c>
      <c r="D339" s="8">
        <v>0.735599979916587</v>
      </c>
      <c r="E339" s="8">
        <v>-151.154500799064</v>
      </c>
      <c r="F339" s="7">
        <f>ABS(4*PI()*E339/(7.06*1200^2*inviscid_Cd!$A$2))</f>
        <v>0.2017815972</v>
      </c>
      <c r="G339" s="8">
        <v>0.634199994774535</v>
      </c>
      <c r="H339" s="8">
        <v>-129.655860711754</v>
      </c>
      <c r="I339" s="7">
        <f>ABS(4*PI()*H339/(7.06*900^2*inviscid_Cd!$A$2))</f>
        <v>0.3077018432</v>
      </c>
      <c r="J339" s="8">
        <v>0.499000008027069</v>
      </c>
      <c r="K339" s="8">
        <v>-53.8367601134949</v>
      </c>
      <c r="L339" s="7">
        <f>ABS(4*PI()*K339/(7.06*500^2*inviscid_Cd!$A$2))</f>
        <v>0.4139633299</v>
      </c>
      <c r="M339" s="8">
        <v>0.473650001904461</v>
      </c>
      <c r="N339" s="8">
        <v>-98.1189914773213</v>
      </c>
      <c r="O339" s="7">
        <f>ABS(4*PI()*N339/(7.06*425^2*inviscid_Cd!$A$2))</f>
        <v>1.044234842</v>
      </c>
      <c r="P339" s="8">
        <v>0.837000004407018</v>
      </c>
      <c r="Q339" s="8">
        <v>-223.851680009344</v>
      </c>
      <c r="R339" s="7">
        <f>ABS(4*PI()*Q339/(7.06*1500^2*inviscid_Cd!$A$2))</f>
        <v>0.1912497183</v>
      </c>
    </row>
    <row r="340">
      <c r="A340" s="8">
        <v>0.618150003820192</v>
      </c>
      <c r="B340" s="8">
        <v>-40.1105424294624</v>
      </c>
      <c r="C340" s="7">
        <f>ABS(4*PI()*B340/(7.06*850^2*inviscid_Cd!$A$2))</f>
        <v>0.1067194671</v>
      </c>
      <c r="D340" s="8">
        <v>0.736799979857169</v>
      </c>
      <c r="E340" s="8">
        <v>-155.908228548445</v>
      </c>
      <c r="F340" s="7">
        <f>ABS(4*PI()*E340/(7.06*1200^2*inviscid_Cd!$A$2))</f>
        <v>0.2081275199</v>
      </c>
      <c r="G340" s="8">
        <v>0.635099994759075</v>
      </c>
      <c r="H340" s="8">
        <v>-130.662576328384</v>
      </c>
      <c r="I340" s="7">
        <f>ABS(4*PI()*H340/(7.06*900^2*inviscid_Cd!$A$2))</f>
        <v>0.3100910006</v>
      </c>
      <c r="J340" s="8">
        <v>0.499500008050818</v>
      </c>
      <c r="K340" s="8">
        <v>-52.7103449505509</v>
      </c>
      <c r="L340" s="7">
        <f>ABS(4*PI()*K340/(7.06*500^2*inviscid_Cd!$A$2))</f>
        <v>0.4053020626</v>
      </c>
      <c r="M340" s="8">
        <v>0.474075001910096</v>
      </c>
      <c r="N340" s="8">
        <v>-96.0431906685749</v>
      </c>
      <c r="O340" s="7">
        <f>ABS(4*PI()*N340/(7.06*425^2*inviscid_Cd!$A$2))</f>
        <v>1.022143058</v>
      </c>
      <c r="P340" s="8">
        <v>0.838500004420057</v>
      </c>
      <c r="Q340" s="8">
        <v>-221.791128423419</v>
      </c>
      <c r="R340" s="7">
        <f>ABS(4*PI()*Q340/(7.06*1500^2*inviscid_Cd!$A$2))</f>
        <v>0.1894892673</v>
      </c>
    </row>
    <row r="341">
      <c r="A341" s="8">
        <v>0.619000003831461</v>
      </c>
      <c r="B341" s="8">
        <v>-41.7194524944789</v>
      </c>
      <c r="C341" s="7">
        <f>ABS(4*PI()*B341/(7.06*850^2*inviscid_Cd!$A$2))</f>
        <v>0.1110001877</v>
      </c>
      <c r="D341" s="8">
        <v>0.73799997979775</v>
      </c>
      <c r="E341" s="8">
        <v>-163.64748025641</v>
      </c>
      <c r="F341" s="7">
        <f>ABS(4*PI()*E341/(7.06*1200^2*inviscid_Cd!$A$2))</f>
        <v>0.2184589263</v>
      </c>
      <c r="G341" s="8">
        <v>0.635999994743615</v>
      </c>
      <c r="H341" s="8">
        <v>-131.226988757119</v>
      </c>
      <c r="I341" s="7">
        <f>ABS(4*PI()*H341/(7.06*900^2*inviscid_Cd!$A$2))</f>
        <v>0.3114304753</v>
      </c>
      <c r="J341" s="8">
        <v>0.500000008074566</v>
      </c>
      <c r="K341" s="8">
        <v>-51.8069400523085</v>
      </c>
      <c r="L341" s="7">
        <f>ABS(4*PI()*K341/(7.06*500^2*inviscid_Cd!$A$2))</f>
        <v>0.3983555728</v>
      </c>
      <c r="M341" s="8">
        <v>0.47450000191573</v>
      </c>
      <c r="N341" s="8">
        <v>-93.8792072584785</v>
      </c>
      <c r="O341" s="7">
        <f>ABS(4*PI()*N341/(7.06*425^2*inviscid_Cd!$A$2))</f>
        <v>0.999112788</v>
      </c>
      <c r="P341" s="8">
        <v>0.840000004433095</v>
      </c>
      <c r="Q341" s="8">
        <v>-220.485785007135</v>
      </c>
      <c r="R341" s="7">
        <f>ABS(4*PI()*Q341/(7.06*1500^2*inviscid_Cd!$A$2))</f>
        <v>0.1883740353</v>
      </c>
    </row>
    <row r="342">
      <c r="A342" s="8">
        <v>0.61985000384273</v>
      </c>
      <c r="B342" s="8">
        <v>-43.9015906228683</v>
      </c>
      <c r="C342" s="7">
        <f>ABS(4*PI()*B342/(7.06*850^2*inviscid_Cd!$A$2))</f>
        <v>0.1168060582</v>
      </c>
      <c r="D342" s="8">
        <v>0.739199979738332</v>
      </c>
      <c r="E342" s="8">
        <v>-174.63962291286</v>
      </c>
      <c r="F342" s="7">
        <f>ABS(4*PI()*E342/(7.06*1200^2*inviscid_Cd!$A$2))</f>
        <v>0.2331327341</v>
      </c>
      <c r="G342" s="8">
        <v>0.636899994728155</v>
      </c>
      <c r="H342" s="8">
        <v>-131.725745743555</v>
      </c>
      <c r="I342" s="7">
        <f>ABS(4*PI()*H342/(7.06*900^2*inviscid_Cd!$A$2))</f>
        <v>0.3126141352</v>
      </c>
      <c r="J342" s="8">
        <v>0.500500008098315</v>
      </c>
      <c r="K342" s="8">
        <v>-51.1589817670472</v>
      </c>
      <c r="L342" s="7">
        <f>ABS(4*PI()*K342/(7.06*500^2*inviscid_Cd!$A$2))</f>
        <v>0.3933732714</v>
      </c>
      <c r="M342" s="8">
        <v>0.474925001921365</v>
      </c>
      <c r="N342" s="8">
        <v>-91.696283920733</v>
      </c>
      <c r="O342" s="7">
        <f>ABS(4*PI()*N342/(7.06*425^2*inviscid_Cd!$A$2))</f>
        <v>0.9758809491</v>
      </c>
      <c r="P342" s="8">
        <v>0.841500004446134</v>
      </c>
      <c r="Q342" s="8">
        <v>-219.736735651975</v>
      </c>
      <c r="R342" s="7">
        <f>ABS(4*PI()*Q342/(7.06*1500^2*inviscid_Cd!$A$2))</f>
        <v>0.1877340782</v>
      </c>
    </row>
    <row r="343">
      <c r="A343" s="8">
        <v>0.620700003853999</v>
      </c>
      <c r="B343" s="8">
        <v>-46.6199982087023</v>
      </c>
      <c r="C343" s="7">
        <f>ABS(4*PI()*B343/(7.06*850^2*inviscid_Cd!$A$2))</f>
        <v>0.1240387455</v>
      </c>
      <c r="D343" s="8">
        <v>0.740399979678914</v>
      </c>
      <c r="E343" s="8">
        <v>-188.666148576383</v>
      </c>
      <c r="F343" s="7">
        <f>ABS(4*PI()*E343/(7.06*1200^2*inviscid_Cd!$A$2))</f>
        <v>0.2518572494</v>
      </c>
      <c r="G343" s="8">
        <v>0.637799994712695</v>
      </c>
      <c r="H343" s="8">
        <v>-132.797078848581</v>
      </c>
      <c r="I343" s="7">
        <f>ABS(4*PI()*H343/(7.06*900^2*inviscid_Cd!$A$2))</f>
        <v>0.315156644</v>
      </c>
      <c r="J343" s="8">
        <v>0.501000008122064</v>
      </c>
      <c r="K343" s="8">
        <v>-50.8068767595</v>
      </c>
      <c r="L343" s="7">
        <f>ABS(4*PI()*K343/(7.06*500^2*inviscid_Cd!$A$2))</f>
        <v>0.3906658543</v>
      </c>
      <c r="M343" s="8">
        <v>0.475350001926999</v>
      </c>
      <c r="N343" s="8">
        <v>-89.5393166753616</v>
      </c>
      <c r="O343" s="7">
        <f>ABS(4*PI()*N343/(7.06*425^2*inviscid_Cd!$A$2))</f>
        <v>0.9529253488</v>
      </c>
      <c r="P343" s="8">
        <v>0.843000004459172</v>
      </c>
      <c r="Q343" s="8">
        <v>-219.64521691722</v>
      </c>
      <c r="R343" s="7">
        <f>ABS(4*PI()*Q343/(7.06*1500^2*inviscid_Cd!$A$2))</f>
        <v>0.1876558883</v>
      </c>
    </row>
    <row r="344">
      <c r="A344" s="8">
        <v>0.621550003865268</v>
      </c>
      <c r="B344" s="8">
        <v>-49.9246124188122</v>
      </c>
      <c r="C344" s="7">
        <f>ABS(4*PI()*B344/(7.06*850^2*inviscid_Cd!$A$2))</f>
        <v>0.1328311139</v>
      </c>
      <c r="D344" s="8">
        <v>0.741599979619495</v>
      </c>
      <c r="E344" s="8">
        <v>-204.783254786124</v>
      </c>
      <c r="F344" s="7">
        <f>ABS(4*PI()*E344/(7.06*1200^2*inviscid_Cd!$A$2))</f>
        <v>0.273372556</v>
      </c>
      <c r="G344" s="8">
        <v>0.638699994697235</v>
      </c>
      <c r="H344" s="8">
        <v>-135.014851787014</v>
      </c>
      <c r="I344" s="7">
        <f>ABS(4*PI()*H344/(7.06*900^2*inviscid_Cd!$A$2))</f>
        <v>0.3204199064</v>
      </c>
      <c r="J344" s="8">
        <v>0.501500008145813</v>
      </c>
      <c r="K344" s="8">
        <v>-50.7600384205851</v>
      </c>
      <c r="L344" s="7">
        <f>ABS(4*PI()*K344/(7.06*500^2*inviscid_Cd!$A$2))</f>
        <v>0.3903057035</v>
      </c>
      <c r="M344" s="8">
        <v>0.475775001932634</v>
      </c>
      <c r="N344" s="8">
        <v>-87.4429882077364</v>
      </c>
      <c r="O344" s="7">
        <f>ABS(4*PI()*N344/(7.06*425^2*inviscid_Cd!$A$2))</f>
        <v>0.9306150988</v>
      </c>
      <c r="P344" s="8">
        <v>0.844500004472211</v>
      </c>
      <c r="Q344" s="8">
        <v>-220.791027136249</v>
      </c>
      <c r="R344" s="7">
        <f>ABS(4*PI()*Q344/(7.06*1500^2*inviscid_Cd!$A$2))</f>
        <v>0.1886348217</v>
      </c>
    </row>
    <row r="345">
      <c r="A345" s="8">
        <v>0.622400003876537</v>
      </c>
      <c r="B345" s="8">
        <v>-53.9208237069483</v>
      </c>
      <c r="C345" s="7">
        <f>ABS(4*PI()*B345/(7.06*850^2*inviscid_Cd!$A$2))</f>
        <v>0.143463569</v>
      </c>
      <c r="D345" s="8">
        <v>0.742799979560077</v>
      </c>
      <c r="E345" s="8">
        <v>-221.442590714409</v>
      </c>
      <c r="F345" s="7">
        <f>ABS(4*PI()*E345/(7.06*1200^2*inviscid_Cd!$A$2))</f>
        <v>0.2956117046</v>
      </c>
      <c r="G345" s="8">
        <v>0.639599994681775</v>
      </c>
      <c r="H345" s="8">
        <v>-138.435521770389</v>
      </c>
      <c r="I345" s="7">
        <f>ABS(4*PI()*H345/(7.06*900^2*inviscid_Cd!$A$2))</f>
        <v>0.3285379078</v>
      </c>
      <c r="J345" s="8">
        <v>0.502000008169561</v>
      </c>
      <c r="K345" s="8">
        <v>-51.0195470598109</v>
      </c>
      <c r="L345" s="7">
        <f>ABS(4*PI()*K345/(7.06*500^2*inviscid_Cd!$A$2))</f>
        <v>0.3923011256</v>
      </c>
      <c r="M345" s="8">
        <v>0.476200001938268</v>
      </c>
      <c r="N345" s="8">
        <v>-85.4414942634473</v>
      </c>
      <c r="O345" s="7">
        <f>ABS(4*PI()*N345/(7.06*425^2*inviscid_Cd!$A$2))</f>
        <v>0.9093141286</v>
      </c>
      <c r="P345" s="8">
        <v>0.846000004485249</v>
      </c>
      <c r="Q345" s="8">
        <v>-224.567639538617</v>
      </c>
      <c r="R345" s="7">
        <f>ABS(4*PI()*Q345/(7.06*1500^2*inviscid_Cd!$A$2))</f>
        <v>0.1918614048</v>
      </c>
    </row>
    <row r="346">
      <c r="A346" s="8">
        <v>0.623250003887806</v>
      </c>
      <c r="B346" s="8">
        <v>-58.6483833039328</v>
      </c>
      <c r="C346" s="7">
        <f>ABS(4*PI()*B346/(7.06*850^2*inviscid_Cd!$A$2))</f>
        <v>0.1560418741</v>
      </c>
      <c r="D346" s="8">
        <v>0.743999979500658</v>
      </c>
      <c r="E346" s="8">
        <v>-236.529744683256</v>
      </c>
      <c r="F346" s="7">
        <f>ABS(4*PI()*E346/(7.06*1200^2*inviscid_Cd!$A$2))</f>
        <v>0.3157520909</v>
      </c>
      <c r="G346" s="8">
        <v>0.640499994666315</v>
      </c>
      <c r="H346" s="8">
        <v>-142.761962446271</v>
      </c>
      <c r="I346" s="7">
        <f>ABS(4*PI()*H346/(7.06*900^2*inviscid_Cd!$A$2))</f>
        <v>0.3388055021</v>
      </c>
      <c r="J346" s="8">
        <v>0.50250000819331</v>
      </c>
      <c r="K346" s="8">
        <v>-51.5490538671466</v>
      </c>
      <c r="L346" s="7">
        <f>ABS(4*PI()*K346/(7.06*500^2*inviscid_Cd!$A$2))</f>
        <v>0.3963726262</v>
      </c>
      <c r="M346" s="8">
        <v>0.476625001943903</v>
      </c>
      <c r="N346" s="8">
        <v>-83.571275780318</v>
      </c>
      <c r="O346" s="7">
        <f>ABS(4*PI()*N346/(7.06*425^2*inviscid_Cd!$A$2))</f>
        <v>0.8894102622</v>
      </c>
      <c r="P346" s="8">
        <v>0.847500004498288</v>
      </c>
      <c r="Q346" s="8">
        <v>-233.707658152509</v>
      </c>
      <c r="R346" s="7">
        <f>ABS(4*PI()*Q346/(7.06*1500^2*inviscid_Cd!$A$2))</f>
        <v>0.1996702629</v>
      </c>
    </row>
    <row r="347">
      <c r="A347" s="8">
        <v>0.624100003899075</v>
      </c>
      <c r="B347" s="8">
        <v>-64.106983748818</v>
      </c>
      <c r="C347" s="7">
        <f>ABS(4*PI()*B347/(7.06*850^2*inviscid_Cd!$A$2))</f>
        <v>0.1705652112</v>
      </c>
      <c r="D347" s="8">
        <v>0.74519997944124</v>
      </c>
      <c r="E347" s="8">
        <v>-248.201889021947</v>
      </c>
      <c r="F347" s="7">
        <f>ABS(4*PI()*E347/(7.06*1200^2*inviscid_Cd!$A$2))</f>
        <v>0.3313336575</v>
      </c>
      <c r="G347" s="8">
        <v>0.641399994650855</v>
      </c>
      <c r="H347" s="8">
        <v>-146.76978505288</v>
      </c>
      <c r="I347" s="7">
        <f>ABS(4*PI()*H347/(7.06*900^2*inviscid_Cd!$A$2))</f>
        <v>0.3483169457</v>
      </c>
      <c r="J347" s="8">
        <v>0.503000008217059</v>
      </c>
      <c r="K347" s="8">
        <v>-52.3071090090772</v>
      </c>
      <c r="L347" s="7">
        <f>ABS(4*PI()*K347/(7.06*500^2*inviscid_Cd!$A$2))</f>
        <v>0.4022014879</v>
      </c>
      <c r="M347" s="8">
        <v>0.477050001949537</v>
      </c>
      <c r="N347" s="8">
        <v>-81.8599550170939</v>
      </c>
      <c r="O347" s="7">
        <f>ABS(4*PI()*N347/(7.06*425^2*inviscid_Cd!$A$2))</f>
        <v>0.8711974703</v>
      </c>
      <c r="P347" s="8">
        <v>0.849000004511326</v>
      </c>
      <c r="Q347" s="8">
        <v>-250.768653552131</v>
      </c>
      <c r="R347" s="7">
        <f>ABS(4*PI()*Q347/(7.06*1500^2*inviscid_Cd!$A$2))</f>
        <v>0.2142464794</v>
      </c>
    </row>
    <row r="348">
      <c r="A348" s="8">
        <v>0.624950003910344</v>
      </c>
      <c r="B348" s="8">
        <v>-70.1755264793244</v>
      </c>
      <c r="C348" s="7">
        <f>ABS(4*PI()*B348/(7.06*850^2*inviscid_Cd!$A$2))</f>
        <v>0.1867113815</v>
      </c>
      <c r="D348" s="8">
        <v>0.746399979381822</v>
      </c>
      <c r="E348" s="8">
        <v>-256.118375891033</v>
      </c>
      <c r="F348" s="7">
        <f>ABS(4*PI()*E348/(7.06*1200^2*inviscid_Cd!$A$2))</f>
        <v>0.3419016615</v>
      </c>
      <c r="G348" s="8">
        <v>0.642299994635395</v>
      </c>
      <c r="H348" s="8">
        <v>-149.461169587557</v>
      </c>
      <c r="I348" s="7">
        <f>ABS(4*PI()*H348/(7.06*900^2*inviscid_Cd!$A$2))</f>
        <v>0.3547041925</v>
      </c>
      <c r="J348" s="8">
        <v>0.503500008240807</v>
      </c>
      <c r="K348" s="8">
        <v>-53.2203730588111</v>
      </c>
      <c r="L348" s="7">
        <f>ABS(4*PI()*K348/(7.06*500^2*inviscid_Cd!$A$2))</f>
        <v>0.4092237869</v>
      </c>
      <c r="M348" s="8">
        <v>0.477475001955172</v>
      </c>
      <c r="N348" s="8">
        <v>-80.3020149835748</v>
      </c>
      <c r="O348" s="7">
        <f>ABS(4*PI()*N348/(7.06*425^2*inviscid_Cd!$A$2))</f>
        <v>0.8546170384</v>
      </c>
      <c r="P348" s="8">
        <v>0.850500004524365</v>
      </c>
      <c r="Q348" s="8">
        <v>-275.80069494831</v>
      </c>
      <c r="R348" s="7">
        <f>ABS(4*PI()*Q348/(7.06*1500^2*inviscid_Cd!$A$2))</f>
        <v>0.2356328316</v>
      </c>
    </row>
    <row r="349">
      <c r="A349" s="8">
        <v>0.625800003921613</v>
      </c>
      <c r="B349" s="8">
        <v>-76.7243716089407</v>
      </c>
      <c r="C349" s="7">
        <f>ABS(4*PI()*B349/(7.06*850^2*inviscid_Cd!$A$2))</f>
        <v>0.2041354605</v>
      </c>
      <c r="D349" s="8">
        <v>0.747599979322403</v>
      </c>
      <c r="E349" s="8">
        <v>-261.402471694825</v>
      </c>
      <c r="F349" s="7">
        <f>ABS(4*PI()*E349/(7.06*1200^2*inviscid_Cd!$A$2))</f>
        <v>0.3489555916</v>
      </c>
      <c r="G349" s="8">
        <v>0.643199994619935</v>
      </c>
      <c r="H349" s="8">
        <v>-150.07300502994</v>
      </c>
      <c r="I349" s="7">
        <f>ABS(4*PI()*H349/(7.06*900^2*inviscid_Cd!$A$2))</f>
        <v>0.3561562124</v>
      </c>
      <c r="J349" s="8">
        <v>0.504000008264556</v>
      </c>
      <c r="K349" s="8">
        <v>-54.1833680880628</v>
      </c>
      <c r="L349" s="7">
        <f>ABS(4*PI()*K349/(7.06*500^2*inviscid_Cd!$A$2))</f>
        <v>0.416628479</v>
      </c>
      <c r="M349" s="8">
        <v>0.477900001960806</v>
      </c>
      <c r="N349" s="8">
        <v>-78.856855242179</v>
      </c>
      <c r="O349" s="7">
        <f>ABS(4*PI()*N349/(7.06*425^2*inviscid_Cd!$A$2))</f>
        <v>0.8392368746</v>
      </c>
      <c r="P349" s="8">
        <v>0.852000004537403</v>
      </c>
      <c r="Q349" s="8">
        <v>-305.678508255584</v>
      </c>
      <c r="R349" s="7">
        <f>ABS(4*PI()*Q349/(7.06*1500^2*inviscid_Cd!$A$2))</f>
        <v>0.2611592131</v>
      </c>
    </row>
    <row r="350">
      <c r="A350" s="8">
        <v>0.626650003932882</v>
      </c>
      <c r="B350" s="8">
        <v>-83.5454209275921</v>
      </c>
      <c r="C350" s="7">
        <f>ABS(4*PI()*B350/(7.06*850^2*inviscid_Cd!$A$2))</f>
        <v>0.2222837752</v>
      </c>
      <c r="D350" s="8">
        <v>0.748799979262985</v>
      </c>
      <c r="E350" s="8">
        <v>-265.759001360443</v>
      </c>
      <c r="F350" s="7">
        <f>ABS(4*PI()*E350/(7.06*1200^2*inviscid_Cd!$A$2))</f>
        <v>0.3547712803</v>
      </c>
      <c r="G350" s="8">
        <v>0.644099994604475</v>
      </c>
      <c r="H350" s="8">
        <v>-148.406817377548</v>
      </c>
      <c r="I350" s="7">
        <f>ABS(4*PI()*H350/(7.06*900^2*inviscid_Cd!$A$2))</f>
        <v>0.352201983</v>
      </c>
      <c r="J350" s="8">
        <v>0.504500008288305</v>
      </c>
      <c r="K350" s="8">
        <v>-55.0585831052763</v>
      </c>
      <c r="L350" s="7">
        <f>ABS(4*PI()*K350/(7.06*500^2*inviscid_Cd!$A$2))</f>
        <v>0.4233582101</v>
      </c>
      <c r="M350" s="8">
        <v>0.478325001966441</v>
      </c>
      <c r="N350" s="8">
        <v>-77.4900061771921</v>
      </c>
      <c r="O350" s="7">
        <f>ABS(4*PI()*N350/(7.06*425^2*inviscid_Cd!$A$2))</f>
        <v>0.8246901351</v>
      </c>
      <c r="P350" s="8">
        <v>0.853500004550442</v>
      </c>
      <c r="Q350" s="8">
        <v>-334.362942731587</v>
      </c>
      <c r="R350" s="7">
        <f>ABS(4*PI()*Q350/(7.06*1500^2*inviscid_Cd!$A$2))</f>
        <v>0.2856660205</v>
      </c>
    </row>
    <row r="351">
      <c r="A351" s="8">
        <v>0.627500003944151</v>
      </c>
      <c r="B351" s="8">
        <v>-90.4061069069543</v>
      </c>
      <c r="C351" s="7">
        <f>ABS(4*PI()*B351/(7.06*850^2*inviscid_Cd!$A$2))</f>
        <v>0.2405375486</v>
      </c>
      <c r="D351" s="8">
        <v>0.749999979203567</v>
      </c>
      <c r="E351" s="8">
        <v>-268.660736592741</v>
      </c>
      <c r="F351" s="7">
        <f>ABS(4*PI()*E351/(7.06*1200^2*inviscid_Cd!$A$2))</f>
        <v>0.3586449113</v>
      </c>
      <c r="G351" s="8">
        <v>0.644999994589015</v>
      </c>
      <c r="H351" s="8">
        <v>-144.432228593561</v>
      </c>
      <c r="I351" s="7">
        <f>ABS(4*PI()*H351/(7.06*900^2*inviscid_Cd!$A$2))</f>
        <v>0.3427694106</v>
      </c>
      <c r="J351" s="8">
        <v>0.505000008312054</v>
      </c>
      <c r="K351" s="8">
        <v>-55.7771709662797</v>
      </c>
      <c r="L351" s="7">
        <f>ABS(4*PI()*K351/(7.06*500^2*inviscid_Cd!$A$2))</f>
        <v>0.4288835988</v>
      </c>
      <c r="M351" s="8">
        <v>0.478750001972075</v>
      </c>
      <c r="N351" s="8">
        <v>-76.1777860268836</v>
      </c>
      <c r="O351" s="7">
        <f>ABS(4*PI()*N351/(7.06*425^2*inviscid_Cd!$A$2))</f>
        <v>0.8107247856</v>
      </c>
      <c r="P351" s="8">
        <v>0.85500000456348</v>
      </c>
      <c r="Q351" s="8">
        <v>-354.974476050865</v>
      </c>
      <c r="R351" s="7">
        <f>ABS(4*PI()*Q351/(7.06*1500^2*inviscid_Cd!$A$2))</f>
        <v>0.3032756714</v>
      </c>
    </row>
    <row r="352">
      <c r="A352" s="8">
        <v>0.62835000395542</v>
      </c>
      <c r="B352" s="8">
        <v>-97.1300433832161</v>
      </c>
      <c r="C352" s="7">
        <f>ABS(4*PI()*B352/(7.06*850^2*inviscid_Cd!$A$2))</f>
        <v>0.2584274816</v>
      </c>
      <c r="D352" s="8">
        <v>0.751199979144148</v>
      </c>
      <c r="E352" s="8">
        <v>-268.310783613671</v>
      </c>
      <c r="F352" s="7">
        <f>ABS(4*PI()*E352/(7.06*1200^2*inviscid_Cd!$A$2))</f>
        <v>0.3581777465</v>
      </c>
      <c r="G352" s="8">
        <v>0.645899994573556</v>
      </c>
      <c r="H352" s="8">
        <v>-138.215053604884</v>
      </c>
      <c r="I352" s="7">
        <f>ABS(4*PI()*H352/(7.06*900^2*inviscid_Cd!$A$2))</f>
        <v>0.3280146885</v>
      </c>
      <c r="J352" s="8">
        <v>0.505500008335802</v>
      </c>
      <c r="K352" s="8">
        <v>-56.4366100952793</v>
      </c>
      <c r="L352" s="7">
        <f>ABS(4*PI()*K352/(7.06*500^2*inviscid_Cd!$A$2))</f>
        <v>0.4339541791</v>
      </c>
      <c r="M352" s="8">
        <v>0.47917500197771</v>
      </c>
      <c r="N352" s="8">
        <v>-74.942361513024</v>
      </c>
      <c r="O352" s="7">
        <f>ABS(4*PI()*N352/(7.06*425^2*inviscid_Cd!$A$2))</f>
        <v>0.7975767365</v>
      </c>
      <c r="P352" s="8">
        <v>0.856500004576519</v>
      </c>
      <c r="Q352" s="8">
        <v>-362.997445617974</v>
      </c>
      <c r="R352" s="7">
        <f>ABS(4*PI()*Q352/(7.06*1500^2*inviscid_Cd!$A$2))</f>
        <v>0.3101301684</v>
      </c>
    </row>
    <row r="353">
      <c r="A353" s="8">
        <v>0.629200003966689</v>
      </c>
      <c r="B353" s="8">
        <v>-103.500537639751</v>
      </c>
      <c r="C353" s="7">
        <f>ABS(4*PI()*B353/(7.06*850^2*inviscid_Cd!$A$2))</f>
        <v>0.2753770343</v>
      </c>
      <c r="D353" s="8">
        <v>0.75239997908473</v>
      </c>
      <c r="E353" s="8">
        <v>-262.103084662132</v>
      </c>
      <c r="F353" s="7">
        <f>ABS(4*PI()*E353/(7.06*1200^2*inviscid_Cd!$A$2))</f>
        <v>0.3498908651</v>
      </c>
      <c r="G353" s="8">
        <v>0.646799994558096</v>
      </c>
      <c r="H353" s="8">
        <v>-129.695599482379</v>
      </c>
      <c r="I353" s="7">
        <f>ABS(4*PI()*H353/(7.06*900^2*inviscid_Cd!$A$2))</f>
        <v>0.3077961521</v>
      </c>
      <c r="J353" s="8">
        <v>0.506000008359551</v>
      </c>
      <c r="K353" s="8">
        <v>-57.215704590568</v>
      </c>
      <c r="L353" s="7">
        <f>ABS(4*PI()*K353/(7.06*500^2*inviscid_Cd!$A$2))</f>
        <v>0.4399448173</v>
      </c>
      <c r="M353" s="8">
        <v>0.479600001983344</v>
      </c>
      <c r="N353" s="8">
        <v>-73.8276676866158</v>
      </c>
      <c r="O353" s="7">
        <f>ABS(4*PI()*N353/(7.06*425^2*inviscid_Cd!$A$2))</f>
        <v>0.785713568</v>
      </c>
      <c r="P353" s="8">
        <v>0.858000004589557</v>
      </c>
      <c r="Q353" s="8">
        <v>-358.578126975166</v>
      </c>
      <c r="R353" s="7">
        <f>ABS(4*PI()*Q353/(7.06*1500^2*inviscid_Cd!$A$2))</f>
        <v>0.3063544833</v>
      </c>
    </row>
    <row r="354">
      <c r="A354" s="8">
        <v>0.630050003977958</v>
      </c>
      <c r="B354" s="8">
        <v>-109.364415792816</v>
      </c>
      <c r="C354" s="7">
        <f>ABS(4*PI()*B354/(7.06*850^2*inviscid_Cd!$A$2))</f>
        <v>0.2909786671</v>
      </c>
      <c r="D354" s="8">
        <v>0.753599979025311</v>
      </c>
      <c r="E354" s="8">
        <v>-248.22467012826</v>
      </c>
      <c r="F354" s="7">
        <f>ABS(4*PI()*E354/(7.06*1200^2*inviscid_Cd!$A$2))</f>
        <v>0.3313640688</v>
      </c>
      <c r="G354" s="8">
        <v>0.647699994542636</v>
      </c>
      <c r="H354" s="8">
        <v>-118.990962517068</v>
      </c>
      <c r="I354" s="7">
        <f>ABS(4*PI()*H354/(7.06*900^2*inviscid_Cd!$A$2))</f>
        <v>0.2823916967</v>
      </c>
      <c r="J354" s="8">
        <v>0.5065000083833</v>
      </c>
      <c r="K354" s="8">
        <v>-58.2534868946944</v>
      </c>
      <c r="L354" s="7">
        <f>ABS(4*PI()*K354/(7.06*500^2*inviscid_Cd!$A$2))</f>
        <v>0.4479245661</v>
      </c>
      <c r="M354" s="8">
        <v>0.480025001988979</v>
      </c>
      <c r="N354" s="8">
        <v>-72.8587686888486</v>
      </c>
      <c r="O354" s="7">
        <f>ABS(4*PI()*N354/(7.06*425^2*inviscid_Cd!$A$2))</f>
        <v>0.7754020261</v>
      </c>
      <c r="P354" s="8">
        <v>0.859500004602596</v>
      </c>
      <c r="Q354" s="8">
        <v>-344.085570196789</v>
      </c>
      <c r="R354" s="7">
        <f>ABS(4*PI()*Q354/(7.06*1500^2*inviscid_Cd!$A$2))</f>
        <v>0.2939726357</v>
      </c>
    </row>
    <row r="355">
      <c r="A355" s="8">
        <v>0.630900003989227</v>
      </c>
      <c r="B355" s="8">
        <v>-114.517938375199</v>
      </c>
      <c r="C355" s="7">
        <f>ABS(4*PI()*B355/(7.06*850^2*inviscid_Cd!$A$2))</f>
        <v>0.3046903037</v>
      </c>
      <c r="D355" s="8">
        <v>0.754799978965893</v>
      </c>
      <c r="E355" s="8">
        <v>-227.810760392311</v>
      </c>
      <c r="F355" s="7">
        <f>ABS(4*PI()*E355/(7.06*1200^2*inviscid_Cd!$A$2))</f>
        <v>0.3041128041</v>
      </c>
      <c r="G355" s="8">
        <v>0.648599994527176</v>
      </c>
      <c r="H355" s="8">
        <v>-107.321535242281</v>
      </c>
      <c r="I355" s="7">
        <f>ABS(4*PI()*H355/(7.06*900^2*inviscid_Cd!$A$2))</f>
        <v>0.254697582</v>
      </c>
      <c r="J355" s="8">
        <v>0.507000008407049</v>
      </c>
      <c r="K355" s="8">
        <v>-59.5881152695293</v>
      </c>
      <c r="L355" s="7">
        <f>ABS(4*PI()*K355/(7.06*500^2*inviscid_Cd!$A$2))</f>
        <v>0.4581868331</v>
      </c>
      <c r="M355" s="8">
        <v>0.480450001994613</v>
      </c>
      <c r="N355" s="8">
        <v>-72.0418618092985</v>
      </c>
      <c r="O355" s="7">
        <f>ABS(4*PI()*N355/(7.06*425^2*inviscid_Cd!$A$2))</f>
        <v>0.7667080657</v>
      </c>
      <c r="P355" s="8">
        <v>0.861000004615634</v>
      </c>
      <c r="Q355" s="8">
        <v>-320.723639716858</v>
      </c>
      <c r="R355" s="7">
        <f>ABS(4*PI()*Q355/(7.06*1500^2*inviscid_Cd!$A$2))</f>
        <v>0.2740131579</v>
      </c>
    </row>
    <row r="356">
      <c r="A356" s="8">
        <v>0.631750004000496</v>
      </c>
      <c r="B356" s="8">
        <v>-118.445138403525</v>
      </c>
      <c r="C356" s="7">
        <f>ABS(4*PI()*B356/(7.06*850^2*inviscid_Cd!$A$2))</f>
        <v>0.3151391451</v>
      </c>
      <c r="D356" s="8">
        <v>0.755999978906475</v>
      </c>
      <c r="E356" s="8">
        <v>-206.702371826555</v>
      </c>
      <c r="F356" s="7">
        <f>ABS(4*PI()*E356/(7.06*1200^2*inviscid_Cd!$A$2))</f>
        <v>0.2759344546</v>
      </c>
      <c r="G356" s="8">
        <v>0.649499994511716</v>
      </c>
      <c r="H356" s="8">
        <v>-96.7293717182582</v>
      </c>
      <c r="I356" s="7">
        <f>ABS(4*PI()*H356/(7.06*900^2*inviscid_Cd!$A$2))</f>
        <v>0.2295600508</v>
      </c>
      <c r="J356" s="8">
        <v>0.507500008430797</v>
      </c>
      <c r="K356" s="8">
        <v>-61.1592411993647</v>
      </c>
      <c r="L356" s="7">
        <f>ABS(4*PI()*K356/(7.06*500^2*inviscid_Cd!$A$2))</f>
        <v>0.4702675846</v>
      </c>
      <c r="M356" s="8">
        <v>0.480875002000248</v>
      </c>
      <c r="N356" s="8">
        <v>-71.3716344451803</v>
      </c>
      <c r="O356" s="7">
        <f>ABS(4*PI()*N356/(7.06*425^2*inviscid_Cd!$A$2))</f>
        <v>0.7595751472</v>
      </c>
      <c r="P356" s="8">
        <v>0.862500004628673</v>
      </c>
      <c r="Q356" s="8">
        <v>-294.762621680854</v>
      </c>
      <c r="R356" s="7">
        <f>ABS(4*PI()*Q356/(7.06*1500^2*inviscid_Cd!$A$2))</f>
        <v>0.2518331261</v>
      </c>
    </row>
    <row r="357">
      <c r="A357" s="8">
        <v>0.632600004011765</v>
      </c>
      <c r="B357" s="8">
        <v>-120.538762940659</v>
      </c>
      <c r="C357" s="7">
        <f>ABS(4*PI()*B357/(7.06*850^2*inviscid_Cd!$A$2))</f>
        <v>0.3207095134</v>
      </c>
      <c r="D357" s="8">
        <v>0.757199978847056</v>
      </c>
      <c r="E357" s="8">
        <v>-189.023240085882</v>
      </c>
      <c r="F357" s="7">
        <f>ABS(4*PI()*E357/(7.06*1200^2*inviscid_Cd!$A$2))</f>
        <v>0.2523339437</v>
      </c>
      <c r="G357" s="8">
        <v>0.650399994496256</v>
      </c>
      <c r="H357" s="8">
        <v>-88.6317374214943</v>
      </c>
      <c r="I357" s="7">
        <f>ABS(4*PI()*H357/(7.06*900^2*inviscid_Cd!$A$2))</f>
        <v>0.2103425856</v>
      </c>
      <c r="J357" s="8">
        <v>0.508000008454546</v>
      </c>
      <c r="K357" s="8">
        <v>-62.8410582031781</v>
      </c>
      <c r="L357" s="7">
        <f>ABS(4*PI()*K357/(7.06*500^2*inviscid_Cd!$A$2))</f>
        <v>0.4831994654</v>
      </c>
      <c r="M357" s="8">
        <v>0.481300002005882</v>
      </c>
      <c r="N357" s="8">
        <v>-70.8387067861921</v>
      </c>
      <c r="O357" s="7">
        <f>ABS(4*PI()*N357/(7.06*425^2*inviscid_Cd!$A$2))</f>
        <v>0.7539034457</v>
      </c>
      <c r="P357" s="8">
        <v>0.864000004641711</v>
      </c>
      <c r="Q357" s="8">
        <v>-271.612865389016</v>
      </c>
      <c r="R357" s="7">
        <f>ABS(4*PI()*Q357/(7.06*1500^2*inviscid_Cd!$A$2))</f>
        <v>0.2320549213</v>
      </c>
    </row>
    <row r="358">
      <c r="A358" s="8">
        <v>0.633450004023034</v>
      </c>
      <c r="B358" s="8">
        <v>-121.021385728368</v>
      </c>
      <c r="C358" s="7">
        <f>ABS(4*PI()*B358/(7.06*850^2*inviscid_Cd!$A$2))</f>
        <v>0.3219935959</v>
      </c>
      <c r="D358" s="8">
        <v>0.758399978787638</v>
      </c>
      <c r="E358" s="8">
        <v>-175.9883648291</v>
      </c>
      <c r="F358" s="7">
        <f>ABS(4*PI()*E358/(7.06*1200^2*inviscid_Cd!$A$2))</f>
        <v>0.2349332184</v>
      </c>
      <c r="G358" s="8">
        <v>0.651299994480796</v>
      </c>
      <c r="H358" s="8">
        <v>-83.2363197227228</v>
      </c>
      <c r="I358" s="7">
        <f>ABS(4*PI()*H358/(7.06*900^2*inviscid_Cd!$A$2))</f>
        <v>0.197538074</v>
      </c>
      <c r="J358" s="8">
        <v>0.508500008478295</v>
      </c>
      <c r="K358" s="8">
        <v>-64.4991649589994</v>
      </c>
      <c r="L358" s="7">
        <f>ABS(4*PI()*K358/(7.06*500^2*inviscid_Cd!$A$2))</f>
        <v>0.4959490327</v>
      </c>
      <c r="M358" s="8">
        <v>0.481725002011517</v>
      </c>
      <c r="N358" s="8">
        <v>-70.4282760013208</v>
      </c>
      <c r="O358" s="7">
        <f>ABS(4*PI()*N358/(7.06*425^2*inviscid_Cd!$A$2))</f>
        <v>0.7495354216</v>
      </c>
      <c r="P358" s="8">
        <v>0.86550000465475</v>
      </c>
      <c r="Q358" s="8">
        <v>-254.002311791598</v>
      </c>
      <c r="R358" s="7">
        <f>ABS(4*PI()*Q358/(7.06*1500^2*inviscid_Cd!$A$2))</f>
        <v>0.2170091847</v>
      </c>
    </row>
    <row r="359">
      <c r="A359" s="8">
        <v>0.634300004034303</v>
      </c>
      <c r="B359" s="8">
        <v>-120.648882305558</v>
      </c>
      <c r="C359" s="7">
        <f>ABS(4*PI()*B359/(7.06*850^2*inviscid_Cd!$A$2))</f>
        <v>0.3210025007</v>
      </c>
      <c r="D359" s="8">
        <v>0.759599978728219</v>
      </c>
      <c r="E359" s="8">
        <v>-166.898881560179</v>
      </c>
      <c r="F359" s="7">
        <f>ABS(4*PI()*E359/(7.06*1200^2*inviscid_Cd!$A$2))</f>
        <v>0.2227993392</v>
      </c>
      <c r="G359" s="8">
        <v>0.652199994465336</v>
      </c>
      <c r="H359" s="8">
        <v>-80.0251787407489</v>
      </c>
      <c r="I359" s="7">
        <f>ABS(4*PI()*H359/(7.06*900^2*inviscid_Cd!$A$2))</f>
        <v>0.1899173309</v>
      </c>
      <c r="J359" s="8">
        <v>0.509000008502043</v>
      </c>
      <c r="K359" s="8">
        <v>-66.0255884664224</v>
      </c>
      <c r="L359" s="7">
        <f>ABS(4*PI()*K359/(7.06*500^2*inviscid_Cd!$A$2))</f>
        <v>0.5076860569</v>
      </c>
      <c r="M359" s="8">
        <v>0.482150002017151</v>
      </c>
      <c r="N359" s="8">
        <v>-70.1194320484399</v>
      </c>
      <c r="O359" s="7">
        <f>ABS(4*PI()*N359/(7.06*425^2*inviscid_Cd!$A$2))</f>
        <v>0.7462485389</v>
      </c>
      <c r="P359" s="8">
        <v>0.867000004667788</v>
      </c>
      <c r="Q359" s="8">
        <v>-241.685103830802</v>
      </c>
      <c r="R359" s="7">
        <f>ABS(4*PI()*Q359/(7.06*1500^2*inviscid_Cd!$A$2))</f>
        <v>0.2064858661</v>
      </c>
    </row>
    <row r="360">
      <c r="A360" s="8">
        <v>0.635150004045572</v>
      </c>
      <c r="B360" s="8">
        <v>-120.210389763691</v>
      </c>
      <c r="C360" s="7">
        <f>ABS(4*PI()*B360/(7.06*850^2*inviscid_Cd!$A$2))</f>
        <v>0.3198358326</v>
      </c>
      <c r="D360" s="8">
        <v>0.760799978668801</v>
      </c>
      <c r="E360" s="8">
        <v>-160.724377718404</v>
      </c>
      <c r="F360" s="7">
        <f>ABS(4*PI()*E360/(7.06*1200^2*inviscid_Cd!$A$2))</f>
        <v>0.2145567712</v>
      </c>
      <c r="G360" s="8">
        <v>0.653099994449876</v>
      </c>
      <c r="H360" s="8">
        <v>-78.3104310972174</v>
      </c>
      <c r="I360" s="7">
        <f>ABS(4*PI()*H360/(7.06*900^2*inviscid_Cd!$A$2))</f>
        <v>0.185847858</v>
      </c>
      <c r="J360" s="8">
        <v>0.509500008525792</v>
      </c>
      <c r="K360" s="8">
        <v>-67.3401414154308</v>
      </c>
      <c r="L360" s="7">
        <f>ABS(4*PI()*K360/(7.06*500^2*inviscid_Cd!$A$2))</f>
        <v>0.5177939593</v>
      </c>
      <c r="M360" s="8">
        <v>0.482575002022786</v>
      </c>
      <c r="N360" s="8">
        <v>-69.8942884647555</v>
      </c>
      <c r="O360" s="7">
        <f>ABS(4*PI()*N360/(7.06*425^2*inviscid_Cd!$A$2))</f>
        <v>0.7438524403</v>
      </c>
      <c r="P360" s="8">
        <v>0.868500004680827</v>
      </c>
      <c r="Q360" s="8">
        <v>-233.332656968276</v>
      </c>
      <c r="R360" s="7">
        <f>ABS(4*PI()*Q360/(7.06*1500^2*inviscid_Cd!$A$2))</f>
        <v>0.1993498772</v>
      </c>
    </row>
    <row r="361">
      <c r="A361" s="8">
        <v>0.636000004056841</v>
      </c>
      <c r="B361" s="8">
        <v>-120.178503864264</v>
      </c>
      <c r="C361" s="7">
        <f>ABS(4*PI()*B361/(7.06*850^2*inviscid_Cd!$A$2))</f>
        <v>0.3197509959</v>
      </c>
      <c r="D361" s="8">
        <v>0.761999978609383</v>
      </c>
      <c r="E361" s="8">
        <v>-156.477825879813</v>
      </c>
      <c r="F361" s="7">
        <f>ABS(4*PI()*E361/(7.06*1200^2*inviscid_Cd!$A$2))</f>
        <v>0.2088878959</v>
      </c>
      <c r="G361" s="8">
        <v>0.653999994434416</v>
      </c>
      <c r="H361" s="8">
        <v>-77.5110869653667</v>
      </c>
      <c r="I361" s="7">
        <f>ABS(4*PI()*H361/(7.06*900^2*inviscid_Cd!$A$2))</f>
        <v>0.1839508388</v>
      </c>
      <c r="J361" s="8">
        <v>0.510000008549541</v>
      </c>
      <c r="K361" s="8">
        <v>-68.3954551989899</v>
      </c>
      <c r="L361" s="7">
        <f>ABS(4*PI()*K361/(7.06*500^2*inviscid_Cd!$A$2))</f>
        <v>0.5259085116</v>
      </c>
      <c r="M361" s="8">
        <v>0.48300000202842</v>
      </c>
      <c r="N361" s="8">
        <v>-69.7466197646626</v>
      </c>
      <c r="O361" s="7">
        <f>ABS(4*PI()*N361/(7.06*425^2*inviscid_Cd!$A$2))</f>
        <v>0.7422808709</v>
      </c>
      <c r="P361" s="8">
        <v>0.870000004693865</v>
      </c>
      <c r="Q361" s="8">
        <v>-227.797254909596</v>
      </c>
      <c r="R361" s="7">
        <f>ABS(4*PI()*Q361/(7.06*1500^2*inviscid_Cd!$A$2))</f>
        <v>0.1946206561</v>
      </c>
    </row>
    <row r="362">
      <c r="A362" s="8">
        <v>0.63685000406811</v>
      </c>
      <c r="B362" s="8">
        <v>-120.911814453792</v>
      </c>
      <c r="C362" s="7">
        <f>ABS(4*PI()*B362/(7.06*850^2*inviscid_Cd!$A$2))</f>
        <v>0.3217020669</v>
      </c>
      <c r="D362" s="8">
        <v>0.763199978549964</v>
      </c>
      <c r="E362" s="8">
        <v>-153.450738047905</v>
      </c>
      <c r="F362" s="7">
        <f>ABS(4*PI()*E362/(7.06*1200^2*inviscid_Cd!$A$2))</f>
        <v>0.2048469272</v>
      </c>
      <c r="G362" s="8">
        <v>0.654899994418956</v>
      </c>
      <c r="H362" s="8">
        <v>-77.2097368043912</v>
      </c>
      <c r="I362" s="7">
        <f>ABS(4*PI()*H362/(7.06*900^2*inviscid_Cd!$A$2))</f>
        <v>0.1832356686</v>
      </c>
      <c r="J362" s="8">
        <v>0.51050000857329</v>
      </c>
      <c r="K362" s="8">
        <v>-69.1793899651706</v>
      </c>
      <c r="L362" s="7">
        <f>ABS(4*PI()*K362/(7.06*500^2*inviscid_Cd!$A$2))</f>
        <v>0.5319363678</v>
      </c>
      <c r="M362" s="8">
        <v>0.483425002034055</v>
      </c>
      <c r="N362" s="8">
        <v>-69.6568542599734</v>
      </c>
      <c r="O362" s="7">
        <f>ABS(4*PI()*N362/(7.06*425^2*inviscid_Cd!$A$2))</f>
        <v>0.7413255384</v>
      </c>
      <c r="P362" s="8">
        <v>0.871500004706904</v>
      </c>
      <c r="Q362" s="8">
        <v>-224.170030590421</v>
      </c>
      <c r="R362" s="7">
        <f>ABS(4*PI()*Q362/(7.06*1500^2*inviscid_Cd!$A$2))</f>
        <v>0.191521704</v>
      </c>
    </row>
    <row r="363">
      <c r="A363" s="8">
        <v>0.637700004079379</v>
      </c>
      <c r="B363" s="8">
        <v>-122.558558328215</v>
      </c>
      <c r="C363" s="7">
        <f>ABS(4*PI()*B363/(7.06*850^2*inviscid_Cd!$A$2))</f>
        <v>0.3260834494</v>
      </c>
      <c r="D363" s="8">
        <v>0.764399978490546</v>
      </c>
      <c r="E363" s="8">
        <v>-151.136027669788</v>
      </c>
      <c r="F363" s="7">
        <f>ABS(4*PI()*E363/(7.06*1200^2*inviscid_Cd!$A$2))</f>
        <v>0.2017569368</v>
      </c>
      <c r="G363" s="8">
        <v>0.655799994403496</v>
      </c>
      <c r="H363" s="8">
        <v>-77.1911621570674</v>
      </c>
      <c r="I363" s="7">
        <f>ABS(4*PI()*H363/(7.06*900^2*inviscid_Cd!$A$2))</f>
        <v>0.1831915869</v>
      </c>
      <c r="J363" s="8">
        <v>0.511000008597038</v>
      </c>
      <c r="K363" s="8">
        <v>-69.7293240635047</v>
      </c>
      <c r="L363" s="7">
        <f>ABS(4*PI()*K363/(7.06*500^2*inviscid_Cd!$A$2))</f>
        <v>0.5361649386</v>
      </c>
      <c r="M363" s="8">
        <v>0.483850002039689</v>
      </c>
      <c r="N363" s="8">
        <v>-69.6291351066418</v>
      </c>
      <c r="O363" s="7">
        <f>ABS(4*PI()*N363/(7.06*425^2*inviscid_Cd!$A$2))</f>
        <v>0.7410305363</v>
      </c>
      <c r="P363" s="8">
        <v>0.873000004719942</v>
      </c>
      <c r="Q363" s="8">
        <v>-221.830472874241</v>
      </c>
      <c r="R363" s="7">
        <f>ABS(4*PI()*Q363/(7.06*1500^2*inviscid_Cd!$A$2))</f>
        <v>0.1895228816</v>
      </c>
    </row>
    <row r="364">
      <c r="A364" s="8">
        <v>0.638550004090648</v>
      </c>
      <c r="B364" s="8">
        <v>-125.114260056402</v>
      </c>
      <c r="C364" s="7">
        <f>ABS(4*PI()*B364/(7.06*850^2*inviscid_Cd!$A$2))</f>
        <v>0.3328832359</v>
      </c>
      <c r="D364" s="8">
        <v>0.765599978431128</v>
      </c>
      <c r="E364" s="8">
        <v>-149.353020330099</v>
      </c>
      <c r="F364" s="7">
        <f>ABS(4*PI()*E364/(7.06*1200^2*inviscid_Cd!$A$2))</f>
        <v>0.1993767359</v>
      </c>
      <c r="G364" s="8">
        <v>0.656699994388036</v>
      </c>
      <c r="H364" s="8">
        <v>-77.4478066749736</v>
      </c>
      <c r="I364" s="7">
        <f>ABS(4*PI()*H364/(7.06*900^2*inviscid_Cd!$A$2))</f>
        <v>0.1838006607</v>
      </c>
      <c r="J364" s="8">
        <v>0.511500008620787</v>
      </c>
      <c r="K364" s="8">
        <v>-70.1276792165608</v>
      </c>
      <c r="L364" s="7">
        <f>ABS(4*PI()*K364/(7.06*500^2*inviscid_Cd!$A$2))</f>
        <v>0.5392279837</v>
      </c>
      <c r="M364" s="8">
        <v>0.484275002045324</v>
      </c>
      <c r="N364" s="8">
        <v>-69.643946343892</v>
      </c>
      <c r="O364" s="7">
        <f>ABS(4*PI()*N364/(7.06*425^2*inviscid_Cd!$A$2))</f>
        <v>0.7411881654</v>
      </c>
      <c r="P364" s="8">
        <v>0.874500004732981</v>
      </c>
      <c r="Q364" s="8">
        <v>-220.312206542283</v>
      </c>
      <c r="R364" s="7">
        <f>ABS(4*PI()*Q364/(7.06*1500^2*inviscid_Cd!$A$2))</f>
        <v>0.188225737</v>
      </c>
    </row>
    <row r="365">
      <c r="A365" s="8">
        <v>0.639400004101917</v>
      </c>
      <c r="B365" s="8">
        <v>-128.386475557852</v>
      </c>
      <c r="C365" s="7">
        <f>ABS(4*PI()*B365/(7.06*850^2*inviscid_Cd!$A$2))</f>
        <v>0.3415894032</v>
      </c>
      <c r="D365" s="8">
        <v>0.766799978371709</v>
      </c>
      <c r="E365" s="8">
        <v>-148.048818818085</v>
      </c>
      <c r="F365" s="7">
        <f>ABS(4*PI()*E365/(7.06*1200^2*inviscid_Cd!$A$2))</f>
        <v>0.1976357103</v>
      </c>
      <c r="G365" s="8">
        <v>0.657599994372576</v>
      </c>
      <c r="H365" s="8">
        <v>-78.1126355448309</v>
      </c>
      <c r="I365" s="7">
        <f>ABS(4*PI()*H365/(7.06*900^2*inviscid_Cd!$A$2))</f>
        <v>0.1853784457</v>
      </c>
      <c r="J365" s="8">
        <v>0.512000008644536</v>
      </c>
      <c r="K365" s="8">
        <v>-70.4695921236556</v>
      </c>
      <c r="L365" s="7">
        <f>ABS(4*PI()*K365/(7.06*500^2*inviscid_Cd!$A$2))</f>
        <v>0.5418570313</v>
      </c>
      <c r="M365" s="8">
        <v>0.484700002050958</v>
      </c>
      <c r="N365" s="8">
        <v>-69.6677348085404</v>
      </c>
      <c r="O365" s="7">
        <f>ABS(4*PI()*N365/(7.06*425^2*inviscid_Cd!$A$2))</f>
        <v>0.741441335</v>
      </c>
      <c r="P365" s="8">
        <v>0.876000004746019</v>
      </c>
      <c r="Q365" s="8">
        <v>-219.328724977706</v>
      </c>
      <c r="R365" s="7">
        <f>ABS(4*PI()*Q365/(7.06*1500^2*inviscid_Cd!$A$2))</f>
        <v>0.1873854905</v>
      </c>
    </row>
    <row r="366">
      <c r="A366" s="8">
        <v>0.640250004113186</v>
      </c>
      <c r="B366" s="8">
        <v>-131.870431953867</v>
      </c>
      <c r="C366" s="7">
        <f>ABS(4*PI()*B366/(7.06*850^2*inviscid_Cd!$A$2))</f>
        <v>0.3508589356</v>
      </c>
      <c r="D366" s="8">
        <v>0.767999978312291</v>
      </c>
      <c r="E366" s="8">
        <v>-147.407314790177</v>
      </c>
      <c r="F366" s="7">
        <f>ABS(4*PI()*E366/(7.06*1200^2*inviscid_Cd!$A$2))</f>
        <v>0.1967793434</v>
      </c>
      <c r="G366" s="8">
        <v>0.658499994357116</v>
      </c>
      <c r="H366" s="8">
        <v>-79.4002413732451</v>
      </c>
      <c r="I366" s="7">
        <f>ABS(4*PI()*H366/(7.06*900^2*inviscid_Cd!$A$2))</f>
        <v>0.1884342172</v>
      </c>
      <c r="J366" s="8">
        <v>0.512500008668284</v>
      </c>
      <c r="K366" s="8">
        <v>-70.8353291949176</v>
      </c>
      <c r="L366" s="7">
        <f>ABS(4*PI()*K366/(7.06*500^2*inviscid_Cd!$A$2))</f>
        <v>0.5446692685</v>
      </c>
      <c r="M366" s="8">
        <v>0.485125002056593</v>
      </c>
      <c r="N366" s="8">
        <v>-69.6968415697479</v>
      </c>
      <c r="O366" s="7">
        <f>ABS(4*PI()*N366/(7.06*425^2*inviscid_Cd!$A$2))</f>
        <v>0.7417511047</v>
      </c>
      <c r="P366" s="8">
        <v>0.877500004759058</v>
      </c>
      <c r="Q366" s="8">
        <v>-218.7466581848</v>
      </c>
      <c r="R366" s="7">
        <f>ABS(4*PI()*Q366/(7.06*1500^2*inviscid_Cd!$A$2))</f>
        <v>0.1868881965</v>
      </c>
    </row>
    <row r="367">
      <c r="A367" s="8">
        <v>0.641100004124455</v>
      </c>
      <c r="B367" s="8">
        <v>-135.020343717635</v>
      </c>
      <c r="C367" s="7">
        <f>ABS(4*PI()*B367/(7.06*850^2*inviscid_Cd!$A$2))</f>
        <v>0.3592396974</v>
      </c>
      <c r="D367" s="8">
        <v>0.769199978252872</v>
      </c>
      <c r="E367" s="8">
        <v>-147.736528151782</v>
      </c>
      <c r="F367" s="7">
        <f>ABS(4*PI()*E367/(7.06*1200^2*inviscid_Cd!$A$2))</f>
        <v>0.1972188222</v>
      </c>
      <c r="G367" s="8">
        <v>0.659399994341656</v>
      </c>
      <c r="H367" s="8">
        <v>-81.5195562805454</v>
      </c>
      <c r="I367" s="7">
        <f>ABS(4*PI()*H367/(7.06*900^2*inviscid_Cd!$A$2))</f>
        <v>0.1934638171</v>
      </c>
      <c r="J367" s="8">
        <v>0.513000008692033</v>
      </c>
      <c r="K367" s="8">
        <v>-71.2403944836351</v>
      </c>
      <c r="L367" s="7">
        <f>ABS(4*PI()*K367/(7.06*500^2*inviscid_Cd!$A$2))</f>
        <v>0.5477839094</v>
      </c>
      <c r="M367" s="8">
        <v>0.485550002062227</v>
      </c>
      <c r="N367" s="8">
        <v>-69.7093685350906</v>
      </c>
      <c r="O367" s="7">
        <f>ABS(4*PI()*N367/(7.06*425^2*inviscid_Cd!$A$2))</f>
        <v>0.7418844234</v>
      </c>
      <c r="P367" s="8">
        <v>0.879000004772096</v>
      </c>
      <c r="Q367" s="8">
        <v>-218.742691827954</v>
      </c>
      <c r="R367" s="7">
        <f>ABS(4*PI()*Q367/(7.06*1500^2*inviscid_Cd!$A$2))</f>
        <v>0.1868848078</v>
      </c>
    </row>
    <row r="368">
      <c r="A368" s="8">
        <v>0.641950004135724</v>
      </c>
      <c r="B368" s="8">
        <v>-136.972567110719</v>
      </c>
      <c r="C368" s="7">
        <f>ABS(4*PI()*B368/(7.06*850^2*inviscid_Cd!$A$2))</f>
        <v>0.3644338491</v>
      </c>
      <c r="D368" s="8">
        <v>0.770399978193454</v>
      </c>
      <c r="E368" s="8">
        <v>-149.549166083193</v>
      </c>
      <c r="F368" s="7">
        <f>ABS(4*PI()*E368/(7.06*1200^2*inviscid_Cd!$A$2))</f>
        <v>0.199638578</v>
      </c>
      <c r="G368" s="8">
        <v>0.660299994326196</v>
      </c>
      <c r="H368" s="8">
        <v>-84.5999545540376</v>
      </c>
      <c r="I368" s="7">
        <f>ABS(4*PI()*H368/(7.06*900^2*inviscid_Cd!$A$2))</f>
        <v>0.200774279</v>
      </c>
      <c r="J368" s="8">
        <v>0.513500008715782</v>
      </c>
      <c r="K368" s="8">
        <v>-71.5779487670141</v>
      </c>
      <c r="L368" s="7">
        <f>ABS(4*PI()*K368/(7.06*500^2*inviscid_Cd!$A$2))</f>
        <v>0.5503794425</v>
      </c>
      <c r="M368" s="8">
        <v>0.485975002067862</v>
      </c>
      <c r="N368" s="8">
        <v>-69.6887334199813</v>
      </c>
      <c r="O368" s="7">
        <f>ABS(4*PI()*N368/(7.06*425^2*inviscid_Cd!$A$2))</f>
        <v>0.7416648135</v>
      </c>
      <c r="P368" s="8">
        <v>0.880500004785135</v>
      </c>
      <c r="Q368" s="8">
        <v>-219.914120537485</v>
      </c>
      <c r="R368" s="7">
        <f>ABS(4*PI()*Q368/(7.06*1500^2*inviscid_Cd!$A$2))</f>
        <v>0.1878856286</v>
      </c>
    </row>
    <row r="369">
      <c r="A369" s="8">
        <v>0.642800004146993</v>
      </c>
      <c r="B369" s="8">
        <v>-137.292390337713</v>
      </c>
      <c r="C369" s="7">
        <f>ABS(4*PI()*B369/(7.06*850^2*inviscid_Cd!$A$2))</f>
        <v>0.3652847816</v>
      </c>
      <c r="D369" s="8">
        <v>0.771599978134036</v>
      </c>
      <c r="E369" s="8">
        <v>-153.648083323713</v>
      </c>
      <c r="F369" s="7">
        <f>ABS(4*PI()*E369/(7.06*1200^2*inviscid_Cd!$A$2))</f>
        <v>0.2051103705</v>
      </c>
      <c r="G369" s="8">
        <v>0.661199994310736</v>
      </c>
      <c r="H369" s="8">
        <v>-88.677169580969</v>
      </c>
      <c r="I369" s="7">
        <f>ABS(4*PI()*H369/(7.06*900^2*inviscid_Cd!$A$2))</f>
        <v>0.210450406</v>
      </c>
      <c r="J369" s="8">
        <v>0.514000008739531</v>
      </c>
      <c r="K369" s="8">
        <v>-71.444485027679</v>
      </c>
      <c r="L369" s="7">
        <f>ABS(4*PI()*K369/(7.06*500^2*inviscid_Cd!$A$2))</f>
        <v>0.5493532089</v>
      </c>
      <c r="M369" s="8">
        <v>0.486400002073496</v>
      </c>
      <c r="N369" s="8">
        <v>-69.6146185170075</v>
      </c>
      <c r="O369" s="7">
        <f>ABS(4*PI()*N369/(7.06*425^2*inviscid_Cd!$A$2))</f>
        <v>0.740876043</v>
      </c>
      <c r="P369" s="8">
        <v>0.882000004798174</v>
      </c>
      <c r="Q369" s="8">
        <v>-223.734633697051</v>
      </c>
      <c r="R369" s="7">
        <f>ABS(4*PI()*Q369/(7.06*1500^2*inviscid_Cd!$A$2))</f>
        <v>0.1911497187</v>
      </c>
    </row>
    <row r="370">
      <c r="A370" s="8">
        <v>0.643650004158262</v>
      </c>
      <c r="B370" s="8">
        <v>-135.710496953757</v>
      </c>
      <c r="C370" s="7">
        <f>ABS(4*PI()*B370/(7.06*850^2*inviscid_Cd!$A$2))</f>
        <v>0.3610759425</v>
      </c>
      <c r="D370" s="8">
        <v>0.772799978074617</v>
      </c>
      <c r="E370" s="8">
        <v>-160.829993873719</v>
      </c>
      <c r="F370" s="7">
        <f>ABS(4*PI()*E370/(7.06*1200^2*inviscid_Cd!$A$2))</f>
        <v>0.214697762</v>
      </c>
      <c r="G370" s="8">
        <v>0.662099994295276</v>
      </c>
      <c r="H370" s="8">
        <v>-93.7288047648747</v>
      </c>
      <c r="I370" s="7">
        <f>ABS(4*PI()*H370/(7.06*900^2*inviscid_Cd!$A$2))</f>
        <v>0.2224390462</v>
      </c>
      <c r="J370" s="8">
        <v>0.514500008763279</v>
      </c>
      <c r="K370" s="8">
        <v>-70.3826667529745</v>
      </c>
      <c r="L370" s="7">
        <f>ABS(4*PI()*K370/(7.06*500^2*inviscid_Cd!$A$2))</f>
        <v>0.541188642</v>
      </c>
      <c r="M370" s="8">
        <v>0.486825002079131</v>
      </c>
      <c r="N370" s="8">
        <v>-69.5088707606554</v>
      </c>
      <c r="O370" s="7">
        <f>ABS(4*PI()*N370/(7.06*425^2*inviscid_Cd!$A$2))</f>
        <v>0.7397506187</v>
      </c>
      <c r="P370" s="8">
        <v>0.883500004811212</v>
      </c>
      <c r="Q370" s="8">
        <v>-232.993038703849</v>
      </c>
      <c r="R370" s="7">
        <f>ABS(4*PI()*Q370/(7.06*1500^2*inviscid_Cd!$A$2))</f>
        <v>0.1990597212</v>
      </c>
    </row>
    <row r="371">
      <c r="A371" s="8">
        <v>0.644500004169531</v>
      </c>
      <c r="B371" s="8">
        <v>-132.250587593956</v>
      </c>
      <c r="C371" s="7">
        <f>ABS(4*PI()*B371/(7.06*850^2*inviscid_Cd!$A$2))</f>
        <v>0.3518703905</v>
      </c>
      <c r="D371" s="8">
        <v>0.773999978015199</v>
      </c>
      <c r="E371" s="8">
        <v>-171.472404850133</v>
      </c>
      <c r="F371" s="7">
        <f>ABS(4*PI()*E371/(7.06*1200^2*inviscid_Cd!$A$2))</f>
        <v>0.2289047005</v>
      </c>
      <c r="G371" s="8">
        <v>0.662999994279816</v>
      </c>
      <c r="H371" s="8">
        <v>-99.6078640422753</v>
      </c>
      <c r="I371" s="7">
        <f>ABS(4*PI()*H371/(7.06*900^2*inviscid_Cd!$A$2))</f>
        <v>0.2363913455</v>
      </c>
      <c r="J371" s="8">
        <v>0.515000008787028</v>
      </c>
      <c r="K371" s="8">
        <v>-68.3834410275229</v>
      </c>
      <c r="L371" s="7">
        <f>ABS(4*PI()*K371/(7.06*500^2*inviscid_Cd!$A$2))</f>
        <v>0.5258161319</v>
      </c>
      <c r="M371" s="8">
        <v>0.487250002084765</v>
      </c>
      <c r="N371" s="8">
        <v>-69.3781340685359</v>
      </c>
      <c r="O371" s="7">
        <f>ABS(4*PI()*N371/(7.06*425^2*inviscid_Cd!$A$2))</f>
        <v>0.7383592489</v>
      </c>
      <c r="P371" s="8">
        <v>0.885000004824251</v>
      </c>
      <c r="Q371" s="8">
        <v>-250.300811736325</v>
      </c>
      <c r="R371" s="7">
        <f>ABS(4*PI()*Q371/(7.06*1500^2*inviscid_Cd!$A$2))</f>
        <v>0.2138467745</v>
      </c>
    </row>
    <row r="372">
      <c r="A372" s="8">
        <v>0.6453500041808</v>
      </c>
      <c r="B372" s="8">
        <v>-126.765056952191</v>
      </c>
      <c r="C372" s="7">
        <f>ABS(4*PI()*B372/(7.06*850^2*inviscid_Cd!$A$2))</f>
        <v>0.337275402</v>
      </c>
      <c r="D372" s="8">
        <v>0.775199977955781</v>
      </c>
      <c r="E372" s="8">
        <v>-185.512549913147</v>
      </c>
      <c r="F372" s="7">
        <f>ABS(4*PI()*E372/(7.06*1200^2*inviscid_Cd!$A$2))</f>
        <v>0.2476473967</v>
      </c>
      <c r="G372" s="8">
        <v>0.663899994264356</v>
      </c>
      <c r="H372" s="8">
        <v>-106.044841081575</v>
      </c>
      <c r="I372" s="7">
        <f>ABS(4*PI()*H372/(7.06*900^2*inviscid_Cd!$A$2))</f>
        <v>0.2516677062</v>
      </c>
      <c r="J372" s="8">
        <v>0.515500008810777</v>
      </c>
      <c r="K372" s="8">
        <v>-65.8111434568412</v>
      </c>
      <c r="L372" s="7">
        <f>ABS(4*PI()*K372/(7.06*500^2*inviscid_Cd!$A$2))</f>
        <v>0.5060371395</v>
      </c>
      <c r="M372" s="8">
        <v>0.4876750020904</v>
      </c>
      <c r="N372" s="8">
        <v>-69.2159303644851</v>
      </c>
      <c r="O372" s="7">
        <f>ABS(4*PI()*N372/(7.06*425^2*inviscid_Cd!$A$2))</f>
        <v>0.7366329902</v>
      </c>
      <c r="P372" s="8">
        <v>0.886500004837289</v>
      </c>
      <c r="Q372" s="8">
        <v>-275.627413172799</v>
      </c>
      <c r="R372" s="7">
        <f>ABS(4*PI()*Q372/(7.06*1500^2*inviscid_Cd!$A$2))</f>
        <v>0.2354847867</v>
      </c>
    </row>
    <row r="373">
      <c r="A373" s="8">
        <v>0.646200004192069</v>
      </c>
      <c r="B373" s="8">
        <v>-119.008046706552</v>
      </c>
      <c r="C373" s="7">
        <f>ABS(4*PI()*B373/(7.06*850^2*inviscid_Cd!$A$2))</f>
        <v>0.3166368379</v>
      </c>
      <c r="D373" s="8">
        <v>0.776399977896362</v>
      </c>
      <c r="E373" s="8">
        <v>-202.100916669535</v>
      </c>
      <c r="F373" s="7">
        <f>ABS(4*PI()*E373/(7.06*1200^2*inviscid_Cd!$A$2))</f>
        <v>0.269791806</v>
      </c>
      <c r="G373" s="8">
        <v>0.664799994248896</v>
      </c>
      <c r="H373" s="8">
        <v>-112.8033151656</v>
      </c>
      <c r="I373" s="7">
        <f>ABS(4*PI()*H373/(7.06*900^2*inviscid_Cd!$A$2))</f>
        <v>0.2677070501</v>
      </c>
      <c r="J373" s="8">
        <v>0.516000008834526</v>
      </c>
      <c r="K373" s="8">
        <v>-63.096463680362</v>
      </c>
      <c r="L373" s="7">
        <f>ABS(4*PI()*K373/(7.06*500^2*inviscid_Cd!$A$2))</f>
        <v>0.4851633374</v>
      </c>
      <c r="M373" s="8">
        <v>0.488100002096034</v>
      </c>
      <c r="N373" s="8">
        <v>-69.0508468375688</v>
      </c>
      <c r="O373" s="7">
        <f>ABS(4*PI()*N373/(7.06*425^2*inviscid_Cd!$A$2))</f>
        <v>0.7348760829</v>
      </c>
      <c r="P373" s="8">
        <v>0.888000004850328</v>
      </c>
      <c r="Q373" s="8">
        <v>-305.659421455419</v>
      </c>
      <c r="R373" s="7">
        <f>ABS(4*PI()*Q373/(7.06*1500^2*inviscid_Cd!$A$2))</f>
        <v>0.2611429061</v>
      </c>
    </row>
    <row r="374">
      <c r="A374" s="8">
        <v>0.647050004203338</v>
      </c>
      <c r="B374" s="8">
        <v>-108.968763976677</v>
      </c>
      <c r="C374" s="7">
        <f>ABS(4*PI()*B374/(7.06*850^2*inviscid_Cd!$A$2))</f>
        <v>0.2899259824</v>
      </c>
      <c r="D374" s="8">
        <v>0.777599977836944</v>
      </c>
      <c r="E374" s="8">
        <v>-219.854387263273</v>
      </c>
      <c r="F374" s="7">
        <f>ABS(4*PI()*E374/(7.06*1200^2*inviscid_Cd!$A$2))</f>
        <v>0.2934915545</v>
      </c>
      <c r="G374" s="8">
        <v>0.665699994233437</v>
      </c>
      <c r="H374" s="8">
        <v>-119.61986282492</v>
      </c>
      <c r="I374" s="7">
        <f>ABS(4*PI()*H374/(7.06*900^2*inviscid_Cd!$A$2))</f>
        <v>0.2838842153</v>
      </c>
      <c r="J374" s="8">
        <v>0.516500008858274</v>
      </c>
      <c r="K374" s="8">
        <v>-60.5510320864395</v>
      </c>
      <c r="L374" s="7">
        <f>ABS(4*PI()*K374/(7.06*500^2*inviscid_Cd!$A$2))</f>
        <v>0.4655909237</v>
      </c>
      <c r="M374" s="8">
        <v>0.488525002101669</v>
      </c>
      <c r="N374" s="8">
        <v>-68.9158311390552</v>
      </c>
      <c r="O374" s="7">
        <f>ABS(4*PI()*N374/(7.06*425^2*inviscid_Cd!$A$2))</f>
        <v>0.7334391736</v>
      </c>
      <c r="P374" s="8">
        <v>0.889500004863366</v>
      </c>
      <c r="Q374" s="8">
        <v>-334.242867177632</v>
      </c>
      <c r="R374" s="7">
        <f>ABS(4*PI()*Q374/(7.06*1500^2*inviscid_Cd!$A$2))</f>
        <v>0.2855634329</v>
      </c>
    </row>
    <row r="375">
      <c r="A375" s="8">
        <v>0.647900004214607</v>
      </c>
      <c r="B375" s="8">
        <v>-96.7961617266883</v>
      </c>
      <c r="C375" s="7">
        <f>ABS(4*PI()*B375/(7.06*850^2*inviscid_Cd!$A$2))</f>
        <v>0.2575391448</v>
      </c>
      <c r="D375" s="8">
        <v>0.778799977777525</v>
      </c>
      <c r="E375" s="8">
        <v>-236.837713425075</v>
      </c>
      <c r="F375" s="7">
        <f>ABS(4*PI()*E375/(7.06*1200^2*inviscid_Cd!$A$2))</f>
        <v>0.3161632094</v>
      </c>
      <c r="G375" s="8">
        <v>0.666599994217977</v>
      </c>
      <c r="H375" s="8">
        <v>-126.015375766921</v>
      </c>
      <c r="I375" s="7">
        <f>ABS(4*PI()*H375/(7.06*900^2*inviscid_Cd!$A$2))</f>
        <v>0.2990621726</v>
      </c>
      <c r="J375" s="8">
        <v>0.517000008882023</v>
      </c>
      <c r="K375" s="8">
        <v>-58.3497940276879</v>
      </c>
      <c r="L375" s="7">
        <f>ABS(4*PI()*K375/(7.06*500^2*inviscid_Cd!$A$2))</f>
        <v>0.4486650939</v>
      </c>
      <c r="M375" s="8">
        <v>0.488950002107303</v>
      </c>
      <c r="N375" s="8">
        <v>-68.8142416477586</v>
      </c>
      <c r="O375" s="7">
        <f>ABS(4*PI()*N375/(7.06*425^2*inviscid_Cd!$A$2))</f>
        <v>0.7323580038</v>
      </c>
      <c r="P375" s="8">
        <v>0.891000004876405</v>
      </c>
      <c r="Q375" s="8">
        <v>-354.44727980812</v>
      </c>
      <c r="R375" s="7">
        <f>ABS(4*PI()*Q375/(7.06*1500^2*inviscid_Cd!$A$2))</f>
        <v>0.3028252565</v>
      </c>
    </row>
    <row r="376">
      <c r="A376" s="8">
        <v>0.648750004225876</v>
      </c>
      <c r="B376" s="8">
        <v>-84.110026831907</v>
      </c>
      <c r="C376" s="7">
        <f>ABS(4*PI()*B376/(7.06*850^2*inviscid_Cd!$A$2))</f>
        <v>0.2237859848</v>
      </c>
      <c r="D376" s="8">
        <v>0.779999977718107</v>
      </c>
      <c r="E376" s="8">
        <v>-251.032426530639</v>
      </c>
      <c r="F376" s="7">
        <f>ABS(4*PI()*E376/(7.06*1200^2*inviscid_Cd!$A$2))</f>
        <v>0.3351122441</v>
      </c>
      <c r="G376" s="8">
        <v>0.667499994202517</v>
      </c>
      <c r="H376" s="8">
        <v>-131.270268554132</v>
      </c>
      <c r="I376" s="7">
        <f>ABS(4*PI()*H376/(7.06*900^2*inviscid_Cd!$A$2))</f>
        <v>0.3115331877</v>
      </c>
      <c r="J376" s="8">
        <v>0.517500008905772</v>
      </c>
      <c r="K376" s="8">
        <v>-56.5870646278546</v>
      </c>
      <c r="L376" s="7">
        <f>ABS(4*PI()*K376/(7.06*500^2*inviscid_Cd!$A$2))</f>
        <v>0.4351110589</v>
      </c>
      <c r="M376" s="8">
        <v>0.489375002112938</v>
      </c>
      <c r="N376" s="8">
        <v>-68.7505241010701</v>
      </c>
      <c r="O376" s="7">
        <f>ABS(4*PI()*N376/(7.06*425^2*inviscid_Cd!$A$2))</f>
        <v>0.7316798875</v>
      </c>
      <c r="P376" s="8">
        <v>0.892500004889443</v>
      </c>
      <c r="Q376" s="8">
        <v>-361.993813044592</v>
      </c>
      <c r="R376" s="7">
        <f>ABS(4*PI()*Q376/(7.06*1500^2*inviscid_Cd!$A$2))</f>
        <v>0.3092727058</v>
      </c>
    </row>
    <row r="377">
      <c r="A377" s="8">
        <v>0.649600004237145</v>
      </c>
      <c r="B377" s="8">
        <v>-72.8076907419871</v>
      </c>
      <c r="C377" s="7">
        <f>ABS(4*PI()*B377/(7.06*850^2*inviscid_Cd!$A$2))</f>
        <v>0.1937146068</v>
      </c>
      <c r="D377" s="8">
        <v>0.781199977658689</v>
      </c>
      <c r="E377" s="8">
        <v>-261.504645961002</v>
      </c>
      <c r="F377" s="7">
        <f>ABS(4*PI()*E377/(7.06*1200^2*inviscid_Cd!$A$2))</f>
        <v>0.3490919877</v>
      </c>
      <c r="G377" s="8">
        <v>0.668399994187057</v>
      </c>
      <c r="H377" s="8">
        <v>-134.946841790006</v>
      </c>
      <c r="I377" s="7">
        <f>ABS(4*PI()*H377/(7.06*900^2*inviscid_Cd!$A$2))</f>
        <v>0.3202585038</v>
      </c>
      <c r="J377" s="8">
        <v>0.51800000892952</v>
      </c>
      <c r="K377" s="8">
        <v>-55.3196381045029</v>
      </c>
      <c r="L377" s="7">
        <f>ABS(4*PI()*K377/(7.06*500^2*inviscid_Cd!$A$2))</f>
        <v>0.4253655225</v>
      </c>
      <c r="M377" s="8">
        <v>0.489800002118572</v>
      </c>
      <c r="N377" s="8">
        <v>-68.7433680074969</v>
      </c>
      <c r="O377" s="7">
        <f>ABS(4*PI()*N377/(7.06*425^2*inviscid_Cd!$A$2))</f>
        <v>0.7316037286</v>
      </c>
      <c r="P377" s="8">
        <v>0.894000004902482</v>
      </c>
      <c r="Q377" s="8">
        <v>-357.35965997212</v>
      </c>
      <c r="R377" s="7">
        <f>ABS(4*PI()*Q377/(7.06*1500^2*inviscid_Cd!$A$2))</f>
        <v>0.305313475</v>
      </c>
    </row>
    <row r="378">
      <c r="A378" s="8">
        <v>0.650450004248414</v>
      </c>
      <c r="B378" s="8">
        <v>-64.0650805000024</v>
      </c>
      <c r="C378" s="7">
        <f>ABS(4*PI()*B378/(7.06*850^2*inviscid_Cd!$A$2))</f>
        <v>0.170453722</v>
      </c>
      <c r="D378" s="8">
        <v>0.78239997759927</v>
      </c>
      <c r="E378" s="8">
        <v>-269.14603836723</v>
      </c>
      <c r="F378" s="7">
        <f>ABS(4*PI()*E378/(7.06*1200^2*inviscid_Cd!$A$2))</f>
        <v>0.3592927582</v>
      </c>
      <c r="G378" s="8">
        <v>0.669299994171597</v>
      </c>
      <c r="H378" s="8">
        <v>-137.139429284866</v>
      </c>
      <c r="I378" s="7">
        <f>ABS(4*PI()*H378/(7.06*900^2*inviscid_Cd!$A$2))</f>
        <v>0.3254619956</v>
      </c>
      <c r="J378" s="8">
        <v>0.518500008953269</v>
      </c>
      <c r="K378" s="8">
        <v>-54.5632163659514</v>
      </c>
      <c r="L378" s="7">
        <f>ABS(4*PI()*K378/(7.06*500^2*inviscid_Cd!$A$2))</f>
        <v>0.4195492204</v>
      </c>
      <c r="M378" s="8">
        <v>0.490225002124207</v>
      </c>
      <c r="N378" s="8">
        <v>-68.7821206300143</v>
      </c>
      <c r="O378" s="7">
        <f>ABS(4*PI()*N378/(7.06*425^2*inviscid_Cd!$A$2))</f>
        <v>0.7320161547</v>
      </c>
      <c r="P378" s="8">
        <v>0.89550000491552</v>
      </c>
      <c r="Q378" s="8">
        <v>-342.945769400023</v>
      </c>
      <c r="R378" s="7">
        <f>ABS(4*PI()*Q378/(7.06*1500^2*inviscid_Cd!$A$2))</f>
        <v>0.2929988365</v>
      </c>
    </row>
    <row r="379">
      <c r="A379" s="8">
        <v>0.651300004259683</v>
      </c>
      <c r="B379" s="8">
        <v>-57.9670806368887</v>
      </c>
      <c r="C379" s="7">
        <f>ABS(4*PI()*B379/(7.06*850^2*inviscid_Cd!$A$2))</f>
        <v>0.1542291771</v>
      </c>
      <c r="D379" s="8">
        <v>0.783599977539852</v>
      </c>
      <c r="E379" s="8">
        <v>-275.677500484039</v>
      </c>
      <c r="F379" s="7">
        <f>ABS(4*PI()*E379/(7.06*1200^2*inviscid_Cd!$A$2))</f>
        <v>0.3680118426</v>
      </c>
      <c r="G379" s="8">
        <v>0.670199994156137</v>
      </c>
      <c r="H379" s="8">
        <v>-138.392978015118</v>
      </c>
      <c r="I379" s="7">
        <f>ABS(4*PI()*H379/(7.06*900^2*inviscid_Cd!$A$2))</f>
        <v>0.3284369422</v>
      </c>
      <c r="J379" s="8">
        <v>0.519000008977018</v>
      </c>
      <c r="K379" s="8">
        <v>-54.3054924358835</v>
      </c>
      <c r="L379" s="7">
        <f>ABS(4*PI()*K379/(7.06*500^2*inviscid_Cd!$A$2))</f>
        <v>0.4175675214</v>
      </c>
      <c r="M379" s="8">
        <v>0.490650002129841</v>
      </c>
      <c r="N379" s="8">
        <v>-68.8522718145695</v>
      </c>
      <c r="O379" s="7">
        <f>ABS(4*PI()*N379/(7.06*425^2*inviscid_Cd!$A$2))</f>
        <v>0.7327627412</v>
      </c>
      <c r="P379" s="8">
        <v>0.897000004928559</v>
      </c>
      <c r="Q379" s="8">
        <v>-319.752637923303</v>
      </c>
      <c r="R379" s="7">
        <f>ABS(4*PI()*Q379/(7.06*1500^2*inviscid_Cd!$A$2))</f>
        <v>0.2731835737</v>
      </c>
    </row>
    <row r="380">
      <c r="A380" s="8">
        <v>0.652150004270952</v>
      </c>
      <c r="B380" s="8">
        <v>-54.0933977891087</v>
      </c>
      <c r="C380" s="7">
        <f>ABS(4*PI()*B380/(7.06*850^2*inviscid_Cd!$A$2))</f>
        <v>0.1439227254</v>
      </c>
      <c r="D380" s="8">
        <v>0.784799977480434</v>
      </c>
      <c r="E380" s="8">
        <v>-281.117055852131</v>
      </c>
      <c r="F380" s="7">
        <f>ABS(4*PI()*E380/(7.06*1200^2*inviscid_Cd!$A$2))</f>
        <v>0.3752733014</v>
      </c>
      <c r="G380" s="8">
        <v>0.671099994140677</v>
      </c>
      <c r="H380" s="8">
        <v>-139.180608668905</v>
      </c>
      <c r="I380" s="7">
        <f>ABS(4*PI()*H380/(7.06*900^2*inviscid_Cd!$A$2))</f>
        <v>0.3303061628</v>
      </c>
      <c r="J380" s="8">
        <v>0.519500009000767</v>
      </c>
      <c r="K380" s="8">
        <v>-54.520321076894</v>
      </c>
      <c r="L380" s="7">
        <f>ABS(4*PI()*K380/(7.06*500^2*inviscid_Cd!$A$2))</f>
        <v>0.4192193886</v>
      </c>
      <c r="M380" s="8">
        <v>0.491075002135476</v>
      </c>
      <c r="N380" s="8">
        <v>-68.9149809976879</v>
      </c>
      <c r="O380" s="7">
        <f>ABS(4*PI()*N380/(7.06*425^2*inviscid_Cd!$A$2))</f>
        <v>0.7334301259</v>
      </c>
      <c r="P380" s="8">
        <v>0.898500004941597</v>
      </c>
      <c r="Q380" s="8">
        <v>-293.904123211271</v>
      </c>
      <c r="R380" s="7">
        <f>ABS(4*PI()*Q380/(7.06*1500^2*inviscid_Cd!$A$2))</f>
        <v>0.2510996601</v>
      </c>
    </row>
    <row r="381">
      <c r="A381" s="8">
        <v>0.653000004282221</v>
      </c>
      <c r="B381" s="8">
        <v>-51.9261185561097</v>
      </c>
      <c r="C381" s="7">
        <f>ABS(4*PI()*B381/(7.06*850^2*inviscid_Cd!$A$2))</f>
        <v>0.1381563889</v>
      </c>
      <c r="D381" s="8">
        <v>0.785999977421015</v>
      </c>
      <c r="E381" s="8">
        <v>-284.002449431279</v>
      </c>
      <c r="F381" s="7">
        <f>ABS(4*PI()*E381/(7.06*1200^2*inviscid_Cd!$A$2))</f>
        <v>0.3791251174</v>
      </c>
      <c r="G381" s="8">
        <v>0.671999994125217</v>
      </c>
      <c r="H381" s="8">
        <v>-139.953560938695</v>
      </c>
      <c r="I381" s="7">
        <f>ABS(4*PI()*H381/(7.06*900^2*inviscid_Cd!$A$2))</f>
        <v>0.3321405483</v>
      </c>
      <c r="J381" s="8">
        <v>0.520000009024515</v>
      </c>
      <c r="K381" s="8">
        <v>-55.1676139065503</v>
      </c>
      <c r="L381" s="7">
        <f>ABS(4*PI()*K381/(7.06*500^2*inviscid_Cd!$A$2))</f>
        <v>0.4241965732</v>
      </c>
      <c r="M381" s="8">
        <v>0.49150000214111</v>
      </c>
      <c r="N381" s="8">
        <v>-68.9694363088693</v>
      </c>
      <c r="O381" s="7">
        <f>ABS(4*PI()*N381/(7.06*425^2*inviscid_Cd!$A$2))</f>
        <v>0.7340096685</v>
      </c>
      <c r="P381" s="8">
        <v>0.900000004954636</v>
      </c>
      <c r="Q381" s="8">
        <v>-270.806468526012</v>
      </c>
      <c r="R381" s="7">
        <f>ABS(4*PI()*Q381/(7.06*1500^2*inviscid_Cd!$A$2))</f>
        <v>0.2313659688</v>
      </c>
    </row>
    <row r="382">
      <c r="A382" s="8">
        <v>0.65385000429349</v>
      </c>
      <c r="B382" s="8">
        <v>-51.0277209389665</v>
      </c>
      <c r="C382" s="7">
        <f>ABS(4*PI()*B382/(7.06*850^2*inviscid_Cd!$A$2))</f>
        <v>0.1357660818</v>
      </c>
      <c r="D382" s="8">
        <v>0.787199977361597</v>
      </c>
      <c r="E382" s="8">
        <v>-282.549178547518</v>
      </c>
      <c r="F382" s="7">
        <f>ABS(4*PI()*E382/(7.06*1200^2*inviscid_Cd!$A$2))</f>
        <v>0.3771850936</v>
      </c>
      <c r="G382" s="8">
        <v>0.672899994109757</v>
      </c>
      <c r="H382" s="8">
        <v>-141.41871385515</v>
      </c>
      <c r="I382" s="7">
        <f>ABS(4*PI()*H382/(7.06*900^2*inviscid_Cd!$A$2))</f>
        <v>0.3356176781</v>
      </c>
      <c r="J382" s="8">
        <v>0.520500009048264</v>
      </c>
      <c r="K382" s="8">
        <v>-56.1834975933073</v>
      </c>
      <c r="L382" s="7">
        <f>ABS(4*PI()*K382/(7.06*500^2*inviscid_Cd!$A$2))</f>
        <v>0.4320079384</v>
      </c>
      <c r="M382" s="8">
        <v>0.491925002146745</v>
      </c>
      <c r="N382" s="8">
        <v>-69.0419932340101</v>
      </c>
      <c r="O382" s="7">
        <f>ABS(4*PI()*N382/(7.06*425^2*inviscid_Cd!$A$2))</f>
        <v>0.7347818581</v>
      </c>
      <c r="P382" s="8">
        <v>0.901500004967674</v>
      </c>
      <c r="Q382" s="8">
        <v>-253.234968483809</v>
      </c>
      <c r="R382" s="7">
        <f>ABS(4*PI()*Q382/(7.06*1500^2*inviscid_Cd!$A$2))</f>
        <v>0.216353598</v>
      </c>
    </row>
    <row r="383">
      <c r="A383" s="8">
        <v>0.654700004304759</v>
      </c>
      <c r="B383" s="8">
        <v>-51.0844041200979</v>
      </c>
      <c r="C383" s="7">
        <f>ABS(4*PI()*B383/(7.06*850^2*inviscid_Cd!$A$2))</f>
        <v>0.135916895</v>
      </c>
      <c r="D383" s="8">
        <v>0.788399977302178</v>
      </c>
      <c r="E383" s="8">
        <v>-274.493261791389</v>
      </c>
      <c r="F383" s="7">
        <f>ABS(4*PI()*E383/(7.06*1200^2*inviscid_Cd!$A$2))</f>
        <v>0.3664309597</v>
      </c>
      <c r="G383" s="8">
        <v>0.673799994094297</v>
      </c>
      <c r="H383" s="8">
        <v>-144.181985989096</v>
      </c>
      <c r="I383" s="7">
        <f>ABS(4*PI()*H383/(7.06*900^2*inviscid_Cd!$A$2))</f>
        <v>0.34217553</v>
      </c>
      <c r="J383" s="8">
        <v>0.521000009072013</v>
      </c>
      <c r="K383" s="8">
        <v>-57.444690830704</v>
      </c>
      <c r="L383" s="7">
        <f>ABS(4*PI()*K383/(7.06*500^2*inviscid_Cd!$A$2))</f>
        <v>0.4417055456</v>
      </c>
      <c r="M383" s="8">
        <v>0.492350002152379</v>
      </c>
      <c r="N383" s="8">
        <v>-69.1286773653235</v>
      </c>
      <c r="O383" s="7">
        <f>ABS(4*PI()*N383/(7.06*425^2*inviscid_Cd!$A$2))</f>
        <v>0.7357043971</v>
      </c>
      <c r="P383" s="8">
        <v>0.903000004980713</v>
      </c>
      <c r="Q383" s="8">
        <v>-240.950417886571</v>
      </c>
      <c r="R383" s="7">
        <f>ABS(4*PI()*Q383/(7.06*1500^2*inviscid_Cd!$A$2))</f>
        <v>0.2058581805</v>
      </c>
    </row>
    <row r="384">
      <c r="A384" s="8">
        <v>0.655550004316028</v>
      </c>
      <c r="B384" s="8">
        <v>-51.9333316124236</v>
      </c>
      <c r="C384" s="7">
        <f>ABS(4*PI()*B384/(7.06*850^2*inviscid_Cd!$A$2))</f>
        <v>0.1381755802</v>
      </c>
      <c r="D384" s="8">
        <v>0.78959997724276</v>
      </c>
      <c r="E384" s="8">
        <v>-258.8745424363</v>
      </c>
      <c r="F384" s="7">
        <f>ABS(4*PI()*E384/(7.06*1200^2*inviscid_Cd!$A$2))</f>
        <v>0.3455809676</v>
      </c>
      <c r="G384" s="8">
        <v>0.674699994078837</v>
      </c>
      <c r="H384" s="8">
        <v>-148.241952705944</v>
      </c>
      <c r="I384" s="7">
        <f>ABS(4*PI()*H384/(7.06*900^2*inviscid_Cd!$A$2))</f>
        <v>0.351810723</v>
      </c>
      <c r="J384" s="8">
        <v>0.521500009095762</v>
      </c>
      <c r="K384" s="8">
        <v>-58.8407689793416</v>
      </c>
      <c r="L384" s="7">
        <f>ABS(4*PI()*K384/(7.06*500^2*inviscid_Cd!$A$2))</f>
        <v>0.4524403142</v>
      </c>
      <c r="M384" s="8">
        <v>0.492775002158014</v>
      </c>
      <c r="N384" s="8">
        <v>-69.2253103239578</v>
      </c>
      <c r="O384" s="7">
        <f>ABS(4*PI()*N384/(7.06*425^2*inviscid_Cd!$A$2))</f>
        <v>0.7367328167</v>
      </c>
      <c r="P384" s="8">
        <v>0.904500004993751</v>
      </c>
      <c r="Q384" s="8">
        <v>-232.623294715265</v>
      </c>
      <c r="R384" s="7">
        <f>ABS(4*PI()*Q384/(7.06*1500^2*inviscid_Cd!$A$2))</f>
        <v>0.1987438271</v>
      </c>
    </row>
    <row r="385">
      <c r="A385" s="8">
        <v>0.656400004327297</v>
      </c>
      <c r="B385" s="8">
        <v>-53.5545061589871</v>
      </c>
      <c r="C385" s="7">
        <f>ABS(4*PI()*B385/(7.06*850^2*inviscid_Cd!$A$2))</f>
        <v>0.1424889321</v>
      </c>
      <c r="D385" s="8">
        <v>0.790799977183342</v>
      </c>
      <c r="E385" s="8">
        <v>-236.560314955351</v>
      </c>
      <c r="F385" s="7">
        <f>ABS(4*PI()*E385/(7.06*1200^2*inviscid_Cd!$A$2))</f>
        <v>0.3157929002</v>
      </c>
      <c r="G385" s="8">
        <v>0.675599994063377</v>
      </c>
      <c r="H385" s="8">
        <v>-153.278705637003</v>
      </c>
      <c r="I385" s="7">
        <f>ABS(4*PI()*H385/(7.06*900^2*inviscid_Cd!$A$2))</f>
        <v>0.3637640443</v>
      </c>
      <c r="J385" s="8">
        <v>0.52200000911951</v>
      </c>
      <c r="K385" s="8">
        <v>-60.2683061149423</v>
      </c>
      <c r="L385" s="7">
        <f>ABS(4*PI()*K385/(7.06*500^2*inviscid_Cd!$A$2))</f>
        <v>0.4634169782</v>
      </c>
      <c r="M385" s="8">
        <v>0.493200002163648</v>
      </c>
      <c r="N385" s="8">
        <v>-69.3236164207025</v>
      </c>
      <c r="O385" s="7">
        <f>ABS(4*PI()*N385/(7.06*425^2*inviscid_Cd!$A$2))</f>
        <v>0.7377790429</v>
      </c>
      <c r="P385" s="8">
        <v>0.90600000500679</v>
      </c>
      <c r="Q385" s="8">
        <v>-227.047376913924</v>
      </c>
      <c r="R385" s="7">
        <f>ABS(4*PI()*Q385/(7.06*1500^2*inviscid_Cd!$A$2))</f>
        <v>0.193979991</v>
      </c>
    </row>
    <row r="386">
      <c r="A386" s="8">
        <v>0.657250004338566</v>
      </c>
      <c r="B386" s="8">
        <v>-56.0033555049187</v>
      </c>
      <c r="C386" s="7">
        <f>ABS(4*PI()*B386/(7.06*850^2*inviscid_Cd!$A$2))</f>
        <v>0.1490044236</v>
      </c>
      <c r="D386" s="8">
        <v>0.791999977123923</v>
      </c>
      <c r="E386" s="8">
        <v>-213.71594390217</v>
      </c>
      <c r="F386" s="7">
        <f>ABS(4*PI()*E386/(7.06*1200^2*inviscid_Cd!$A$2))</f>
        <v>0.285297125</v>
      </c>
      <c r="G386" s="8">
        <v>0.676499994047917</v>
      </c>
      <c r="H386" s="8">
        <v>-158.180119981572</v>
      </c>
      <c r="I386" s="7">
        <f>ABS(4*PI()*H386/(7.06*900^2*inviscid_Cd!$A$2))</f>
        <v>0.3753961773</v>
      </c>
      <c r="J386" s="8">
        <v>0.522500009143259</v>
      </c>
      <c r="K386" s="8">
        <v>-61.6637982147188</v>
      </c>
      <c r="L386" s="7">
        <f>ABS(4*PI()*K386/(7.06*500^2*inviscid_Cd!$A$2))</f>
        <v>0.4741472404</v>
      </c>
      <c r="M386" s="8">
        <v>0.493625002169283</v>
      </c>
      <c r="N386" s="8">
        <v>-69.4279348974012</v>
      </c>
      <c r="O386" s="7">
        <f>ABS(4*PI()*N386/(7.06*425^2*inviscid_Cd!$A$2))</f>
        <v>0.7388892559</v>
      </c>
      <c r="P386" s="8">
        <v>0.907500005019828</v>
      </c>
      <c r="Q386" s="8">
        <v>-223.367845740991</v>
      </c>
      <c r="R386" s="7">
        <f>ABS(4*PI()*Q386/(7.06*1500^2*inviscid_Cd!$A$2))</f>
        <v>0.1908363501</v>
      </c>
    </row>
    <row r="387">
      <c r="A387" s="8">
        <v>0.658100004349835</v>
      </c>
      <c r="B387" s="8">
        <v>-59.3686134563301</v>
      </c>
      <c r="C387" s="7">
        <f>ABS(4*PI()*B387/(7.06*850^2*inviscid_Cd!$A$2))</f>
        <v>0.1579581428</v>
      </c>
      <c r="D387" s="8">
        <v>0.793199977064505</v>
      </c>
      <c r="E387" s="8">
        <v>-194.615820891979</v>
      </c>
      <c r="F387" s="7">
        <f>ABS(4*PI()*E387/(7.06*1200^2*inviscid_Cd!$A$2))</f>
        <v>0.2597996816</v>
      </c>
      <c r="G387" s="8">
        <v>0.677399994032457</v>
      </c>
      <c r="H387" s="8">
        <v>-161.830814179708</v>
      </c>
      <c r="I387" s="7">
        <f>ABS(4*PI()*H387/(7.06*900^2*inviscid_Cd!$A$2))</f>
        <v>0.3840600767</v>
      </c>
      <c r="J387" s="8">
        <v>0.523000009167008</v>
      </c>
      <c r="K387" s="8">
        <v>-62.9563821678337</v>
      </c>
      <c r="L387" s="7">
        <f>ABS(4*PI()*K387/(7.06*500^2*inviscid_Cd!$A$2))</f>
        <v>0.4840862181</v>
      </c>
      <c r="M387" s="8">
        <v>0.494050002174917</v>
      </c>
      <c r="N387" s="8">
        <v>-69.5035812739702</v>
      </c>
      <c r="O387" s="7">
        <f>ABS(4*PI()*N387/(7.06*425^2*inviscid_Cd!$A$2))</f>
        <v>0.7396943252</v>
      </c>
      <c r="P387" s="8">
        <v>0.909000005032867</v>
      </c>
      <c r="Q387" s="8">
        <v>-220.956969820064</v>
      </c>
      <c r="R387" s="7">
        <f>ABS(4*PI()*Q387/(7.06*1500^2*inviscid_Cd!$A$2))</f>
        <v>0.1887765963</v>
      </c>
    </row>
    <row r="388">
      <c r="A388" s="8">
        <v>0.658950004361104</v>
      </c>
      <c r="B388" s="8">
        <v>-63.6771194205241</v>
      </c>
      <c r="C388" s="7">
        <f>ABS(4*PI()*B388/(7.06*850^2*inviscid_Cd!$A$2))</f>
        <v>0.1694214996</v>
      </c>
      <c r="D388" s="8">
        <v>0.794399977005086</v>
      </c>
      <c r="E388" s="8">
        <v>-180.631721462069</v>
      </c>
      <c r="F388" s="7">
        <f>ABS(4*PI()*E388/(7.06*1200^2*inviscid_Cd!$A$2))</f>
        <v>0.2411318027</v>
      </c>
      <c r="G388" s="8">
        <v>0.678299994016997</v>
      </c>
      <c r="H388" s="8">
        <v>-163.432434272004</v>
      </c>
      <c r="I388" s="7">
        <f>ABS(4*PI()*H388/(7.06*900^2*inviscid_Cd!$A$2))</f>
        <v>0.3878610731</v>
      </c>
      <c r="J388" s="8">
        <v>0.523500009190756</v>
      </c>
      <c r="K388" s="8">
        <v>-64.0971926439571</v>
      </c>
      <c r="L388" s="7">
        <f>ABS(4*PI()*K388/(7.06*500^2*inviscid_Cd!$A$2))</f>
        <v>0.4928581744</v>
      </c>
      <c r="M388" s="8">
        <v>0.494475002180552</v>
      </c>
      <c r="N388" s="8">
        <v>-69.534968376146</v>
      </c>
      <c r="O388" s="7">
        <f>ABS(4*PI()*N388/(7.06*425^2*inviscid_Cd!$A$2))</f>
        <v>0.7400283635</v>
      </c>
      <c r="P388" s="8">
        <v>0.910500005045905</v>
      </c>
      <c r="Q388" s="8">
        <v>-219.369399358773</v>
      </c>
      <c r="R388" s="7">
        <f>ABS(4*PI()*Q388/(7.06*1500^2*inviscid_Cd!$A$2))</f>
        <v>0.1874202411</v>
      </c>
    </row>
    <row r="389">
      <c r="A389" s="8">
        <v>0.659800004372373</v>
      </c>
      <c r="B389" s="8">
        <v>-68.8619851772222</v>
      </c>
      <c r="C389" s="7">
        <f>ABS(4*PI()*B389/(7.06*850^2*inviscid_Cd!$A$2))</f>
        <v>0.183216529</v>
      </c>
      <c r="D389" s="8">
        <v>0.795599976945668</v>
      </c>
      <c r="E389" s="8">
        <v>-171.016823910584</v>
      </c>
      <c r="F389" s="7">
        <f>ABS(4*PI()*E389/(7.06*1200^2*inviscid_Cd!$A$2))</f>
        <v>0.228296529</v>
      </c>
      <c r="G389" s="8">
        <v>0.679199994001537</v>
      </c>
      <c r="H389" s="8">
        <v>-162.639051774995</v>
      </c>
      <c r="I389" s="7">
        <f>ABS(4*PI()*H389/(7.06*900^2*inviscid_Cd!$A$2))</f>
        <v>0.3859782021</v>
      </c>
      <c r="J389" s="8">
        <v>0.524000009214505</v>
      </c>
      <c r="K389" s="8">
        <v>-65.0471445166157</v>
      </c>
      <c r="L389" s="7">
        <f>ABS(4*PI()*K389/(7.06*500^2*inviscid_Cd!$A$2))</f>
        <v>0.5001625745</v>
      </c>
      <c r="M389" s="8">
        <v>0.494900002186186</v>
      </c>
      <c r="N389" s="8">
        <v>-69.5160394333283</v>
      </c>
      <c r="O389" s="7">
        <f>ABS(4*PI()*N389/(7.06*425^2*inviscid_Cd!$A$2))</f>
        <v>0.7398269116</v>
      </c>
      <c r="P389" s="8">
        <v>0.912000005058944</v>
      </c>
      <c r="Q389" s="8">
        <v>-218.396307619122</v>
      </c>
      <c r="R389" s="7">
        <f>ABS(4*PI()*Q389/(7.06*1500^2*inviscid_Cd!$A$2))</f>
        <v>0.1865888713</v>
      </c>
    </row>
    <row r="390">
      <c r="A390" s="8">
        <v>0.660650004383642</v>
      </c>
      <c r="B390" s="8">
        <v>-74.8219400449708</v>
      </c>
      <c r="C390" s="7">
        <f>ABS(4*PI()*B390/(7.06*850^2*inviscid_Cd!$A$2))</f>
        <v>0.1990737867</v>
      </c>
      <c r="D390" s="8">
        <v>0.79679997688625</v>
      </c>
      <c r="E390" s="8">
        <v>-164.593331824005</v>
      </c>
      <c r="F390" s="7">
        <f>ABS(4*PI()*E390/(7.06*1200^2*inviscid_Cd!$A$2))</f>
        <v>0.2197215777</v>
      </c>
      <c r="G390" s="8">
        <v>0.680099993986077</v>
      </c>
      <c r="H390" s="8">
        <v>-159.631442854628</v>
      </c>
      <c r="I390" s="7">
        <f>ABS(4*PI()*H390/(7.06*900^2*inviscid_Cd!$A$2))</f>
        <v>0.3788404854</v>
      </c>
      <c r="J390" s="8">
        <v>0.524500009238254</v>
      </c>
      <c r="K390" s="8">
        <v>-65.763538737176</v>
      </c>
      <c r="L390" s="7">
        <f>ABS(4*PI()*K390/(7.06*500^2*inviscid_Cd!$A$2))</f>
        <v>0.5056710958</v>
      </c>
      <c r="M390" s="8">
        <v>0.495325002191821</v>
      </c>
      <c r="N390" s="8">
        <v>-69.4141861653217</v>
      </c>
      <c r="O390" s="7">
        <f>ABS(4*PI()*N390/(7.06*425^2*inviscid_Cd!$A$2))</f>
        <v>0.7387429346</v>
      </c>
      <c r="P390" s="8">
        <v>0.913500005071982</v>
      </c>
      <c r="Q390" s="8">
        <v>-217.983247602043</v>
      </c>
      <c r="R390" s="7">
        <f>ABS(4*PI()*Q390/(7.06*1500^2*inviscid_Cd!$A$2))</f>
        <v>0.1862359697</v>
      </c>
    </row>
    <row r="391">
      <c r="A391" s="8">
        <v>0.661500004394911</v>
      </c>
      <c r="B391" s="8">
        <v>-81.3759461575493</v>
      </c>
      <c r="C391" s="7">
        <f>ABS(4*PI()*B391/(7.06*850^2*inviscid_Cd!$A$2))</f>
        <v>0.2165115972</v>
      </c>
      <c r="D391" s="8">
        <v>0.797999976826831</v>
      </c>
      <c r="E391" s="8">
        <v>-160.211633795138</v>
      </c>
      <c r="F391" s="7">
        <f>ABS(4*PI()*E391/(7.06*1200^2*inviscid_Cd!$A$2))</f>
        <v>0.2138722908</v>
      </c>
      <c r="G391" s="8">
        <v>0.680999993970617</v>
      </c>
      <c r="H391" s="8">
        <v>-154.553280229901</v>
      </c>
      <c r="I391" s="7">
        <f>ABS(4*PI()*H391/(7.06*900^2*inviscid_Cd!$A$2))</f>
        <v>0.3667888898</v>
      </c>
      <c r="J391" s="8">
        <v>0.525000009262003</v>
      </c>
      <c r="K391" s="8">
        <v>-66.2041975390749</v>
      </c>
      <c r="L391" s="7">
        <f>ABS(4*PI()*K391/(7.06*500^2*inviscid_Cd!$A$2))</f>
        <v>0.5090594235</v>
      </c>
      <c r="M391" s="8">
        <v>0.495750002197455</v>
      </c>
      <c r="N391" s="8">
        <v>-69.1823237777048</v>
      </c>
      <c r="O391" s="7">
        <f>ABS(4*PI()*N391/(7.06*425^2*inviscid_Cd!$A$2))</f>
        <v>0.7362753309</v>
      </c>
      <c r="P391" s="8">
        <v>0.915000005085021</v>
      </c>
      <c r="Q391" s="8">
        <v>-218.505847516087</v>
      </c>
      <c r="R391" s="7">
        <f>ABS(4*PI()*Q391/(7.06*1500^2*inviscid_Cd!$A$2))</f>
        <v>0.1866824577</v>
      </c>
    </row>
    <row r="392">
      <c r="A392" s="8">
        <v>0.66235000440618</v>
      </c>
      <c r="B392" s="8">
        <v>-88.2854023526943</v>
      </c>
      <c r="C392" s="7">
        <f>ABS(4*PI()*B392/(7.06*850^2*inviscid_Cd!$A$2))</f>
        <v>0.2348951303</v>
      </c>
      <c r="D392" s="8">
        <v>0.799199976767413</v>
      </c>
      <c r="E392" s="8">
        <v>-157.083434798211</v>
      </c>
      <c r="F392" s="7">
        <f>ABS(4*PI()*E392/(7.06*1200^2*inviscid_Cd!$A$2))</f>
        <v>0.2096963451</v>
      </c>
      <c r="G392" s="8">
        <v>0.681899993955157</v>
      </c>
      <c r="H392" s="8">
        <v>-147.212652200784</v>
      </c>
      <c r="I392" s="7">
        <f>ABS(4*PI()*H392/(7.06*900^2*inviscid_Cd!$A$2))</f>
        <v>0.3493679667</v>
      </c>
      <c r="J392" s="8">
        <v>0.525500009285751</v>
      </c>
      <c r="K392" s="8">
        <v>-66.3178737176742</v>
      </c>
      <c r="L392" s="7">
        <f>ABS(4*PI()*K392/(7.06*500^2*inviscid_Cd!$A$2))</f>
        <v>0.509933506</v>
      </c>
      <c r="M392" s="8">
        <v>0.49617500220309</v>
      </c>
      <c r="N392" s="8">
        <v>-68.808294895964</v>
      </c>
      <c r="O392" s="7">
        <f>ABS(4*PI()*N392/(7.06*425^2*inviscid_Cd!$A$2))</f>
        <v>0.7322947153</v>
      </c>
      <c r="P392" s="8">
        <v>0.916500005098059</v>
      </c>
      <c r="Q392" s="8">
        <v>-221.02839234853</v>
      </c>
      <c r="R392" s="7">
        <f>ABS(4*PI()*Q392/(7.06*1500^2*inviscid_Cd!$A$2))</f>
        <v>0.1888376168</v>
      </c>
    </row>
    <row r="393">
      <c r="A393" s="8">
        <v>0.663200004417449</v>
      </c>
      <c r="B393" s="8">
        <v>-95.3349584446767</v>
      </c>
      <c r="C393" s="7">
        <f>ABS(4*PI()*B393/(7.06*850^2*inviscid_Cd!$A$2))</f>
        <v>0.2536514179</v>
      </c>
      <c r="D393" s="8">
        <v>0.800399976707995</v>
      </c>
      <c r="E393" s="8">
        <v>-154.715461718486</v>
      </c>
      <c r="F393" s="7">
        <f>ABS(4*PI()*E393/(7.06*1200^2*inviscid_Cd!$A$2))</f>
        <v>0.2065352524</v>
      </c>
      <c r="G393" s="8">
        <v>0.682799993939697</v>
      </c>
      <c r="H393" s="8">
        <v>-137.465708620032</v>
      </c>
      <c r="I393" s="7">
        <f>ABS(4*PI()*H393/(7.06*900^2*inviscid_Cd!$A$2))</f>
        <v>0.3262363282</v>
      </c>
      <c r="J393" s="8">
        <v>0.5260000093095</v>
      </c>
      <c r="K393" s="8">
        <v>-66.0981099316308</v>
      </c>
      <c r="L393" s="7">
        <f>ABS(4*PI()*K393/(7.06*500^2*inviscid_Cd!$A$2))</f>
        <v>0.5082436913</v>
      </c>
      <c r="M393" s="8">
        <v>0.496600002208724</v>
      </c>
      <c r="N393" s="8">
        <v>-68.2450093699032</v>
      </c>
      <c r="O393" s="7">
        <f>ABS(4*PI()*N393/(7.06*425^2*inviscid_Cd!$A$2))</f>
        <v>0.7262999291</v>
      </c>
      <c r="P393" s="8">
        <v>0.918000005111098</v>
      </c>
      <c r="Q393" s="8">
        <v>-227.99808987356</v>
      </c>
      <c r="R393" s="7">
        <f>ABS(4*PI()*Q393/(7.06*1500^2*inviscid_Cd!$A$2))</f>
        <v>0.1947922413</v>
      </c>
    </row>
    <row r="394">
      <c r="A394" s="8">
        <v>0.664050004428718</v>
      </c>
      <c r="B394" s="8">
        <v>-102.309708030264</v>
      </c>
      <c r="C394" s="7">
        <f>ABS(4*PI()*B394/(7.06*850^2*inviscid_Cd!$A$2))</f>
        <v>0.2722086728</v>
      </c>
      <c r="D394" s="8">
        <v>0.801599976648576</v>
      </c>
      <c r="E394" s="8">
        <v>-152.874509578369</v>
      </c>
      <c r="F394" s="7">
        <f>ABS(4*PI()*E394/(7.06*1200^2*inviscid_Cd!$A$2))</f>
        <v>0.204077699</v>
      </c>
      <c r="G394" s="8">
        <v>0.683699993924237</v>
      </c>
      <c r="H394" s="8">
        <v>-125.414775673299</v>
      </c>
      <c r="I394" s="7">
        <f>ABS(4*PI()*H394/(7.06*900^2*inviscid_Cd!$A$2))</f>
        <v>0.2976368167</v>
      </c>
      <c r="J394" s="8">
        <v>0.526500009333249</v>
      </c>
      <c r="K394" s="8">
        <v>-65.5913354449423</v>
      </c>
      <c r="L394" s="7">
        <f>ABS(4*PI()*K394/(7.06*500^2*inviscid_Cd!$A$2))</f>
        <v>0.5043469848</v>
      </c>
      <c r="M394" s="8">
        <v>0.497025002214359</v>
      </c>
      <c r="N394" s="8">
        <v>-67.4507166953129</v>
      </c>
      <c r="O394" s="7">
        <f>ABS(4*PI()*N394/(7.06*425^2*inviscid_Cd!$A$2))</f>
        <v>0.7178466412</v>
      </c>
      <c r="P394" s="8">
        <v>0.919500005124136</v>
      </c>
      <c r="Q394" s="8">
        <v>-242.596771460273</v>
      </c>
      <c r="R394" s="7">
        <f>ABS(4*PI()*Q394/(7.06*1500^2*inviscid_Cd!$A$2))</f>
        <v>0.2072647576</v>
      </c>
    </row>
    <row r="395">
      <c r="A395" s="8">
        <v>0.664900004439987</v>
      </c>
      <c r="B395" s="8">
        <v>-108.988794710385</v>
      </c>
      <c r="C395" s="7">
        <f>ABS(4*PI()*B395/(7.06*850^2*inviscid_Cd!$A$2))</f>
        <v>0.2899792769</v>
      </c>
      <c r="D395" s="8">
        <v>0.802799976589158</v>
      </c>
      <c r="E395" s="8">
        <v>-151.511548861018</v>
      </c>
      <c r="F395" s="7">
        <f>ABS(4*PI()*E395/(7.06*1200^2*inviscid_Cd!$A$2))</f>
        <v>0.2022582335</v>
      </c>
      <c r="G395" s="8">
        <v>0.684599993908777</v>
      </c>
      <c r="H395" s="8">
        <v>-112.255463206727</v>
      </c>
      <c r="I395" s="7">
        <f>ABS(4*PI()*H395/(7.06*900^2*inviscid_Cd!$A$2))</f>
        <v>0.266406877</v>
      </c>
      <c r="J395" s="8">
        <v>0.527000009356998</v>
      </c>
      <c r="K395" s="8">
        <v>-64.8474428941226</v>
      </c>
      <c r="L395" s="7">
        <f>ABS(4*PI()*K395/(7.06*500^2*inviscid_Cd!$A$2))</f>
        <v>0.4986270225</v>
      </c>
      <c r="M395" s="8">
        <v>0.497450002219993</v>
      </c>
      <c r="N395" s="8">
        <v>-66.4426164616394</v>
      </c>
      <c r="O395" s="7">
        <f>ABS(4*PI()*N395/(7.06*425^2*inviscid_Cd!$A$2))</f>
        <v>0.7071178988</v>
      </c>
      <c r="P395" s="8">
        <v>0.921000005137175</v>
      </c>
      <c r="Q395" s="8">
        <v>-266.221593753749</v>
      </c>
      <c r="R395" s="7">
        <f>ABS(4*PI()*Q395/(7.06*1500^2*inviscid_Cd!$A$2))</f>
        <v>0.2274488394</v>
      </c>
    </row>
    <row r="396">
      <c r="A396" s="8">
        <v>0.665750004451256</v>
      </c>
      <c r="B396" s="8">
        <v>-115.154580409331</v>
      </c>
      <c r="C396" s="7">
        <f>ABS(4*PI()*B396/(7.06*850^2*inviscid_Cd!$A$2))</f>
        <v>0.3063841751</v>
      </c>
      <c r="D396" s="8">
        <v>0.803999976529739</v>
      </c>
      <c r="E396" s="8">
        <v>-150.788777408755</v>
      </c>
      <c r="F396" s="7">
        <f>ABS(4*PI()*E396/(7.06*1200^2*inviscid_Cd!$A$2))</f>
        <v>0.2012933799</v>
      </c>
      <c r="G396" s="8">
        <v>0.685499993893318</v>
      </c>
      <c r="H396" s="8">
        <v>-100.302652118533</v>
      </c>
      <c r="I396" s="7">
        <f>ABS(4*PI()*H396/(7.06*900^2*inviscid_Cd!$A$2))</f>
        <v>0.2380402303</v>
      </c>
      <c r="J396" s="8">
        <v>0.527500009380746</v>
      </c>
      <c r="K396" s="8">
        <v>-63.9359839494873</v>
      </c>
      <c r="L396" s="7">
        <f>ABS(4*PI()*K396/(7.06*500^2*inviscid_Cd!$A$2))</f>
        <v>0.4916186033</v>
      </c>
      <c r="M396" s="8">
        <v>0.497875002225628</v>
      </c>
      <c r="N396" s="8">
        <v>-65.239268238381</v>
      </c>
      <c r="O396" s="7">
        <f>ABS(4*PI()*N396/(7.06*425^2*inviscid_Cd!$A$2))</f>
        <v>0.6943112227</v>
      </c>
      <c r="P396" s="8">
        <v>0.922500005150213</v>
      </c>
      <c r="Q396" s="8">
        <v>-297.061852066158</v>
      </c>
      <c r="R396" s="7">
        <f>ABS(4*PI()*Q396/(7.06*1500^2*inviscid_Cd!$A$2))</f>
        <v>0.2537974945</v>
      </c>
    </row>
    <row r="397">
      <c r="A397" s="8">
        <v>0.666600004462525</v>
      </c>
      <c r="B397" s="8">
        <v>-120.336932217801</v>
      </c>
      <c r="C397" s="7">
        <f>ABS(4*PI()*B397/(7.06*850^2*inviscid_Cd!$A$2))</f>
        <v>0.3201725157</v>
      </c>
      <c r="D397" s="8">
        <v>0.805199976470321</v>
      </c>
      <c r="E397" s="8">
        <v>-151.045793154417</v>
      </c>
      <c r="F397" s="7">
        <f>ABS(4*PI()*E397/(7.06*1200^2*inviscid_Cd!$A$2))</f>
        <v>0.2016364794</v>
      </c>
      <c r="G397" s="8">
        <v>0.686399993877858</v>
      </c>
      <c r="H397" s="8">
        <v>-91.1755536547975</v>
      </c>
      <c r="I397" s="7">
        <f>ABS(4*PI()*H397/(7.06*900^2*inviscid_Cd!$A$2))</f>
        <v>0.2163796204</v>
      </c>
      <c r="J397" s="8">
        <v>0.528000009404495</v>
      </c>
      <c r="K397" s="8">
        <v>-62.9013512788983</v>
      </c>
      <c r="L397" s="7">
        <f>ABS(4*PI()*K397/(7.06*500^2*inviscid_Cd!$A$2))</f>
        <v>0.4836630729</v>
      </c>
      <c r="M397" s="8">
        <v>0.498300002231262</v>
      </c>
      <c r="N397" s="8">
        <v>-63.85826218556</v>
      </c>
      <c r="O397" s="7">
        <f>ABS(4*PI()*N397/(7.06*425^2*inviscid_Cd!$A$2))</f>
        <v>0.6796138169</v>
      </c>
      <c r="P397" s="8">
        <v>0.924000005163252</v>
      </c>
      <c r="Q397" s="8">
        <v>-329.735817113927</v>
      </c>
      <c r="R397" s="7">
        <f>ABS(4*PI()*Q397/(7.06*1500^2*inviscid_Cd!$A$2))</f>
        <v>0.2817127937</v>
      </c>
    </row>
    <row r="398">
      <c r="A398" s="8">
        <v>0.667450004473794</v>
      </c>
      <c r="B398" s="8">
        <v>-123.918826798793</v>
      </c>
      <c r="C398" s="7">
        <f>ABS(4*PI()*B398/(7.06*850^2*inviscid_Cd!$A$2))</f>
        <v>0.3297026257</v>
      </c>
      <c r="D398" s="8">
        <v>0.806399976410903</v>
      </c>
      <c r="E398" s="8">
        <v>-152.773998675143</v>
      </c>
      <c r="F398" s="7">
        <f>ABS(4*PI()*E398/(7.06*1200^2*inviscid_Cd!$A$2))</f>
        <v>0.2039435234</v>
      </c>
      <c r="G398" s="8">
        <v>0.687299993862398</v>
      </c>
      <c r="H398" s="8">
        <v>-85.0730742616643</v>
      </c>
      <c r="I398" s="7">
        <f>ABS(4*PI()*H398/(7.06*900^2*inviscid_Cd!$A$2))</f>
        <v>0.201897096</v>
      </c>
      <c r="J398" s="8">
        <v>0.528500009428244</v>
      </c>
      <c r="K398" s="8">
        <v>-61.7852436149885</v>
      </c>
      <c r="L398" s="7">
        <f>ABS(4*PI()*K398/(7.06*500^2*inviscid_Cd!$A$2))</f>
        <v>0.4750810623</v>
      </c>
      <c r="M398" s="8">
        <v>0.498725002236897</v>
      </c>
      <c r="N398" s="8">
        <v>-62.3500136737356</v>
      </c>
      <c r="O398" s="7">
        <f>ABS(4*PI()*N398/(7.06*425^2*inviscid_Cd!$A$2))</f>
        <v>0.6635622287</v>
      </c>
      <c r="P398" s="8">
        <v>0.92550000517629</v>
      </c>
      <c r="Q398" s="8">
        <v>-357.283751556794</v>
      </c>
      <c r="R398" s="7">
        <f>ABS(4*PI()*Q398/(7.06*1500^2*inviscid_Cd!$A$2))</f>
        <v>0.3052486219</v>
      </c>
    </row>
    <row r="399">
      <c r="A399" s="8">
        <v>0.668300004485063</v>
      </c>
      <c r="B399" s="8">
        <v>-125.779646612433</v>
      </c>
      <c r="C399" s="7">
        <f>ABS(4*PI()*B399/(7.06*850^2*inviscid_Cd!$A$2))</f>
        <v>0.3346535859</v>
      </c>
      <c r="D399" s="8">
        <v>0.807599976351484</v>
      </c>
      <c r="E399" s="8">
        <v>-156.735713471915</v>
      </c>
      <c r="F399" s="7">
        <f>ABS(4*PI()*E399/(7.06*1200^2*inviscid_Cd!$A$2))</f>
        <v>0.2092321594</v>
      </c>
      <c r="G399" s="8">
        <v>0.688199993846938</v>
      </c>
      <c r="H399" s="8">
        <v>-81.4163897666172</v>
      </c>
      <c r="I399" s="7">
        <f>ABS(4*PI()*H399/(7.06*900^2*inviscid_Cd!$A$2))</f>
        <v>0.1932189803</v>
      </c>
      <c r="J399" s="8">
        <v>0.529000009451992</v>
      </c>
      <c r="K399" s="8">
        <v>-60.6303288948201</v>
      </c>
      <c r="L399" s="7">
        <f>ABS(4*PI()*K399/(7.06*500^2*inviscid_Cd!$A$2))</f>
        <v>0.4662006552</v>
      </c>
      <c r="M399" s="8">
        <v>0.499150002242531</v>
      </c>
      <c r="N399" s="8">
        <v>-60.8015422715701</v>
      </c>
      <c r="O399" s="7">
        <f>ABS(4*PI()*N399/(7.06*425^2*inviscid_Cd!$A$2))</f>
        <v>0.6470825669</v>
      </c>
      <c r="P399" s="8">
        <v>0.927000005189329</v>
      </c>
      <c r="Q399" s="8">
        <v>-373.683675537282</v>
      </c>
      <c r="R399" s="7">
        <f>ABS(4*PI()*Q399/(7.06*1500^2*inviscid_Cd!$A$2))</f>
        <v>0.3192600461</v>
      </c>
    </row>
    <row r="400">
      <c r="A400" s="8">
        <v>0.669150004496332</v>
      </c>
      <c r="B400" s="8">
        <v>-126.380778483195</v>
      </c>
      <c r="C400" s="7">
        <f>ABS(4*PI()*B400/(7.06*850^2*inviscid_Cd!$A$2))</f>
        <v>0.3362529777</v>
      </c>
      <c r="D400" s="8">
        <v>0.808799976292066</v>
      </c>
      <c r="E400" s="8">
        <v>-163.715004489321</v>
      </c>
      <c r="F400" s="7">
        <f>ABS(4*PI()*E400/(7.06*1200^2*inviscid_Cd!$A$2))</f>
        <v>0.2185490668</v>
      </c>
      <c r="G400" s="8">
        <v>0.689099993831478</v>
      </c>
      <c r="H400" s="8">
        <v>-79.4518879448074</v>
      </c>
      <c r="I400" s="7">
        <f>ABS(4*PI()*H400/(7.06*900^2*inviscid_Cd!$A$2))</f>
        <v>0.1885567859</v>
      </c>
      <c r="J400" s="8">
        <v>0.529500009475741</v>
      </c>
      <c r="K400" s="8">
        <v>-59.4447666694356</v>
      </c>
      <c r="L400" s="7">
        <f>ABS(4*PI()*K400/(7.06*500^2*inviscid_Cd!$A$2))</f>
        <v>0.4570845924</v>
      </c>
      <c r="M400" s="8">
        <v>0.499575002248166</v>
      </c>
      <c r="N400" s="8">
        <v>-59.277276901164</v>
      </c>
      <c r="O400" s="7">
        <f>ABS(4*PI()*N400/(7.06*425^2*inviscid_Cd!$A$2))</f>
        <v>0.6308605187</v>
      </c>
      <c r="P400" s="8">
        <v>0.928500005202368</v>
      </c>
      <c r="Q400" s="8">
        <v>-377.09991491191</v>
      </c>
      <c r="R400" s="7">
        <f>ABS(4*PI()*Q400/(7.06*1500^2*inviscid_Cd!$A$2))</f>
        <v>0.3221787413</v>
      </c>
    </row>
    <row r="401">
      <c r="A401" s="8">
        <v>0.670000004507601</v>
      </c>
      <c r="B401" s="8">
        <v>-126.512635858793</v>
      </c>
      <c r="C401" s="7">
        <f>ABS(4*PI()*B401/(7.06*850^2*inviscid_Cd!$A$2))</f>
        <v>0.3366038019</v>
      </c>
      <c r="D401" s="8">
        <v>0.809999976232648</v>
      </c>
      <c r="E401" s="8">
        <v>-174.146727287479</v>
      </c>
      <c r="F401" s="7">
        <f>ABS(4*PI()*E401/(7.06*1200^2*inviscid_Cd!$A$2))</f>
        <v>0.23247475</v>
      </c>
      <c r="G401" s="8">
        <v>0.689999993816018</v>
      </c>
      <c r="H401" s="8">
        <v>-78.5429312509575</v>
      </c>
      <c r="I401" s="7">
        <f>ABS(4*PI()*H401/(7.06*900^2*inviscid_Cd!$A$2))</f>
        <v>0.186399632</v>
      </c>
      <c r="J401" s="8">
        <v>0.53000000949949</v>
      </c>
      <c r="K401" s="8">
        <v>-58.2365073961815</v>
      </c>
      <c r="L401" s="7">
        <f>ABS(4*PI()*K401/(7.06*500^2*inviscid_Cd!$A$2))</f>
        <v>0.4477940068</v>
      </c>
      <c r="M401" s="8">
        <v>0.5000000022538</v>
      </c>
      <c r="N401" s="8">
        <v>-57.7939563060386</v>
      </c>
      <c r="O401" s="7">
        <f>ABS(4*PI()*N401/(7.06*425^2*inviscid_Cd!$A$2))</f>
        <v>0.6150742268</v>
      </c>
      <c r="P401" s="8">
        <v>0.930000005215406</v>
      </c>
      <c r="Q401" s="8">
        <v>-369.435358523408</v>
      </c>
      <c r="R401" s="7">
        <f>ABS(4*PI()*Q401/(7.06*1500^2*inviscid_Cd!$A$2))</f>
        <v>0.3156304578</v>
      </c>
    </row>
    <row r="402">
      <c r="A402" s="8">
        <v>0.67085000451887</v>
      </c>
      <c r="B402" s="8">
        <v>-126.778227352674</v>
      </c>
      <c r="C402" s="7">
        <f>ABS(4*PI()*B402/(7.06*850^2*inviscid_Cd!$A$2))</f>
        <v>0.3373104436</v>
      </c>
      <c r="D402" s="8">
        <v>0.811199976173229</v>
      </c>
      <c r="E402" s="8">
        <v>-188.022702477938</v>
      </c>
      <c r="F402" s="7">
        <f>ABS(4*PI()*E402/(7.06*1200^2*inviscid_Cd!$A$2))</f>
        <v>0.2509982899</v>
      </c>
      <c r="G402" s="8">
        <v>0.690899993800558</v>
      </c>
      <c r="H402" s="8">
        <v>-78.2167515508257</v>
      </c>
      <c r="I402" s="7">
        <f>ABS(4*PI()*H402/(7.06*900^2*inviscid_Cd!$A$2))</f>
        <v>0.1856255359</v>
      </c>
      <c r="J402" s="8">
        <v>0.530500009523239</v>
      </c>
      <c r="K402" s="8">
        <v>-56.9978938446407</v>
      </c>
      <c r="L402" s="7">
        <f>ABS(4*PI()*K402/(7.06*500^2*inviscid_Cd!$A$2))</f>
        <v>0.43827002</v>
      </c>
      <c r="M402" s="8">
        <v>0.500425002259435</v>
      </c>
      <c r="N402" s="8">
        <v>-56.3411434407506</v>
      </c>
      <c r="O402" s="7">
        <f>ABS(4*PI()*N402/(7.06*425^2*inviscid_Cd!$A$2))</f>
        <v>0.5996126144</v>
      </c>
      <c r="P402" s="8">
        <v>0.931500005228445</v>
      </c>
      <c r="Q402" s="8">
        <v>-353.172008883091</v>
      </c>
      <c r="R402" s="7">
        <f>ABS(4*PI()*Q402/(7.06*1500^2*inviscid_Cd!$A$2))</f>
        <v>0.3017357172</v>
      </c>
    </row>
    <row r="403">
      <c r="A403" s="8">
        <v>0.671700004530139</v>
      </c>
      <c r="B403" s="8">
        <v>-127.58360963412</v>
      </c>
      <c r="C403" s="7">
        <f>ABS(4*PI()*B403/(7.06*850^2*inviscid_Cd!$A$2))</f>
        <v>0.339453271</v>
      </c>
      <c r="D403" s="8">
        <v>0.812399976113811</v>
      </c>
      <c r="E403" s="8">
        <v>-204.560751328962</v>
      </c>
      <c r="F403" s="7">
        <f>ABS(4*PI()*E403/(7.06*1200^2*inviscid_Cd!$A$2))</f>
        <v>0.2730755281</v>
      </c>
      <c r="G403" s="8">
        <v>0.691799993785098</v>
      </c>
      <c r="H403" s="8">
        <v>-78.2231615885118</v>
      </c>
      <c r="I403" s="7">
        <f>ABS(4*PI()*H403/(7.06*900^2*inviscid_Cd!$A$2))</f>
        <v>0.1856407483</v>
      </c>
      <c r="J403" s="8">
        <v>0.531000009546987</v>
      </c>
      <c r="K403" s="8">
        <v>-55.7121847730675</v>
      </c>
      <c r="L403" s="7">
        <f>ABS(4*PI()*K403/(7.06*500^2*inviscid_Cd!$A$2))</f>
        <v>0.4283839049</v>
      </c>
      <c r="M403" s="8">
        <v>0.500850002265069</v>
      </c>
      <c r="N403" s="8">
        <v>-54.9271600409849</v>
      </c>
      <c r="O403" s="7">
        <f>ABS(4*PI()*N403/(7.06*425^2*inviscid_Cd!$A$2))</f>
        <v>0.584564246</v>
      </c>
      <c r="P403" s="8">
        <v>0.933000005241483</v>
      </c>
      <c r="Q403" s="8">
        <v>-328.409390401284</v>
      </c>
      <c r="R403" s="7">
        <f>ABS(4*PI()*Q403/(7.06*1500^2*inviscid_Cd!$A$2))</f>
        <v>0.2805795489</v>
      </c>
    </row>
    <row r="404">
      <c r="A404" s="8">
        <v>0.672550004541408</v>
      </c>
      <c r="B404" s="8">
        <v>-129.226375528977</v>
      </c>
      <c r="C404" s="7">
        <f>ABS(4*PI()*B404/(7.06*850^2*inviscid_Cd!$A$2))</f>
        <v>0.3438240695</v>
      </c>
      <c r="D404" s="8">
        <v>0.813599976054392</v>
      </c>
      <c r="E404" s="8">
        <v>-222.217026563123</v>
      </c>
      <c r="F404" s="7">
        <f>ABS(4*PI()*E404/(7.06*1200^2*inviscid_Cd!$A$2))</f>
        <v>0.296645527</v>
      </c>
      <c r="G404" s="8">
        <v>0.692699993769638</v>
      </c>
      <c r="H404" s="8">
        <v>-78.5285050933422</v>
      </c>
      <c r="I404" s="7">
        <f>ABS(4*PI()*H404/(7.06*900^2*inviscid_Cd!$A$2))</f>
        <v>0.1863653955</v>
      </c>
      <c r="J404" s="8">
        <v>0.531500009570736</v>
      </c>
      <c r="K404" s="8">
        <v>-54.3851366673058</v>
      </c>
      <c r="L404" s="7">
        <f>ABS(4*PI()*K404/(7.06*500^2*inviscid_Cd!$A$2))</f>
        <v>0.4181799243</v>
      </c>
      <c r="M404" s="8">
        <v>0.501275002270704</v>
      </c>
      <c r="N404" s="8">
        <v>-53.5702621723183</v>
      </c>
      <c r="O404" s="7">
        <f>ABS(4*PI()*N404/(7.06*425^2*inviscid_Cd!$A$2))</f>
        <v>0.5701234124</v>
      </c>
      <c r="P404" s="8">
        <v>0.934500005254522</v>
      </c>
      <c r="Q404" s="8">
        <v>-300.244103123891</v>
      </c>
      <c r="R404" s="7">
        <f>ABS(4*PI()*Q404/(7.06*1500^2*inviscid_Cd!$A$2))</f>
        <v>0.2565162796</v>
      </c>
    </row>
    <row r="405">
      <c r="A405" s="8">
        <v>0.673400004552677</v>
      </c>
      <c r="B405" s="8">
        <v>-131.848578688351</v>
      </c>
      <c r="C405" s="7">
        <f>ABS(4*PI()*B405/(7.06*850^2*inviscid_Cd!$A$2))</f>
        <v>0.350800792</v>
      </c>
      <c r="D405" s="8">
        <v>0.814799975994974</v>
      </c>
      <c r="E405" s="8">
        <v>-238.904551783217</v>
      </c>
      <c r="F405" s="7">
        <f>ABS(4*PI()*E405/(7.06*1200^2*inviscid_Cd!$A$2))</f>
        <v>0.3189223065</v>
      </c>
      <c r="G405" s="8">
        <v>0.693599993754178</v>
      </c>
      <c r="H405" s="8">
        <v>-79.2467312191918</v>
      </c>
      <c r="I405" s="7">
        <f>ABS(4*PI()*H405/(7.06*900^2*inviscid_Cd!$A$2))</f>
        <v>0.1880699039</v>
      </c>
      <c r="J405" s="8">
        <v>0.532000009594485</v>
      </c>
      <c r="K405" s="8">
        <v>-53.0225266544277</v>
      </c>
      <c r="L405" s="7">
        <f>ABS(4*PI()*K405/(7.06*500^2*inviscid_Cd!$A$2))</f>
        <v>0.4077025</v>
      </c>
      <c r="M405" s="8">
        <v>0.501700002276338</v>
      </c>
      <c r="N405" s="8">
        <v>-52.2971280367539</v>
      </c>
      <c r="O405" s="7">
        <f>ABS(4*PI()*N405/(7.06*425^2*inviscid_Cd!$A$2))</f>
        <v>0.5565740372</v>
      </c>
      <c r="P405" s="8">
        <v>0.93600000526756</v>
      </c>
      <c r="Q405" s="8">
        <v>-274.845431078606</v>
      </c>
      <c r="R405" s="7">
        <f>ABS(4*PI()*Q405/(7.06*1500^2*inviscid_Cd!$A$2))</f>
        <v>0.2348166932</v>
      </c>
    </row>
    <row r="406">
      <c r="A406" s="8">
        <v>0.674250004563946</v>
      </c>
      <c r="B406" s="8">
        <v>-135.413522930847</v>
      </c>
      <c r="C406" s="7">
        <f>ABS(4*PI()*B406/(7.06*850^2*inviscid_Cd!$A$2))</f>
        <v>0.3602858034</v>
      </c>
      <c r="D406" s="8">
        <v>0.815999975935556</v>
      </c>
      <c r="E406" s="8">
        <v>-252.697635167567</v>
      </c>
      <c r="F406" s="7">
        <f>ABS(4*PI()*E406/(7.06*1200^2*inviscid_Cd!$A$2))</f>
        <v>0.3373351912</v>
      </c>
      <c r="G406" s="8">
        <v>0.694499993738718</v>
      </c>
      <c r="H406" s="8">
        <v>-80.5731928072928</v>
      </c>
      <c r="I406" s="7">
        <f>ABS(4*PI()*H406/(7.06*900^2*inviscid_Cd!$A$2))</f>
        <v>0.1912178887</v>
      </c>
      <c r="J406" s="8">
        <v>0.532500009618234</v>
      </c>
      <c r="K406" s="8">
        <v>-51.6326776661724</v>
      </c>
      <c r="L406" s="7">
        <f>ABS(4*PI()*K406/(7.06*500^2*inviscid_Cd!$A$2))</f>
        <v>0.397015629</v>
      </c>
      <c r="M406" s="8">
        <v>0.502125002281973</v>
      </c>
      <c r="N406" s="8">
        <v>-51.1180118979331</v>
      </c>
      <c r="O406" s="7">
        <f>ABS(4*PI()*N406/(7.06*425^2*inviscid_Cd!$A$2))</f>
        <v>0.544025252</v>
      </c>
      <c r="P406" s="8">
        <v>0.937500005280599</v>
      </c>
      <c r="Q406" s="8">
        <v>-255.693129289338</v>
      </c>
      <c r="R406" s="7">
        <f>ABS(4*PI()*Q406/(7.06*1500^2*inviscid_Cd!$A$2))</f>
        <v>0.21845375</v>
      </c>
    </row>
    <row r="407">
      <c r="A407" s="8">
        <v>0.675100004575215</v>
      </c>
      <c r="B407" s="8">
        <v>-139.513255277926</v>
      </c>
      <c r="C407" s="7">
        <f>ABS(4*PI()*B407/(7.06*850^2*inviscid_Cd!$A$2))</f>
        <v>0.37119369</v>
      </c>
      <c r="D407" s="8">
        <v>0.817199975876137</v>
      </c>
      <c r="E407" s="8">
        <v>-262.852914820654</v>
      </c>
      <c r="F407" s="7">
        <f>ABS(4*PI()*E407/(7.06*1200^2*inviscid_Cd!$A$2))</f>
        <v>0.3508918405</v>
      </c>
      <c r="G407" s="8">
        <v>0.695399993723258</v>
      </c>
      <c r="H407" s="8">
        <v>-82.6914860049264</v>
      </c>
      <c r="I407" s="7">
        <f>ABS(4*PI()*H407/(7.06*900^2*inviscid_Cd!$A$2))</f>
        <v>0.1962450638</v>
      </c>
      <c r="J407" s="8">
        <v>0.533000009641982</v>
      </c>
      <c r="K407" s="8">
        <v>-50.2319848269937</v>
      </c>
      <c r="L407" s="7">
        <f>ABS(4*PI()*K407/(7.06*500^2*inviscid_Cd!$A$2))</f>
        <v>0.386245377</v>
      </c>
      <c r="M407" s="8">
        <v>0.502550002287607</v>
      </c>
      <c r="N407" s="8">
        <v>-50.0377310021226</v>
      </c>
      <c r="O407" s="7">
        <f>ABS(4*PI()*N407/(7.06*425^2*inviscid_Cd!$A$2))</f>
        <v>0.5325283243</v>
      </c>
      <c r="P407" s="8">
        <v>0.939000005293637</v>
      </c>
      <c r="Q407" s="8">
        <v>-242.503504264092</v>
      </c>
      <c r="R407" s="7">
        <f>ABS(4*PI()*Q407/(7.06*1500^2*inviscid_Cd!$A$2))</f>
        <v>0.207185074</v>
      </c>
    </row>
    <row r="408">
      <c r="A408" s="8">
        <v>0.675950004586484</v>
      </c>
      <c r="B408" s="8">
        <v>-143.626101586064</v>
      </c>
      <c r="C408" s="7">
        <f>ABS(4*PI()*B408/(7.06*850^2*inviscid_Cd!$A$2))</f>
        <v>0.3821364682</v>
      </c>
      <c r="D408" s="8">
        <v>0.818399975816719</v>
      </c>
      <c r="E408" s="8">
        <v>-270.290694752914</v>
      </c>
      <c r="F408" s="7">
        <f>ABS(4*PI()*E408/(7.06*1200^2*inviscid_Cd!$A$2))</f>
        <v>0.3608208013</v>
      </c>
      <c r="G408" s="8">
        <v>0.696299993707798</v>
      </c>
      <c r="H408" s="8">
        <v>-85.6978650395516</v>
      </c>
      <c r="I408" s="7">
        <f>ABS(4*PI()*H408/(7.06*900^2*inviscid_Cd!$A$2))</f>
        <v>0.2033798618</v>
      </c>
      <c r="J408" s="8">
        <v>0.533500009665731</v>
      </c>
      <c r="K408" s="8">
        <v>-48.8203457264774</v>
      </c>
      <c r="L408" s="7">
        <f>ABS(4*PI()*K408/(7.06*500^2*inviscid_Cd!$A$2))</f>
        <v>0.3753909567</v>
      </c>
      <c r="M408" s="8">
        <v>0.502975002293242</v>
      </c>
      <c r="N408" s="8">
        <v>-49.0538679735386</v>
      </c>
      <c r="O408" s="7">
        <f>ABS(4*PI()*N408/(7.06*425^2*inviscid_Cd!$A$2))</f>
        <v>0.5220575272</v>
      </c>
      <c r="P408" s="8">
        <v>0.940500005306676</v>
      </c>
      <c r="Q408" s="8">
        <v>-233.706395369021</v>
      </c>
      <c r="R408" s="7">
        <f>ABS(4*PI()*Q408/(7.06*1500^2*inviscid_Cd!$A$2))</f>
        <v>0.199669184</v>
      </c>
    </row>
    <row r="409">
      <c r="A409" s="8">
        <v>0.676800004597753</v>
      </c>
      <c r="B409" s="8">
        <v>-147.005738229042</v>
      </c>
      <c r="C409" s="7">
        <f>ABS(4*PI()*B409/(7.06*850^2*inviscid_Cd!$A$2))</f>
        <v>0.3911284438</v>
      </c>
      <c r="D409" s="8">
        <v>0.8195999757573</v>
      </c>
      <c r="E409" s="8">
        <v>-276.889269493695</v>
      </c>
      <c r="F409" s="7">
        <f>ABS(4*PI()*E409/(7.06*1200^2*inviscid_Cd!$A$2))</f>
        <v>0.3696294768</v>
      </c>
      <c r="G409" s="8">
        <v>0.697199993692338</v>
      </c>
      <c r="H409" s="8">
        <v>-89.6019486170215</v>
      </c>
      <c r="I409" s="7">
        <f>ABS(4*PI()*H409/(7.06*900^2*inviscid_Cd!$A$2))</f>
        <v>0.2126451099</v>
      </c>
      <c r="J409" s="8">
        <v>0.53400000968948</v>
      </c>
      <c r="K409" s="8">
        <v>-47.4065019669228</v>
      </c>
      <c r="L409" s="7">
        <f>ABS(4*PI()*K409/(7.06*500^2*inviscid_Cd!$A$2))</f>
        <v>0.3645195842</v>
      </c>
      <c r="M409" s="8">
        <v>0.503400002298876</v>
      </c>
      <c r="N409" s="8">
        <v>-48.1635716643648</v>
      </c>
      <c r="O409" s="7">
        <f>ABS(4*PI()*N409/(7.06*425^2*inviscid_Cd!$A$2))</f>
        <v>0.5125825172</v>
      </c>
      <c r="P409" s="8">
        <v>0.942000005319714</v>
      </c>
      <c r="Q409" s="8">
        <v>-227.934286951675</v>
      </c>
      <c r="R409" s="7">
        <f>ABS(4*PI()*Q409/(7.06*1500^2*inviscid_Cd!$A$2))</f>
        <v>0.1947377307</v>
      </c>
    </row>
    <row r="410">
      <c r="A410" s="8">
        <v>0.677650004609022</v>
      </c>
      <c r="B410" s="8">
        <v>-148.962605679382</v>
      </c>
      <c r="C410" s="7">
        <f>ABS(4*PI()*B410/(7.06*850^2*inviscid_Cd!$A$2))</f>
        <v>0.3963349516</v>
      </c>
      <c r="D410" s="8">
        <v>0.820799975697882</v>
      </c>
      <c r="E410" s="8">
        <v>-282.598817925898</v>
      </c>
      <c r="F410" s="7">
        <f>ABS(4*PI()*E410/(7.06*1200^2*inviscid_Cd!$A$2))</f>
        <v>0.377251359</v>
      </c>
      <c r="G410" s="8">
        <v>0.698099993676878</v>
      </c>
      <c r="H410" s="8">
        <v>-94.3297235118811</v>
      </c>
      <c r="I410" s="7">
        <f>ABS(4*PI()*H410/(7.06*900^2*inviscid_Cd!$A$2))</f>
        <v>0.2238651584</v>
      </c>
      <c r="J410" s="8">
        <v>0.534500009713228</v>
      </c>
      <c r="K410" s="8">
        <v>-45.9665803922208</v>
      </c>
      <c r="L410" s="7">
        <f>ABS(4*PI()*K410/(7.06*500^2*inviscid_Cd!$A$2))</f>
        <v>0.3534476934</v>
      </c>
      <c r="M410" s="8">
        <v>0.503825002304511</v>
      </c>
      <c r="N410" s="8">
        <v>-47.3471417298203</v>
      </c>
      <c r="O410" s="7">
        <f>ABS(4*PI()*N410/(7.06*425^2*inviscid_Cd!$A$2))</f>
        <v>0.5038936327</v>
      </c>
      <c r="P410" s="8">
        <v>0.943500005332753</v>
      </c>
      <c r="Q410" s="8">
        <v>-224.214992829921</v>
      </c>
      <c r="R410" s="7">
        <f>ABS(4*PI()*Q410/(7.06*1500^2*inviscid_Cd!$A$2))</f>
        <v>0.1915601179</v>
      </c>
    </row>
    <row r="411">
      <c r="A411" s="8">
        <v>0.678500004620291</v>
      </c>
      <c r="B411" s="8">
        <v>-149.110971804135</v>
      </c>
      <c r="C411" s="7">
        <f>ABS(4*PI()*B411/(7.06*850^2*inviscid_Cd!$A$2))</f>
        <v>0.3967296995</v>
      </c>
      <c r="D411" s="8">
        <v>0.821999975638464</v>
      </c>
      <c r="E411" s="8">
        <v>-285.786913612759</v>
      </c>
      <c r="F411" s="7">
        <f>ABS(4*PI()*E411/(7.06*1200^2*inviscid_Cd!$A$2))</f>
        <v>0.381507263</v>
      </c>
      <c r="G411" s="8">
        <v>0.698999993661418</v>
      </c>
      <c r="H411" s="8">
        <v>-99.7044489655805</v>
      </c>
      <c r="I411" s="7">
        <f>ABS(4*PI()*H411/(7.06*900^2*inviscid_Cd!$A$2))</f>
        <v>0.2366205628</v>
      </c>
      <c r="J411" s="8">
        <v>0.535000009736977</v>
      </c>
      <c r="K411" s="8">
        <v>-44.4918385242903</v>
      </c>
      <c r="L411" s="7">
        <f>ABS(4*PI()*K411/(7.06*500^2*inviscid_Cd!$A$2))</f>
        <v>0.3421080613</v>
      </c>
      <c r="M411" s="8">
        <v>0.504250002310145</v>
      </c>
      <c r="N411" s="8">
        <v>-46.6030044111882</v>
      </c>
      <c r="O411" s="7">
        <f>ABS(4*PI()*N411/(7.06*425^2*inviscid_Cd!$A$2))</f>
        <v>0.4959741249</v>
      </c>
      <c r="P411" s="8">
        <v>0.945000005345791</v>
      </c>
      <c r="Q411" s="8">
        <v>-221.855006385443</v>
      </c>
      <c r="R411" s="7">
        <f>ABS(4*PI()*Q411/(7.06*1500^2*inviscid_Cd!$A$2))</f>
        <v>0.189543842</v>
      </c>
    </row>
    <row r="412">
      <c r="A412" s="8">
        <v>0.67935000463156</v>
      </c>
      <c r="B412" s="8">
        <v>-147.479919155281</v>
      </c>
      <c r="C412" s="7">
        <f>ABS(4*PI()*B412/(7.06*850^2*inviscid_Cd!$A$2))</f>
        <v>0.3923900657</v>
      </c>
      <c r="D412" s="8">
        <v>0.823199975579045</v>
      </c>
      <c r="E412" s="8">
        <v>-284.465706337304</v>
      </c>
      <c r="F412" s="7">
        <f>ABS(4*PI()*E412/(7.06*1200^2*inviscid_Cd!$A$2))</f>
        <v>0.3797435357</v>
      </c>
      <c r="G412" s="8">
        <v>0.699899993645958</v>
      </c>
      <c r="H412" s="8">
        <v>-105.507030134258</v>
      </c>
      <c r="I412" s="7">
        <f>ABS(4*PI()*H412/(7.06*900^2*inviscid_Cd!$A$2))</f>
        <v>0.2503913627</v>
      </c>
      <c r="J412" s="8">
        <v>0.535500009760726</v>
      </c>
      <c r="K412" s="8">
        <v>-42.995529331925</v>
      </c>
      <c r="L412" s="7">
        <f>ABS(4*PI()*K412/(7.06*500^2*inviscid_Cd!$A$2))</f>
        <v>0.330602593</v>
      </c>
      <c r="M412" s="8">
        <v>0.50467500231578</v>
      </c>
      <c r="N412" s="8">
        <v>-45.9450474218603</v>
      </c>
      <c r="O412" s="7">
        <f>ABS(4*PI()*N412/(7.06*425^2*inviscid_Cd!$A$2))</f>
        <v>0.4889717943</v>
      </c>
      <c r="P412" s="8">
        <v>0.94650000535883</v>
      </c>
      <c r="Q412" s="8">
        <v>-220.370480967539</v>
      </c>
      <c r="R412" s="7">
        <f>ABS(4*PI()*Q412/(7.06*1500^2*inviscid_Cd!$A$2))</f>
        <v>0.1882755243</v>
      </c>
    </row>
    <row r="413">
      <c r="A413" s="8">
        <v>0.680200004642829</v>
      </c>
      <c r="B413" s="8">
        <v>-144.092696974411</v>
      </c>
      <c r="C413" s="7">
        <f>ABS(4*PI()*B413/(7.06*850^2*inviscid_Cd!$A$2))</f>
        <v>0.3833779077</v>
      </c>
      <c r="D413" s="8">
        <v>0.824399975519627</v>
      </c>
      <c r="E413" s="8">
        <v>-276.461722742119</v>
      </c>
      <c r="F413" s="7">
        <f>ABS(4*PI()*E413/(7.06*1200^2*inviscid_Cd!$A$2))</f>
        <v>0.3690587292</v>
      </c>
      <c r="G413" s="8">
        <v>0.700799993630498</v>
      </c>
      <c r="H413" s="8">
        <v>-111.535070442655</v>
      </c>
      <c r="I413" s="7">
        <f>ABS(4*PI()*H413/(7.06*900^2*inviscid_Cd!$A$2))</f>
        <v>0.2646972267</v>
      </c>
      <c r="J413" s="8">
        <v>0.536000009784475</v>
      </c>
      <c r="K413" s="8">
        <v>-41.4875579792252</v>
      </c>
      <c r="L413" s="7">
        <f>ABS(4*PI()*K413/(7.06*500^2*inviscid_Cd!$A$2))</f>
        <v>0.3190074517</v>
      </c>
      <c r="M413" s="8">
        <v>0.505100002321414</v>
      </c>
      <c r="N413" s="8">
        <v>-45.3372512686981</v>
      </c>
      <c r="O413" s="7">
        <f>ABS(4*PI()*N413/(7.06*425^2*inviscid_Cd!$A$2))</f>
        <v>0.4825033022</v>
      </c>
      <c r="P413" s="8">
        <v>0.948000005371868</v>
      </c>
      <c r="Q413" s="8">
        <v>-219.483456267874</v>
      </c>
      <c r="R413" s="7">
        <f>ABS(4*PI()*Q413/(7.06*1500^2*inviscid_Cd!$A$2))</f>
        <v>0.1875176866</v>
      </c>
    </row>
    <row r="414">
      <c r="A414" s="8">
        <v>0.681050004654098</v>
      </c>
      <c r="B414" s="8">
        <v>-138.808417455711</v>
      </c>
      <c r="C414" s="7">
        <f>ABS(4*PI()*B414/(7.06*850^2*inviscid_Cd!$A$2))</f>
        <v>0.3693183747</v>
      </c>
      <c r="D414" s="8">
        <v>0.825599975460209</v>
      </c>
      <c r="E414" s="8">
        <v>-260.801421087267</v>
      </c>
      <c r="F414" s="7">
        <f>ABS(4*PI()*E414/(7.06*1200^2*inviscid_Cd!$A$2))</f>
        <v>0.3481532275</v>
      </c>
      <c r="G414" s="8">
        <v>0.701699993615038</v>
      </c>
      <c r="H414" s="8">
        <v>-117.499416877512</v>
      </c>
      <c r="I414" s="7">
        <f>ABS(4*PI()*H414/(7.06*900^2*inviscid_Cd!$A$2))</f>
        <v>0.2788519312</v>
      </c>
      <c r="J414" s="8">
        <v>0.536500009808223</v>
      </c>
      <c r="K414" s="8">
        <v>-40.0119931819024</v>
      </c>
      <c r="L414" s="7">
        <f>ABS(4*PI()*K414/(7.06*500^2*inviscid_Cd!$A$2))</f>
        <v>0.3076614919</v>
      </c>
      <c r="M414" s="8">
        <v>0.505525002327049</v>
      </c>
      <c r="N414" s="8">
        <v>-44.7345998575874</v>
      </c>
      <c r="O414" s="7">
        <f>ABS(4*PI()*N414/(7.06*425^2*inviscid_Cd!$A$2))</f>
        <v>0.4760895633</v>
      </c>
      <c r="P414" s="8">
        <v>0.949500005384907</v>
      </c>
      <c r="Q414" s="8">
        <v>-219.158949041376</v>
      </c>
      <c r="R414" s="7">
        <f>ABS(4*PI()*Q414/(7.06*1500^2*inviscid_Cd!$A$2))</f>
        <v>0.1872404409</v>
      </c>
    </row>
    <row r="415">
      <c r="A415" s="8">
        <v>0.681900004665367</v>
      </c>
      <c r="B415" s="8">
        <v>-131.328635310182</v>
      </c>
      <c r="C415" s="7">
        <f>ABS(4*PI()*B415/(7.06*850^2*inviscid_Cd!$A$2))</f>
        <v>0.3494174131</v>
      </c>
      <c r="D415" s="8">
        <v>0.82679997540079</v>
      </c>
      <c r="E415" s="8">
        <v>-238.327442488979</v>
      </c>
      <c r="F415" s="7">
        <f>ABS(4*PI()*E415/(7.06*1200^2*inviscid_Cd!$A$2))</f>
        <v>0.3181519025</v>
      </c>
      <c r="G415" s="8">
        <v>0.702599993599578</v>
      </c>
      <c r="H415" s="8">
        <v>-122.936820726212</v>
      </c>
      <c r="I415" s="7">
        <f>ABS(4*PI()*H415/(7.06*900^2*inviscid_Cd!$A$2))</f>
        <v>0.2917560852</v>
      </c>
      <c r="J415" s="8">
        <v>0.537000009831972</v>
      </c>
      <c r="K415" s="8">
        <v>-38.6028902319348</v>
      </c>
      <c r="L415" s="7">
        <f>ABS(4*PI()*K415/(7.06*500^2*inviscid_Cd!$A$2))</f>
        <v>0.2968265726</v>
      </c>
      <c r="M415" s="8">
        <v>0.505950002332683</v>
      </c>
      <c r="N415" s="8">
        <v>-44.0737642183762</v>
      </c>
      <c r="O415" s="7">
        <f>ABS(4*PI()*N415/(7.06*425^2*inviscid_Cd!$A$2))</f>
        <v>0.4690565966</v>
      </c>
      <c r="P415" s="8">
        <v>0.951000005397945</v>
      </c>
      <c r="Q415" s="8">
        <v>-219.782534968608</v>
      </c>
      <c r="R415" s="7">
        <f>ABS(4*PI()*Q415/(7.06*1500^2*inviscid_Cd!$A$2))</f>
        <v>0.1877732072</v>
      </c>
    </row>
    <row r="416">
      <c r="A416" s="8">
        <v>0.682750004676636</v>
      </c>
      <c r="B416" s="8">
        <v>-121.650586668562</v>
      </c>
      <c r="C416" s="7">
        <f>ABS(4*PI()*B416/(7.06*850^2*inviscid_Cd!$A$2))</f>
        <v>0.3236676692</v>
      </c>
      <c r="D416" s="8">
        <v>0.827999975341372</v>
      </c>
      <c r="E416" s="8">
        <v>-215.205076255072</v>
      </c>
      <c r="F416" s="7">
        <f>ABS(4*PI()*E416/(7.06*1200^2*inviscid_Cd!$A$2))</f>
        <v>0.2872850215</v>
      </c>
      <c r="G416" s="8">
        <v>0.703499993584118</v>
      </c>
      <c r="H416" s="8">
        <v>-127.127984355199</v>
      </c>
      <c r="I416" s="7">
        <f>ABS(4*PI()*H416/(7.06*900^2*inviscid_Cd!$A$2))</f>
        <v>0.3017026373</v>
      </c>
      <c r="J416" s="8">
        <v>0.537500009855721</v>
      </c>
      <c r="K416" s="8">
        <v>-37.2854088909006</v>
      </c>
      <c r="L416" s="7">
        <f>ABS(4*PI()*K416/(7.06*500^2*inviscid_Cd!$A$2))</f>
        <v>0.2866961531</v>
      </c>
      <c r="M416" s="8">
        <v>0.506375002338318</v>
      </c>
      <c r="N416" s="8">
        <v>-43.2948446195943</v>
      </c>
      <c r="O416" s="7">
        <f>ABS(4*PI()*N416/(7.06*425^2*inviscid_Cd!$A$2))</f>
        <v>0.4607669172</v>
      </c>
      <c r="P416" s="8">
        <v>0.952500005410984</v>
      </c>
      <c r="Q416" s="8">
        <v>-222.411171324405</v>
      </c>
      <c r="R416" s="7">
        <f>ABS(4*PI()*Q416/(7.06*1500^2*inviscid_Cd!$A$2))</f>
        <v>0.1900190066</v>
      </c>
    </row>
    <row r="417">
      <c r="A417" s="8">
        <v>0.683600004687905</v>
      </c>
      <c r="B417" s="8">
        <v>-109.730582332028</v>
      </c>
      <c r="C417" s="7">
        <f>ABS(4*PI()*B417/(7.06*850^2*inviscid_Cd!$A$2))</f>
        <v>0.2919529021</v>
      </c>
      <c r="D417" s="8">
        <v>0.829199975281953</v>
      </c>
      <c r="E417" s="8">
        <v>-195.796444989864</v>
      </c>
      <c r="F417" s="7">
        <f>ABS(4*PI()*E417/(7.06*1200^2*inviscid_Cd!$A$2))</f>
        <v>0.2613757393</v>
      </c>
      <c r="G417" s="8">
        <v>0.704399993568658</v>
      </c>
      <c r="H417" s="8">
        <v>-129.737363541496</v>
      </c>
      <c r="I417" s="7">
        <f>ABS(4*PI()*H417/(7.06*900^2*inviscid_Cd!$A$2))</f>
        <v>0.3078952674</v>
      </c>
      <c r="J417" s="8">
        <v>0.538000009879469</v>
      </c>
      <c r="K417" s="8">
        <v>-36.0580893781817</v>
      </c>
      <c r="L417" s="7">
        <f>ABS(4*PI()*K417/(7.06*500^2*inviscid_Cd!$A$2))</f>
        <v>0.2772590088</v>
      </c>
      <c r="M417" s="8">
        <v>0.506800002343952</v>
      </c>
      <c r="N417" s="8">
        <v>-42.3582688056164</v>
      </c>
      <c r="O417" s="7">
        <f>ABS(4*PI()*N417/(7.06*425^2*inviscid_Cd!$A$2))</f>
        <v>0.4507993759</v>
      </c>
      <c r="P417" s="8">
        <v>0.954000005424022</v>
      </c>
      <c r="Q417" s="8">
        <v>-229.401953020793</v>
      </c>
      <c r="R417" s="7">
        <f>ABS(4*PI()*Q417/(7.06*1500^2*inviscid_Cd!$A$2))</f>
        <v>0.1959916445</v>
      </c>
    </row>
    <row r="418">
      <c r="A418" s="8">
        <v>0.684450004699174</v>
      </c>
      <c r="B418" s="8">
        <v>-96.4405850611982</v>
      </c>
      <c r="C418" s="7">
        <f>ABS(4*PI()*B418/(7.06*850^2*inviscid_Cd!$A$2))</f>
        <v>0.2565930855</v>
      </c>
      <c r="D418" s="8">
        <v>0.830399975222535</v>
      </c>
      <c r="E418" s="8">
        <v>-181.52705497833</v>
      </c>
      <c r="F418" s="7">
        <f>ABS(4*PI()*E418/(7.06*1200^2*inviscid_Cd!$A$2))</f>
        <v>0.2423270157</v>
      </c>
      <c r="G418" s="8">
        <v>0.705299993553199</v>
      </c>
      <c r="H418" s="8">
        <v>-131.028096833197</v>
      </c>
      <c r="I418" s="7">
        <f>ABS(4*PI()*H418/(7.06*900^2*inviscid_Cd!$A$2))</f>
        <v>0.310958461</v>
      </c>
      <c r="J418" s="8">
        <v>0.538500009903218</v>
      </c>
      <c r="K418" s="8">
        <v>-34.9513994901948</v>
      </c>
      <c r="L418" s="7">
        <f>ABS(4*PI()*K418/(7.06*500^2*inviscid_Cd!$A$2))</f>
        <v>0.2687494137</v>
      </c>
      <c r="M418" s="8">
        <v>0.507225002349587</v>
      </c>
      <c r="N418" s="8">
        <v>-41.2420983615174</v>
      </c>
      <c r="O418" s="7">
        <f>ABS(4*PI()*N418/(7.06*425^2*inviscid_Cd!$A$2))</f>
        <v>0.4389204924</v>
      </c>
      <c r="P418" s="8">
        <v>0.955500005437061</v>
      </c>
      <c r="Q418" s="8">
        <v>-243.75508863185</v>
      </c>
      <c r="R418" s="7">
        <f>ABS(4*PI()*Q418/(7.06*1500^2*inviscid_Cd!$A$2))</f>
        <v>0.2082543764</v>
      </c>
    </row>
    <row r="419">
      <c r="A419" s="8">
        <v>0.685300004710443</v>
      </c>
      <c r="B419" s="8">
        <v>-83.9119814728344</v>
      </c>
      <c r="C419" s="7">
        <f>ABS(4*PI()*B419/(7.06*850^2*inviscid_Cd!$A$2))</f>
        <v>0.2232590586</v>
      </c>
      <c r="D419" s="8">
        <v>0.831599975163117</v>
      </c>
      <c r="E419" s="8">
        <v>-171.679765137555</v>
      </c>
      <c r="F419" s="7">
        <f>ABS(4*PI()*E419/(7.06*1200^2*inviscid_Cd!$A$2))</f>
        <v>0.2291815132</v>
      </c>
      <c r="G419" s="8">
        <v>0.706199993537739</v>
      </c>
      <c r="H419" s="8">
        <v>-131.604363988562</v>
      </c>
      <c r="I419" s="7">
        <f>ABS(4*PI()*H419/(7.06*900^2*inviscid_Cd!$A$2))</f>
        <v>0.3123260696</v>
      </c>
      <c r="J419" s="8">
        <v>0.539000009926967</v>
      </c>
      <c r="K419" s="8">
        <v>-33.9657790585863</v>
      </c>
      <c r="L419" s="7">
        <f>ABS(4*PI()*K419/(7.06*500^2*inviscid_Cd!$A$2))</f>
        <v>0.2611707497</v>
      </c>
      <c r="M419" s="8">
        <v>0.507650002355221</v>
      </c>
      <c r="N419" s="8">
        <v>-39.9429751608755</v>
      </c>
      <c r="O419" s="7">
        <f>ABS(4*PI()*N419/(7.06*425^2*inviscid_Cd!$A$2))</f>
        <v>0.4250945277</v>
      </c>
      <c r="P419" s="8">
        <v>0.957000005450099</v>
      </c>
      <c r="Q419" s="8">
        <v>-266.524693236038</v>
      </c>
      <c r="R419" s="7">
        <f>ABS(4*PI()*Q419/(7.06*1500^2*inviscid_Cd!$A$2))</f>
        <v>0.2277077952</v>
      </c>
    </row>
    <row r="420">
      <c r="A420" s="8">
        <v>0.686150004721712</v>
      </c>
      <c r="B420" s="8">
        <v>-73.813411616749</v>
      </c>
      <c r="C420" s="7">
        <f>ABS(4*PI()*B420/(7.06*850^2*inviscid_Cd!$A$2))</f>
        <v>0.1963904618</v>
      </c>
      <c r="D420" s="8">
        <v>0.832799975103698</v>
      </c>
      <c r="E420" s="8">
        <v>-165.105853785137</v>
      </c>
      <c r="F420" s="7">
        <f>ABS(4*PI()*E420/(7.06*1200^2*inviscid_Cd!$A$2))</f>
        <v>0.2204057617</v>
      </c>
      <c r="G420" s="8">
        <v>0.707099993522279</v>
      </c>
      <c r="H420" s="8">
        <v>-131.795069479771</v>
      </c>
      <c r="I420" s="7">
        <f>ABS(4*PI()*H420/(7.06*900^2*inviscid_Cd!$A$2))</f>
        <v>0.3127786556</v>
      </c>
      <c r="J420" s="8">
        <v>0.539500009950716</v>
      </c>
      <c r="K420" s="8">
        <v>-33.0966354199226</v>
      </c>
      <c r="L420" s="7">
        <f>ABS(4*PI()*K420/(7.06*500^2*inviscid_Cd!$A$2))</f>
        <v>0.2544877028</v>
      </c>
      <c r="M420" s="8">
        <v>0.508075002360856</v>
      </c>
      <c r="N420" s="8">
        <v>-38.4825249700662</v>
      </c>
      <c r="O420" s="7">
        <f>ABS(4*PI()*N420/(7.06*425^2*inviscid_Cd!$A$2))</f>
        <v>0.4095516349</v>
      </c>
      <c r="P420" s="8">
        <v>0.958500005463138</v>
      </c>
      <c r="Q420" s="8">
        <v>-295.620578744886</v>
      </c>
      <c r="R420" s="7">
        <f>ABS(4*PI()*Q420/(7.06*1500^2*inviscid_Cd!$A$2))</f>
        <v>0.2525661295</v>
      </c>
    </row>
    <row r="421">
      <c r="A421" s="8">
        <v>0.687000004732981</v>
      </c>
      <c r="B421" s="8">
        <v>-66.5636510829822</v>
      </c>
      <c r="C421" s="7">
        <f>ABS(4*PI()*B421/(7.06*850^2*inviscid_Cd!$A$2))</f>
        <v>0.1771015035</v>
      </c>
      <c r="D421" s="8">
        <v>0.83399997504428</v>
      </c>
      <c r="E421" s="8">
        <v>-160.697874208165</v>
      </c>
      <c r="F421" s="7">
        <f>ABS(4*PI()*E421/(7.06*1200^2*inviscid_Cd!$A$2))</f>
        <v>0.2145213907</v>
      </c>
      <c r="G421" s="8">
        <v>0.707999993506819</v>
      </c>
      <c r="H421" s="8">
        <v>-131.989003187399</v>
      </c>
      <c r="I421" s="7">
        <f>ABS(4*PI()*H421/(7.06*900^2*inviscid_Cd!$A$2))</f>
        <v>0.3132389029</v>
      </c>
      <c r="J421" s="8">
        <v>0.540000009974464</v>
      </c>
      <c r="K421" s="8">
        <v>-32.3420817522393</v>
      </c>
      <c r="L421" s="7">
        <f>ABS(4*PI()*K421/(7.06*500^2*inviscid_Cd!$A$2))</f>
        <v>0.2486857647</v>
      </c>
      <c r="M421" s="8">
        <v>0.50850000236649</v>
      </c>
      <c r="N421" s="8">
        <v>-36.8959909565746</v>
      </c>
      <c r="O421" s="7">
        <f>ABS(4*PI()*N421/(7.06*425^2*inviscid_Cd!$A$2))</f>
        <v>0.3926668904</v>
      </c>
      <c r="P421" s="8">
        <v>0.960000005476176</v>
      </c>
      <c r="Q421" s="8">
        <v>-325.610358600172</v>
      </c>
      <c r="R421" s="7">
        <f>ABS(4*PI()*Q421/(7.06*1500^2*inviscid_Cd!$A$2))</f>
        <v>0.2781881707</v>
      </c>
    </row>
    <row r="422">
      <c r="A422" s="8">
        <v>0.68785000474425</v>
      </c>
      <c r="B422" s="8">
        <v>-61.7663967970377</v>
      </c>
      <c r="C422" s="7">
        <f>ABS(4*PI()*B422/(7.06*850^2*inviscid_Cd!$A$2))</f>
        <v>0.1643377663</v>
      </c>
      <c r="D422" s="8">
        <v>0.835199974984862</v>
      </c>
      <c r="E422" s="8">
        <v>-157.645672112567</v>
      </c>
      <c r="F422" s="7">
        <f>ABS(4*PI()*E422/(7.06*1200^2*inviscid_Cd!$A$2))</f>
        <v>0.210446896</v>
      </c>
      <c r="G422" s="8">
        <v>0.708899993491359</v>
      </c>
      <c r="H422" s="8">
        <v>-132.944347965709</v>
      </c>
      <c r="I422" s="7">
        <f>ABS(4*PI()*H422/(7.06*900^2*inviscid_Cd!$A$2))</f>
        <v>0.315506146</v>
      </c>
      <c r="J422" s="8">
        <v>0.540500009998213</v>
      </c>
      <c r="K422" s="8">
        <v>-31.7074578166686</v>
      </c>
      <c r="L422" s="7">
        <f>ABS(4*PI()*K422/(7.06*500^2*inviscid_Cd!$A$2))</f>
        <v>0.2438059941</v>
      </c>
      <c r="M422" s="8">
        <v>0.508925002372125</v>
      </c>
      <c r="N422" s="8">
        <v>-35.2277077727638</v>
      </c>
      <c r="O422" s="7">
        <f>ABS(4*PI()*N422/(7.06*425^2*inviscid_Cd!$A$2))</f>
        <v>0.3749121276</v>
      </c>
      <c r="P422" s="8">
        <v>0.961500005489215</v>
      </c>
      <c r="Q422" s="8">
        <v>-349.576306178996</v>
      </c>
      <c r="R422" s="7">
        <f>ABS(4*PI()*Q422/(7.06*1500^2*inviscid_Cd!$A$2))</f>
        <v>0.2986636959</v>
      </c>
    </row>
    <row r="423">
      <c r="A423" s="8">
        <v>0.688700004755519</v>
      </c>
      <c r="B423" s="8">
        <v>-58.8617867497191</v>
      </c>
      <c r="C423" s="7">
        <f>ABS(4*PI()*B423/(7.06*850^2*inviscid_Cd!$A$2))</f>
        <v>0.1566096625</v>
      </c>
      <c r="D423" s="8">
        <v>0.836399974925443</v>
      </c>
      <c r="E423" s="8">
        <v>-155.421360857654</v>
      </c>
      <c r="F423" s="7">
        <f>ABS(4*PI()*E423/(7.06*1200^2*inviscid_Cd!$A$2))</f>
        <v>0.2074775827</v>
      </c>
      <c r="G423" s="8">
        <v>0.709799993475899</v>
      </c>
      <c r="H423" s="8">
        <v>-135.110272386537</v>
      </c>
      <c r="I423" s="7">
        <f>ABS(4*PI()*H423/(7.06*900^2*inviscid_Cd!$A$2))</f>
        <v>0.3206463605</v>
      </c>
      <c r="J423" s="8">
        <v>0.541000010021962</v>
      </c>
      <c r="K423" s="8">
        <v>-31.2258207369251</v>
      </c>
      <c r="L423" s="7">
        <f>ABS(4*PI()*K423/(7.06*500^2*inviscid_Cd!$A$2))</f>
        <v>0.240102575</v>
      </c>
      <c r="M423" s="8">
        <v>0.509350002377759</v>
      </c>
      <c r="N423" s="8">
        <v>-33.522554610266</v>
      </c>
      <c r="O423" s="7">
        <f>ABS(4*PI()*N423/(7.06*425^2*inviscid_Cd!$A$2))</f>
        <v>0.3567649746</v>
      </c>
      <c r="P423" s="8">
        <v>0.963000005502253</v>
      </c>
      <c r="Q423" s="8">
        <v>-361.749098270443</v>
      </c>
      <c r="R423" s="7">
        <f>ABS(4*PI()*Q423/(7.06*1500^2*inviscid_Cd!$A$2))</f>
        <v>0.3090636315</v>
      </c>
    </row>
    <row r="424">
      <c r="A424" s="8">
        <v>0.689550004766788</v>
      </c>
      <c r="B424" s="8">
        <v>-57.3630275191429</v>
      </c>
      <c r="C424" s="7">
        <f>ABS(4*PI()*B424/(7.06*850^2*inviscid_Cd!$A$2))</f>
        <v>0.152622013</v>
      </c>
      <c r="D424" s="8">
        <v>0.837599974866025</v>
      </c>
      <c r="E424" s="8">
        <v>-153.79044993814</v>
      </c>
      <c r="F424" s="7">
        <f>ABS(4*PI()*E424/(7.06*1200^2*inviscid_Cd!$A$2))</f>
        <v>0.2053004208</v>
      </c>
      <c r="G424" s="8">
        <v>0.710699993460439</v>
      </c>
      <c r="H424" s="8">
        <v>-138.359858076739</v>
      </c>
      <c r="I424" s="7">
        <f>ABS(4*PI()*H424/(7.06*900^2*inviscid_Cd!$A$2))</f>
        <v>0.3283583413</v>
      </c>
      <c r="J424" s="8">
        <v>0.541500010045711</v>
      </c>
      <c r="K424" s="8">
        <v>-30.9763467705707</v>
      </c>
      <c r="L424" s="7">
        <f>ABS(4*PI()*K424/(7.06*500^2*inviscid_Cd!$A$2))</f>
        <v>0.2381843118</v>
      </c>
      <c r="M424" s="8">
        <v>0.509775002383394</v>
      </c>
      <c r="N424" s="8">
        <v>-31.817214885736</v>
      </c>
      <c r="O424" s="7">
        <f>ABS(4*PI()*N424/(7.06*425^2*inviscid_Cd!$A$2))</f>
        <v>0.3386158362</v>
      </c>
      <c r="P424" s="8">
        <v>0.964500005515292</v>
      </c>
      <c r="Q424" s="8">
        <v>-361.089047682004</v>
      </c>
      <c r="R424" s="7">
        <f>ABS(4*PI()*Q424/(7.06*1500^2*inviscid_Cd!$A$2))</f>
        <v>0.3084997113</v>
      </c>
    </row>
    <row r="425">
      <c r="A425" s="8">
        <v>0.690400004778057</v>
      </c>
      <c r="B425" s="8">
        <v>-56.8991397450749</v>
      </c>
      <c r="C425" s="7">
        <f>ABS(4*PI()*B425/(7.06*850^2*inviscid_Cd!$A$2))</f>
        <v>0.1513877775</v>
      </c>
      <c r="D425" s="8">
        <v>0.838799974806606</v>
      </c>
      <c r="E425" s="8">
        <v>-152.670569003774</v>
      </c>
      <c r="F425" s="7">
        <f>ABS(4*PI()*E425/(7.06*1200^2*inviscid_Cd!$A$2))</f>
        <v>0.2038054514</v>
      </c>
      <c r="G425" s="8">
        <v>0.711599993444979</v>
      </c>
      <c r="H425" s="8">
        <v>-142.430099095475</v>
      </c>
      <c r="I425" s="7">
        <f>ABS(4*PI()*H425/(7.06*900^2*inviscid_Cd!$A$2))</f>
        <v>0.3380179175</v>
      </c>
      <c r="J425" s="8">
        <v>0.542000010069459</v>
      </c>
      <c r="K425" s="8">
        <v>-31.0992891003309</v>
      </c>
      <c r="L425" s="7">
        <f>ABS(4*PI()*K425/(7.06*500^2*inviscid_Cd!$A$2))</f>
        <v>0.2391296439</v>
      </c>
      <c r="M425" s="8">
        <v>0.510200002389028</v>
      </c>
      <c r="N425" s="8">
        <v>-30.1649004181178</v>
      </c>
      <c r="O425" s="7">
        <f>ABS(4*PI()*N425/(7.06*425^2*inviscid_Cd!$A$2))</f>
        <v>0.321031021</v>
      </c>
      <c r="P425" s="8">
        <v>0.96600000552833</v>
      </c>
      <c r="Q425" s="8">
        <v>-349.556961834312</v>
      </c>
      <c r="R425" s="7">
        <f>ABS(4*PI()*Q425/(7.06*1500^2*inviscid_Cd!$A$2))</f>
        <v>0.2986471689</v>
      </c>
    </row>
    <row r="426">
      <c r="A426" s="8">
        <v>0.691250004789326</v>
      </c>
      <c r="B426" s="8">
        <v>-57.2214022852888</v>
      </c>
      <c r="C426" s="7">
        <f>ABS(4*PI()*B426/(7.06*850^2*inviscid_Cd!$A$2))</f>
        <v>0.1522452001</v>
      </c>
      <c r="D426" s="8">
        <v>0.839999974747188</v>
      </c>
      <c r="E426" s="8">
        <v>-152.213359630674</v>
      </c>
      <c r="F426" s="7">
        <f>ABS(4*PI()*E426/(7.06*1200^2*inviscid_Cd!$A$2))</f>
        <v>0.2031951061</v>
      </c>
      <c r="G426" s="8">
        <v>0.712499993429519</v>
      </c>
      <c r="H426" s="8">
        <v>-146.129592829595</v>
      </c>
      <c r="I426" s="7">
        <f>ABS(4*PI()*H426/(7.06*900^2*inviscid_Cd!$A$2))</f>
        <v>0.3467976289</v>
      </c>
      <c r="J426" s="8">
        <v>0.542500010093208</v>
      </c>
      <c r="K426" s="8">
        <v>-31.6935052801661</v>
      </c>
      <c r="L426" s="7">
        <f>ABS(4*PI()*K426/(7.06*500^2*inviscid_Cd!$A$2))</f>
        <v>0.2436987098</v>
      </c>
      <c r="M426" s="8">
        <v>0.510625002394663</v>
      </c>
      <c r="N426" s="8">
        <v>-28.6054049766905</v>
      </c>
      <c r="O426" s="7">
        <f>ABS(4*PI()*N426/(7.06*425^2*inviscid_Cd!$A$2))</f>
        <v>0.3044340355</v>
      </c>
      <c r="P426" s="8">
        <v>0.967500005541369</v>
      </c>
      <c r="Q426" s="8">
        <v>-328.90183796199</v>
      </c>
      <c r="R426" s="7">
        <f>ABS(4*PI()*Q426/(7.06*1500^2*inviscid_Cd!$A$2))</f>
        <v>0.281000276</v>
      </c>
    </row>
    <row r="427">
      <c r="A427" s="8">
        <v>0.692100004800595</v>
      </c>
      <c r="B427" s="8">
        <v>-58.2588016099755</v>
      </c>
      <c r="C427" s="7">
        <f>ABS(4*PI()*B427/(7.06*850^2*inviscid_Cd!$A$2))</f>
        <v>0.1550053398</v>
      </c>
      <c r="D427" s="8">
        <v>0.84119997468777</v>
      </c>
      <c r="E427" s="8">
        <v>-152.702485650546</v>
      </c>
      <c r="F427" s="7">
        <f>ABS(4*PI()*E427/(7.06*1200^2*inviscid_Cd!$A$2))</f>
        <v>0.203848058</v>
      </c>
      <c r="G427" s="8">
        <v>0.713399993414059</v>
      </c>
      <c r="H427" s="8">
        <v>-148.427892487922</v>
      </c>
      <c r="I427" s="7">
        <f>ABS(4*PI()*H427/(7.06*900^2*inviscid_Cd!$A$2))</f>
        <v>0.3522519989</v>
      </c>
      <c r="J427" s="8">
        <v>0.543000010116957</v>
      </c>
      <c r="K427" s="8">
        <v>-32.7758299458668</v>
      </c>
      <c r="L427" s="7">
        <f>ABS(4*PI()*K427/(7.06*500^2*inviscid_Cd!$A$2))</f>
        <v>0.2520209551</v>
      </c>
      <c r="M427" s="8">
        <v>0.511050002400297</v>
      </c>
      <c r="N427" s="8">
        <v>-27.161864103623</v>
      </c>
      <c r="O427" s="7">
        <f>ABS(4*PI()*N427/(7.06*425^2*inviscid_Cd!$A$2))</f>
        <v>0.2890711007</v>
      </c>
      <c r="P427" s="8">
        <v>0.969000005554407</v>
      </c>
      <c r="Q427" s="8">
        <v>-302.846254177992</v>
      </c>
      <c r="R427" s="7">
        <f>ABS(4*PI()*Q427/(7.06*1500^2*inviscid_Cd!$A$2))</f>
        <v>0.2587394511</v>
      </c>
    </row>
    <row r="428">
      <c r="A428" s="8">
        <v>0.692950004811864</v>
      </c>
      <c r="B428" s="8">
        <v>-60.0583132642926</v>
      </c>
      <c r="C428" s="7">
        <f>ABS(4*PI()*B428/(7.06*850^2*inviscid_Cd!$A$2))</f>
        <v>0.1597931815</v>
      </c>
      <c r="D428" s="8">
        <v>0.842399974628351</v>
      </c>
      <c r="E428" s="8">
        <v>-154.601010808898</v>
      </c>
      <c r="F428" s="7">
        <f>ABS(4*PI()*E428/(7.06*1200^2*inviscid_Cd!$A$2))</f>
        <v>0.2063824678</v>
      </c>
      <c r="G428" s="8">
        <v>0.714299993398599</v>
      </c>
      <c r="H428" s="8">
        <v>-148.546451774087</v>
      </c>
      <c r="I428" s="7">
        <f>ABS(4*PI()*H428/(7.06*900^2*inviscid_Cd!$A$2))</f>
        <v>0.3525333661</v>
      </c>
      <c r="J428" s="8">
        <v>0.543500010140705</v>
      </c>
      <c r="K428" s="8">
        <v>-34.2673478667352</v>
      </c>
      <c r="L428" s="7">
        <f>ABS(4*PI()*K428/(7.06*500^2*inviscid_Cd!$A$2))</f>
        <v>0.2634895822</v>
      </c>
      <c r="M428" s="8">
        <v>0.511475002405932</v>
      </c>
      <c r="N428" s="8">
        <v>-25.851806458537</v>
      </c>
      <c r="O428" s="7">
        <f>ABS(4*PI()*N428/(7.06*425^2*inviscid_Cd!$A$2))</f>
        <v>0.2751287658</v>
      </c>
      <c r="P428" s="8">
        <v>0.970500005567446</v>
      </c>
      <c r="Q428" s="8">
        <v>-278.060194554736</v>
      </c>
      <c r="R428" s="7">
        <f>ABS(4*PI()*Q428/(7.06*1500^2*inviscid_Cd!$A$2))</f>
        <v>0.2375632556</v>
      </c>
    </row>
    <row r="429">
      <c r="A429" s="8">
        <v>0.693800004823133</v>
      </c>
      <c r="B429" s="8">
        <v>-62.6561901628154</v>
      </c>
      <c r="C429" s="7">
        <f>ABS(4*PI()*B429/(7.06*850^2*inviscid_Cd!$A$2))</f>
        <v>0.1667051807</v>
      </c>
      <c r="D429" s="8">
        <v>0.843599974568933</v>
      </c>
      <c r="E429" s="8">
        <v>-158.646856795861</v>
      </c>
      <c r="F429" s="7">
        <f>ABS(4*PI()*E429/(7.06*1200^2*inviscid_Cd!$A$2))</f>
        <v>0.2117834136</v>
      </c>
      <c r="G429" s="8">
        <v>0.715199993383139</v>
      </c>
      <c r="H429" s="8">
        <v>-146.390313209653</v>
      </c>
      <c r="I429" s="7">
        <f>ABS(4*PI()*H429/(7.06*900^2*inviscid_Cd!$A$2))</f>
        <v>0.3474163756</v>
      </c>
      <c r="J429" s="8">
        <v>0.544000010164454</v>
      </c>
      <c r="K429" s="8">
        <v>-36.0576289957157</v>
      </c>
      <c r="L429" s="7">
        <f>ABS(4*PI()*K429/(7.06*500^2*inviscid_Cd!$A$2))</f>
        <v>0.2772554689</v>
      </c>
      <c r="M429" s="8">
        <v>0.511900002411566</v>
      </c>
      <c r="N429" s="8">
        <v>-24.6837844279828</v>
      </c>
      <c r="O429" s="7">
        <f>ABS(4*PI()*N429/(7.06*425^2*inviscid_Cd!$A$2))</f>
        <v>0.26269805</v>
      </c>
      <c r="P429" s="8">
        <v>0.972000005580484</v>
      </c>
      <c r="Q429" s="8">
        <v>-258.396826132518</v>
      </c>
      <c r="R429" s="7">
        <f>ABS(4*PI()*Q429/(7.06*1500^2*inviscid_Cd!$A$2))</f>
        <v>0.220763678</v>
      </c>
    </row>
    <row r="430">
      <c r="A430" s="8">
        <v>0.694650004834402</v>
      </c>
      <c r="B430" s="8">
        <v>-66.1242862016493</v>
      </c>
      <c r="C430" s="7">
        <f>ABS(4*PI()*B430/(7.06*850^2*inviscid_Cd!$A$2))</f>
        <v>0.1759325144</v>
      </c>
      <c r="D430" s="8">
        <v>0.844799974509514</v>
      </c>
      <c r="E430" s="8">
        <v>-165.557601481801</v>
      </c>
      <c r="F430" s="7">
        <f>ABS(4*PI()*E430/(7.06*1200^2*inviscid_Cd!$A$2))</f>
        <v>0.221008816</v>
      </c>
      <c r="G430" s="8">
        <v>0.716099993367679</v>
      </c>
      <c r="H430" s="8">
        <v>-142.045737869447</v>
      </c>
      <c r="I430" s="7">
        <f>ABS(4*PI()*H430/(7.06*900^2*inviscid_Cd!$A$2))</f>
        <v>0.3371057438</v>
      </c>
      <c r="J430" s="8">
        <v>0.544500010188203</v>
      </c>
      <c r="K430" s="8">
        <v>-38.0353082044645</v>
      </c>
      <c r="L430" s="7">
        <f>ABS(4*PI()*K430/(7.06*500^2*inviscid_Cd!$A$2))</f>
        <v>0.2924623028</v>
      </c>
      <c r="M430" s="8">
        <v>0.512325002417201</v>
      </c>
      <c r="N430" s="8">
        <v>-23.6616539417103</v>
      </c>
      <c r="O430" s="7">
        <f>ABS(4*PI()*N430/(7.06*425^2*inviscid_Cd!$A$2))</f>
        <v>0.2518199901</v>
      </c>
      <c r="P430" s="8">
        <v>0.973500005593523</v>
      </c>
      <c r="Q430" s="8">
        <v>-244.45036223189</v>
      </c>
      <c r="R430" s="7">
        <f>ABS(4*PI()*Q430/(7.06*1500^2*inviscid_Cd!$A$2))</f>
        <v>0.2088483898</v>
      </c>
    </row>
    <row r="431">
      <c r="A431" s="8">
        <v>0.695500004845671</v>
      </c>
      <c r="B431" s="8">
        <v>-70.4457029626154</v>
      </c>
      <c r="C431" s="7">
        <f>ABS(4*PI()*B431/(7.06*850^2*inviscid_Cd!$A$2))</f>
        <v>0.1874302222</v>
      </c>
      <c r="D431" s="8">
        <v>0.845999974450096</v>
      </c>
      <c r="E431" s="8">
        <v>-175.689949387085</v>
      </c>
      <c r="F431" s="7">
        <f>ABS(4*PI()*E431/(7.06*1200^2*inviscid_Cd!$A$2))</f>
        <v>0.2345348528</v>
      </c>
      <c r="G431" s="8">
        <v>0.716999993352219</v>
      </c>
      <c r="H431" s="8">
        <v>-135.574607908741</v>
      </c>
      <c r="I431" s="7">
        <f>ABS(4*PI()*H431/(7.06*900^2*inviscid_Cd!$A$2))</f>
        <v>0.3217483307</v>
      </c>
      <c r="J431" s="8">
        <v>0.545000010211952</v>
      </c>
      <c r="K431" s="8">
        <v>-40.1215024341677</v>
      </c>
      <c r="L431" s="7">
        <f>ABS(4*PI()*K431/(7.06*500^2*inviscid_Cd!$A$2))</f>
        <v>0.3085035339</v>
      </c>
      <c r="M431" s="8">
        <v>0.512750002422835</v>
      </c>
      <c r="N431" s="8">
        <v>-22.7738063529101</v>
      </c>
      <c r="O431" s="7">
        <f>ABS(4*PI()*N431/(7.06*425^2*inviscid_Cd!$A$2))</f>
        <v>0.2423710406</v>
      </c>
      <c r="P431" s="8">
        <v>0.975000005606562</v>
      </c>
      <c r="Q431" s="8">
        <v>-234.894959145571</v>
      </c>
      <c r="R431" s="7">
        <f>ABS(4*PI()*Q431/(7.06*1500^2*inviscid_Cd!$A$2))</f>
        <v>0.2006846443</v>
      </c>
    </row>
    <row r="432">
      <c r="A432" s="8">
        <v>0.69635000485694</v>
      </c>
      <c r="B432" s="8">
        <v>-75.5287572129365</v>
      </c>
      <c r="C432" s="7">
        <f>ABS(4*PI()*B432/(7.06*850^2*inviscid_Cd!$A$2))</f>
        <v>0.2009543684</v>
      </c>
      <c r="D432" s="8">
        <v>0.847199974390678</v>
      </c>
      <c r="E432" s="8">
        <v>-188.943306606739</v>
      </c>
      <c r="F432" s="7">
        <f>ABS(4*PI()*E432/(7.06*1200^2*inviscid_Cd!$A$2))</f>
        <v>0.2522272376</v>
      </c>
      <c r="G432" s="8">
        <v>0.717899993336759</v>
      </c>
      <c r="H432" s="8">
        <v>-126.945700526838</v>
      </c>
      <c r="I432" s="7">
        <f>ABS(4*PI()*H432/(7.06*900^2*inviscid_Cd!$A$2))</f>
        <v>0.3012700377</v>
      </c>
      <c r="J432" s="8">
        <v>0.5455000102357</v>
      </c>
      <c r="K432" s="8">
        <v>-42.2232972577726</v>
      </c>
      <c r="L432" s="7">
        <f>ABS(4*PI()*K432/(7.06*500^2*inviscid_Cd!$A$2))</f>
        <v>0.3246647216</v>
      </c>
      <c r="M432" s="8">
        <v>0.51317500242847</v>
      </c>
      <c r="N432" s="8">
        <v>-22.0013891021575</v>
      </c>
      <c r="O432" s="7">
        <f>ABS(4*PI()*N432/(7.06*425^2*inviscid_Cd!$A$2))</f>
        <v>0.2341505627</v>
      </c>
      <c r="P432" s="8">
        <v>0.9765000056196</v>
      </c>
      <c r="Q432" s="8">
        <v>-228.539615204143</v>
      </c>
      <c r="R432" s="7">
        <f>ABS(4*PI()*Q432/(7.06*1500^2*inviscid_Cd!$A$2))</f>
        <v>0.1952548984</v>
      </c>
    </row>
    <row r="433">
      <c r="A433" s="8">
        <v>0.697200004868209</v>
      </c>
      <c r="B433" s="8">
        <v>-81.2201890029695</v>
      </c>
      <c r="C433" s="7">
        <f>ABS(4*PI()*B433/(7.06*850^2*inviscid_Cd!$A$2))</f>
        <v>0.2160971845</v>
      </c>
      <c r="D433" s="8">
        <v>0.848399974331259</v>
      </c>
      <c r="E433" s="8">
        <v>-204.460682806279</v>
      </c>
      <c r="F433" s="7">
        <f>ABS(4*PI()*E433/(7.06*1200^2*inviscid_Cd!$A$2))</f>
        <v>0.272941943</v>
      </c>
      <c r="G433" s="8">
        <v>0.718799993321299</v>
      </c>
      <c r="H433" s="8">
        <v>-116.066717019033</v>
      </c>
      <c r="I433" s="7">
        <f>ABS(4*PI()*H433/(7.06*900^2*inviscid_Cd!$A$2))</f>
        <v>0.2754518197</v>
      </c>
      <c r="J433" s="8">
        <v>0.546000010259449</v>
      </c>
      <c r="K433" s="8">
        <v>-44.2721712020832</v>
      </c>
      <c r="L433" s="7">
        <f>ABS(4*PI()*K433/(7.06*500^2*inviscid_Cd!$A$2))</f>
        <v>0.3404189883</v>
      </c>
      <c r="M433" s="8">
        <v>0.513600002434104</v>
      </c>
      <c r="N433" s="8">
        <v>-21.3125821851847</v>
      </c>
      <c r="O433" s="7">
        <f>ABS(4*PI()*N433/(7.06*425^2*inviscid_Cd!$A$2))</f>
        <v>0.2268199107</v>
      </c>
      <c r="P433" s="8">
        <v>0.978000005632639</v>
      </c>
      <c r="Q433" s="8">
        <v>-224.408773359034</v>
      </c>
      <c r="R433" s="7">
        <f>ABS(4*PI()*Q433/(7.06*1500^2*inviscid_Cd!$A$2))</f>
        <v>0.1917256761</v>
      </c>
    </row>
    <row r="434">
      <c r="A434" s="8">
        <v>0.698050004879478</v>
      </c>
      <c r="B434" s="8">
        <v>-87.3006812592903</v>
      </c>
      <c r="C434" s="7">
        <f>ABS(4*PI()*B434/(7.06*850^2*inviscid_Cd!$A$2))</f>
        <v>0.232275148</v>
      </c>
      <c r="D434" s="8">
        <v>0.849599974271841</v>
      </c>
      <c r="E434" s="8">
        <v>-220.750148411777</v>
      </c>
      <c r="F434" s="7">
        <f>ABS(4*PI()*E434/(7.06*1200^2*inviscid_Cd!$A$2))</f>
        <v>0.2946873384</v>
      </c>
      <c r="G434" s="8">
        <v>0.719699993305839</v>
      </c>
      <c r="H434" s="8">
        <v>-104.561628262617</v>
      </c>
      <c r="I434" s="7">
        <f>ABS(4*PI()*H434/(7.06*900^2*inviscid_Cd!$A$2))</f>
        <v>0.2481477164</v>
      </c>
      <c r="J434" s="8">
        <v>0.546500010283198</v>
      </c>
      <c r="K434" s="8">
        <v>-46.2223493744585</v>
      </c>
      <c r="L434" s="7">
        <f>ABS(4*PI()*K434/(7.06*500^2*inviscid_Cd!$A$2))</f>
        <v>0.3554143604</v>
      </c>
      <c r="M434" s="8">
        <v>0.514025002439739</v>
      </c>
      <c r="N434" s="8">
        <v>-20.681023761174</v>
      </c>
      <c r="O434" s="7">
        <f>ABS(4*PI()*N434/(7.06*425^2*inviscid_Cd!$A$2))</f>
        <v>0.2200985278</v>
      </c>
      <c r="P434" s="8">
        <v>0.979500005645677</v>
      </c>
      <c r="Q434" s="8">
        <v>-221.77666092712</v>
      </c>
      <c r="R434" s="7">
        <f>ABS(4*PI()*Q434/(7.06*1500^2*inviscid_Cd!$A$2))</f>
        <v>0.1894769069</v>
      </c>
    </row>
    <row r="435">
      <c r="A435" s="8">
        <v>0.698900004890747</v>
      </c>
      <c r="B435" s="8">
        <v>-93.5430967649328</v>
      </c>
      <c r="C435" s="7">
        <f>ABS(4*PI()*B435/(7.06*850^2*inviscid_Cd!$A$2))</f>
        <v>0.24888393</v>
      </c>
      <c r="D435" s="8">
        <v>0.850799974212423</v>
      </c>
      <c r="E435" s="8">
        <v>-235.892285303648</v>
      </c>
      <c r="F435" s="7">
        <f>ABS(4*PI()*E435/(7.06*1200^2*inviscid_Cd!$A$2))</f>
        <v>0.3149011233</v>
      </c>
      <c r="G435" s="8">
        <v>0.720599993290379</v>
      </c>
      <c r="H435" s="8">
        <v>-94.4801271832977</v>
      </c>
      <c r="I435" s="7">
        <f>ABS(4*PI()*H435/(7.06*900^2*inviscid_Cd!$A$2))</f>
        <v>0.2242220994</v>
      </c>
      <c r="J435" s="8">
        <v>0.547000010306947</v>
      </c>
      <c r="K435" s="8">
        <v>-48.0548502889833</v>
      </c>
      <c r="L435" s="7">
        <f>ABS(4*PI()*K435/(7.06*500^2*inviscid_Cd!$A$2))</f>
        <v>0.3695048848</v>
      </c>
      <c r="M435" s="8">
        <v>0.514450002445373</v>
      </c>
      <c r="N435" s="8">
        <v>-20.0973131906622</v>
      </c>
      <c r="O435" s="7">
        <f>ABS(4*PI()*N435/(7.06*425^2*inviscid_Cd!$A$2))</f>
        <v>0.2138863674</v>
      </c>
      <c r="P435" s="8">
        <v>0.981000005658716</v>
      </c>
      <c r="Q435" s="8">
        <v>-220.136339192209</v>
      </c>
      <c r="R435" s="7">
        <f>ABS(4*PI()*Q435/(7.06*1500^2*inviscid_Cd!$A$2))</f>
        <v>0.1880754831</v>
      </c>
    </row>
    <row r="436">
      <c r="A436" s="8">
        <v>0.699750004902016</v>
      </c>
      <c r="B436" s="8">
        <v>-99.7349144889064</v>
      </c>
      <c r="C436" s="7">
        <f>ABS(4*PI()*B436/(7.06*850^2*inviscid_Cd!$A$2))</f>
        <v>0.2653580899</v>
      </c>
      <c r="D436" s="8">
        <v>0.851999974153004</v>
      </c>
      <c r="E436" s="8">
        <v>-248.072918642982</v>
      </c>
      <c r="F436" s="7">
        <f>ABS(4*PI()*E436/(7.06*1200^2*inviscid_Cd!$A$2))</f>
        <v>0.3311614903</v>
      </c>
      <c r="G436" s="8">
        <v>0.721499993274919</v>
      </c>
      <c r="H436" s="8">
        <v>-87.1118918542554</v>
      </c>
      <c r="I436" s="7">
        <f>ABS(4*PI()*H436/(7.06*900^2*inviscid_Cd!$A$2))</f>
        <v>0.2067356581</v>
      </c>
      <c r="J436" s="8">
        <v>0.547500010330695</v>
      </c>
      <c r="K436" s="8">
        <v>-49.7565154903103</v>
      </c>
      <c r="L436" s="7">
        <f>ABS(4*PI()*K436/(7.06*500^2*inviscid_Cd!$A$2))</f>
        <v>0.382589383</v>
      </c>
      <c r="M436" s="8">
        <v>0.514875002451008</v>
      </c>
      <c r="N436" s="8">
        <v>-19.5760543831654</v>
      </c>
      <c r="O436" s="7">
        <f>ABS(4*PI()*N436/(7.06*425^2*inviscid_Cd!$A$2))</f>
        <v>0.2083388521</v>
      </c>
      <c r="P436" s="8">
        <v>0.982500005671754</v>
      </c>
      <c r="Q436" s="8">
        <v>-219.092242920657</v>
      </c>
      <c r="R436" s="7">
        <f>ABS(4*PI()*Q436/(7.06*1500^2*inviscid_Cd!$A$2))</f>
        <v>0.18718345</v>
      </c>
    </row>
    <row r="437">
      <c r="A437" s="8">
        <v>0.700600004913285</v>
      </c>
      <c r="B437" s="8">
        <v>-105.714103100195</v>
      </c>
      <c r="C437" s="7">
        <f>ABS(4*PI()*B437/(7.06*850^2*inviscid_Cd!$A$2))</f>
        <v>0.2812665215</v>
      </c>
      <c r="D437" s="8">
        <v>0.853199974093586</v>
      </c>
      <c r="E437" s="8">
        <v>-256.623607587224</v>
      </c>
      <c r="F437" s="7">
        <f>ABS(4*PI()*E437/(7.06*1200^2*inviscid_Cd!$A$2))</f>
        <v>0.3425761135</v>
      </c>
      <c r="G437" s="8">
        <v>0.722399993259459</v>
      </c>
      <c r="H437" s="8">
        <v>-82.5051295478096</v>
      </c>
      <c r="I437" s="7">
        <f>ABS(4*PI()*H437/(7.06*900^2*inviscid_Cd!$A$2))</f>
        <v>0.195802799</v>
      </c>
      <c r="J437" s="8">
        <v>0.548000010354444</v>
      </c>
      <c r="K437" s="8">
        <v>-51.3369463944944</v>
      </c>
      <c r="L437" s="7">
        <f>ABS(4*PI()*K437/(7.06*500^2*inviscid_Cd!$A$2))</f>
        <v>0.3947416827</v>
      </c>
      <c r="M437" s="8">
        <v>0.515300002456642</v>
      </c>
      <c r="N437" s="8">
        <v>-19.1523421272145</v>
      </c>
      <c r="O437" s="7">
        <f>ABS(4*PI()*N437/(7.06*425^2*inviscid_Cd!$A$2))</f>
        <v>0.2038294794</v>
      </c>
      <c r="P437" s="8">
        <v>0.984000005684793</v>
      </c>
      <c r="Q437" s="8">
        <v>-218.465106861925</v>
      </c>
      <c r="R437" s="7">
        <f>ABS(4*PI()*Q437/(7.06*1500^2*inviscid_Cd!$A$2))</f>
        <v>0.1866476506</v>
      </c>
    </row>
    <row r="438">
      <c r="A438" s="8">
        <v>0.701450004924554</v>
      </c>
      <c r="B438" s="8">
        <v>-111.306096581477</v>
      </c>
      <c r="C438" s="7">
        <f>ABS(4*PI()*B438/(7.06*850^2*inviscid_Cd!$A$2))</f>
        <v>0.2961447687</v>
      </c>
      <c r="D438" s="8">
        <v>0.854399974034167</v>
      </c>
      <c r="E438" s="8">
        <v>-262.380065341091</v>
      </c>
      <c r="F438" s="7">
        <f>ABS(4*PI()*E438/(7.06*1200^2*inviscid_Cd!$A$2))</f>
        <v>0.3502606167</v>
      </c>
      <c r="G438" s="8">
        <v>0.723299993243999</v>
      </c>
      <c r="H438" s="8">
        <v>-80.064607881512</v>
      </c>
      <c r="I438" s="7">
        <f>ABS(4*PI()*H438/(7.06*900^2*inviscid_Cd!$A$2))</f>
        <v>0.1900109049</v>
      </c>
      <c r="J438" s="8">
        <v>0.548500010378193</v>
      </c>
      <c r="K438" s="8">
        <v>-52.810692195119</v>
      </c>
      <c r="L438" s="7">
        <f>ABS(4*PI()*K438/(7.06*500^2*inviscid_Cd!$A$2))</f>
        <v>0.4060736558</v>
      </c>
      <c r="M438" s="8">
        <v>0.515725002462277</v>
      </c>
      <c r="N438" s="8">
        <v>-18.8624379647838</v>
      </c>
      <c r="O438" s="7">
        <f>ABS(4*PI()*N438/(7.06*425^2*inviscid_Cd!$A$2))</f>
        <v>0.2007441641</v>
      </c>
      <c r="P438" s="8">
        <v>0.985500005697831</v>
      </c>
      <c r="Q438" s="8">
        <v>-218.287151324114</v>
      </c>
      <c r="R438" s="7">
        <f>ABS(4*PI()*Q438/(7.06*1500^2*inviscid_Cd!$A$2))</f>
        <v>0.1864956126</v>
      </c>
    </row>
    <row r="439">
      <c r="A439" s="8">
        <v>0.702300004935823</v>
      </c>
      <c r="B439" s="8">
        <v>-116.174131184621</v>
      </c>
      <c r="C439" s="7">
        <f>ABS(4*PI()*B439/(7.06*850^2*inviscid_Cd!$A$2))</f>
        <v>0.3090968264</v>
      </c>
      <c r="D439" s="8">
        <v>0.855599973974749</v>
      </c>
      <c r="E439" s="8">
        <v>-267.019420156002</v>
      </c>
      <c r="F439" s="7">
        <f>ABS(4*PI()*E439/(7.06*1200^2*inviscid_Cd!$A$2))</f>
        <v>0.3564538588</v>
      </c>
      <c r="G439" s="8">
        <v>0.724199993228539</v>
      </c>
      <c r="H439" s="8">
        <v>-79.1064893892978</v>
      </c>
      <c r="I439" s="7">
        <f>ABS(4*PI()*H439/(7.06*900^2*inviscid_Cd!$A$2))</f>
        <v>0.1877370792</v>
      </c>
      <c r="J439" s="8">
        <v>0.549000010401941</v>
      </c>
      <c r="K439" s="8">
        <v>-54.2039303832582</v>
      </c>
      <c r="L439" s="7">
        <f>ABS(4*PI()*K439/(7.06*500^2*inviscid_Cd!$A$2))</f>
        <v>0.4167865872</v>
      </c>
      <c r="M439" s="8">
        <v>0.516150002467911</v>
      </c>
      <c r="N439" s="8">
        <v>-18.7259921963674</v>
      </c>
      <c r="O439" s="7">
        <f>ABS(4*PI()*N439/(7.06*425^2*inviscid_Cd!$A$2))</f>
        <v>0.1992920351</v>
      </c>
      <c r="P439" s="8">
        <v>0.98700000571087</v>
      </c>
      <c r="Q439" s="8">
        <v>-218.970100743524</v>
      </c>
      <c r="R439" s="7">
        <f>ABS(4*PI()*Q439/(7.06*1500^2*inviscid_Cd!$A$2))</f>
        <v>0.1870790967</v>
      </c>
    </row>
    <row r="440">
      <c r="A440" s="8">
        <v>0.703150004947092</v>
      </c>
      <c r="B440" s="8">
        <v>-119.603290082084</v>
      </c>
      <c r="C440" s="7">
        <f>ABS(4*PI()*B440/(7.06*850^2*inviscid_Cd!$A$2))</f>
        <v>0.3182205626</v>
      </c>
      <c r="D440" s="8">
        <v>0.856799973915331</v>
      </c>
      <c r="E440" s="8">
        <v>-270.392932701851</v>
      </c>
      <c r="F440" s="7">
        <f>ABS(4*PI()*E440/(7.06*1200^2*inviscid_Cd!$A$2))</f>
        <v>0.3609572824</v>
      </c>
      <c r="G440" s="8">
        <v>0.725099993213079</v>
      </c>
      <c r="H440" s="8">
        <v>-79.0228085666472</v>
      </c>
      <c r="I440" s="7">
        <f>ABS(4*PI()*H440/(7.06*900^2*inviscid_Cd!$A$2))</f>
        <v>0.1875384863</v>
      </c>
      <c r="J440" s="8">
        <v>0.54950001042569</v>
      </c>
      <c r="K440" s="8">
        <v>-55.5713007290866</v>
      </c>
      <c r="L440" s="7">
        <f>ABS(4*PI()*K440/(7.06*500^2*inviscid_Cd!$A$2))</f>
        <v>0.4273006148</v>
      </c>
      <c r="M440" s="8">
        <v>0.516575002473546</v>
      </c>
      <c r="N440" s="8">
        <v>-18.7508451072663</v>
      </c>
      <c r="O440" s="7">
        <f>ABS(4*PI()*N440/(7.06*425^2*inviscid_Cd!$A$2))</f>
        <v>0.1995565331</v>
      </c>
      <c r="P440" s="8">
        <v>0.988500005723908</v>
      </c>
      <c r="Q440" s="8">
        <v>-221.531488081891</v>
      </c>
      <c r="R440" s="7">
        <f>ABS(4*PI()*Q440/(7.06*1500^2*inviscid_Cd!$A$2))</f>
        <v>0.1892674412</v>
      </c>
    </row>
    <row r="441">
      <c r="A441" s="8">
        <v>0.704000004958361</v>
      </c>
      <c r="B441" s="8">
        <v>-121.34671605166</v>
      </c>
      <c r="C441" s="7">
        <f>ABS(4*PI()*B441/(7.06*850^2*inviscid_Cd!$A$2))</f>
        <v>0.3228591808</v>
      </c>
      <c r="D441" s="8">
        <v>0.857999973855912</v>
      </c>
      <c r="E441" s="8">
        <v>-270.716403929844</v>
      </c>
      <c r="F441" s="7">
        <f>ABS(4*PI()*E441/(7.06*1200^2*inviscid_Cd!$A$2))</f>
        <v>0.3613890958</v>
      </c>
      <c r="G441" s="8">
        <v>0.72599999319762</v>
      </c>
      <c r="H441" s="8">
        <v>-79.3671403077181</v>
      </c>
      <c r="I441" s="7">
        <f>ABS(4*PI()*H441/(7.06*900^2*inviscid_Cd!$A$2))</f>
        <v>0.1883556611</v>
      </c>
      <c r="J441" s="8">
        <v>0.550000010449439</v>
      </c>
      <c r="K441" s="8">
        <v>-56.9054918560958</v>
      </c>
      <c r="L441" s="7">
        <f>ABS(4*PI()*K441/(7.06*500^2*inviscid_Cd!$A$2))</f>
        <v>0.4375595197</v>
      </c>
      <c r="M441" s="8">
        <v>0.51700000247918</v>
      </c>
      <c r="N441" s="8">
        <v>-18.9379997724481</v>
      </c>
      <c r="O441" s="7">
        <f>ABS(4*PI()*N441/(7.06*425^2*inviscid_Cd!$A$2))</f>
        <v>0.2015483333</v>
      </c>
      <c r="P441" s="8">
        <v>0.990000005736947</v>
      </c>
      <c r="Q441" s="8">
        <v>-228.29305975731</v>
      </c>
      <c r="R441" s="7">
        <f>ABS(4*PI()*Q441/(7.06*1500^2*inviscid_Cd!$A$2))</f>
        <v>0.1950442515</v>
      </c>
    </row>
    <row r="442">
      <c r="A442" s="8">
        <v>0.70485000496963</v>
      </c>
      <c r="B442" s="8">
        <v>-121.779476301664</v>
      </c>
      <c r="C442" s="7">
        <f>ABS(4*PI()*B442/(7.06*850^2*inviscid_Cd!$A$2))</f>
        <v>0.3240105973</v>
      </c>
      <c r="D442" s="8">
        <v>0.859199973796494</v>
      </c>
      <c r="E442" s="8">
        <v>-265.600990889364</v>
      </c>
      <c r="F442" s="7">
        <f>ABS(4*PI()*E442/(7.06*1200^2*inviscid_Cd!$A$2))</f>
        <v>0.3545603464</v>
      </c>
      <c r="G442" s="8">
        <v>0.72689999318216</v>
      </c>
      <c r="H442" s="8">
        <v>-79.9048596463006</v>
      </c>
      <c r="I442" s="7">
        <f>ABS(4*PI()*H442/(7.06*900^2*inviscid_Cd!$A$2))</f>
        <v>0.1896317873</v>
      </c>
      <c r="J442" s="8">
        <v>0.550500010473188</v>
      </c>
      <c r="K442" s="8">
        <v>-58.0160533021773</v>
      </c>
      <c r="L442" s="7">
        <f>ABS(4*PI()*K442/(7.06*500^2*inviscid_Cd!$A$2))</f>
        <v>0.4460988841</v>
      </c>
      <c r="M442" s="8">
        <v>0.517425002484815</v>
      </c>
      <c r="N442" s="8">
        <v>-19.284272100289</v>
      </c>
      <c r="O442" s="7">
        <f>ABS(4*PI()*N442/(7.06*425^2*inviscid_Cd!$A$2))</f>
        <v>0.2052335488</v>
      </c>
      <c r="P442" s="8">
        <v>0.991500005749985</v>
      </c>
      <c r="Q442" s="8">
        <v>-242.267940814634</v>
      </c>
      <c r="R442" s="7">
        <f>ABS(4*PI()*Q442/(7.06*1500^2*inviscid_Cd!$A$2))</f>
        <v>0.2069838182</v>
      </c>
    </row>
    <row r="443">
      <c r="A443" s="8">
        <v>0.705700004980899</v>
      </c>
      <c r="B443" s="8">
        <v>-121.622666778615</v>
      </c>
      <c r="C443" s="7">
        <f>ABS(4*PI()*B443/(7.06*850^2*inviscid_Cd!$A$2))</f>
        <v>0.3235933846</v>
      </c>
      <c r="D443" s="8">
        <v>0.860399973737076</v>
      </c>
      <c r="E443" s="8">
        <v>-252.974601433698</v>
      </c>
      <c r="F443" s="7">
        <f>ABS(4*PI()*E443/(7.06*1200^2*inviscid_Cd!$A$2))</f>
        <v>0.3377049235</v>
      </c>
      <c r="G443" s="8">
        <v>0.7277999931667</v>
      </c>
      <c r="H443" s="8">
        <v>-80.5917838986266</v>
      </c>
      <c r="I443" s="7">
        <f>ABS(4*PI()*H443/(7.06*900^2*inviscid_Cd!$A$2))</f>
        <v>0.1912620094</v>
      </c>
      <c r="J443" s="8">
        <v>0.551000010496936</v>
      </c>
      <c r="K443" s="8">
        <v>-58.6166249929327</v>
      </c>
      <c r="L443" s="7">
        <f>ABS(4*PI()*K443/(7.06*500^2*inviscid_Cd!$A$2))</f>
        <v>0.4507168191</v>
      </c>
      <c r="M443" s="8">
        <v>0.517850002490449</v>
      </c>
      <c r="N443" s="8">
        <v>-19.7801702542017</v>
      </c>
      <c r="O443" s="7">
        <f>ABS(4*PI()*N443/(7.06*425^2*inviscid_Cd!$A$2))</f>
        <v>0.2105111624</v>
      </c>
      <c r="P443" s="8">
        <v>0.993000005763024</v>
      </c>
      <c r="Q443" s="8">
        <v>-264.655490242364</v>
      </c>
      <c r="R443" s="7">
        <f>ABS(4*PI()*Q443/(7.06*1500^2*inviscid_Cd!$A$2))</f>
        <v>0.2261108246</v>
      </c>
    </row>
    <row r="444">
      <c r="A444" s="8">
        <v>0.706550004992168</v>
      </c>
      <c r="B444" s="8">
        <v>-121.606891231819</v>
      </c>
      <c r="C444" s="7">
        <f>ABS(4*PI()*B444/(7.06*850^2*inviscid_Cd!$A$2))</f>
        <v>0.3235514117</v>
      </c>
      <c r="D444" s="8">
        <v>0.861599973677657</v>
      </c>
      <c r="E444" s="8">
        <v>-233.378147696544</v>
      </c>
      <c r="F444" s="7">
        <f>ABS(4*PI()*E444/(7.06*1200^2*inviscid_Cd!$A$2))</f>
        <v>0.3115449103</v>
      </c>
      <c r="G444" s="8">
        <v>0.72869999315124</v>
      </c>
      <c r="H444" s="8">
        <v>-81.522120865379</v>
      </c>
      <c r="I444" s="7">
        <f>ABS(4*PI()*H444/(7.06*900^2*inviscid_Cd!$A$2))</f>
        <v>0.1934699035</v>
      </c>
      <c r="J444" s="8">
        <v>0.551500010520685</v>
      </c>
      <c r="K444" s="8">
        <v>-58.5409466574706</v>
      </c>
      <c r="L444" s="7">
        <f>ABS(4*PI()*K444/(7.06*500^2*inviscid_Cd!$A$2))</f>
        <v>0.4501349108</v>
      </c>
      <c r="M444" s="8">
        <v>0.518275002496084</v>
      </c>
      <c r="N444" s="8">
        <v>-20.413089717088</v>
      </c>
      <c r="O444" s="7">
        <f>ABS(4*PI()*N444/(7.06*425^2*inviscid_Cd!$A$2))</f>
        <v>0.2172470302</v>
      </c>
      <c r="P444" s="8">
        <v>0.994500005776062</v>
      </c>
      <c r="Q444" s="8">
        <v>-293.549658050073</v>
      </c>
      <c r="R444" s="7">
        <f>ABS(4*PI()*Q444/(7.06*1500^2*inviscid_Cd!$A$2))</f>
        <v>0.2507968196</v>
      </c>
    </row>
    <row r="445">
      <c r="A445" s="8">
        <v>0.707400005003437</v>
      </c>
      <c r="B445" s="8">
        <v>-122.054784894231</v>
      </c>
      <c r="C445" s="7">
        <f>ABS(4*PI()*B445/(7.06*850^2*inviscid_Cd!$A$2))</f>
        <v>0.3247430927</v>
      </c>
      <c r="D445" s="8">
        <v>0.862799973618239</v>
      </c>
      <c r="E445" s="8">
        <v>-212.155251002923</v>
      </c>
      <c r="F445" s="7">
        <f>ABS(4*PI()*E445/(7.06*1200^2*inviscid_Cd!$A$2))</f>
        <v>0.2832136997</v>
      </c>
      <c r="G445" s="8">
        <v>0.72959999313578</v>
      </c>
      <c r="H445" s="8">
        <v>-82.8687648162895</v>
      </c>
      <c r="I445" s="7">
        <f>ABS(4*PI()*H445/(7.06*900^2*inviscid_Cd!$A$2))</f>
        <v>0.1966657854</v>
      </c>
      <c r="J445" s="8">
        <v>0.552000010544434</v>
      </c>
      <c r="K445" s="8">
        <v>-57.8611658663448</v>
      </c>
      <c r="L445" s="7">
        <f>ABS(4*PI()*K445/(7.06*500^2*inviscid_Cd!$A$2))</f>
        <v>0.4449079187</v>
      </c>
      <c r="M445" s="8">
        <v>0.518700002501718</v>
      </c>
      <c r="N445" s="8">
        <v>-21.1690556878066</v>
      </c>
      <c r="O445" s="7">
        <f>ABS(4*PI()*N445/(7.06*425^2*inviscid_Cd!$A$2))</f>
        <v>0.2252924249</v>
      </c>
      <c r="P445" s="8">
        <v>0.996000005789101</v>
      </c>
      <c r="Q445" s="8">
        <v>-323.71808300177</v>
      </c>
      <c r="R445" s="7">
        <f>ABS(4*PI()*Q445/(7.06*1500^2*inviscid_Cd!$A$2))</f>
        <v>0.2765714878</v>
      </c>
    </row>
    <row r="446">
      <c r="A446" s="8">
        <v>0.708250005014706</v>
      </c>
      <c r="B446" s="8">
        <v>-123.168590830574</v>
      </c>
      <c r="C446" s="7">
        <f>ABS(4*PI()*B446/(7.06*850^2*inviscid_Cd!$A$2))</f>
        <v>0.3277065225</v>
      </c>
      <c r="D446" s="8">
        <v>0.86399997355882</v>
      </c>
      <c r="E446" s="8">
        <v>-193.809857377216</v>
      </c>
      <c r="F446" s="7">
        <f>ABS(4*PI()*E446/(7.06*1200^2*inviscid_Cd!$A$2))</f>
        <v>0.2587237718</v>
      </c>
      <c r="G446" s="8">
        <v>0.73049999312032</v>
      </c>
      <c r="H446" s="8">
        <v>-84.8338377002775</v>
      </c>
      <c r="I446" s="7">
        <f>ABS(4*PI()*H446/(7.06*900^2*inviscid_Cd!$A$2))</f>
        <v>0.2013293351</v>
      </c>
      <c r="J446" s="8">
        <v>0.552500010568183</v>
      </c>
      <c r="K446" s="8">
        <v>-56.8190283165748</v>
      </c>
      <c r="L446" s="7">
        <f>ABS(4*PI()*K446/(7.06*500^2*inviscid_Cd!$A$2))</f>
        <v>0.4368946815</v>
      </c>
      <c r="M446" s="8">
        <v>0.519125002507353</v>
      </c>
      <c r="N446" s="8">
        <v>-22.0361119830036</v>
      </c>
      <c r="O446" s="7">
        <f>ABS(4*PI()*N446/(7.06*425^2*inviscid_Cd!$A$2))</f>
        <v>0.2345201022</v>
      </c>
      <c r="P446" s="8">
        <v>0.997500005802139</v>
      </c>
      <c r="Q446" s="8">
        <v>-348.164883623592</v>
      </c>
      <c r="R446" s="7">
        <f>ABS(4*PI()*Q446/(7.06*1500^2*inviscid_Cd!$A$2))</f>
        <v>0.2974578342</v>
      </c>
    </row>
    <row r="447">
      <c r="A447" s="8">
        <v>0.709100005025975</v>
      </c>
      <c r="B447" s="8">
        <v>-125.120175718449</v>
      </c>
      <c r="C447" s="7">
        <f>ABS(4*PI()*B447/(7.06*850^2*inviscid_Cd!$A$2))</f>
        <v>0.3328989753</v>
      </c>
      <c r="D447" s="8">
        <v>0.865199973499402</v>
      </c>
      <c r="E447" s="8">
        <v>-180.01749282299</v>
      </c>
      <c r="F447" s="7">
        <f>ABS(4*PI()*E447/(7.06*1200^2*inviscid_Cd!$A$2))</f>
        <v>0.2403118467</v>
      </c>
      <c r="G447" s="8">
        <v>0.73139999310486</v>
      </c>
      <c r="H447" s="8">
        <v>-87.5846397556338</v>
      </c>
      <c r="I447" s="7">
        <f>ABS(4*PI()*H447/(7.06*900^2*inviscid_Cd!$A$2))</f>
        <v>0.2078575927</v>
      </c>
      <c r="J447" s="8">
        <v>0.553000010591931</v>
      </c>
      <c r="K447" s="8">
        <v>-55.6732480041692</v>
      </c>
      <c r="L447" s="7">
        <f>ABS(4*PI()*K447/(7.06*500^2*inviscid_Cd!$A$2))</f>
        <v>0.428084511</v>
      </c>
      <c r="M447" s="8">
        <v>0.519550002512987</v>
      </c>
      <c r="N447" s="8">
        <v>-23.0141096230916</v>
      </c>
      <c r="O447" s="7">
        <f>ABS(4*PI()*N447/(7.06*425^2*inviscid_Cd!$A$2))</f>
        <v>0.2449284767</v>
      </c>
      <c r="P447" s="8">
        <v>0.999000005815178</v>
      </c>
      <c r="Q447" s="8">
        <v>-360.799359057391</v>
      </c>
      <c r="R447" s="7">
        <f>ABS(4*PI()*Q447/(7.06*1500^2*inviscid_Cd!$A$2))</f>
        <v>0.3082522132</v>
      </c>
    </row>
    <row r="448">
      <c r="A448" s="8">
        <v>0.709950005037244</v>
      </c>
      <c r="B448" s="8">
        <v>-127.897786706879</v>
      </c>
      <c r="C448" s="7">
        <f>ABS(4*PI()*B448/(7.06*850^2*inviscid_Cd!$A$2))</f>
        <v>0.3402891811</v>
      </c>
      <c r="D448" s="8">
        <v>0.866399973439984</v>
      </c>
      <c r="E448" s="8">
        <v>-170.327697964908</v>
      </c>
      <c r="F448" s="7">
        <f>ABS(4*PI()*E448/(7.06*1200^2*inviscid_Cd!$A$2))</f>
        <v>0.2273765899</v>
      </c>
      <c r="G448" s="8">
        <v>0.7322999930894</v>
      </c>
      <c r="H448" s="8">
        <v>-91.1873143421425</v>
      </c>
      <c r="I448" s="7">
        <f>ABS(4*PI()*H448/(7.06*900^2*inviscid_Cd!$A$2))</f>
        <v>0.2164075311</v>
      </c>
      <c r="J448" s="8">
        <v>0.55350001061568</v>
      </c>
      <c r="K448" s="8">
        <v>-54.6168690451675</v>
      </c>
      <c r="L448" s="7">
        <f>ABS(4*PI()*K448/(7.06*500^2*inviscid_Cd!$A$2))</f>
        <v>0.4199617683</v>
      </c>
      <c r="M448" s="8">
        <v>0.519975002518622</v>
      </c>
      <c r="N448" s="8">
        <v>-24.0765464219697</v>
      </c>
      <c r="O448" s="7">
        <f>ABS(4*PI()*N448/(7.06*425^2*inviscid_Cd!$A$2))</f>
        <v>0.256235498</v>
      </c>
      <c r="P448" s="8">
        <v>1.00050000582821</v>
      </c>
      <c r="Q448" s="8">
        <v>-360.339701446705</v>
      </c>
      <c r="R448" s="7">
        <f>ABS(4*PI()*Q448/(7.06*1500^2*inviscid_Cd!$A$2))</f>
        <v>0.3078595005</v>
      </c>
    </row>
    <row r="449">
      <c r="A449" s="8">
        <v>0.710800005048513</v>
      </c>
      <c r="B449" s="8">
        <v>-131.134667543416</v>
      </c>
      <c r="C449" s="7">
        <f>ABS(4*PI()*B449/(7.06*850^2*inviscid_Cd!$A$2))</f>
        <v>0.3489013359</v>
      </c>
      <c r="D449" s="8">
        <v>0.867599973380565</v>
      </c>
      <c r="E449" s="8">
        <v>-163.704054373271</v>
      </c>
      <c r="F449" s="7">
        <f>ABS(4*PI()*E449/(7.06*1200^2*inviscid_Cd!$A$2))</f>
        <v>0.2185344491</v>
      </c>
      <c r="G449" s="8">
        <v>0.73319999307394</v>
      </c>
      <c r="H449" s="8">
        <v>-95.6281778439202</v>
      </c>
      <c r="I449" s="7">
        <f>ABS(4*PI()*H449/(7.06*900^2*inviscid_Cd!$A$2))</f>
        <v>0.2269466758</v>
      </c>
      <c r="J449" s="8">
        <v>0.554000010639429</v>
      </c>
      <c r="K449" s="8">
        <v>-53.7806734276449</v>
      </c>
      <c r="L449" s="7">
        <f>ABS(4*PI()*K449/(7.06*500^2*inviscid_Cd!$A$2))</f>
        <v>0.4135320664</v>
      </c>
      <c r="M449" s="8">
        <v>0.520400002524256</v>
      </c>
      <c r="N449" s="8">
        <v>-25.1901881191003</v>
      </c>
      <c r="O449" s="7">
        <f>ABS(4*PI()*N449/(7.06*425^2*inviscid_Cd!$A$2))</f>
        <v>0.2680874692</v>
      </c>
      <c r="P449" s="8">
        <v>1.00200000584125</v>
      </c>
      <c r="Q449" s="8">
        <v>-348.942939776914</v>
      </c>
      <c r="R449" s="7">
        <f>ABS(4*PI()*Q449/(7.06*1500^2*inviscid_Cd!$A$2))</f>
        <v>0.2981225736</v>
      </c>
    </row>
    <row r="450">
      <c r="A450" s="8">
        <v>0.711650005059782</v>
      </c>
      <c r="B450" s="8">
        <v>-134.283674759861</v>
      </c>
      <c r="C450" s="7">
        <f>ABS(4*PI()*B450/(7.06*850^2*inviscid_Cd!$A$2))</f>
        <v>0.3572796911</v>
      </c>
      <c r="D450" s="8">
        <v>0.868799973321147</v>
      </c>
      <c r="E450" s="8">
        <v>-159.193512591833</v>
      </c>
      <c r="F450" s="7">
        <f>ABS(4*PI()*E450/(7.06*1200^2*inviscid_Cd!$A$2))</f>
        <v>0.2125131641</v>
      </c>
      <c r="G450" s="8">
        <v>0.73409999305848</v>
      </c>
      <c r="H450" s="8">
        <v>-100.81191217024</v>
      </c>
      <c r="I450" s="7">
        <f>ABS(4*PI()*H450/(7.06*900^2*inviscid_Cd!$A$2))</f>
        <v>0.2392488162</v>
      </c>
      <c r="J450" s="8">
        <v>0.554500010663177</v>
      </c>
      <c r="K450" s="8">
        <v>-53.2521189865193</v>
      </c>
      <c r="L450" s="7">
        <f>ABS(4*PI()*K450/(7.06*500^2*inviscid_Cd!$A$2))</f>
        <v>0.4094678887</v>
      </c>
      <c r="M450" s="8">
        <v>0.520825002529891</v>
      </c>
      <c r="N450" s="8">
        <v>-26.3429760148451</v>
      </c>
      <c r="O450" s="7">
        <f>ABS(4*PI()*N450/(7.06*425^2*inviscid_Cd!$A$2))</f>
        <v>0.2803560552</v>
      </c>
      <c r="P450" s="8">
        <v>1.00350000585429</v>
      </c>
      <c r="Q450" s="8">
        <v>-328.649585808433</v>
      </c>
      <c r="R450" s="7">
        <f>ABS(4*PI()*Q450/(7.06*1500^2*inviscid_Cd!$A$2))</f>
        <v>0.2807847621</v>
      </c>
    </row>
    <row r="451">
      <c r="A451" s="8">
        <v>0.712500005071051</v>
      </c>
      <c r="B451" s="8">
        <v>-136.757009749886</v>
      </c>
      <c r="C451" s="7">
        <f>ABS(4*PI()*B451/(7.06*850^2*inviscid_Cd!$A$2))</f>
        <v>0.3638603299</v>
      </c>
      <c r="D451" s="8">
        <v>0.869999973261729</v>
      </c>
      <c r="E451" s="8">
        <v>-156.045042558581</v>
      </c>
      <c r="F451" s="7">
        <f>ABS(4*PI()*E451/(7.06*1200^2*inviscid_Cd!$A$2))</f>
        <v>0.2083101579</v>
      </c>
      <c r="G451" s="8">
        <v>0.73499999304302</v>
      </c>
      <c r="H451" s="8">
        <v>-106.531885658145</v>
      </c>
      <c r="I451" s="7">
        <f>ABS(4*PI()*H451/(7.06*900^2*inviscid_Cd!$A$2))</f>
        <v>0.25282357</v>
      </c>
      <c r="J451" s="8">
        <v>0.555000010686926</v>
      </c>
      <c r="K451" s="8">
        <v>-53.0800558701677</v>
      </c>
      <c r="L451" s="7">
        <f>ABS(4*PI()*K451/(7.06*500^2*inviscid_Cd!$A$2))</f>
        <v>0.4081448555</v>
      </c>
      <c r="M451" s="8">
        <v>0.521250002535525</v>
      </c>
      <c r="N451" s="8">
        <v>-27.5052577659431</v>
      </c>
      <c r="O451" s="7">
        <f>ABS(4*PI()*N451/(7.06*425^2*inviscid_Cd!$A$2))</f>
        <v>0.2927256799</v>
      </c>
      <c r="P451" s="8">
        <v>1.00500000586733</v>
      </c>
      <c r="Q451" s="8">
        <v>-302.951978293235</v>
      </c>
      <c r="R451" s="7">
        <f>ABS(4*PI()*Q451/(7.06*1500^2*inviscid_Cd!$A$2))</f>
        <v>0.2588297774</v>
      </c>
    </row>
    <row r="452">
      <c r="A452" s="8">
        <v>0.71335000508232</v>
      </c>
      <c r="B452" s="8">
        <v>-138.071208302479</v>
      </c>
      <c r="C452" s="7">
        <f>ABS(4*PI()*B452/(7.06*850^2*inviscid_Cd!$A$2))</f>
        <v>0.367356931</v>
      </c>
      <c r="D452" s="8">
        <v>0.87119997320231</v>
      </c>
      <c r="E452" s="8">
        <v>-153.713430419204</v>
      </c>
      <c r="F452" s="7">
        <f>ABS(4*PI()*E452/(7.06*1200^2*inviscid_Cd!$A$2))</f>
        <v>0.2051976047</v>
      </c>
      <c r="G452" s="8">
        <v>0.73589999302756</v>
      </c>
      <c r="H452" s="8">
        <v>-112.533680871587</v>
      </c>
      <c r="I452" s="7">
        <f>ABS(4*PI()*H452/(7.06*900^2*inviscid_Cd!$A$2))</f>
        <v>0.2670671487</v>
      </c>
      <c r="J452" s="8">
        <v>0.555500010710675</v>
      </c>
      <c r="K452" s="8">
        <v>-53.2899889094571</v>
      </c>
      <c r="L452" s="7">
        <f>ABS(4*PI()*K452/(7.06*500^2*inviscid_Cd!$A$2))</f>
        <v>0.4097590793</v>
      </c>
      <c r="M452" s="8">
        <v>0.52167500254116</v>
      </c>
      <c r="N452" s="8">
        <v>-28.633848181786</v>
      </c>
      <c r="O452" s="7">
        <f>ABS(4*PI()*N452/(7.06*425^2*inviscid_Cd!$A$2))</f>
        <v>0.3047367433</v>
      </c>
      <c r="P452" s="8">
        <v>1.00650000588037</v>
      </c>
      <c r="Q452" s="8">
        <v>-278.52382369018</v>
      </c>
      <c r="R452" s="7">
        <f>ABS(4*PI()*Q452/(7.06*1500^2*inviscid_Cd!$A$2))</f>
        <v>0.2379593614</v>
      </c>
    </row>
    <row r="453">
      <c r="A453" s="8">
        <v>0.714200005093589</v>
      </c>
      <c r="B453" s="8">
        <v>-137.75742234961</v>
      </c>
      <c r="C453" s="7">
        <f>ABS(4*PI()*B453/(7.06*850^2*inviscid_Cd!$A$2))</f>
        <v>0.3665220615</v>
      </c>
      <c r="D453" s="8">
        <v>0.872399973142892</v>
      </c>
      <c r="E453" s="8">
        <v>-151.912517212813</v>
      </c>
      <c r="F453" s="7">
        <f>ABS(4*PI()*E453/(7.06*1200^2*inviscid_Cd!$A$2))</f>
        <v>0.2027935007</v>
      </c>
      <c r="G453" s="8">
        <v>0.7367999930121</v>
      </c>
      <c r="H453" s="8">
        <v>-118.598857896512</v>
      </c>
      <c r="I453" s="7">
        <f>ABS(4*PI()*H453/(7.06*900^2*inviscid_Cd!$A$2))</f>
        <v>0.2814611463</v>
      </c>
      <c r="J453" s="8">
        <v>0.556000010734424</v>
      </c>
      <c r="K453" s="8">
        <v>-53.8280696007292</v>
      </c>
      <c r="L453" s="7">
        <f>ABS(4*PI()*K453/(7.06*500^2*inviscid_Cd!$A$2))</f>
        <v>0.4138965065</v>
      </c>
      <c r="M453" s="8">
        <v>0.522100002546794</v>
      </c>
      <c r="N453" s="8">
        <v>-29.7225838791625</v>
      </c>
      <c r="O453" s="7">
        <f>ABS(4*PI()*N453/(7.06*425^2*inviscid_Cd!$A$2))</f>
        <v>0.3163236516</v>
      </c>
      <c r="P453" s="8">
        <v>1.0080000058934</v>
      </c>
      <c r="Q453" s="8">
        <v>-259.119525152042</v>
      </c>
      <c r="R453" s="7">
        <f>ABS(4*PI()*Q453/(7.06*1500^2*inviscid_Cd!$A$2))</f>
        <v>0.2213811225</v>
      </c>
    </row>
    <row r="454">
      <c r="A454" s="8">
        <v>0.715050005104858</v>
      </c>
      <c r="B454" s="8">
        <v>-135.693931652297</v>
      </c>
      <c r="C454" s="7">
        <f>ABS(4*PI()*B454/(7.06*850^2*inviscid_Cd!$A$2))</f>
        <v>0.3610318683</v>
      </c>
      <c r="D454" s="8">
        <v>0.873599973083473</v>
      </c>
      <c r="E454" s="8">
        <v>-150.540475107837</v>
      </c>
      <c r="F454" s="7">
        <f>ABS(4*PI()*E454/(7.06*1200^2*inviscid_Cd!$A$2))</f>
        <v>0.2009619122</v>
      </c>
      <c r="G454" s="8">
        <v>0.73769999299664</v>
      </c>
      <c r="H454" s="8">
        <v>-124.469183509374</v>
      </c>
      <c r="I454" s="7">
        <f>ABS(4*PI()*H454/(7.06*900^2*inviscid_Cd!$A$2))</f>
        <v>0.2953927187</v>
      </c>
      <c r="J454" s="8">
        <v>0.556500010758172</v>
      </c>
      <c r="K454" s="8">
        <v>-54.6665994666035</v>
      </c>
      <c r="L454" s="7">
        <f>ABS(4*PI()*K454/(7.06*500^2*inviscid_Cd!$A$2))</f>
        <v>0.4203441571</v>
      </c>
      <c r="M454" s="8">
        <v>0.522525002552429</v>
      </c>
      <c r="N454" s="8">
        <v>-30.7679086897039</v>
      </c>
      <c r="O454" s="7">
        <f>ABS(4*PI()*N454/(7.06*425^2*inviscid_Cd!$A$2))</f>
        <v>0.3274485579</v>
      </c>
      <c r="P454" s="8">
        <v>1.00950000590644</v>
      </c>
      <c r="Q454" s="8">
        <v>-245.277364373779</v>
      </c>
      <c r="R454" s="7">
        <f>ABS(4*PI()*Q454/(7.06*1500^2*inviscid_Cd!$A$2))</f>
        <v>0.2095549466</v>
      </c>
    </row>
    <row r="455">
      <c r="A455" s="8">
        <v>0.715900005116127</v>
      </c>
      <c r="B455" s="8">
        <v>-131.797790298246</v>
      </c>
      <c r="C455" s="7">
        <f>ABS(4*PI()*B455/(7.06*850^2*inviscid_Cd!$A$2))</f>
        <v>0.3506656627</v>
      </c>
      <c r="D455" s="8">
        <v>0.874799973024055</v>
      </c>
      <c r="E455" s="8">
        <v>-149.624506335069</v>
      </c>
      <c r="F455" s="7">
        <f>ABS(4*PI()*E455/(7.06*1200^2*inviscid_Cd!$A$2))</f>
        <v>0.1997391524</v>
      </c>
      <c r="G455" s="8">
        <v>0.73859999298118</v>
      </c>
      <c r="H455" s="8">
        <v>-129.592835081002</v>
      </c>
      <c r="I455" s="7">
        <f>ABS(4*PI()*H455/(7.06*900^2*inviscid_Cd!$A$2))</f>
        <v>0.3075522696</v>
      </c>
      <c r="J455" s="8">
        <v>0.557000010781921</v>
      </c>
      <c r="K455" s="8">
        <v>-55.7443570353424</v>
      </c>
      <c r="L455" s="7">
        <f>ABS(4*PI()*K455/(7.06*500^2*inviscid_Cd!$A$2))</f>
        <v>0.4286312849</v>
      </c>
      <c r="M455" s="8">
        <v>0.522950002558063</v>
      </c>
      <c r="N455" s="8">
        <v>-31.7563795179757</v>
      </c>
      <c r="O455" s="7">
        <f>ABS(4*PI()*N455/(7.06*425^2*inviscid_Cd!$A$2))</f>
        <v>0.3379683937</v>
      </c>
      <c r="P455" s="8">
        <v>1.01100000591948</v>
      </c>
      <c r="Q455" s="8">
        <v>-235.765862167783</v>
      </c>
      <c r="R455" s="7">
        <f>ABS(4*PI()*Q455/(7.06*1500^2*inviscid_Cd!$A$2))</f>
        <v>0.2014287082</v>
      </c>
    </row>
    <row r="456">
      <c r="A456" s="8">
        <v>0.716750005127396</v>
      </c>
      <c r="B456" s="8">
        <v>-125.9410466672</v>
      </c>
      <c r="C456" s="7">
        <f>ABS(4*PI()*B456/(7.06*850^2*inviscid_Cd!$A$2))</f>
        <v>0.3350830123</v>
      </c>
      <c r="D456" s="8">
        <v>0.875999972964637</v>
      </c>
      <c r="E456" s="8">
        <v>-149.342110850152</v>
      </c>
      <c r="F456" s="7">
        <f>ABS(4*PI()*E456/(7.06*1200^2*inviscid_Cd!$A$2))</f>
        <v>0.1993621725</v>
      </c>
      <c r="G456" s="8">
        <v>0.73949999296572</v>
      </c>
      <c r="H456" s="8">
        <v>-133.255001074994</v>
      </c>
      <c r="I456" s="7">
        <f>ABS(4*PI()*H456/(7.06*900^2*inviscid_Cd!$A$2))</f>
        <v>0.3162433941</v>
      </c>
      <c r="J456" s="8">
        <v>0.55750001080567</v>
      </c>
      <c r="K456" s="8">
        <v>-56.9737881289863</v>
      </c>
      <c r="L456" s="7">
        <f>ABS(4*PI()*K456/(7.06*500^2*inviscid_Cd!$A$2))</f>
        <v>0.4380846656</v>
      </c>
      <c r="M456" s="8">
        <v>0.523375002563698</v>
      </c>
      <c r="N456" s="8">
        <v>-32.6961643230495</v>
      </c>
      <c r="O456" s="7">
        <f>ABS(4*PI()*N456/(7.06*425^2*inviscid_Cd!$A$2))</f>
        <v>0.3479700867</v>
      </c>
      <c r="P456" s="8">
        <v>1.01250000593252</v>
      </c>
      <c r="Q456" s="8">
        <v>-229.407215854113</v>
      </c>
      <c r="R456" s="7">
        <f>ABS(4*PI()*Q456/(7.06*1500^2*inviscid_Cd!$A$2))</f>
        <v>0.1959961409</v>
      </c>
    </row>
    <row r="457">
      <c r="A457" s="8">
        <v>0.717600005138665</v>
      </c>
      <c r="B457" s="8">
        <v>-118.103361246184</v>
      </c>
      <c r="C457" s="7">
        <f>ABS(4*PI()*B457/(7.06*850^2*inviscid_Cd!$A$2))</f>
        <v>0.3142298012</v>
      </c>
      <c r="D457" s="8">
        <v>0.877199972905218</v>
      </c>
      <c r="E457" s="8">
        <v>-150.022784409666</v>
      </c>
      <c r="F457" s="7">
        <f>ABS(4*PI()*E457/(7.06*1200^2*inviscid_Cd!$A$2))</f>
        <v>0.2002708282</v>
      </c>
      <c r="G457" s="8">
        <v>0.74039999295026</v>
      </c>
      <c r="H457" s="8">
        <v>-135.218989797078</v>
      </c>
      <c r="I457" s="7">
        <f>ABS(4*PI()*H457/(7.06*900^2*inviscid_Cd!$A$2))</f>
        <v>0.3209043708</v>
      </c>
      <c r="J457" s="8">
        <v>0.558000010829419</v>
      </c>
      <c r="K457" s="8">
        <v>-58.2872553196649</v>
      </c>
      <c r="L457" s="7">
        <f>ABS(4*PI()*K457/(7.06*500^2*inviscid_Cd!$A$2))</f>
        <v>0.4481842193</v>
      </c>
      <c r="M457" s="8">
        <v>0.523800002569332</v>
      </c>
      <c r="N457" s="8">
        <v>-33.584304679395</v>
      </c>
      <c r="O457" s="7">
        <f>ABS(4*PI()*N457/(7.06*425^2*inviscid_Cd!$A$2))</f>
        <v>0.3574221519</v>
      </c>
      <c r="P457" s="8">
        <v>1.01400000594556</v>
      </c>
      <c r="Q457" s="8">
        <v>-225.180388201747</v>
      </c>
      <c r="R457" s="7">
        <f>ABS(4*PI()*Q457/(7.06*1500^2*inviscid_Cd!$A$2))</f>
        <v>0.1923849122</v>
      </c>
    </row>
    <row r="458">
      <c r="A458" s="8">
        <v>0.718450005149934</v>
      </c>
      <c r="B458" s="8">
        <v>-108.291389416002</v>
      </c>
      <c r="C458" s="7">
        <f>ABS(4*PI()*B458/(7.06*850^2*inviscid_Cd!$A$2))</f>
        <v>0.2881237368</v>
      </c>
      <c r="D458" s="8">
        <v>0.8783999728458</v>
      </c>
      <c r="E458" s="8">
        <v>-152.158011212307</v>
      </c>
      <c r="F458" s="7">
        <f>ABS(4*PI()*E458/(7.06*1200^2*inviscid_Cd!$A$2))</f>
        <v>0.2031212195</v>
      </c>
      <c r="G458" s="8">
        <v>0.7412999929348</v>
      </c>
      <c r="H458" s="8">
        <v>-135.812175159708</v>
      </c>
      <c r="I458" s="7">
        <f>ABS(4*PI()*H458/(7.06*900^2*inviscid_Cd!$A$2))</f>
        <v>0.32231213</v>
      </c>
      <c r="J458" s="8">
        <v>0.558500010853167</v>
      </c>
      <c r="K458" s="8">
        <v>-59.6042092817016</v>
      </c>
      <c r="L458" s="7">
        <f>ABS(4*PI()*K458/(7.06*500^2*inviscid_Cd!$A$2))</f>
        <v>0.4583105837</v>
      </c>
      <c r="M458" s="8">
        <v>0.524225002574967</v>
      </c>
      <c r="N458" s="8">
        <v>-34.3957268466852</v>
      </c>
      <c r="O458" s="7">
        <f>ABS(4*PI()*N458/(7.06*425^2*inviscid_Cd!$A$2))</f>
        <v>0.3660577411</v>
      </c>
      <c r="P458" s="8">
        <v>1.0155000059586</v>
      </c>
      <c r="Q458" s="8">
        <v>-222.387165254225</v>
      </c>
      <c r="R458" s="7">
        <f>ABS(4*PI()*Q458/(7.06*1500^2*inviscid_Cd!$A$2))</f>
        <v>0.1899984968</v>
      </c>
    </row>
    <row r="459">
      <c r="A459" s="8">
        <v>0.719300005161203</v>
      </c>
      <c r="B459" s="8">
        <v>-97.0869742293453</v>
      </c>
      <c r="C459" s="7">
        <f>ABS(4*PI()*B459/(7.06*850^2*inviscid_Cd!$A$2))</f>
        <v>0.2583128904</v>
      </c>
      <c r="D459" s="8">
        <v>0.879599972786381</v>
      </c>
      <c r="E459" s="8">
        <v>-156.494137196826</v>
      </c>
      <c r="F459" s="7">
        <f>ABS(4*PI()*E459/(7.06*1200^2*inviscid_Cd!$A$2))</f>
        <v>0.2089096705</v>
      </c>
      <c r="G459" s="8">
        <v>0.74219999291934</v>
      </c>
      <c r="H459" s="8">
        <v>-135.67621702635</v>
      </c>
      <c r="I459" s="7">
        <f>ABS(4*PI()*H459/(7.06*900^2*inviscid_Cd!$A$2))</f>
        <v>0.3219894715</v>
      </c>
      <c r="J459" s="8">
        <v>0.559000010876916</v>
      </c>
      <c r="K459" s="8">
        <v>-60.8673187942407</v>
      </c>
      <c r="L459" s="7">
        <f>ABS(4*PI()*K459/(7.06*500^2*inviscid_Cd!$A$2))</f>
        <v>0.4680229255</v>
      </c>
      <c r="M459" s="8">
        <v>0.524650002580601</v>
      </c>
      <c r="N459" s="8">
        <v>-35.0907927461374</v>
      </c>
      <c r="O459" s="7">
        <f>ABS(4*PI()*N459/(7.06*425^2*inviscid_Cd!$A$2))</f>
        <v>0.3734550045</v>
      </c>
      <c r="P459" s="8">
        <v>1.01700000597164</v>
      </c>
      <c r="Q459" s="8">
        <v>-220.541113141395</v>
      </c>
      <c r="R459" s="7">
        <f>ABS(4*PI()*Q459/(7.06*1500^2*inviscid_Cd!$A$2))</f>
        <v>0.1884213054</v>
      </c>
    </row>
    <row r="460">
      <c r="A460" s="8">
        <v>0.720150005172472</v>
      </c>
      <c r="B460" s="8">
        <v>-86.3639857301785</v>
      </c>
      <c r="C460" s="7">
        <f>ABS(4*PI()*B460/(7.06*850^2*inviscid_Cd!$A$2))</f>
        <v>0.2297829442</v>
      </c>
      <c r="D460" s="8">
        <v>0.880799972726963</v>
      </c>
      <c r="E460" s="8">
        <v>-163.780906529488</v>
      </c>
      <c r="F460" s="7">
        <f>ABS(4*PI()*E460/(7.06*1200^2*inviscid_Cd!$A$2))</f>
        <v>0.2186370418</v>
      </c>
      <c r="G460" s="8">
        <v>0.74309999290388</v>
      </c>
      <c r="H460" s="8">
        <v>-135.209725956058</v>
      </c>
      <c r="I460" s="7">
        <f>ABS(4*PI()*H460/(7.06*900^2*inviscid_Cd!$A$2))</f>
        <v>0.3208823857</v>
      </c>
      <c r="J460" s="8">
        <v>0.559500010900665</v>
      </c>
      <c r="K460" s="8">
        <v>-62.0218898026945</v>
      </c>
      <c r="L460" s="7">
        <f>ABS(4*PI()*K460/(7.06*500^2*inviscid_Cd!$A$2))</f>
        <v>0.4769006897</v>
      </c>
      <c r="M460" s="8">
        <v>0.525075002586236</v>
      </c>
      <c r="N460" s="8">
        <v>-35.646267529392</v>
      </c>
      <c r="O460" s="7">
        <f>ABS(4*PI()*N460/(7.06*425^2*inviscid_Cd!$A$2))</f>
        <v>0.3793666646</v>
      </c>
      <c r="P460" s="8">
        <v>1.01850000598467</v>
      </c>
      <c r="Q460" s="8">
        <v>-219.364341790285</v>
      </c>
      <c r="R460" s="7">
        <f>ABS(4*PI()*Q460/(7.06*1500^2*inviscid_Cd!$A$2))</f>
        <v>0.1874159201</v>
      </c>
    </row>
    <row r="461">
      <c r="A461" s="8">
        <v>0.721000005183741</v>
      </c>
      <c r="B461" s="8">
        <v>-77.6481207173854</v>
      </c>
      <c r="C461" s="7">
        <f>ABS(4*PI()*B461/(7.06*850^2*inviscid_Cd!$A$2))</f>
        <v>0.2065932187</v>
      </c>
      <c r="D461" s="8">
        <v>0.881999972667545</v>
      </c>
      <c r="E461" s="8">
        <v>-174.369139877988</v>
      </c>
      <c r="F461" s="7">
        <f>ABS(4*PI()*E461/(7.06*1200^2*inviscid_Cd!$A$2))</f>
        <v>0.2327716566</v>
      </c>
      <c r="G461" s="8">
        <v>0.74399999288842</v>
      </c>
      <c r="H461" s="8">
        <v>-134.883289540221</v>
      </c>
      <c r="I461" s="7">
        <f>ABS(4*PI()*H461/(7.06*900^2*inviscid_Cd!$A$2))</f>
        <v>0.3201076803</v>
      </c>
      <c r="J461" s="8">
        <v>0.560000010924413</v>
      </c>
      <c r="K461" s="8">
        <v>-63.0289648949135</v>
      </c>
      <c r="L461" s="7">
        <f>ABS(4*PI()*K461/(7.06*500^2*inviscid_Cd!$A$2))</f>
        <v>0.4846443235</v>
      </c>
      <c r="M461" s="8">
        <v>0.52550000259187</v>
      </c>
      <c r="N461" s="8">
        <v>-36.0731795722181</v>
      </c>
      <c r="O461" s="7">
        <f>ABS(4*PI()*N461/(7.06*425^2*inviscid_Cd!$A$2))</f>
        <v>0.3839100911</v>
      </c>
      <c r="P461" s="8">
        <v>1.02000000599771</v>
      </c>
      <c r="Q461" s="8">
        <v>-218.724072170853</v>
      </c>
      <c r="R461" s="7">
        <f>ABS(4*PI()*Q461/(7.06*1500^2*inviscid_Cd!$A$2))</f>
        <v>0.1868688999</v>
      </c>
    </row>
    <row r="462">
      <c r="A462" s="8">
        <v>0.72185000519501</v>
      </c>
      <c r="B462" s="8">
        <v>-71.4207803473188</v>
      </c>
      <c r="C462" s="7">
        <f>ABS(4*PI()*B462/(7.06*850^2*inviscid_Cd!$A$2))</f>
        <v>0.1900245461</v>
      </c>
      <c r="D462" s="8">
        <v>0.883199972608126</v>
      </c>
      <c r="E462" s="8">
        <v>-188.1438287111</v>
      </c>
      <c r="F462" s="7">
        <f>ABS(4*PI()*E462/(7.06*1200^2*inviscid_Cd!$A$2))</f>
        <v>0.2511599857</v>
      </c>
      <c r="G462" s="8">
        <v>0.74489999287296</v>
      </c>
      <c r="H462" s="8">
        <v>-135.364750507196</v>
      </c>
      <c r="I462" s="7">
        <f>ABS(4*PI()*H462/(7.06*900^2*inviscid_Cd!$A$2))</f>
        <v>0.321250293</v>
      </c>
      <c r="J462" s="8">
        <v>0.560500010948162</v>
      </c>
      <c r="K462" s="8">
        <v>-63.8462751488127</v>
      </c>
      <c r="L462" s="7">
        <f>ABS(4*PI()*K462/(7.06*500^2*inviscid_Cd!$A$2))</f>
        <v>0.4909288116</v>
      </c>
      <c r="M462" s="8">
        <v>0.525925002597505</v>
      </c>
      <c r="N462" s="8">
        <v>-36.3729657697706</v>
      </c>
      <c r="O462" s="7">
        <f>ABS(4*PI()*N462/(7.06*425^2*inviscid_Cd!$A$2))</f>
        <v>0.3871005764</v>
      </c>
      <c r="P462" s="8">
        <v>1.02150000601075</v>
      </c>
      <c r="Q462" s="8">
        <v>-218.838557607482</v>
      </c>
      <c r="R462" s="7">
        <f>ABS(4*PI()*Q462/(7.06*1500^2*inviscid_Cd!$A$2))</f>
        <v>0.1869667116</v>
      </c>
    </row>
    <row r="463">
      <c r="A463" s="8">
        <v>0.722700005206279</v>
      </c>
      <c r="B463" s="8">
        <v>-67.3997941410083</v>
      </c>
      <c r="C463" s="7">
        <f>ABS(4*PI()*B463/(7.06*850^2*inviscid_Cd!$A$2))</f>
        <v>0.179326174</v>
      </c>
      <c r="D463" s="8">
        <v>0.884399972548708</v>
      </c>
      <c r="E463" s="8">
        <v>-204.183600263269</v>
      </c>
      <c r="F463" s="7">
        <f>ABS(4*PI()*E463/(7.06*1200^2*inviscid_Cd!$A$2))</f>
        <v>0.2725720555</v>
      </c>
      <c r="G463" s="8">
        <v>0.745799992857501</v>
      </c>
      <c r="H463" s="8">
        <v>-137.187170538718</v>
      </c>
      <c r="I463" s="7">
        <f>ABS(4*PI()*H463/(7.06*900^2*inviscid_Cd!$A$2))</f>
        <v>0.3255752961</v>
      </c>
      <c r="J463" s="8">
        <v>0.561000010971911</v>
      </c>
      <c r="K463" s="8">
        <v>-64.4416871728317</v>
      </c>
      <c r="L463" s="7">
        <f>ABS(4*PI()*K463/(7.06*500^2*inviscid_Cd!$A$2))</f>
        <v>0.4955070727</v>
      </c>
      <c r="M463" s="8">
        <v>0.526350002603139</v>
      </c>
      <c r="N463" s="8">
        <v>-36.5377147840169</v>
      </c>
      <c r="O463" s="7">
        <f>ABS(4*PI()*N463/(7.06*425^2*inviscid_Cd!$A$2))</f>
        <v>0.3888539236</v>
      </c>
      <c r="P463" s="8">
        <v>1.02300000602379</v>
      </c>
      <c r="Q463" s="8">
        <v>-220.504033153948</v>
      </c>
      <c r="R463" s="7">
        <f>ABS(4*PI()*Q463/(7.06*1500^2*inviscid_Cd!$A$2))</f>
        <v>0.1883896258</v>
      </c>
    </row>
    <row r="464">
      <c r="A464" s="8">
        <v>0.723550005217548</v>
      </c>
      <c r="B464" s="8">
        <v>-65.0439895282349</v>
      </c>
      <c r="C464" s="7">
        <f>ABS(4*PI()*B464/(7.06*850^2*inviscid_Cd!$A$2))</f>
        <v>0.1730582405</v>
      </c>
      <c r="D464" s="8">
        <v>0.88559997248929</v>
      </c>
      <c r="E464" s="8">
        <v>-220.972132459506</v>
      </c>
      <c r="F464" s="7">
        <f>ABS(4*PI()*E464/(7.06*1200^2*inviscid_Cd!$A$2))</f>
        <v>0.2949836729</v>
      </c>
      <c r="G464" s="8">
        <v>0.746699992842041</v>
      </c>
      <c r="H464" s="8">
        <v>-140.287293552069</v>
      </c>
      <c r="I464" s="7">
        <f>ABS(4*PI()*H464/(7.06*900^2*inviscid_Cd!$A$2))</f>
        <v>0.3329325691</v>
      </c>
      <c r="J464" s="8">
        <v>0.56150001099566</v>
      </c>
      <c r="K464" s="8">
        <v>-64.7841794168186</v>
      </c>
      <c r="L464" s="7">
        <f>ABS(4*PI()*K464/(7.06*500^2*inviscid_Cd!$A$2))</f>
        <v>0.4981405749</v>
      </c>
      <c r="M464" s="8">
        <v>0.526775002608774</v>
      </c>
      <c r="N464" s="8">
        <v>-36.5882931965565</v>
      </c>
      <c r="O464" s="7">
        <f>ABS(4*PI()*N464/(7.06*425^2*inviscid_Cd!$A$2))</f>
        <v>0.3893922061</v>
      </c>
      <c r="P464" s="8">
        <v>1.02450000603683</v>
      </c>
      <c r="Q464" s="8">
        <v>-225.626126504653</v>
      </c>
      <c r="R464" s="7">
        <f>ABS(4*PI()*Q464/(7.06*1500^2*inviscid_Cd!$A$2))</f>
        <v>0.1927657328</v>
      </c>
    </row>
    <row r="465">
      <c r="A465" s="8">
        <v>0.724400005228817</v>
      </c>
      <c r="B465" s="8">
        <v>-63.8429148294913</v>
      </c>
      <c r="C465" s="7">
        <f>ABS(4*PI()*B465/(7.06*850^2*inviscid_Cd!$A$2))</f>
        <v>0.1698626205</v>
      </c>
      <c r="D465" s="8">
        <v>0.886799972429871</v>
      </c>
      <c r="E465" s="8">
        <v>-236.511929197102</v>
      </c>
      <c r="F465" s="7">
        <f>ABS(4*PI()*E465/(7.06*1200^2*inviscid_Cd!$A$2))</f>
        <v>0.3157283083</v>
      </c>
      <c r="G465" s="8">
        <v>0.747599992826581</v>
      </c>
      <c r="H465" s="8">
        <v>-144.229243027683</v>
      </c>
      <c r="I465" s="7">
        <f>ABS(4*PI()*H465/(7.06*900^2*inviscid_Cd!$A$2))</f>
        <v>0.3422876813</v>
      </c>
      <c r="J465" s="8">
        <v>0.562000011019408</v>
      </c>
      <c r="K465" s="8">
        <v>-64.8601970637176</v>
      </c>
      <c r="L465" s="7">
        <f>ABS(4*PI()*K465/(7.06*500^2*inviscid_Cd!$A$2))</f>
        <v>0.4987250922</v>
      </c>
      <c r="M465" s="8">
        <v>0.527200002614408</v>
      </c>
      <c r="N465" s="8">
        <v>-36.576037222298</v>
      </c>
      <c r="O465" s="7">
        <f>ABS(4*PI()*N465/(7.06*425^2*inviscid_Cd!$A$2))</f>
        <v>0.3892617715</v>
      </c>
      <c r="P465" s="8">
        <v>1.02600000604987</v>
      </c>
      <c r="Q465" s="8">
        <v>-237.415989952489</v>
      </c>
      <c r="R465" s="7">
        <f>ABS(4*PI()*Q465/(7.06*1500^2*inviscid_Cd!$A$2))</f>
        <v>0.2028385098</v>
      </c>
    </row>
    <row r="466">
      <c r="A466" s="8">
        <v>0.725250005240086</v>
      </c>
      <c r="B466" s="8">
        <v>-63.3873418122826</v>
      </c>
      <c r="C466" s="7">
        <f>ABS(4*PI()*B466/(7.06*850^2*inviscid_Cd!$A$2))</f>
        <v>0.1686505075</v>
      </c>
      <c r="D466" s="8">
        <v>0.887999972370453</v>
      </c>
      <c r="E466" s="8">
        <v>-248.894296841762</v>
      </c>
      <c r="F466" s="7">
        <f>ABS(4*PI()*E466/(7.06*1200^2*inviscid_Cd!$A$2))</f>
        <v>0.3322579777</v>
      </c>
      <c r="G466" s="8">
        <v>0.748499992811121</v>
      </c>
      <c r="H466" s="8">
        <v>-147.75678922466</v>
      </c>
      <c r="I466" s="7">
        <f>ABS(4*PI()*H466/(7.06*900^2*inviscid_Cd!$A$2))</f>
        <v>0.3506593234</v>
      </c>
      <c r="J466" s="8">
        <v>0.562500011043157</v>
      </c>
      <c r="K466" s="8">
        <v>-64.6705570073407</v>
      </c>
      <c r="L466" s="7">
        <f>ABS(4*PI()*K466/(7.06*500^2*inviscid_Cd!$A$2))</f>
        <v>0.4972669059</v>
      </c>
      <c r="M466" s="8">
        <v>0.527625002620043</v>
      </c>
      <c r="N466" s="8">
        <v>-36.5530552427262</v>
      </c>
      <c r="O466" s="7">
        <f>ABS(4*PI()*N466/(7.06*425^2*inviscid_Cd!$A$2))</f>
        <v>0.3890171849</v>
      </c>
      <c r="P466" s="8">
        <v>1.02750000606291</v>
      </c>
      <c r="Q466" s="8">
        <v>-258.136951686407</v>
      </c>
      <c r="R466" s="7">
        <f>ABS(4*PI()*Q466/(7.06*1500^2*inviscid_Cd!$A$2))</f>
        <v>0.2205416519</v>
      </c>
    </row>
    <row r="467">
      <c r="A467" s="8">
        <v>0.726100005251355</v>
      </c>
      <c r="B467" s="8">
        <v>-63.4001591768054</v>
      </c>
      <c r="C467" s="7">
        <f>ABS(4*PI()*B467/(7.06*850^2*inviscid_Cd!$A$2))</f>
        <v>0.1686846098</v>
      </c>
      <c r="D467" s="8">
        <v>0.889199972311034</v>
      </c>
      <c r="E467" s="8">
        <v>-257.453419950199</v>
      </c>
      <c r="F467" s="7">
        <f>ABS(4*PI()*E467/(7.06*1200^2*inviscid_Cd!$A$2))</f>
        <v>0.34368386</v>
      </c>
      <c r="G467" s="8">
        <v>0.749399992795661</v>
      </c>
      <c r="H467" s="8">
        <v>-149.812401240213</v>
      </c>
      <c r="I467" s="7">
        <f>ABS(4*PI()*H467/(7.06*900^2*inviscid_Cd!$A$2))</f>
        <v>0.3555377424</v>
      </c>
      <c r="J467" s="8">
        <v>0.563000011066906</v>
      </c>
      <c r="K467" s="8">
        <v>-64.2437298693762</v>
      </c>
      <c r="L467" s="7">
        <f>ABS(4*PI()*K467/(7.06*500^2*inviscid_Cd!$A$2))</f>
        <v>0.4939849331</v>
      </c>
      <c r="M467" s="8">
        <v>0.528050002625677</v>
      </c>
      <c r="N467" s="8">
        <v>-36.5496151188151</v>
      </c>
      <c r="O467" s="7">
        <f>ABS(4*PI()*N467/(7.06*425^2*inviscid_Cd!$A$2))</f>
        <v>0.3889805733</v>
      </c>
      <c r="P467" s="8">
        <v>1.02900000607594</v>
      </c>
      <c r="Q467" s="8">
        <v>-287.178606549507</v>
      </c>
      <c r="R467" s="7">
        <f>ABS(4*PI()*Q467/(7.06*1500^2*inviscid_Cd!$A$2))</f>
        <v>0.2453536538</v>
      </c>
    </row>
    <row r="468">
      <c r="A468" s="8">
        <v>0.726950005262624</v>
      </c>
      <c r="B468" s="8">
        <v>-63.7778021230312</v>
      </c>
      <c r="C468" s="7">
        <f>ABS(4*PI()*B468/(7.06*850^2*inviscid_Cd!$A$2))</f>
        <v>0.1696893794</v>
      </c>
      <c r="D468" s="8">
        <v>0.890399972251616</v>
      </c>
      <c r="E468" s="8">
        <v>-263.0844304365</v>
      </c>
      <c r="F468" s="7">
        <f>ABS(4*PI()*E468/(7.06*1200^2*inviscid_Cd!$A$2))</f>
        <v>0.351200899</v>
      </c>
      <c r="G468" s="8">
        <v>0.750299992780201</v>
      </c>
      <c r="H468" s="8">
        <v>-149.698001725605</v>
      </c>
      <c r="I468" s="7">
        <f>ABS(4*PI()*H468/(7.06*900^2*inviscid_Cd!$A$2))</f>
        <v>0.3552662472</v>
      </c>
      <c r="J468" s="8">
        <v>0.563500011090655</v>
      </c>
      <c r="K468" s="8">
        <v>-63.627261629067</v>
      </c>
      <c r="L468" s="7">
        <f>ABS(4*PI()*K468/(7.06*500^2*inviscid_Cd!$A$2))</f>
        <v>0.4892447658</v>
      </c>
      <c r="M468" s="8">
        <v>0.528475002631312</v>
      </c>
      <c r="N468" s="8">
        <v>-36.6023296366486</v>
      </c>
      <c r="O468" s="7">
        <f>ABS(4*PI()*N468/(7.06*425^2*inviscid_Cd!$A$2))</f>
        <v>0.3895415894</v>
      </c>
      <c r="P468" s="8">
        <v>1.03050000608898</v>
      </c>
      <c r="Q468" s="8">
        <v>-320.259962497025</v>
      </c>
      <c r="R468" s="7">
        <f>ABS(4*PI()*Q468/(7.06*1500^2*inviscid_Cd!$A$2))</f>
        <v>0.2736170111</v>
      </c>
    </row>
    <row r="469">
      <c r="A469" s="8">
        <v>0.727800005273893</v>
      </c>
      <c r="B469" s="8">
        <v>-64.5706511958402</v>
      </c>
      <c r="C469" s="7">
        <f>ABS(4*PI()*B469/(7.06*850^2*inviscid_Cd!$A$2))</f>
        <v>0.1717988605</v>
      </c>
      <c r="D469" s="8">
        <v>0.891599972192198</v>
      </c>
      <c r="E469" s="8">
        <v>-267.548169593534</v>
      </c>
      <c r="F469" s="7">
        <f>ABS(4*PI()*E469/(7.06*1200^2*inviscid_Cd!$A$2))</f>
        <v>0.3571597055</v>
      </c>
      <c r="G469" s="8">
        <v>0.751199992764741</v>
      </c>
      <c r="H469" s="8">
        <v>-147.256327136985</v>
      </c>
      <c r="I469" s="7">
        <f>ABS(4*PI()*H469/(7.06*900^2*inviscid_Cd!$A$2))</f>
        <v>0.3494716169</v>
      </c>
      <c r="J469" s="8">
        <v>0.564000011114403</v>
      </c>
      <c r="K469" s="8">
        <v>-62.8621484213057</v>
      </c>
      <c r="L469" s="7">
        <f>ABS(4*PI()*K469/(7.06*500^2*inviscid_Cd!$A$2))</f>
        <v>0.483361633</v>
      </c>
      <c r="M469" s="8">
        <v>0.528900002636946</v>
      </c>
      <c r="N469" s="8">
        <v>-36.7343411962171</v>
      </c>
      <c r="O469" s="7">
        <f>ABS(4*PI()*N469/(7.06*425^2*inviscid_Cd!$A$2))</f>
        <v>0.3909465271</v>
      </c>
      <c r="P469" s="8">
        <v>1.03200000610202</v>
      </c>
      <c r="Q469" s="8">
        <v>-350.655903147721</v>
      </c>
      <c r="R469" s="7">
        <f>ABS(4*PI()*Q469/(7.06*1500^2*inviscid_Cd!$A$2))</f>
        <v>0.2995860594</v>
      </c>
    </row>
    <row r="470">
      <c r="A470" s="8">
        <v>0.728650005285162</v>
      </c>
      <c r="B470" s="8">
        <v>-65.908564217971</v>
      </c>
      <c r="C470" s="7">
        <f>ABS(4*PI()*B470/(7.06*850^2*inviscid_Cd!$A$2))</f>
        <v>0.1753585572</v>
      </c>
      <c r="D470" s="8">
        <v>0.892799972132779</v>
      </c>
      <c r="E470" s="8">
        <v>-270.819083159902</v>
      </c>
      <c r="F470" s="7">
        <f>ABS(4*PI()*E470/(7.06*1200^2*inviscid_Cd!$A$2))</f>
        <v>0.361526166</v>
      </c>
      <c r="G470" s="8">
        <v>0.752099992749281</v>
      </c>
      <c r="H470" s="8">
        <v>-142.646576500851</v>
      </c>
      <c r="I470" s="7">
        <f>ABS(4*PI()*H470/(7.06*900^2*inviscid_Cd!$A$2))</f>
        <v>0.3385316659</v>
      </c>
      <c r="J470" s="8">
        <v>0.564500011138152</v>
      </c>
      <c r="K470" s="8">
        <v>-61.9810383378574</v>
      </c>
      <c r="L470" s="7">
        <f>ABS(4*PI()*K470/(7.06*500^2*inviscid_Cd!$A$2))</f>
        <v>0.4765865733</v>
      </c>
      <c r="M470" s="8">
        <v>0.529325002642581</v>
      </c>
      <c r="N470" s="8">
        <v>-36.9274945943194</v>
      </c>
      <c r="O470" s="7">
        <f>ABS(4*PI()*N470/(7.06*425^2*inviscid_Cd!$A$2))</f>
        <v>0.393002169</v>
      </c>
      <c r="P470" s="8">
        <v>1.03350000611506</v>
      </c>
      <c r="Q470" s="8">
        <v>-371.448585961282</v>
      </c>
      <c r="R470" s="7">
        <f>ABS(4*PI()*Q470/(7.06*1500^2*inviscid_Cd!$A$2))</f>
        <v>0.317350477</v>
      </c>
    </row>
    <row r="471">
      <c r="A471" s="8">
        <v>0.729500005296431</v>
      </c>
      <c r="B471" s="8">
        <v>-67.9600576274342</v>
      </c>
      <c r="C471" s="7">
        <f>ABS(4*PI()*B471/(7.06*850^2*inviscid_Cd!$A$2))</f>
        <v>0.18081683</v>
      </c>
      <c r="D471" s="8">
        <v>0.893999972073361</v>
      </c>
      <c r="E471" s="8">
        <v>-271.269602052178</v>
      </c>
      <c r="F471" s="7">
        <f>ABS(4*PI()*E471/(7.06*1200^2*inviscid_Cd!$A$2))</f>
        <v>0.36212758</v>
      </c>
      <c r="G471" s="8">
        <v>0.752999992733821</v>
      </c>
      <c r="H471" s="8">
        <v>-135.940827838216</v>
      </c>
      <c r="I471" s="7">
        <f>ABS(4*PI()*H471/(7.06*900^2*inviscid_Cd!$A$2))</f>
        <v>0.3226174511</v>
      </c>
      <c r="J471" s="8">
        <v>0.565000011161901</v>
      </c>
      <c r="K471" s="8">
        <v>-61.0081656821253</v>
      </c>
      <c r="L471" s="7">
        <f>ABS(4*PI()*K471/(7.06*500^2*inviscid_Cd!$A$2))</f>
        <v>0.4691059299</v>
      </c>
      <c r="M471" s="8">
        <v>0.529750002648215</v>
      </c>
      <c r="N471" s="8">
        <v>-37.1434272088013</v>
      </c>
      <c r="O471" s="7">
        <f>ABS(4*PI()*N471/(7.06*425^2*inviscid_Cd!$A$2))</f>
        <v>0.3953002395</v>
      </c>
      <c r="P471" s="8">
        <v>1.0350000061281</v>
      </c>
      <c r="Q471" s="8">
        <v>-379.185671271307</v>
      </c>
      <c r="R471" s="7">
        <f>ABS(4*PI()*Q471/(7.06*1500^2*inviscid_Cd!$A$2))</f>
        <v>0.3239607262</v>
      </c>
    </row>
    <row r="472">
      <c r="A472" s="8">
        <v>0.7303500053077</v>
      </c>
      <c r="B472" s="8">
        <v>-70.8370471409441</v>
      </c>
      <c r="C472" s="7">
        <f>ABS(4*PI()*B472/(7.06*850^2*inviscid_Cd!$A$2))</f>
        <v>0.1884714457</v>
      </c>
      <c r="D472" s="8">
        <v>0.895199972013943</v>
      </c>
      <c r="E472" s="8">
        <v>-266.266202001497</v>
      </c>
      <c r="F472" s="7">
        <f>ABS(4*PI()*E472/(7.06*1200^2*inviscid_Cd!$A$2))</f>
        <v>0.3554483607</v>
      </c>
      <c r="G472" s="8">
        <v>0.753899992718361</v>
      </c>
      <c r="H472" s="8">
        <v>-127.101614403515</v>
      </c>
      <c r="I472" s="7">
        <f>ABS(4*PI()*H472/(7.06*900^2*inviscid_Cd!$A$2))</f>
        <v>0.3016400556</v>
      </c>
      <c r="J472" s="8">
        <v>0.565500011185649</v>
      </c>
      <c r="K472" s="8">
        <v>-59.9718837597784</v>
      </c>
      <c r="L472" s="7">
        <f>ABS(4*PI()*K472/(7.06*500^2*inviscid_Cd!$A$2))</f>
        <v>0.461137718</v>
      </c>
      <c r="M472" s="8">
        <v>0.53017500265385</v>
      </c>
      <c r="N472" s="8">
        <v>-37.3503110672497</v>
      </c>
      <c r="O472" s="7">
        <f>ABS(4*PI()*N472/(7.06*425^2*inviscid_Cd!$A$2))</f>
        <v>0.3975020083</v>
      </c>
      <c r="P472" s="8">
        <v>1.03650000614114</v>
      </c>
      <c r="Q472" s="8">
        <v>-374.919499866581</v>
      </c>
      <c r="R472" s="7">
        <f>ABS(4*PI()*Q472/(7.06*1500^2*inviscid_Cd!$A$2))</f>
        <v>0.3203158839</v>
      </c>
    </row>
    <row r="473">
      <c r="A473" s="8">
        <v>0.731200005318969</v>
      </c>
      <c r="B473" s="8">
        <v>-74.5432400043506</v>
      </c>
      <c r="C473" s="7">
        <f>ABS(4*PI()*B473/(7.06*850^2*inviscid_Cd!$A$2))</f>
        <v>0.1983322679</v>
      </c>
      <c r="D473" s="8">
        <v>0.896399971954524</v>
      </c>
      <c r="E473" s="8">
        <v>-253.527714507731</v>
      </c>
      <c r="F473" s="7">
        <f>ABS(4*PI()*E473/(7.06*1200^2*inviscid_Cd!$A$2))</f>
        <v>0.3384432941</v>
      </c>
      <c r="G473" s="8">
        <v>0.754799992702901</v>
      </c>
      <c r="H473" s="8">
        <v>-116.015398163125</v>
      </c>
      <c r="I473" s="7">
        <f>ABS(4*PI()*H473/(7.06*900^2*inviscid_Cd!$A$2))</f>
        <v>0.2753300288</v>
      </c>
      <c r="J473" s="8">
        <v>0.566000011209398</v>
      </c>
      <c r="K473" s="8">
        <v>-58.8733675451995</v>
      </c>
      <c r="L473" s="7">
        <f>ABS(4*PI()*K473/(7.06*500^2*inviscid_Cd!$A$2))</f>
        <v>0.4526909721</v>
      </c>
      <c r="M473" s="8">
        <v>0.530600002659484</v>
      </c>
      <c r="N473" s="8">
        <v>-37.5016310762085</v>
      </c>
      <c r="O473" s="7">
        <f>ABS(4*PI()*N473/(7.06*425^2*inviscid_Cd!$A$2))</f>
        <v>0.3991124369</v>
      </c>
      <c r="P473" s="8">
        <v>1.03800000615417</v>
      </c>
      <c r="Q473" s="8">
        <v>-360.898286409019</v>
      </c>
      <c r="R473" s="7">
        <f>ABS(4*PI()*Q473/(7.06*1500^2*inviscid_Cd!$A$2))</f>
        <v>0.3083367327</v>
      </c>
    </row>
    <row r="474">
      <c r="A474" s="8">
        <v>0.732050005330238</v>
      </c>
      <c r="B474" s="8">
        <v>-79.0168274390078</v>
      </c>
      <c r="C474" s="7">
        <f>ABS(4*PI()*B474/(7.06*850^2*inviscid_Cd!$A$2))</f>
        <v>0.2102348461</v>
      </c>
      <c r="D474" s="8">
        <v>0.897599971895106</v>
      </c>
      <c r="E474" s="8">
        <v>-233.756615567018</v>
      </c>
      <c r="F474" s="7">
        <f>ABS(4*PI()*E474/(7.06*1200^2*inviscid_Cd!$A$2))</f>
        <v>0.3120501407</v>
      </c>
      <c r="G474" s="8">
        <v>0.755699992687441</v>
      </c>
      <c r="H474" s="8">
        <v>-104.329421952789</v>
      </c>
      <c r="I474" s="7">
        <f>ABS(4*PI()*H474/(7.06*900^2*inviscid_Cd!$A$2))</f>
        <v>0.2475966398</v>
      </c>
      <c r="J474" s="8">
        <v>0.566500011233147</v>
      </c>
      <c r="K474" s="8">
        <v>-57.7246508697906</v>
      </c>
      <c r="L474" s="7">
        <f>ABS(4*PI()*K474/(7.06*500^2*inviscid_Cd!$A$2))</f>
        <v>0.4438582233</v>
      </c>
      <c r="M474" s="8">
        <v>0.531025002665119</v>
      </c>
      <c r="N474" s="8">
        <v>-37.5353180787894</v>
      </c>
      <c r="O474" s="7">
        <f>ABS(4*PI()*N474/(7.06*425^2*inviscid_Cd!$A$2))</f>
        <v>0.399470952</v>
      </c>
      <c r="P474" s="8">
        <v>1.03950000616721</v>
      </c>
      <c r="Q474" s="8">
        <v>-338.199236146648</v>
      </c>
      <c r="R474" s="7">
        <f>ABS(4*PI()*Q474/(7.06*1500^2*inviscid_Cd!$A$2))</f>
        <v>0.2889435927</v>
      </c>
    </row>
    <row r="475">
      <c r="A475" s="8">
        <v>0.732900005341507</v>
      </c>
      <c r="B475" s="8">
        <v>-84.1529844105519</v>
      </c>
      <c r="C475" s="7">
        <f>ABS(4*PI()*B475/(7.06*850^2*inviscid_Cd!$A$2))</f>
        <v>0.2239002792</v>
      </c>
      <c r="D475" s="8">
        <v>0.898799971835687</v>
      </c>
      <c r="E475" s="8">
        <v>-212.437382706374</v>
      </c>
      <c r="F475" s="7">
        <f>ABS(4*PI()*E475/(7.06*1200^2*inviscid_Cd!$A$2))</f>
        <v>0.2835903275</v>
      </c>
      <c r="G475" s="8">
        <v>0.756599992671981</v>
      </c>
      <c r="H475" s="8">
        <v>-94.0274791086147</v>
      </c>
      <c r="I475" s="7">
        <f>ABS(4*PI()*H475/(7.06*900^2*inviscid_Cd!$A$2))</f>
        <v>0.223147866</v>
      </c>
      <c r="J475" s="8">
        <v>0.567000011256896</v>
      </c>
      <c r="K475" s="8">
        <v>-56.5410429058863</v>
      </c>
      <c r="L475" s="7">
        <f>ABS(4*PI()*K475/(7.06*500^2*inviscid_Cd!$A$2))</f>
        <v>0.4347571872</v>
      </c>
      <c r="M475" s="8">
        <v>0.531450002670753</v>
      </c>
      <c r="N475" s="8">
        <v>-37.4033773872616</v>
      </c>
      <c r="O475" s="7">
        <f>ABS(4*PI()*N475/(7.06*425^2*inviscid_Cd!$A$2))</f>
        <v>0.3980667685</v>
      </c>
      <c r="P475" s="8">
        <v>1.04100000618025</v>
      </c>
      <c r="Q475" s="8">
        <v>-309.670464937011</v>
      </c>
      <c r="R475" s="7">
        <f>ABS(4*PI()*Q475/(7.06*1500^2*inviscid_Cd!$A$2))</f>
        <v>0.2645697776</v>
      </c>
    </row>
    <row r="476">
      <c r="A476" s="8">
        <v>0.733750005352776</v>
      </c>
      <c r="B476" s="8">
        <v>-89.7658433978011</v>
      </c>
      <c r="C476" s="7">
        <f>ABS(4*PI()*B476/(7.06*850^2*inviscid_Cd!$A$2))</f>
        <v>0.2388340419</v>
      </c>
      <c r="D476" s="8">
        <v>0.899999971776269</v>
      </c>
      <c r="E476" s="8">
        <v>-194.05916363517</v>
      </c>
      <c r="F476" s="7">
        <f>ABS(4*PI()*E476/(7.06*1200^2*inviscid_Cd!$A$2))</f>
        <v>0.2590565797</v>
      </c>
      <c r="G476" s="8">
        <v>0.757499992656521</v>
      </c>
      <c r="H476" s="8">
        <v>-86.4215146081247</v>
      </c>
      <c r="I476" s="7">
        <f>ABS(4*PI()*H476/(7.06*900^2*inviscid_Cd!$A$2))</f>
        <v>0.2050972412</v>
      </c>
      <c r="J476" s="8">
        <v>0.567500011280644</v>
      </c>
      <c r="K476" s="8">
        <v>-55.3397113631734</v>
      </c>
      <c r="L476" s="7">
        <f>ABS(4*PI()*K476/(7.06*500^2*inviscid_Cd!$A$2))</f>
        <v>0.4255198705</v>
      </c>
      <c r="M476" s="8">
        <v>0.531875002676388</v>
      </c>
      <c r="N476" s="8">
        <v>-37.0960536162508</v>
      </c>
      <c r="O476" s="7">
        <f>ABS(4*PI()*N476/(7.06*425^2*inviscid_Cd!$A$2))</f>
        <v>0.3947960644</v>
      </c>
      <c r="P476" s="8">
        <v>1.04250000619329</v>
      </c>
      <c r="Q476" s="8">
        <v>-282.721194931981</v>
      </c>
      <c r="R476" s="7">
        <f>ABS(4*PI()*Q476/(7.06*1500^2*inviscid_Cd!$A$2))</f>
        <v>0.2415454237</v>
      </c>
    </row>
    <row r="477">
      <c r="A477" s="8">
        <v>0.734600005364045</v>
      </c>
      <c r="B477" s="8">
        <v>-95.6593982543991</v>
      </c>
      <c r="C477" s="7">
        <f>ABS(4*PI()*B477/(7.06*850^2*inviscid_Cd!$A$2))</f>
        <v>0.2545146334</v>
      </c>
      <c r="D477" s="8">
        <v>0.901199971716851</v>
      </c>
      <c r="E477" s="8">
        <v>-180.269091413207</v>
      </c>
      <c r="F477" s="7">
        <f>ABS(4*PI()*E477/(7.06*1200^2*inviscid_Cd!$A$2))</f>
        <v>0.2406477148</v>
      </c>
      <c r="G477" s="8">
        <v>0.758399992641061</v>
      </c>
      <c r="H477" s="8">
        <v>-81.5343472281863</v>
      </c>
      <c r="I477" s="7">
        <f>ABS(4*PI()*H477/(7.06*900^2*inviscid_Cd!$A$2))</f>
        <v>0.1934989193</v>
      </c>
      <c r="J477" s="8">
        <v>0.568000011304393</v>
      </c>
      <c r="K477" s="8">
        <v>-54.1343939257062</v>
      </c>
      <c r="L477" s="7">
        <f>ABS(4*PI()*K477/(7.06*500^2*inviscid_Cd!$A$2))</f>
        <v>0.4162519053</v>
      </c>
      <c r="M477" s="8">
        <v>0.532300002682022</v>
      </c>
      <c r="N477" s="8">
        <v>-36.6223769897928</v>
      </c>
      <c r="O477" s="7">
        <f>ABS(4*PI()*N477/(7.06*425^2*inviscid_Cd!$A$2))</f>
        <v>0.3897549441</v>
      </c>
      <c r="P477" s="8">
        <v>1.04400000620633</v>
      </c>
      <c r="Q477" s="8">
        <v>-261.578708509368</v>
      </c>
      <c r="R477" s="7">
        <f>ABS(4*PI()*Q477/(7.06*1500^2*inviscid_Cd!$A$2))</f>
        <v>0.2234821482</v>
      </c>
    </row>
    <row r="478">
      <c r="A478" s="8">
        <v>0.735450005375314</v>
      </c>
      <c r="B478" s="8">
        <v>-101.643997228957</v>
      </c>
      <c r="C478" s="7">
        <f>ABS(4*PI()*B478/(7.06*850^2*inviscid_Cd!$A$2))</f>
        <v>0.2704374601</v>
      </c>
      <c r="D478" s="8">
        <v>0.902399971657432</v>
      </c>
      <c r="E478" s="8">
        <v>-170.59761825816</v>
      </c>
      <c r="F478" s="7">
        <f>ABS(4*PI()*E478/(7.06*1200^2*inviscid_Cd!$A$2))</f>
        <v>0.2277369163</v>
      </c>
      <c r="G478" s="8">
        <v>0.759299992625601</v>
      </c>
      <c r="H478" s="8">
        <v>-78.7630744720266</v>
      </c>
      <c r="I478" s="7">
        <f>ABS(4*PI()*H478/(7.06*900^2*inviscid_Cd!$A$2))</f>
        <v>0.1869220802</v>
      </c>
      <c r="J478" s="8">
        <v>0.568500011328142</v>
      </c>
      <c r="K478" s="8">
        <v>-52.9189183846793</v>
      </c>
      <c r="L478" s="7">
        <f>ABS(4*PI()*K478/(7.06*500^2*inviscid_Cd!$A$2))</f>
        <v>0.406905832</v>
      </c>
      <c r="M478" s="8">
        <v>0.532725002687657</v>
      </c>
      <c r="N478" s="8">
        <v>-35.9935945348762</v>
      </c>
      <c r="O478" s="7">
        <f>ABS(4*PI()*N478/(7.06*425^2*inviscid_Cd!$A$2))</f>
        <v>0.3830631046</v>
      </c>
      <c r="P478" s="8">
        <v>1.04550000621937</v>
      </c>
      <c r="Q478" s="8">
        <v>-246.707731555552</v>
      </c>
      <c r="R478" s="7">
        <f>ABS(4*PI()*Q478/(7.06*1500^2*inviscid_Cd!$A$2))</f>
        <v>0.2107769938</v>
      </c>
    </row>
    <row r="479">
      <c r="A479" s="8">
        <v>0.736300005386583</v>
      </c>
      <c r="B479" s="8">
        <v>-107.492183968797</v>
      </c>
      <c r="C479" s="7">
        <f>ABS(4*PI()*B479/(7.06*850^2*inviscid_Cd!$A$2))</f>
        <v>0.2859973437</v>
      </c>
      <c r="D479" s="8">
        <v>0.903599971598014</v>
      </c>
      <c r="E479" s="8">
        <v>-163.977208314868</v>
      </c>
      <c r="F479" s="7">
        <f>ABS(4*PI()*E479/(7.06*1200^2*inviscid_Cd!$A$2))</f>
        <v>0.2188990921</v>
      </c>
      <c r="G479" s="8">
        <v>0.760199992610141</v>
      </c>
      <c r="H479" s="8">
        <v>-77.4259446982821</v>
      </c>
      <c r="I479" s="7">
        <f>ABS(4*PI()*H479/(7.06*900^2*inviscid_Cd!$A$2))</f>
        <v>0.1837487775</v>
      </c>
      <c r="J479" s="8">
        <v>0.56900001135189</v>
      </c>
      <c r="K479" s="8">
        <v>-51.6737302699253</v>
      </c>
      <c r="L479" s="7">
        <f>ABS(4*PI()*K479/(7.06*500^2*inviscid_Cd!$A$2))</f>
        <v>0.3973312919</v>
      </c>
      <c r="M479" s="8">
        <v>0.533150002693291</v>
      </c>
      <c r="N479" s="8">
        <v>-35.2158226970282</v>
      </c>
      <c r="O479" s="7">
        <f>ABS(4*PI()*N479/(7.06*425^2*inviscid_Cd!$A$2))</f>
        <v>0.3747856402</v>
      </c>
      <c r="P479" s="8">
        <v>1.04700000623241</v>
      </c>
      <c r="Q479" s="8">
        <v>-236.663109084962</v>
      </c>
      <c r="R479" s="7">
        <f>ABS(4*PI()*Q479/(7.06*1500^2*inviscid_Cd!$A$2))</f>
        <v>0.2021952792</v>
      </c>
    </row>
    <row r="480">
      <c r="A480" s="8">
        <v>0.737150005397852</v>
      </c>
      <c r="B480" s="8">
        <v>-113.026204766279</v>
      </c>
      <c r="C480" s="7">
        <f>ABS(4*PI()*B480/(7.06*850^2*inviscid_Cd!$A$2))</f>
        <v>0.3007213468</v>
      </c>
      <c r="D480" s="8">
        <v>0.904799971538595</v>
      </c>
      <c r="E480" s="8">
        <v>-159.438916128632</v>
      </c>
      <c r="F480" s="7">
        <f>ABS(4*PI()*E480/(7.06*1200^2*inviscid_Cd!$A$2))</f>
        <v>0.2128407622</v>
      </c>
      <c r="G480" s="8">
        <v>0.761099992594681</v>
      </c>
      <c r="H480" s="8">
        <v>-76.9400795377306</v>
      </c>
      <c r="I480" s="7">
        <f>ABS(4*PI()*H480/(7.06*900^2*inviscid_Cd!$A$2))</f>
        <v>0.1825957127</v>
      </c>
      <c r="J480" s="8">
        <v>0.569500011375639</v>
      </c>
      <c r="K480" s="8">
        <v>-50.3728222182374</v>
      </c>
      <c r="L480" s="7">
        <f>ABS(4*PI()*K480/(7.06*500^2*inviscid_Cd!$A$2))</f>
        <v>0.3873283083</v>
      </c>
      <c r="M480" s="8">
        <v>0.533575002698926</v>
      </c>
      <c r="N480" s="8">
        <v>-34.3148991224335</v>
      </c>
      <c r="O480" s="7">
        <f>ABS(4*PI()*N480/(7.06*425^2*inviscid_Cd!$A$2))</f>
        <v>0.3651975292</v>
      </c>
      <c r="P480" s="8">
        <v>1.04850000624544</v>
      </c>
      <c r="Q480" s="8">
        <v>-229.994386295442</v>
      </c>
      <c r="R480" s="7">
        <f>ABS(4*PI()*Q480/(7.06*1500^2*inviscid_Cd!$A$2))</f>
        <v>0.1964977953</v>
      </c>
    </row>
    <row r="481">
      <c r="A481" s="8">
        <v>0.738000005409121</v>
      </c>
      <c r="B481" s="8">
        <v>-117.993801887703</v>
      </c>
      <c r="C481" s="7">
        <f>ABS(4*PI()*B481/(7.06*850^2*inviscid_Cd!$A$2))</f>
        <v>0.3139383038</v>
      </c>
      <c r="D481" s="8">
        <v>0.905999971479177</v>
      </c>
      <c r="E481" s="8">
        <v>-156.247788172168</v>
      </c>
      <c r="F481" s="7">
        <f>ABS(4*PI()*E481/(7.06*1200^2*inviscid_Cd!$A$2))</f>
        <v>0.2085808103</v>
      </c>
      <c r="G481" s="8">
        <v>0.761999992579221</v>
      </c>
      <c r="H481" s="8">
        <v>-76.8898500464907</v>
      </c>
      <c r="I481" s="7">
        <f>ABS(4*PI()*H481/(7.06*900^2*inviscid_Cd!$A$2))</f>
        <v>0.1824765071</v>
      </c>
      <c r="J481" s="8">
        <v>0.570000011399388</v>
      </c>
      <c r="K481" s="8">
        <v>-49.0059914024335</v>
      </c>
      <c r="L481" s="7">
        <f>ABS(4*PI()*K481/(7.06*500^2*inviscid_Cd!$A$2))</f>
        <v>0.3768184293</v>
      </c>
      <c r="M481" s="8">
        <v>0.53400000270456</v>
      </c>
      <c r="N481" s="8">
        <v>-33.3428284156865</v>
      </c>
      <c r="O481" s="7">
        <f>ABS(4*PI()*N481/(7.06*425^2*inviscid_Cd!$A$2))</f>
        <v>0.3548522323</v>
      </c>
      <c r="P481" s="8">
        <v>1.05000000625848</v>
      </c>
      <c r="Q481" s="8">
        <v>-225.658007583902</v>
      </c>
      <c r="R481" s="7">
        <f>ABS(4*PI()*Q481/(7.06*1500^2*inviscid_Cd!$A$2))</f>
        <v>0.1927929707</v>
      </c>
    </row>
    <row r="482">
      <c r="A482" s="8">
        <v>0.73885000542039</v>
      </c>
      <c r="B482" s="8">
        <v>-121.673337116044</v>
      </c>
      <c r="C482" s="7">
        <f>ABS(4*PI()*B482/(7.06*850^2*inviscid_Cd!$A$2))</f>
        <v>0.3237281998</v>
      </c>
      <c r="D482" s="8">
        <v>0.907199971419759</v>
      </c>
      <c r="E482" s="8">
        <v>-153.879271672514</v>
      </c>
      <c r="F482" s="7">
        <f>ABS(4*PI()*E482/(7.06*1200^2*inviscid_Cd!$A$2))</f>
        <v>0.2054189922</v>
      </c>
      <c r="G482" s="8">
        <v>0.762899992563761</v>
      </c>
      <c r="H482" s="8">
        <v>-77.089086432383</v>
      </c>
      <c r="I482" s="7">
        <f>ABS(4*PI()*H482/(7.06*900^2*inviscid_Cd!$A$2))</f>
        <v>0.1829493388</v>
      </c>
      <c r="J482" s="8">
        <v>0.570500011423137</v>
      </c>
      <c r="K482" s="8">
        <v>-47.5696784851764</v>
      </c>
      <c r="L482" s="7">
        <f>ABS(4*PI()*K482/(7.06*500^2*inviscid_Cd!$A$2))</f>
        <v>0.3657742863</v>
      </c>
      <c r="M482" s="8">
        <v>0.534425002710195</v>
      </c>
      <c r="N482" s="8">
        <v>-32.3346866464003</v>
      </c>
      <c r="O482" s="7">
        <f>ABS(4*PI()*N482/(7.06*425^2*inviscid_Cd!$A$2))</f>
        <v>0.3441230478</v>
      </c>
      <c r="P482" s="8">
        <v>1.05150000627152</v>
      </c>
      <c r="Q482" s="8">
        <v>-222.853062436856</v>
      </c>
      <c r="R482" s="7">
        <f>ABS(4*PI()*Q482/(7.06*1500^2*inviscid_Cd!$A$2))</f>
        <v>0.1903965403</v>
      </c>
    </row>
    <row r="483">
      <c r="A483" s="8">
        <v>0.739700005431659</v>
      </c>
      <c r="B483" s="8">
        <v>-123.650831684182</v>
      </c>
      <c r="C483" s="7">
        <f>ABS(4*PI()*B483/(7.06*850^2*inviscid_Cd!$A$2))</f>
        <v>0.3289895888</v>
      </c>
      <c r="D483" s="8">
        <v>0.90839997136034</v>
      </c>
      <c r="E483" s="8">
        <v>-152.050285164305</v>
      </c>
      <c r="F483" s="7">
        <f>ABS(4*PI()*E483/(7.06*1200^2*inviscid_Cd!$A$2))</f>
        <v>0.2029774121</v>
      </c>
      <c r="G483" s="8">
        <v>0.763799992548301</v>
      </c>
      <c r="H483" s="8">
        <v>-77.5561070947984</v>
      </c>
      <c r="I483" s="7">
        <f>ABS(4*PI()*H483/(7.06*900^2*inviscid_Cd!$A$2))</f>
        <v>0.1840576814</v>
      </c>
      <c r="J483" s="8">
        <v>0.571000011446885</v>
      </c>
      <c r="K483" s="8">
        <v>-46.0712127970234</v>
      </c>
      <c r="L483" s="7">
        <f>ABS(4*PI()*K483/(7.06*500^2*inviscid_Cd!$A$2))</f>
        <v>0.3542522362</v>
      </c>
      <c r="M483" s="8">
        <v>0.534850002715829</v>
      </c>
      <c r="N483" s="8">
        <v>-31.3158986997235</v>
      </c>
      <c r="O483" s="7">
        <f>ABS(4*PI()*N483/(7.06*425^2*inviscid_Cd!$A$2))</f>
        <v>0.333280561</v>
      </c>
      <c r="P483" s="8">
        <v>1.05300000628456</v>
      </c>
      <c r="Q483" s="8">
        <v>-221.05799045282</v>
      </c>
      <c r="R483" s="7">
        <f>ABS(4*PI()*Q483/(7.06*1500^2*inviscid_Cd!$A$2))</f>
        <v>0.1888629042</v>
      </c>
    </row>
    <row r="484">
      <c r="A484" s="8">
        <v>0.740550005442928</v>
      </c>
      <c r="B484" s="8">
        <v>-124.129135461703</v>
      </c>
      <c r="C484" s="7">
        <f>ABS(4*PI()*B484/(7.06*850^2*inviscid_Cd!$A$2))</f>
        <v>0.33026218</v>
      </c>
      <c r="D484" s="8">
        <v>0.909599971300922</v>
      </c>
      <c r="E484" s="8">
        <v>-150.690008249637</v>
      </c>
      <c r="F484" s="7">
        <f>ABS(4*PI()*E484/(7.06*1200^2*inviscid_Cd!$A$2))</f>
        <v>0.2011615293</v>
      </c>
      <c r="G484" s="8">
        <v>0.764699992532841</v>
      </c>
      <c r="H484" s="8">
        <v>-78.4485680675343</v>
      </c>
      <c r="I484" s="7">
        <f>ABS(4*PI()*H484/(7.06*900^2*inviscid_Cd!$A$2))</f>
        <v>0.1861756874</v>
      </c>
      <c r="J484" s="8">
        <v>0.571500011470634</v>
      </c>
      <c r="K484" s="8">
        <v>-44.488333294768</v>
      </c>
      <c r="L484" s="7">
        <f>ABS(4*PI()*K484/(7.06*500^2*inviscid_Cd!$A$2))</f>
        <v>0.3420811088</v>
      </c>
      <c r="M484" s="8">
        <v>0.535275002721464</v>
      </c>
      <c r="N484" s="8">
        <v>-30.2928280645789</v>
      </c>
      <c r="O484" s="7">
        <f>ABS(4*PI()*N484/(7.06*425^2*inviscid_Cd!$A$2))</f>
        <v>0.3223924955</v>
      </c>
      <c r="P484" s="8">
        <v>1.0545000062976</v>
      </c>
      <c r="Q484" s="8">
        <v>-219.916917757704</v>
      </c>
      <c r="R484" s="7">
        <f>ABS(4*PI()*Q484/(7.06*1500^2*inviscid_Cd!$A$2))</f>
        <v>0.1878880184</v>
      </c>
    </row>
    <row r="485">
      <c r="A485" s="8">
        <v>0.741400005454197</v>
      </c>
      <c r="B485" s="8">
        <v>-123.664021571257</v>
      </c>
      <c r="C485" s="7">
        <f>ABS(4*PI()*B485/(7.06*850^2*inviscid_Cd!$A$2))</f>
        <v>0.3290246823</v>
      </c>
      <c r="D485" s="8">
        <v>0.910799971241504</v>
      </c>
      <c r="E485" s="8">
        <v>-149.915151869096</v>
      </c>
      <c r="F485" s="7">
        <f>ABS(4*PI()*E485/(7.06*1200^2*inviscid_Cd!$A$2))</f>
        <v>0.2001271456</v>
      </c>
      <c r="G485" s="8">
        <v>0.765599992517382</v>
      </c>
      <c r="H485" s="8">
        <v>-79.9827004710529</v>
      </c>
      <c r="I485" s="7">
        <f>ABS(4*PI()*H485/(7.06*900^2*inviscid_Cd!$A$2))</f>
        <v>0.1898165206</v>
      </c>
      <c r="J485" s="8">
        <v>0.572000011494383</v>
      </c>
      <c r="K485" s="8">
        <v>-42.8084558170291</v>
      </c>
      <c r="L485" s="7">
        <f>ABS(4*PI()*K485/(7.06*500^2*inviscid_Cd!$A$2))</f>
        <v>0.3291641414</v>
      </c>
      <c r="M485" s="8">
        <v>0.535700002727098</v>
      </c>
      <c r="N485" s="8">
        <v>-29.2662934599621</v>
      </c>
      <c r="O485" s="7">
        <f>ABS(4*PI()*N485/(7.06*425^2*inviscid_Cd!$A$2))</f>
        <v>0.3114675646</v>
      </c>
      <c r="P485" s="8">
        <v>1.05600000631064</v>
      </c>
      <c r="Q485" s="8">
        <v>-219.339209624858</v>
      </c>
      <c r="R485" s="7">
        <f>ABS(4*PI()*Q485/(7.06*1500^2*inviscid_Cd!$A$2))</f>
        <v>0.1873944482</v>
      </c>
    </row>
    <row r="486">
      <c r="A486" s="8">
        <v>0.742250005465466</v>
      </c>
      <c r="B486" s="8">
        <v>-123.070400991822</v>
      </c>
      <c r="C486" s="7">
        <f>ABS(4*PI()*B486/(7.06*850^2*inviscid_Cd!$A$2))</f>
        <v>0.3274452753</v>
      </c>
      <c r="D486" s="8">
        <v>0.911999971182085</v>
      </c>
      <c r="E486" s="8">
        <v>-150.021092660838</v>
      </c>
      <c r="F486" s="7">
        <f>ABS(4*PI()*E486/(7.06*1200^2*inviscid_Cd!$A$2))</f>
        <v>0.2002685698</v>
      </c>
      <c r="G486" s="8">
        <v>0.766499992501922</v>
      </c>
      <c r="H486" s="8">
        <v>-82.361535276251</v>
      </c>
      <c r="I486" s="7">
        <f>ABS(4*PI()*H486/(7.06*900^2*inviscid_Cd!$A$2))</f>
        <v>0.1954620183</v>
      </c>
      <c r="J486" s="8">
        <v>0.572500011518132</v>
      </c>
      <c r="K486" s="8">
        <v>-41.0288330588338</v>
      </c>
      <c r="L486" s="7">
        <f>ABS(4*PI()*K486/(7.06*500^2*inviscid_Cd!$A$2))</f>
        <v>0.3154802094</v>
      </c>
      <c r="M486" s="8">
        <v>0.536125002732733</v>
      </c>
      <c r="N486" s="8">
        <v>-28.2371786658078</v>
      </c>
      <c r="O486" s="7">
        <f>ABS(4*PI()*N486/(7.06*425^2*inviscid_Cd!$A$2))</f>
        <v>0.300515174</v>
      </c>
      <c r="P486" s="8">
        <v>1.05750000632368</v>
      </c>
      <c r="Q486" s="8">
        <v>-219.512594199529</v>
      </c>
      <c r="R486" s="7">
        <f>ABS(4*PI()*Q486/(7.06*1500^2*inviscid_Cd!$A$2))</f>
        <v>0.1875425809</v>
      </c>
    </row>
    <row r="487">
      <c r="A487" s="8">
        <v>0.743100005476735</v>
      </c>
      <c r="B487" s="8">
        <v>-122.802582730285</v>
      </c>
      <c r="C487" s="7">
        <f>ABS(4*PI()*B487/(7.06*850^2*inviscid_Cd!$A$2))</f>
        <v>0.3267327089</v>
      </c>
      <c r="D487" s="8">
        <v>0.913199971122667</v>
      </c>
      <c r="E487" s="8">
        <v>-151.528898493892</v>
      </c>
      <c r="F487" s="7">
        <f>ABS(4*PI()*E487/(7.06*1200^2*inviscid_Cd!$A$2))</f>
        <v>0.2022813942</v>
      </c>
      <c r="G487" s="8">
        <v>0.767399992486462</v>
      </c>
      <c r="H487" s="8">
        <v>-85.6984654357062</v>
      </c>
      <c r="I487" s="7">
        <f>ABS(4*PI()*H487/(7.06*900^2*inviscid_Cd!$A$2))</f>
        <v>0.2033812867</v>
      </c>
      <c r="J487" s="8">
        <v>0.57300001154188</v>
      </c>
      <c r="K487" s="8">
        <v>-39.1448618944525</v>
      </c>
      <c r="L487" s="7">
        <f>ABS(4*PI()*K487/(7.06*500^2*inviscid_Cd!$A$2))</f>
        <v>0.3009939183</v>
      </c>
      <c r="M487" s="8">
        <v>0.536550002738367</v>
      </c>
      <c r="N487" s="8">
        <v>-27.2221170468071</v>
      </c>
      <c r="O487" s="7">
        <f>ABS(4*PI()*N487/(7.06*425^2*inviscid_Cd!$A$2))</f>
        <v>0.2897123447</v>
      </c>
      <c r="P487" s="8">
        <v>1.05900000633671</v>
      </c>
      <c r="Q487" s="8">
        <v>-221.240799828959</v>
      </c>
      <c r="R487" s="7">
        <f>ABS(4*PI()*Q487/(7.06*1500^2*inviscid_Cd!$A$2))</f>
        <v>0.1890190891</v>
      </c>
    </row>
    <row r="488">
      <c r="A488" s="8">
        <v>0.743950005488004</v>
      </c>
      <c r="B488" s="8">
        <v>-123.167867055685</v>
      </c>
      <c r="C488" s="7">
        <f>ABS(4*PI()*B488/(7.06*850^2*inviscid_Cd!$A$2))</f>
        <v>0.3277045968</v>
      </c>
      <c r="D488" s="8">
        <v>0.914399971063248</v>
      </c>
      <c r="E488" s="8">
        <v>-155.172396825995</v>
      </c>
      <c r="F488" s="7">
        <f>ABS(4*PI()*E488/(7.06*1200^2*inviscid_Cd!$A$2))</f>
        <v>0.2071452316</v>
      </c>
      <c r="G488" s="8">
        <v>0.768299992471002</v>
      </c>
      <c r="H488" s="8">
        <v>-90.0173733423131</v>
      </c>
      <c r="I488" s="7">
        <f>ABS(4*PI()*H488/(7.06*900^2*inviscid_Cd!$A$2))</f>
        <v>0.213631004</v>
      </c>
      <c r="J488" s="8">
        <v>0.573500011565629</v>
      </c>
      <c r="K488" s="8">
        <v>-37.1757805364743</v>
      </c>
      <c r="L488" s="7">
        <f>ABS(4*PI()*K488/(7.06*500^2*inviscid_Cd!$A$2))</f>
        <v>0.2858531953</v>
      </c>
      <c r="M488" s="8">
        <v>0.536975002744002</v>
      </c>
      <c r="N488" s="8">
        <v>-26.2483024601051</v>
      </c>
      <c r="O488" s="7">
        <f>ABS(4*PI()*N488/(7.06*425^2*inviscid_Cd!$A$2))</f>
        <v>0.2793484885</v>
      </c>
      <c r="P488" s="8">
        <v>1.06050000634975</v>
      </c>
      <c r="Q488" s="8">
        <v>-226.51732433261</v>
      </c>
      <c r="R488" s="7">
        <f>ABS(4*PI()*Q488/(7.06*1500^2*inviscid_Cd!$A$2))</f>
        <v>0.1935271358</v>
      </c>
    </row>
    <row r="489">
      <c r="A489" s="8">
        <v>0.744800005499273</v>
      </c>
      <c r="B489" s="8">
        <v>-124.391712322609</v>
      </c>
      <c r="C489" s="7">
        <f>ABS(4*PI()*B489/(7.06*850^2*inviscid_Cd!$A$2))</f>
        <v>0.3309608009</v>
      </c>
      <c r="D489" s="8">
        <v>0.91559997100383</v>
      </c>
      <c r="E489" s="8">
        <v>-161.77754444693</v>
      </c>
      <c r="F489" s="7">
        <f>ABS(4*PI()*E489/(7.06*1200^2*inviscid_Cd!$A$2))</f>
        <v>0.2159626815</v>
      </c>
      <c r="G489" s="8">
        <v>0.769199992455542</v>
      </c>
      <c r="H489" s="8">
        <v>-95.24150534844</v>
      </c>
      <c r="I489" s="7">
        <f>ABS(4*PI()*H489/(7.06*900^2*inviscid_Cd!$A$2))</f>
        <v>0.226029017</v>
      </c>
      <c r="J489" s="8">
        <v>0.574000011589378</v>
      </c>
      <c r="K489" s="8">
        <v>-35.1237485073373</v>
      </c>
      <c r="L489" s="7">
        <f>ABS(4*PI()*K489/(7.06*500^2*inviscid_Cd!$A$2))</f>
        <v>0.2700746453</v>
      </c>
      <c r="M489" s="8">
        <v>0.537400002749636</v>
      </c>
      <c r="N489" s="8">
        <v>-25.3282743556743</v>
      </c>
      <c r="O489" s="7">
        <f>ABS(4*PI()*N489/(7.06*425^2*inviscid_Cd!$A$2))</f>
        <v>0.2695570568</v>
      </c>
      <c r="P489" s="8">
        <v>1.06200000636279</v>
      </c>
      <c r="Q489" s="8">
        <v>-238.764093477369</v>
      </c>
      <c r="R489" s="7">
        <f>ABS(4*PI()*Q489/(7.06*1500^2*inviscid_Cd!$A$2))</f>
        <v>0.2039902744</v>
      </c>
    </row>
    <row r="490">
      <c r="A490" s="8">
        <v>0.745650005510542</v>
      </c>
      <c r="B490" s="8">
        <v>-126.567015051201</v>
      </c>
      <c r="C490" s="7">
        <f>ABS(4*PI()*B490/(7.06*850^2*inviscid_Cd!$A$2))</f>
        <v>0.336748485</v>
      </c>
      <c r="D490" s="8">
        <v>0.916799970944412</v>
      </c>
      <c r="E490" s="8">
        <v>-171.833515846168</v>
      </c>
      <c r="F490" s="7">
        <f>ABS(4*PI()*E490/(7.06*1200^2*inviscid_Cd!$A$2))</f>
        <v>0.2293867606</v>
      </c>
      <c r="G490" s="8">
        <v>0.770099992440082</v>
      </c>
      <c r="H490" s="8">
        <v>-101.198806868232</v>
      </c>
      <c r="I490" s="7">
        <f>ABS(4*PI()*H490/(7.06*900^2*inviscid_Cd!$A$2))</f>
        <v>0.2401670024</v>
      </c>
      <c r="J490" s="8">
        <v>0.574500011613126</v>
      </c>
      <c r="K490" s="8">
        <v>-33.011463316981</v>
      </c>
      <c r="L490" s="7">
        <f>ABS(4*PI()*K490/(7.06*500^2*inviscid_Cd!$A$2))</f>
        <v>0.2538327947</v>
      </c>
      <c r="M490" s="8">
        <v>0.537825002755271</v>
      </c>
      <c r="N490" s="8">
        <v>-24.4649410948845</v>
      </c>
      <c r="O490" s="7">
        <f>ABS(4*PI()*N490/(7.06*425^2*inviscid_Cd!$A$2))</f>
        <v>0.260369002</v>
      </c>
      <c r="P490" s="8">
        <v>1.06350000637583</v>
      </c>
      <c r="Q490" s="8">
        <v>-260.795142106782</v>
      </c>
      <c r="R490" s="7">
        <f>ABS(4*PI()*Q490/(7.06*1500^2*inviscid_Cd!$A$2))</f>
        <v>0.2228127011</v>
      </c>
    </row>
    <row r="491">
      <c r="A491" s="8">
        <v>0.746500005521811</v>
      </c>
      <c r="B491" s="8">
        <v>-129.456158750721</v>
      </c>
      <c r="C491" s="7">
        <f>ABS(4*PI()*B491/(7.06*850^2*inviscid_Cd!$A$2))</f>
        <v>0.3444354386</v>
      </c>
      <c r="D491" s="8">
        <v>0.917999970884993</v>
      </c>
      <c r="E491" s="8">
        <v>-185.412209329191</v>
      </c>
      <c r="F491" s="7">
        <f>ABS(4*PI()*E491/(7.06*1200^2*inviscid_Cd!$A$2))</f>
        <v>0.2475134484</v>
      </c>
      <c r="G491" s="8">
        <v>0.770999992424622</v>
      </c>
      <c r="H491" s="8">
        <v>-107.635820570504</v>
      </c>
      <c r="I491" s="7">
        <f>ABS(4*PI()*H491/(7.06*900^2*inviscid_Cd!$A$2))</f>
        <v>0.2554434501</v>
      </c>
      <c r="J491" s="8">
        <v>0.575000011636875</v>
      </c>
      <c r="K491" s="8">
        <v>-30.8621156346037</v>
      </c>
      <c r="L491" s="7">
        <f>ABS(4*PI()*K491/(7.06*500^2*inviscid_Cd!$A$2))</f>
        <v>0.2373059621</v>
      </c>
      <c r="M491" s="8">
        <v>0.538250002760905</v>
      </c>
      <c r="N491" s="8">
        <v>-23.658716593599</v>
      </c>
      <c r="O491" s="7">
        <f>ABS(4*PI()*N491/(7.06*425^2*inviscid_Cd!$A$2))</f>
        <v>0.2517887292</v>
      </c>
      <c r="P491" s="8">
        <v>1.06500000638887</v>
      </c>
      <c r="Q491" s="8">
        <v>-292.91704966609</v>
      </c>
      <c r="R491" s="7">
        <f>ABS(4*PI()*Q491/(7.06*1500^2*inviscid_Cd!$A$2))</f>
        <v>0.2502563449</v>
      </c>
    </row>
    <row r="492">
      <c r="A492" s="8">
        <v>0.74735000553308</v>
      </c>
      <c r="B492" s="8">
        <v>-132.556735057963</v>
      </c>
      <c r="C492" s="7">
        <f>ABS(4*PI()*B492/(7.06*850^2*inviscid_Cd!$A$2))</f>
        <v>0.3526849368</v>
      </c>
      <c r="D492" s="8">
        <v>0.919199970825575</v>
      </c>
      <c r="E492" s="8">
        <v>-201.830383976056</v>
      </c>
      <c r="F492" s="7">
        <f>ABS(4*PI()*E492/(7.06*1200^2*inviscid_Cd!$A$2))</f>
        <v>0.2694306622</v>
      </c>
      <c r="G492" s="8">
        <v>0.771899992409162</v>
      </c>
      <c r="H492" s="8">
        <v>-114.329227422009</v>
      </c>
      <c r="I492" s="7">
        <f>ABS(4*PI()*H492/(7.06*900^2*inviscid_Cd!$A$2))</f>
        <v>0.2713283751</v>
      </c>
      <c r="J492" s="8">
        <v>0.575500011660624</v>
      </c>
      <c r="K492" s="8">
        <v>-28.6953318613539</v>
      </c>
      <c r="L492" s="7">
        <f>ABS(4*PI()*K492/(7.06*500^2*inviscid_Cd!$A$2))</f>
        <v>0.2206450593</v>
      </c>
      <c r="M492" s="8">
        <v>0.53867500276654</v>
      </c>
      <c r="N492" s="8">
        <v>-22.9158474870142</v>
      </c>
      <c r="O492" s="7">
        <f>ABS(4*PI()*N492/(7.06*425^2*inviscid_Cd!$A$2))</f>
        <v>0.2438827184</v>
      </c>
      <c r="P492" s="8">
        <v>1.06650000640191</v>
      </c>
      <c r="Q492" s="8">
        <v>-332.107656085858</v>
      </c>
      <c r="R492" s="7">
        <f>ABS(4*PI()*Q492/(7.06*1500^2*inviscid_Cd!$A$2))</f>
        <v>0.2837391958</v>
      </c>
    </row>
    <row r="493">
      <c r="A493" s="8">
        <v>0.748200005544349</v>
      </c>
      <c r="B493" s="8">
        <v>-135.260119180593</v>
      </c>
      <c r="C493" s="7">
        <f>ABS(4*PI()*B493/(7.06*850^2*inviscid_Cd!$A$2))</f>
        <v>0.3598776522</v>
      </c>
      <c r="D493" s="8">
        <v>0.920399970766157</v>
      </c>
      <c r="E493" s="8">
        <v>-219.695163009531</v>
      </c>
      <c r="F493" s="7">
        <f>ABS(4*PI()*E493/(7.06*1200^2*inviscid_Cd!$A$2))</f>
        <v>0.2932790003</v>
      </c>
      <c r="G493" s="8">
        <v>0.772799992393702</v>
      </c>
      <c r="H493" s="8">
        <v>-120.979212472989</v>
      </c>
      <c r="I493" s="7">
        <f>ABS(4*PI()*H493/(7.06*900^2*inviscid_Cd!$A$2))</f>
        <v>0.2871102507</v>
      </c>
      <c r="J493" s="8">
        <v>0.576000011684373</v>
      </c>
      <c r="K493" s="8">
        <v>-26.553752113676</v>
      </c>
      <c r="L493" s="7">
        <f>ABS(4*PI()*K493/(7.06*500^2*inviscid_Cd!$A$2))</f>
        <v>0.2041779562</v>
      </c>
      <c r="M493" s="8">
        <v>0.539100002772174</v>
      </c>
      <c r="N493" s="8">
        <v>-22.2323855764394</v>
      </c>
      <c r="O493" s="7">
        <f>ABS(4*PI()*N493/(7.06*425^2*inviscid_Cd!$A$2))</f>
        <v>0.2366089509</v>
      </c>
      <c r="P493" s="8">
        <v>1.06800000641495</v>
      </c>
      <c r="Q493" s="8">
        <v>-372.670113328785</v>
      </c>
      <c r="R493" s="7">
        <f>ABS(4*PI()*Q493/(7.06*1500^2*inviscid_Cd!$A$2))</f>
        <v>0.3183941</v>
      </c>
    </row>
    <row r="494">
      <c r="A494" s="8">
        <v>0.749050005555618</v>
      </c>
      <c r="B494" s="8">
        <v>-136.892327154024</v>
      </c>
      <c r="C494" s="7">
        <f>ABS(4*PI()*B494/(7.06*850^2*inviscid_Cd!$A$2))</f>
        <v>0.3642203599</v>
      </c>
      <c r="D494" s="8">
        <v>0.921599970706738</v>
      </c>
      <c r="E494" s="8">
        <v>-237.024952280868</v>
      </c>
      <c r="F494" s="7">
        <f>ABS(4*PI()*E494/(7.06*1200^2*inviscid_Cd!$A$2))</f>
        <v>0.3164131613</v>
      </c>
      <c r="G494" s="8">
        <v>0.773699992378242</v>
      </c>
      <c r="H494" s="8">
        <v>-127.105774106289</v>
      </c>
      <c r="I494" s="7">
        <f>ABS(4*PI()*H494/(7.06*900^2*inviscid_Cd!$A$2))</f>
        <v>0.3016499275</v>
      </c>
      <c r="J494" s="8">
        <v>0.576500011708121</v>
      </c>
      <c r="K494" s="8">
        <v>-24.4894870011368</v>
      </c>
      <c r="L494" s="7">
        <f>ABS(4*PI()*K494/(7.06*500^2*inviscid_Cd!$A$2))</f>
        <v>0.1883053431</v>
      </c>
      <c r="M494" s="8">
        <v>0.539525002777809</v>
      </c>
      <c r="N494" s="8">
        <v>-21.6313162388044</v>
      </c>
      <c r="O494" s="7">
        <f>ABS(4*PI()*N494/(7.06*425^2*inviscid_Cd!$A$2))</f>
        <v>0.2302120491</v>
      </c>
      <c r="P494" s="8">
        <v>1.06950000642798</v>
      </c>
      <c r="Q494" s="8">
        <v>-408.599800639102</v>
      </c>
      <c r="R494" s="7">
        <f>ABS(4*PI()*Q494/(7.06*1500^2*inviscid_Cd!$A$2))</f>
        <v>0.3490909551</v>
      </c>
    </row>
    <row r="495">
      <c r="A495" s="8">
        <v>0.749900005566887</v>
      </c>
      <c r="B495" s="8">
        <v>-136.995393981558</v>
      </c>
      <c r="C495" s="7">
        <f>ABS(4*PI()*B495/(7.06*850^2*inviscid_Cd!$A$2))</f>
        <v>0.364494583</v>
      </c>
      <c r="D495" s="8">
        <v>0.92279997064732</v>
      </c>
      <c r="E495" s="8">
        <v>-251.859130493675</v>
      </c>
      <c r="F495" s="7">
        <f>ABS(4*PI()*E495/(7.06*1200^2*inviscid_Cd!$A$2))</f>
        <v>0.3362158411</v>
      </c>
      <c r="G495" s="8">
        <v>0.774599992362782</v>
      </c>
      <c r="H495" s="8">
        <v>-131.922213998224</v>
      </c>
      <c r="I495" s="7">
        <f>ABS(4*PI()*H495/(7.06*900^2*inviscid_Cd!$A$2))</f>
        <v>0.3130803975</v>
      </c>
      <c r="J495" s="8">
        <v>0.57700001173187</v>
      </c>
      <c r="K495" s="8">
        <v>-22.6044012260379</v>
      </c>
      <c r="L495" s="7">
        <f>ABS(4*PI()*K495/(7.06*500^2*inviscid_Cd!$A$2))</f>
        <v>0.1738104816</v>
      </c>
      <c r="M495" s="8">
        <v>0.539950002783443</v>
      </c>
      <c r="N495" s="8">
        <v>-21.1505427062756</v>
      </c>
      <c r="O495" s="7">
        <f>ABS(4*PI()*N495/(7.06*425^2*inviscid_Cd!$A$2))</f>
        <v>0.2250953998</v>
      </c>
      <c r="P495" s="8">
        <v>1.07100000644102</v>
      </c>
      <c r="Q495" s="8">
        <v>-437.58759655456</v>
      </c>
      <c r="R495" s="7">
        <f>ABS(4*PI()*Q495/(7.06*1500^2*inviscid_Cd!$A$2))</f>
        <v>0.3738569421</v>
      </c>
    </row>
    <row r="496">
      <c r="A496" s="8">
        <v>0.750750005578156</v>
      </c>
      <c r="B496" s="8">
        <v>-135.2906105201</v>
      </c>
      <c r="C496" s="7">
        <f>ABS(4*PI()*B496/(7.06*850^2*inviscid_Cd!$A$2))</f>
        <v>0.3599587784</v>
      </c>
      <c r="D496" s="8">
        <v>0.923999970587901</v>
      </c>
      <c r="E496" s="8">
        <v>-262.975999889844</v>
      </c>
      <c r="F496" s="7">
        <f>ABS(4*PI()*E496/(7.06*1200^2*inviscid_Cd!$A$2))</f>
        <v>0.3510561512</v>
      </c>
      <c r="G496" s="8">
        <v>0.775499992347322</v>
      </c>
      <c r="H496" s="8">
        <v>-135.075889159784</v>
      </c>
      <c r="I496" s="7">
        <f>ABS(4*PI()*H496/(7.06*900^2*inviscid_Cd!$A$2))</f>
        <v>0.3205647615</v>
      </c>
      <c r="J496" s="8">
        <v>0.577500011755619</v>
      </c>
      <c r="K496" s="8">
        <v>-21.0884192460822</v>
      </c>
      <c r="L496" s="7">
        <f>ABS(4*PI()*K496/(7.06*500^2*inviscid_Cd!$A$2))</f>
        <v>0.1621537447</v>
      </c>
      <c r="M496" s="8">
        <v>0.540375002789078</v>
      </c>
      <c r="N496" s="8">
        <v>-20.8122330574453</v>
      </c>
      <c r="O496" s="7">
        <f>ABS(4*PI()*N496/(7.06*425^2*inviscid_Cd!$A$2))</f>
        <v>0.2214949274</v>
      </c>
      <c r="P496" s="8">
        <v>1.07250000645406</v>
      </c>
      <c r="Q496" s="8">
        <v>-460.860509975526</v>
      </c>
      <c r="R496" s="7">
        <f>ABS(4*PI()*Q496/(7.06*1500^2*inviscid_Cd!$A$2))</f>
        <v>0.3937403673</v>
      </c>
    </row>
    <row r="497">
      <c r="A497" s="8">
        <v>0.751600005589425</v>
      </c>
      <c r="B497" s="8">
        <v>-131.815882734007</v>
      </c>
      <c r="C497" s="7">
        <f>ABS(4*PI()*B497/(7.06*850^2*inviscid_Cd!$A$2))</f>
        <v>0.3507138001</v>
      </c>
      <c r="D497" s="8">
        <v>0.925199970528483</v>
      </c>
      <c r="E497" s="8">
        <v>-271.027615441267</v>
      </c>
      <c r="F497" s="7">
        <f>ABS(4*PI()*E497/(7.06*1200^2*inviscid_Cd!$A$2))</f>
        <v>0.3618045433</v>
      </c>
      <c r="G497" s="8">
        <v>0.776399992331862</v>
      </c>
      <c r="H497" s="8">
        <v>-136.841774678754</v>
      </c>
      <c r="I497" s="7">
        <f>ABS(4*PI()*H497/(7.06*900^2*inviscid_Cd!$A$2))</f>
        <v>0.3247555958</v>
      </c>
      <c r="J497" s="8">
        <v>0.578000011779368</v>
      </c>
      <c r="K497" s="8">
        <v>-20.1399459706415</v>
      </c>
      <c r="L497" s="7">
        <f>ABS(4*PI()*K497/(7.06*500^2*inviscid_Cd!$A$2))</f>
        <v>0.1548607138</v>
      </c>
      <c r="M497" s="8">
        <v>0.540800002794712</v>
      </c>
      <c r="N497" s="8">
        <v>-20.6261535327642</v>
      </c>
      <c r="O497" s="7">
        <f>ABS(4*PI()*N497/(7.06*425^2*inviscid_Cd!$A$2))</f>
        <v>0.2195145694</v>
      </c>
      <c r="P497" s="8">
        <v>1.0740000064671</v>
      </c>
      <c r="Q497" s="8">
        <v>-480.68678491732</v>
      </c>
      <c r="R497" s="7">
        <f>ABS(4*PI()*Q497/(7.06*1500^2*inviscid_Cd!$A$2))</f>
        <v>0.4106791256</v>
      </c>
    </row>
    <row r="498">
      <c r="A498" s="8">
        <v>0.752450005600694</v>
      </c>
      <c r="B498" s="8">
        <v>-126.342258774833</v>
      </c>
      <c r="C498" s="7">
        <f>ABS(4*PI()*B498/(7.06*850^2*inviscid_Cd!$A$2))</f>
        <v>0.3361504909</v>
      </c>
      <c r="D498" s="8">
        <v>0.926399970469065</v>
      </c>
      <c r="E498" s="8">
        <v>-277.613895419258</v>
      </c>
      <c r="F498" s="7">
        <f>ABS(4*PI()*E498/(7.06*1200^2*inviscid_Cd!$A$2))</f>
        <v>0.3705968061</v>
      </c>
      <c r="G498" s="8">
        <v>0.777299992316402</v>
      </c>
      <c r="H498" s="8">
        <v>-137.741261983709</v>
      </c>
      <c r="I498" s="7">
        <f>ABS(4*PI()*H498/(7.06*900^2*inviscid_Cd!$A$2))</f>
        <v>0.3268902768</v>
      </c>
      <c r="J498" s="8">
        <v>0.578500011803116</v>
      </c>
      <c r="K498" s="8">
        <v>-19.8521150645168</v>
      </c>
      <c r="L498" s="7">
        <f>ABS(4*PI()*K498/(7.06*500^2*inviscid_Cd!$A$2))</f>
        <v>0.1526475152</v>
      </c>
      <c r="M498" s="8">
        <v>0.541225002800347</v>
      </c>
      <c r="N498" s="8">
        <v>-20.6033951440454</v>
      </c>
      <c r="O498" s="7">
        <f>ABS(4*PI()*N498/(7.06*425^2*inviscid_Cd!$A$2))</f>
        <v>0.2192723625</v>
      </c>
      <c r="P498" s="8">
        <v>1.07550000648014</v>
      </c>
      <c r="Q498" s="8">
        <v>-499.449145987426</v>
      </c>
      <c r="R498" s="7">
        <f>ABS(4*PI()*Q498/(7.06*1500^2*inviscid_Cd!$A$2))</f>
        <v>0.4267089194</v>
      </c>
    </row>
    <row r="499">
      <c r="A499" s="8">
        <v>0.753300005611963</v>
      </c>
      <c r="B499" s="8">
        <v>-118.750465313265</v>
      </c>
      <c r="C499" s="7">
        <f>ABS(4*PI()*B499/(7.06*850^2*inviscid_Cd!$A$2))</f>
        <v>0.3159515082</v>
      </c>
      <c r="D499" s="8">
        <v>0.927599970409646</v>
      </c>
      <c r="E499" s="8">
        <v>-283.131444449612</v>
      </c>
      <c r="F499" s="7">
        <f>ABS(4*PI()*E499/(7.06*1200^2*inviscid_Cd!$A$2))</f>
        <v>0.3779623814</v>
      </c>
      <c r="G499" s="8">
        <v>0.778199992300942</v>
      </c>
      <c r="H499" s="8">
        <v>-138.201068095673</v>
      </c>
      <c r="I499" s="7">
        <f>ABS(4*PI()*H499/(7.06*900^2*inviscid_Cd!$A$2))</f>
        <v>0.3279814978</v>
      </c>
      <c r="J499" s="8">
        <v>0.579000011826865</v>
      </c>
      <c r="K499" s="8">
        <v>-20.2155372042002</v>
      </c>
      <c r="L499" s="7">
        <f>ABS(4*PI()*K499/(7.06*500^2*inviscid_Cd!$A$2))</f>
        <v>0.1554419523</v>
      </c>
      <c r="M499" s="8">
        <v>0.541650002805981</v>
      </c>
      <c r="N499" s="8">
        <v>-20.7312697089107</v>
      </c>
      <c r="O499" s="7">
        <f>ABS(4*PI()*N499/(7.06*425^2*inviscid_Cd!$A$2))</f>
        <v>0.2206332721</v>
      </c>
      <c r="P499" s="8">
        <v>1.07700000649318</v>
      </c>
      <c r="Q499" s="8">
        <v>-518.244015934878</v>
      </c>
      <c r="R499" s="7">
        <f>ABS(4*PI()*Q499/(7.06*1500^2*inviscid_Cd!$A$2))</f>
        <v>0.4427664874</v>
      </c>
    </row>
    <row r="500">
      <c r="A500" s="8">
        <v>0.754150005623232</v>
      </c>
      <c r="B500" s="8">
        <v>-109.113944018541</v>
      </c>
      <c r="C500" s="7">
        <f>ABS(4*PI()*B500/(7.06*850^2*inviscid_Cd!$A$2))</f>
        <v>0.2903122534</v>
      </c>
      <c r="D500" s="8">
        <v>0.928799970350228</v>
      </c>
      <c r="E500" s="8">
        <v>-286.315940304213</v>
      </c>
      <c r="F500" s="7">
        <f>ABS(4*PI()*E500/(7.06*1200^2*inviscid_Cd!$A$2))</f>
        <v>0.3822134798</v>
      </c>
      <c r="G500" s="8">
        <v>0.779099992285482</v>
      </c>
      <c r="H500" s="8">
        <v>-138.763252277413</v>
      </c>
      <c r="I500" s="7">
        <f>ABS(4*PI()*H500/(7.06*900^2*inviscid_Cd!$A$2))</f>
        <v>0.3293156843</v>
      </c>
      <c r="J500" s="8">
        <v>0.579500011850614</v>
      </c>
      <c r="K500" s="8">
        <v>-21.1452432625907</v>
      </c>
      <c r="L500" s="7">
        <f>ABS(4*PI()*K500/(7.06*500^2*inviscid_Cd!$A$2))</f>
        <v>0.1625906777</v>
      </c>
      <c r="M500" s="8">
        <v>0.542075002811616</v>
      </c>
      <c r="N500" s="8">
        <v>-20.9656981467366</v>
      </c>
      <c r="O500" s="7">
        <f>ABS(4*PI()*N500/(7.06*425^2*inviscid_Cd!$A$2))</f>
        <v>0.223128185</v>
      </c>
      <c r="P500" s="8">
        <v>1.07850000650621</v>
      </c>
      <c r="Q500" s="8">
        <v>-537.405156408928</v>
      </c>
      <c r="R500" s="7">
        <f>ABS(4*PI()*Q500/(7.06*1500^2*inviscid_Cd!$A$2))</f>
        <v>0.459136982</v>
      </c>
    </row>
    <row r="501">
      <c r="A501" s="8">
        <v>0.755000005634501</v>
      </c>
      <c r="B501" s="8">
        <v>-97.6633705565701</v>
      </c>
      <c r="C501" s="7">
        <f>ABS(4*PI()*B501/(7.06*850^2*inviscid_Cd!$A$2))</f>
        <v>0.25984647</v>
      </c>
      <c r="D501" s="8">
        <v>0.929999970290809</v>
      </c>
      <c r="E501" s="8">
        <v>-285.728908548989</v>
      </c>
      <c r="F501" s="7">
        <f>ABS(4*PI()*E501/(7.06*1200^2*inviscid_Cd!$A$2))</f>
        <v>0.3814298299</v>
      </c>
      <c r="G501" s="8">
        <v>0.779999992270022</v>
      </c>
      <c r="H501" s="8">
        <v>-140.113163666281</v>
      </c>
      <c r="I501" s="7">
        <f>ABS(4*PI()*H501/(7.06*900^2*inviscid_Cd!$A$2))</f>
        <v>0.3325193206</v>
      </c>
      <c r="J501" s="8">
        <v>0.580000011874362</v>
      </c>
      <c r="K501" s="8">
        <v>-22.5301844994033</v>
      </c>
      <c r="L501" s="7">
        <f>ABS(4*PI()*K501/(7.06*500^2*inviscid_Cd!$A$2))</f>
        <v>0.173239812</v>
      </c>
      <c r="M501" s="8">
        <v>0.54250000281725</v>
      </c>
      <c r="N501" s="8">
        <v>-21.2359980403971</v>
      </c>
      <c r="O501" s="7">
        <f>ABS(4*PI()*N501/(7.06*425^2*inviscid_Cd!$A$2))</f>
        <v>0.2260048612</v>
      </c>
      <c r="P501" s="8">
        <v>1.08000000651925</v>
      </c>
      <c r="Q501" s="8">
        <v>-557.030738735322</v>
      </c>
      <c r="R501" s="7">
        <f>ABS(4*PI()*Q501/(7.06*1500^2*inviscid_Cd!$A$2))</f>
        <v>0.4759042767</v>
      </c>
    </row>
    <row r="502">
      <c r="A502" s="8">
        <v>0.75585000564577</v>
      </c>
      <c r="B502" s="8">
        <v>-86.0331178264528</v>
      </c>
      <c r="C502" s="7">
        <f>ABS(4*PI()*B502/(7.06*850^2*inviscid_Cd!$A$2))</f>
        <v>0.2289026258</v>
      </c>
      <c r="D502" s="8">
        <v>0.931199970231391</v>
      </c>
      <c r="E502" s="8">
        <v>-279.103003211872</v>
      </c>
      <c r="F502" s="7">
        <f>ABS(4*PI()*E502/(7.06*1200^2*inviscid_Cd!$A$2))</f>
        <v>0.3725846698</v>
      </c>
      <c r="G502" s="8">
        <v>0.780899992254562</v>
      </c>
      <c r="H502" s="8">
        <v>-142.832680357647</v>
      </c>
      <c r="I502" s="7">
        <f>ABS(4*PI()*H502/(7.06*900^2*inviscid_Cd!$A$2))</f>
        <v>0.3389733312</v>
      </c>
      <c r="J502" s="8">
        <v>0.580500011898111</v>
      </c>
      <c r="K502" s="8">
        <v>-24.2454719612763</v>
      </c>
      <c r="L502" s="7">
        <f>ABS(4*PI()*K502/(7.06*500^2*inviscid_Cd!$A$2))</f>
        <v>0.1864290549</v>
      </c>
      <c r="M502" s="8">
        <v>0.542925002822885</v>
      </c>
      <c r="N502" s="8">
        <v>-21.4773985305717</v>
      </c>
      <c r="O502" s="7">
        <f>ABS(4*PI()*N502/(7.06*425^2*inviscid_Cd!$A$2))</f>
        <v>0.2285739745</v>
      </c>
      <c r="P502" s="8">
        <v>1.08150000653229</v>
      </c>
      <c r="Q502" s="8">
        <v>-576.152193318143</v>
      </c>
      <c r="R502" s="7">
        <f>ABS(4*PI()*Q502/(7.06*1500^2*inviscid_Cd!$A$2))</f>
        <v>0.4922408653</v>
      </c>
    </row>
    <row r="503">
      <c r="A503" s="8">
        <v>0.756700005657039</v>
      </c>
      <c r="B503" s="8">
        <v>-75.9201844259757</v>
      </c>
      <c r="C503" s="7">
        <f>ABS(4*PI()*B503/(7.06*850^2*inviscid_Cd!$A$2))</f>
        <v>0.2019958129</v>
      </c>
      <c r="D503" s="8">
        <v>0.932399970171973</v>
      </c>
      <c r="E503" s="8">
        <v>-264.844289248806</v>
      </c>
      <c r="F503" s="7">
        <f>ABS(4*PI()*E503/(7.06*1200^2*inviscid_Cd!$A$2))</f>
        <v>0.3535501981</v>
      </c>
      <c r="G503" s="8">
        <v>0.781799992239102</v>
      </c>
      <c r="H503" s="8">
        <v>-146.891071526001</v>
      </c>
      <c r="I503" s="7">
        <f>ABS(4*PI()*H503/(7.06*900^2*inviscid_Cd!$A$2))</f>
        <v>0.3486047851</v>
      </c>
      <c r="J503" s="8">
        <v>0.58100001192186</v>
      </c>
      <c r="K503" s="8">
        <v>-26.1670173994369</v>
      </c>
      <c r="L503" s="7">
        <f>ABS(4*PI()*K503/(7.06*500^2*inviscid_Cd!$A$2))</f>
        <v>0.2012042633</v>
      </c>
      <c r="M503" s="8">
        <v>0.543350002828519</v>
      </c>
      <c r="N503" s="8">
        <v>-21.629713242614</v>
      </c>
      <c r="O503" s="7">
        <f>ABS(4*PI()*N503/(7.06*425^2*inviscid_Cd!$A$2))</f>
        <v>0.2301949892</v>
      </c>
      <c r="P503" s="8">
        <v>1.08300000654533</v>
      </c>
      <c r="Q503" s="8">
        <v>-593.695873692199</v>
      </c>
      <c r="R503" s="7">
        <f>ABS(4*PI()*Q503/(7.06*1500^2*inviscid_Cd!$A$2))</f>
        <v>0.5072294682</v>
      </c>
    </row>
    <row r="504">
      <c r="A504" s="8">
        <v>0.757550005668308</v>
      </c>
      <c r="B504" s="8">
        <v>-68.2664580136923</v>
      </c>
      <c r="C504" s="7">
        <f>ABS(4*PI()*B504/(7.06*850^2*inviscid_Cd!$A$2))</f>
        <v>0.1816320493</v>
      </c>
      <c r="D504" s="8">
        <v>0.933599970112554</v>
      </c>
      <c r="E504" s="8">
        <v>-243.348199915045</v>
      </c>
      <c r="F504" s="7">
        <f>ABS(4*PI()*E504/(7.06*1200^2*inviscid_Cd!$A$2))</f>
        <v>0.3248542928</v>
      </c>
      <c r="G504" s="8">
        <v>0.782699992223642</v>
      </c>
      <c r="H504" s="8">
        <v>-151.8082665775</v>
      </c>
      <c r="I504" s="7">
        <f>ABS(4*PI()*H504/(7.06*900^2*inviscid_Cd!$A$2))</f>
        <v>0.3602743693</v>
      </c>
      <c r="J504" s="8">
        <v>0.581500011945609</v>
      </c>
      <c r="K504" s="8">
        <v>-28.177849816643</v>
      </c>
      <c r="L504" s="7">
        <f>ABS(4*PI()*K504/(7.06*500^2*inviscid_Cd!$A$2))</f>
        <v>0.2166660199</v>
      </c>
      <c r="M504" s="8">
        <v>0.543775002834154</v>
      </c>
      <c r="N504" s="8">
        <v>-21.6730139031504</v>
      </c>
      <c r="O504" s="7">
        <f>ABS(4*PI()*N504/(7.06*425^2*inviscid_Cd!$A$2))</f>
        <v>0.230655818</v>
      </c>
      <c r="P504" s="8">
        <v>1.08450000655837</v>
      </c>
      <c r="Q504" s="8">
        <v>-610.651086899533</v>
      </c>
      <c r="R504" s="7">
        <f>ABS(4*PI()*Q504/(7.06*1500^2*inviscid_Cd!$A$2))</f>
        <v>0.5217153088</v>
      </c>
    </row>
    <row r="505">
      <c r="A505" s="8">
        <v>0.758400005679577</v>
      </c>
      <c r="B505" s="8">
        <v>-63.0399191298799</v>
      </c>
      <c r="C505" s="7">
        <f>ABS(4*PI()*B505/(7.06*850^2*inviscid_Cd!$A$2))</f>
        <v>0.167726143</v>
      </c>
      <c r="D505" s="8">
        <v>0.934799970053136</v>
      </c>
      <c r="E505" s="8">
        <v>-220.248506545864</v>
      </c>
      <c r="F505" s="7">
        <f>ABS(4*PI()*E505/(7.06*1200^2*inviscid_Cd!$A$2))</f>
        <v>0.2940176786</v>
      </c>
      <c r="G505" s="8">
        <v>0.783599992208182</v>
      </c>
      <c r="H505" s="8">
        <v>-156.427149747217</v>
      </c>
      <c r="I505" s="7">
        <f>ABS(4*PI()*H505/(7.06*900^2*inviscid_Cd!$A$2))</f>
        <v>0.3712359938</v>
      </c>
      <c r="J505" s="8">
        <v>0.582000011969357</v>
      </c>
      <c r="K505" s="8">
        <v>-30.187039689455</v>
      </c>
      <c r="L505" s="7">
        <f>ABS(4*PI()*K505/(7.06*500^2*inviscid_Cd!$A$2))</f>
        <v>0.2321151467</v>
      </c>
      <c r="M505" s="8">
        <v>0.544200002839788</v>
      </c>
      <c r="N505" s="8">
        <v>-21.5999013587934</v>
      </c>
      <c r="O505" s="7">
        <f>ABS(4*PI()*N505/(7.06*425^2*inviscid_Cd!$A$2))</f>
        <v>0.2298777152</v>
      </c>
      <c r="P505" s="8">
        <v>1.08600000657141</v>
      </c>
      <c r="Q505" s="8">
        <v>-627.70150381942</v>
      </c>
      <c r="R505" s="7">
        <f>ABS(4*PI()*Q505/(7.06*1500^2*inviscid_Cd!$A$2))</f>
        <v>0.5362824875</v>
      </c>
    </row>
    <row r="506">
      <c r="A506" s="8">
        <v>0.759250005690846</v>
      </c>
      <c r="B506" s="8">
        <v>-59.7864803509298</v>
      </c>
      <c r="C506" s="7">
        <f>ABS(4*PI()*B506/(7.06*850^2*inviscid_Cd!$A$2))</f>
        <v>0.1590699336</v>
      </c>
      <c r="D506" s="8">
        <v>0.935999969993718</v>
      </c>
      <c r="E506" s="8">
        <v>-200.234026908578</v>
      </c>
      <c r="F506" s="7">
        <f>ABS(4*PI()*E506/(7.06*1200^2*inviscid_Cd!$A$2))</f>
        <v>0.2672996275</v>
      </c>
      <c r="G506" s="8">
        <v>0.784499992192722</v>
      </c>
      <c r="H506" s="8">
        <v>-159.747344579113</v>
      </c>
      <c r="I506" s="7">
        <f>ABS(4*PI()*H506/(7.06*900^2*inviscid_Cd!$A$2))</f>
        <v>0.3791155456</v>
      </c>
      <c r="J506" s="8">
        <v>0.582500011993106</v>
      </c>
      <c r="K506" s="8">
        <v>-32.1364996422084</v>
      </c>
      <c r="L506" s="7">
        <f>ABS(4*PI()*K506/(7.06*500^2*inviscid_Cd!$A$2))</f>
        <v>0.2471049962</v>
      </c>
      <c r="M506" s="8">
        <v>0.544625002845423</v>
      </c>
      <c r="N506" s="8">
        <v>-21.4172508379807</v>
      </c>
      <c r="O506" s="7">
        <f>ABS(4*PI()*N506/(7.06*425^2*inviscid_Cd!$A$2))</f>
        <v>0.2279338505</v>
      </c>
      <c r="P506" s="8">
        <v>1.08750000658445</v>
      </c>
      <c r="Q506" s="8">
        <v>-644.038594028569</v>
      </c>
      <c r="R506" s="7">
        <f>ABS(4*PI()*Q506/(7.06*1500^2*inviscid_Cd!$A$2))</f>
        <v>0.5502402291</v>
      </c>
    </row>
    <row r="507">
      <c r="A507" s="8">
        <v>0.760100005702115</v>
      </c>
      <c r="B507" s="8">
        <v>-58.0044450168652</v>
      </c>
      <c r="C507" s="7">
        <f>ABS(4*PI()*B507/(7.06*850^2*inviscid_Cd!$A$2))</f>
        <v>0.1543285901</v>
      </c>
      <c r="D507" s="8">
        <v>0.937199969934299</v>
      </c>
      <c r="E507" s="8">
        <v>-185.276949074313</v>
      </c>
      <c r="F507" s="7">
        <f>ABS(4*PI()*E507/(7.06*1200^2*inviscid_Cd!$A$2))</f>
        <v>0.2473328846</v>
      </c>
      <c r="G507" s="8">
        <v>0.785399992177263</v>
      </c>
      <c r="H507" s="8">
        <v>-161.002695923072</v>
      </c>
      <c r="I507" s="7">
        <f>ABS(4*PI()*H507/(7.06*900^2*inviscid_Cd!$A$2))</f>
        <v>0.3820947702</v>
      </c>
      <c r="J507" s="8">
        <v>0.583000012016855</v>
      </c>
      <c r="K507" s="8">
        <v>-34.0076465825332</v>
      </c>
      <c r="L507" s="7">
        <f>ABS(4*PI()*K507/(7.06*500^2*inviscid_Cd!$A$2))</f>
        <v>0.2614926788</v>
      </c>
      <c r="M507" s="8">
        <v>0.545050002851057</v>
      </c>
      <c r="N507" s="8">
        <v>-21.156794850734</v>
      </c>
      <c r="O507" s="7">
        <f>ABS(4*PI()*N507/(7.06*425^2*inviscid_Cd!$A$2))</f>
        <v>0.2251619385</v>
      </c>
      <c r="P507" s="8">
        <v>1.08900000659748</v>
      </c>
      <c r="Q507" s="8">
        <v>-659.581312110568</v>
      </c>
      <c r="R507" s="7">
        <f>ABS(4*PI()*Q507/(7.06*1500^2*inviscid_Cd!$A$2))</f>
        <v>0.5635192916</v>
      </c>
    </row>
    <row r="508">
      <c r="A508" s="8">
        <v>0.760950005713384</v>
      </c>
      <c r="B508" s="8">
        <v>-57.2900958867352</v>
      </c>
      <c r="C508" s="7">
        <f>ABS(4*PI()*B508/(7.06*850^2*inviscid_Cd!$A$2))</f>
        <v>0.1524279686</v>
      </c>
      <c r="D508" s="8">
        <v>0.938399969874881</v>
      </c>
      <c r="E508" s="8">
        <v>-174.899270666409</v>
      </c>
      <c r="F508" s="7">
        <f>ABS(4*PI()*E508/(7.06*1200^2*inviscid_Cd!$A$2))</f>
        <v>0.2334793473</v>
      </c>
      <c r="G508" s="8">
        <v>0.786299992161803</v>
      </c>
      <c r="H508" s="8">
        <v>-159.963072261842</v>
      </c>
      <c r="I508" s="7">
        <f>ABS(4*PI()*H508/(7.06*900^2*inviscid_Cd!$A$2))</f>
        <v>0.3796275148</v>
      </c>
      <c r="J508" s="8">
        <v>0.583500012040604</v>
      </c>
      <c r="K508" s="8">
        <v>-35.802016421586</v>
      </c>
      <c r="L508" s="7">
        <f>ABS(4*PI()*K508/(7.06*500^2*inviscid_Cd!$A$2))</f>
        <v>0.2752900045</v>
      </c>
      <c r="M508" s="8">
        <v>0.545475002856692</v>
      </c>
      <c r="N508" s="8">
        <v>-20.8557540833766</v>
      </c>
      <c r="O508" s="7">
        <f>ABS(4*PI()*N508/(7.06*425^2*inviscid_Cd!$A$2))</f>
        <v>0.2219581014</v>
      </c>
      <c r="P508" s="8">
        <v>1.09050000661052</v>
      </c>
      <c r="Q508" s="8">
        <v>-673.821861825002</v>
      </c>
      <c r="R508" s="7">
        <f>ABS(4*PI()*Q508/(7.06*1500^2*inviscid_Cd!$A$2))</f>
        <v>0.5756858347</v>
      </c>
    </row>
    <row r="509">
      <c r="A509" s="8">
        <v>0.761800005724653</v>
      </c>
      <c r="B509" s="8">
        <v>-57.3689646395073</v>
      </c>
      <c r="C509" s="7">
        <f>ABS(4*PI()*B509/(7.06*850^2*inviscid_Cd!$A$2))</f>
        <v>0.1526378095</v>
      </c>
      <c r="D509" s="8">
        <v>0.939599969815462</v>
      </c>
      <c r="E509" s="8">
        <v>-167.881862891191</v>
      </c>
      <c r="F509" s="7">
        <f>ABS(4*PI()*E509/(7.06*1200^2*inviscid_Cd!$A$2))</f>
        <v>0.2241115564</v>
      </c>
      <c r="G509" s="8">
        <v>0.787199992146343</v>
      </c>
      <c r="H509" s="8">
        <v>-156.763028083323</v>
      </c>
      <c r="I509" s="7">
        <f>ABS(4*PI()*H509/(7.06*900^2*inviscid_Cd!$A$2))</f>
        <v>0.3720331069</v>
      </c>
      <c r="J509" s="8">
        <v>0.584000012064352</v>
      </c>
      <c r="K509" s="8">
        <v>-37.5188454915673</v>
      </c>
      <c r="L509" s="7">
        <f>ABS(4*PI()*K509/(7.06*500^2*inviscid_Cd!$A$2))</f>
        <v>0.2884911013</v>
      </c>
      <c r="M509" s="8">
        <v>0.545900002862326</v>
      </c>
      <c r="N509" s="8">
        <v>-20.5520371453221</v>
      </c>
      <c r="O509" s="7">
        <f>ABS(4*PI()*N509/(7.06*425^2*inviscid_Cd!$A$2))</f>
        <v>0.2187257832</v>
      </c>
      <c r="P509" s="8">
        <v>1.09200000662356</v>
      </c>
      <c r="Q509" s="8">
        <v>-686.844460321876</v>
      </c>
      <c r="R509" s="7">
        <f>ABS(4*PI()*Q509/(7.06*1500^2*inviscid_Cd!$A$2))</f>
        <v>0.5868118102</v>
      </c>
    </row>
    <row r="510">
      <c r="A510" s="8">
        <v>0.762650005735922</v>
      </c>
      <c r="B510" s="8">
        <v>-58.1111010012317</v>
      </c>
      <c r="C510" s="7">
        <f>ABS(4*PI()*B510/(7.06*850^2*inviscid_Cd!$A$2))</f>
        <v>0.1546123626</v>
      </c>
      <c r="D510" s="8">
        <v>0.940799969756044</v>
      </c>
      <c r="E510" s="8">
        <v>-163.093632409723</v>
      </c>
      <c r="F510" s="7">
        <f>ABS(4*PI()*E510/(7.06*1200^2*inviscid_Cd!$A$2))</f>
        <v>0.2177195748</v>
      </c>
      <c r="G510" s="8">
        <v>0.788099992130883</v>
      </c>
      <c r="H510" s="8">
        <v>-151.565932770764</v>
      </c>
      <c r="I510" s="7">
        <f>ABS(4*PI()*H510/(7.06*900^2*inviscid_Cd!$A$2))</f>
        <v>0.3596992579</v>
      </c>
      <c r="J510" s="8">
        <v>0.584500012088101</v>
      </c>
      <c r="K510" s="8">
        <v>-39.1731656909909</v>
      </c>
      <c r="L510" s="7">
        <f>ABS(4*PI()*K510/(7.06*500^2*inviscid_Cd!$A$2))</f>
        <v>0.3012115528</v>
      </c>
      <c r="M510" s="8">
        <v>0.546325002867961</v>
      </c>
      <c r="N510" s="8">
        <v>-20.2680138903713</v>
      </c>
      <c r="O510" s="7">
        <f>ABS(4*PI()*N510/(7.06*425^2*inviscid_Cd!$A$2))</f>
        <v>0.2157030556</v>
      </c>
      <c r="P510" s="8">
        <v>1.0935000066366</v>
      </c>
      <c r="Q510" s="8">
        <v>-699.333081821192</v>
      </c>
      <c r="R510" s="7">
        <f>ABS(4*PI()*Q510/(7.06*1500^2*inviscid_Cd!$A$2))</f>
        <v>0.5974815775</v>
      </c>
    </row>
    <row r="511">
      <c r="A511" s="8">
        <v>0.763500005747191</v>
      </c>
      <c r="B511" s="8">
        <v>-59.5242128783849</v>
      </c>
      <c r="C511" s="7">
        <f>ABS(4*PI()*B511/(7.06*850^2*inviscid_Cd!$A$2))</f>
        <v>0.1583721359</v>
      </c>
      <c r="D511" s="8">
        <v>0.941999969696626</v>
      </c>
      <c r="E511" s="8">
        <v>-159.666751482262</v>
      </c>
      <c r="F511" s="7">
        <f>ABS(4*PI()*E511/(7.06*1200^2*inviscid_Cd!$A$2))</f>
        <v>0.2131449078</v>
      </c>
      <c r="G511" s="8">
        <v>0.788999992115423</v>
      </c>
      <c r="H511" s="8">
        <v>-144.211833862215</v>
      </c>
      <c r="I511" s="7">
        <f>ABS(4*PI()*H511/(7.06*900^2*inviscid_Cd!$A$2))</f>
        <v>0.3422463655</v>
      </c>
      <c r="J511" s="8">
        <v>0.58500001211185</v>
      </c>
      <c r="K511" s="8">
        <v>-40.770517984587</v>
      </c>
      <c r="L511" s="7">
        <f>ABS(4*PI()*K511/(7.06*500^2*inviscid_Cd!$A$2))</f>
        <v>0.3134939649</v>
      </c>
      <c r="M511" s="8">
        <v>0.546750002873595</v>
      </c>
      <c r="N511" s="8">
        <v>-20.0310464225209</v>
      </c>
      <c r="O511" s="7">
        <f>ABS(4*PI()*N511/(7.06*425^2*inviscid_Cd!$A$2))</f>
        <v>0.213181121</v>
      </c>
      <c r="P511" s="8">
        <v>1.09500000664964</v>
      </c>
      <c r="Q511" s="8">
        <v>-714.583234359488</v>
      </c>
      <c r="R511" s="7">
        <f>ABS(4*PI()*Q511/(7.06*1500^2*inviscid_Cd!$A$2))</f>
        <v>0.610510684</v>
      </c>
    </row>
    <row r="512">
      <c r="A512" s="8">
        <v>0.76435000575846</v>
      </c>
      <c r="B512" s="8">
        <v>-61.6816495442015</v>
      </c>
      <c r="C512" s="7">
        <f>ABS(4*PI()*B512/(7.06*850^2*inviscid_Cd!$A$2))</f>
        <v>0.1641122849</v>
      </c>
      <c r="D512" s="8">
        <v>0.943199969637207</v>
      </c>
      <c r="E512" s="8">
        <v>-157.089365571569</v>
      </c>
      <c r="F512" s="7">
        <f>ABS(4*PI()*E512/(7.06*1200^2*inviscid_Cd!$A$2))</f>
        <v>0.2097042623</v>
      </c>
      <c r="G512" s="8">
        <v>0.789899992099963</v>
      </c>
      <c r="H512" s="8">
        <v>-134.554272197816</v>
      </c>
      <c r="I512" s="7">
        <f>ABS(4*PI()*H512/(7.06*900^2*inviscid_Cd!$A$2))</f>
        <v>0.3193268499</v>
      </c>
      <c r="J512" s="8">
        <v>0.585500012135598</v>
      </c>
      <c r="K512" s="8">
        <v>-42.270184354959</v>
      </c>
      <c r="L512" s="7">
        <f>ABS(4*PI()*K512/(7.06*500^2*inviscid_Cd!$A$2))</f>
        <v>0.3250252473</v>
      </c>
      <c r="M512" s="8">
        <v>0.54717500287923</v>
      </c>
      <c r="N512" s="8">
        <v>-19.8637155118961</v>
      </c>
      <c r="O512" s="7">
        <f>ABS(4*PI()*N512/(7.06*425^2*inviscid_Cd!$A$2))</f>
        <v>0.2114002958</v>
      </c>
      <c r="P512" s="8">
        <v>1.09650000666268</v>
      </c>
      <c r="Q512" s="8">
        <v>-731.195325808701</v>
      </c>
      <c r="R512" s="7">
        <f>ABS(4*PI()*Q512/(7.06*1500^2*inviscid_Cd!$A$2))</f>
        <v>0.6247033754</v>
      </c>
    </row>
    <row r="513">
      <c r="A513" s="8">
        <v>0.765200005769729</v>
      </c>
      <c r="B513" s="8">
        <v>-64.7211584853091</v>
      </c>
      <c r="C513" s="7">
        <f>ABS(4*PI()*B513/(7.06*850^2*inviscid_Cd!$A$2))</f>
        <v>0.1721993053</v>
      </c>
      <c r="D513" s="8">
        <v>0.944399969577789</v>
      </c>
      <c r="E513" s="8">
        <v>-155.059843254227</v>
      </c>
      <c r="F513" s="7">
        <f>ABS(4*PI()*E513/(7.06*1200^2*inviscid_Cd!$A$2))</f>
        <v>0.2069949798</v>
      </c>
      <c r="G513" s="8">
        <v>0.790799992084503</v>
      </c>
      <c r="H513" s="8">
        <v>-122.239485265441</v>
      </c>
      <c r="I513" s="7">
        <f>ABS(4*PI()*H513/(7.06*900^2*inviscid_Cd!$A$2))</f>
        <v>0.2901011549</v>
      </c>
      <c r="J513" s="8">
        <v>0.586000012159347</v>
      </c>
      <c r="K513" s="8">
        <v>-43.5954569982709</v>
      </c>
      <c r="L513" s="7">
        <f>ABS(4*PI()*K513/(7.06*500^2*inviscid_Cd!$A$2))</f>
        <v>0.3352155759</v>
      </c>
      <c r="M513" s="8">
        <v>0.547600002884864</v>
      </c>
      <c r="N513" s="8">
        <v>-19.787895123671</v>
      </c>
      <c r="O513" s="7">
        <f>ABS(4*PI()*N513/(7.06*425^2*inviscid_Cd!$A$2))</f>
        <v>0.2105933746</v>
      </c>
      <c r="P513" s="8">
        <v>1.09800000667572</v>
      </c>
      <c r="Q513" s="8">
        <v>-748.328293892952</v>
      </c>
      <c r="R513" s="7">
        <f>ABS(4*PI()*Q513/(7.06*1500^2*inviscid_Cd!$A$2))</f>
        <v>0.6393410825</v>
      </c>
    </row>
    <row r="514">
      <c r="A514" s="8">
        <v>0.766050005780998</v>
      </c>
      <c r="B514" s="8">
        <v>-68.6407930775997</v>
      </c>
      <c r="C514" s="7">
        <f>ABS(4*PI()*B514/(7.06*850^2*inviscid_Cd!$A$2))</f>
        <v>0.1826280178</v>
      </c>
      <c r="D514" s="8">
        <v>0.945599969518371</v>
      </c>
      <c r="E514" s="8">
        <v>-153.49041500985</v>
      </c>
      <c r="F514" s="7">
        <f>ABS(4*PI()*E514/(7.06*1200^2*inviscid_Cd!$A$2))</f>
        <v>0.2048998934</v>
      </c>
      <c r="G514" s="8">
        <v>0.791699992069043</v>
      </c>
      <c r="H514" s="8">
        <v>-109.089084845912</v>
      </c>
      <c r="I514" s="7">
        <f>ABS(4*PI()*H514/(7.06*900^2*inviscid_Cd!$A$2))</f>
        <v>0.2588923655</v>
      </c>
      <c r="J514" s="8">
        <v>0.586500012183096</v>
      </c>
      <c r="K514" s="8">
        <v>-44.6857028297842</v>
      </c>
      <c r="L514" s="7">
        <f>ABS(4*PI()*K514/(7.06*500^2*inviscid_Cd!$A$2))</f>
        <v>0.3435987289</v>
      </c>
      <c r="M514" s="8">
        <v>0.548025002890499</v>
      </c>
      <c r="N514" s="8">
        <v>-19.8190332027536</v>
      </c>
      <c r="O514" s="7">
        <f>ABS(4*PI()*N514/(7.06*425^2*inviscid_Cd!$A$2))</f>
        <v>0.2109247628</v>
      </c>
      <c r="P514" s="8">
        <v>1.09950000668875</v>
      </c>
      <c r="Q514" s="8">
        <v>-765.06560661941</v>
      </c>
      <c r="R514" s="7">
        <f>ABS(4*PI()*Q514/(7.06*1500^2*inviscid_Cd!$A$2))</f>
        <v>0.6536407578</v>
      </c>
    </row>
    <row r="515">
      <c r="A515" s="8">
        <v>0.766900005792267</v>
      </c>
      <c r="B515" s="8">
        <v>-73.4029403478817</v>
      </c>
      <c r="C515" s="7">
        <f>ABS(4*PI()*B515/(7.06*850^2*inviscid_Cd!$A$2))</f>
        <v>0.1952983481</v>
      </c>
      <c r="D515" s="8">
        <v>0.946799969458952</v>
      </c>
      <c r="E515" s="8">
        <v>-152.491041587084</v>
      </c>
      <c r="F515" s="7">
        <f>ABS(4*PI()*E515/(7.06*1200^2*inviscid_Cd!$A$2))</f>
        <v>0.2035657937</v>
      </c>
      <c r="G515" s="8">
        <v>0.792599992053583</v>
      </c>
      <c r="H515" s="8">
        <v>-97.4846006009428</v>
      </c>
      <c r="I515" s="7">
        <f>ABS(4*PI()*H515/(7.06*900^2*inviscid_Cd!$A$2))</f>
        <v>0.2313523749</v>
      </c>
      <c r="J515" s="8">
        <v>0.587000012206845</v>
      </c>
      <c r="K515" s="8">
        <v>-45.5204665044164</v>
      </c>
      <c r="L515" s="7">
        <f>ABS(4*PI()*K515/(7.06*500^2*inviscid_Cd!$A$2))</f>
        <v>0.3500174203</v>
      </c>
      <c r="M515" s="8">
        <v>0.548450002896133</v>
      </c>
      <c r="N515" s="8">
        <v>-19.9811276691287</v>
      </c>
      <c r="O515" s="7">
        <f>ABS(4*PI()*N515/(7.06*425^2*inviscid_Cd!$A$2))</f>
        <v>0.2126498589</v>
      </c>
      <c r="P515" s="8">
        <v>1.10100000670179</v>
      </c>
      <c r="Q515" s="8">
        <v>-780.273148839867</v>
      </c>
      <c r="R515" s="7">
        <f>ABS(4*PI()*Q515/(7.06*1500^2*inviscid_Cd!$A$2))</f>
        <v>0.6666334598</v>
      </c>
    </row>
    <row r="516">
      <c r="A516" s="8">
        <v>0.767750005803536</v>
      </c>
      <c r="B516" s="8">
        <v>-78.919663086338</v>
      </c>
      <c r="C516" s="7">
        <f>ABS(4*PI()*B516/(7.06*850^2*inviscid_Cd!$A$2))</f>
        <v>0.2099763273</v>
      </c>
      <c r="D516" s="8">
        <v>0.947999969399534</v>
      </c>
      <c r="E516" s="8">
        <v>-152.351935301954</v>
      </c>
      <c r="F516" s="7">
        <f>ABS(4*PI()*E516/(7.06*1200^2*inviscid_Cd!$A$2))</f>
        <v>0.2033800957</v>
      </c>
      <c r="G516" s="8">
        <v>0.793499992038123</v>
      </c>
      <c r="H516" s="8">
        <v>-88.8509766516602</v>
      </c>
      <c r="I516" s="7">
        <f>ABS(4*PI()*H516/(7.06*900^2*inviscid_Cd!$A$2))</f>
        <v>0.2108628884</v>
      </c>
      <c r="J516" s="8">
        <v>0.587500012230593</v>
      </c>
      <c r="K516" s="8">
        <v>-46.1174558113009</v>
      </c>
      <c r="L516" s="7">
        <f>ABS(4*PI()*K516/(7.06*500^2*inviscid_Cd!$A$2))</f>
        <v>0.3546078095</v>
      </c>
      <c r="M516" s="8">
        <v>0.548875002901768</v>
      </c>
      <c r="N516" s="8">
        <v>-20.2598039418042</v>
      </c>
      <c r="O516" s="7">
        <f>ABS(4*PI()*N516/(7.06*425^2*inviscid_Cd!$A$2))</f>
        <v>0.215615681</v>
      </c>
      <c r="P516" s="8">
        <v>1.10250000671483</v>
      </c>
      <c r="Q516" s="8">
        <v>-794.558495681854</v>
      </c>
      <c r="R516" s="7">
        <f>ABS(4*PI()*Q516/(7.06*1500^2*inviscid_Cd!$A$2))</f>
        <v>0.6788382757</v>
      </c>
    </row>
    <row r="517">
      <c r="A517" s="8">
        <v>0.768600005814805</v>
      </c>
      <c r="B517" s="8">
        <v>-85.0204785645318</v>
      </c>
      <c r="C517" s="7">
        <f>ABS(4*PI()*B517/(7.06*850^2*inviscid_Cd!$A$2))</f>
        <v>0.2262083635</v>
      </c>
      <c r="D517" s="8">
        <v>0.949199969340115</v>
      </c>
      <c r="E517" s="8">
        <v>-153.557399861255</v>
      </c>
      <c r="F517" s="7">
        <f>ABS(4*PI()*E517/(7.06*1200^2*inviscid_Cd!$A$2))</f>
        <v>0.2049893139</v>
      </c>
      <c r="G517" s="8">
        <v>0.794399992022663</v>
      </c>
      <c r="H517" s="8">
        <v>-83.1984947554908</v>
      </c>
      <c r="I517" s="7">
        <f>ABS(4*PI()*H517/(7.06*900^2*inviscid_Cd!$A$2))</f>
        <v>0.197448307</v>
      </c>
      <c r="J517" s="8">
        <v>0.588000012254342</v>
      </c>
      <c r="K517" s="8">
        <v>-46.4926579169738</v>
      </c>
      <c r="L517" s="7">
        <f>ABS(4*PI()*K517/(7.06*500^2*inviscid_Cd!$A$2))</f>
        <v>0.3574928255</v>
      </c>
      <c r="M517" s="8">
        <v>0.549300002907402</v>
      </c>
      <c r="N517" s="8">
        <v>-20.6155051464667</v>
      </c>
      <c r="O517" s="7">
        <f>ABS(4*PI()*N517/(7.06*425^2*inviscid_Cd!$A$2))</f>
        <v>0.2194012436</v>
      </c>
      <c r="P517" s="8">
        <v>1.10400000672787</v>
      </c>
      <c r="Q517" s="8">
        <v>-808.738189416948</v>
      </c>
      <c r="R517" s="7">
        <f>ABS(4*PI()*Q517/(7.06*1500^2*inviscid_Cd!$A$2))</f>
        <v>0.690952826</v>
      </c>
    </row>
    <row r="518">
      <c r="A518" s="8">
        <v>0.769450005826074</v>
      </c>
      <c r="B518" s="8">
        <v>-91.4800470770276</v>
      </c>
      <c r="C518" s="7">
        <f>ABS(4*PI()*B518/(7.06*850^2*inviscid_Cd!$A$2))</f>
        <v>0.2433949102</v>
      </c>
      <c r="D518" s="8">
        <v>0.950399969280697</v>
      </c>
      <c r="E518" s="8">
        <v>-156.812692852256</v>
      </c>
      <c r="F518" s="7">
        <f>ABS(4*PI()*E518/(7.06*1200^2*inviscid_Cd!$A$2))</f>
        <v>0.2093349219</v>
      </c>
      <c r="G518" s="8">
        <v>0.795299992007203</v>
      </c>
      <c r="H518" s="8">
        <v>-79.8826361179301</v>
      </c>
      <c r="I518" s="7">
        <f>ABS(4*PI()*H518/(7.06*900^2*inviscid_Cd!$A$2))</f>
        <v>0.189579046</v>
      </c>
      <c r="J518" s="8">
        <v>0.588500012278091</v>
      </c>
      <c r="K518" s="8">
        <v>-46.6974103631513</v>
      </c>
      <c r="L518" s="7">
        <f>ABS(4*PI()*K518/(7.06*500^2*inviscid_Cd!$A$2))</f>
        <v>0.3590672145</v>
      </c>
      <c r="M518" s="8">
        <v>0.549725002913037</v>
      </c>
      <c r="N518" s="8">
        <v>-20.9850568489539</v>
      </c>
      <c r="O518" s="7">
        <f>ABS(4*PI()*N518/(7.06*425^2*inviscid_Cd!$A$2))</f>
        <v>0.2233342107</v>
      </c>
      <c r="P518" s="8">
        <v>1.10550000674091</v>
      </c>
      <c r="Q518" s="8">
        <v>-824.259001742414</v>
      </c>
      <c r="R518" s="7">
        <f>ABS(4*PI()*Q518/(7.06*1500^2*inviscid_Cd!$A$2))</f>
        <v>0.7042131732</v>
      </c>
    </row>
    <row r="519">
      <c r="A519" s="8">
        <v>0.770300005837343</v>
      </c>
      <c r="B519" s="8">
        <v>-98.1038791848923</v>
      </c>
      <c r="C519" s="7">
        <f>ABS(4*PI()*B519/(7.06*850^2*inviscid_Cd!$A$2))</f>
        <v>0.2610185021</v>
      </c>
      <c r="D519" s="8">
        <v>0.951599969221279</v>
      </c>
      <c r="E519" s="8">
        <v>-162.891408439293</v>
      </c>
      <c r="F519" s="7">
        <f>ABS(4*PI()*E519/(7.06*1200^2*inviscid_Cd!$A$2))</f>
        <v>0.2174496187</v>
      </c>
      <c r="G519" s="8">
        <v>0.796199991991743</v>
      </c>
      <c r="H519" s="8">
        <v>-78.1611622697103</v>
      </c>
      <c r="I519" s="7">
        <f>ABS(4*PI()*H519/(7.06*900^2*inviscid_Cd!$A$2))</f>
        <v>0.1854936103</v>
      </c>
      <c r="J519" s="8">
        <v>0.58900001230184</v>
      </c>
      <c r="K519" s="8">
        <v>-46.8031541834375</v>
      </c>
      <c r="L519" s="7">
        <f>ABS(4*PI()*K519/(7.06*500^2*inviscid_Cd!$A$2))</f>
        <v>0.3598803032</v>
      </c>
      <c r="M519" s="8">
        <v>0.550150002918671</v>
      </c>
      <c r="N519" s="8">
        <v>-21.3364068102085</v>
      </c>
      <c r="O519" s="7">
        <f>ABS(4*PI()*N519/(7.06*425^2*inviscid_Cd!$A$2))</f>
        <v>0.2270734651</v>
      </c>
      <c r="P519" s="8">
        <v>1.10700000675395</v>
      </c>
      <c r="Q519" s="8">
        <v>-839.825846814119</v>
      </c>
      <c r="R519" s="7">
        <f>ABS(4*PI()*Q519/(7.06*1500^2*inviscid_Cd!$A$2))</f>
        <v>0.7175128488</v>
      </c>
    </row>
    <row r="520">
      <c r="A520" s="8">
        <v>0.771150005848612</v>
      </c>
      <c r="B520" s="8">
        <v>-104.670314152772</v>
      </c>
      <c r="C520" s="7">
        <f>ABS(4*PI()*B520/(7.06*850^2*inviscid_Cd!$A$2))</f>
        <v>0.2784893813</v>
      </c>
      <c r="D520" s="8">
        <v>0.95279996916186</v>
      </c>
      <c r="E520" s="8">
        <v>-172.232873911957</v>
      </c>
      <c r="F520" s="7">
        <f>ABS(4*PI()*E520/(7.06*1200^2*inviscid_Cd!$A$2))</f>
        <v>0.229919878</v>
      </c>
      <c r="G520" s="8">
        <v>0.797099991976283</v>
      </c>
      <c r="H520" s="8">
        <v>-77.3986097471611</v>
      </c>
      <c r="I520" s="7">
        <f>ABS(4*PI()*H520/(7.06*900^2*inviscid_Cd!$A$2))</f>
        <v>0.1836839056</v>
      </c>
      <c r="J520" s="8">
        <v>0.589500012325588</v>
      </c>
      <c r="K520" s="8">
        <v>-46.8934064423051</v>
      </c>
      <c r="L520" s="7">
        <f>ABS(4*PI()*K520/(7.06*500^2*inviscid_Cd!$A$2))</f>
        <v>0.3605742738</v>
      </c>
      <c r="M520" s="8">
        <v>0.550575002924306</v>
      </c>
      <c r="N520" s="8">
        <v>-21.6873538157912</v>
      </c>
      <c r="O520" s="7">
        <f>ABS(4*PI()*N520/(7.06*425^2*inviscid_Cd!$A$2))</f>
        <v>0.230808431</v>
      </c>
      <c r="P520" s="8">
        <v>1.10850000676699</v>
      </c>
      <c r="Q520" s="8">
        <v>-857.467858098941</v>
      </c>
      <c r="R520" s="7">
        <f>ABS(4*PI()*Q520/(7.06*1500^2*inviscid_Cd!$A$2))</f>
        <v>0.7325854616</v>
      </c>
    </row>
    <row r="521">
      <c r="A521" s="8">
        <v>0.772000005859881</v>
      </c>
      <c r="B521" s="8">
        <v>-110.979697651366</v>
      </c>
      <c r="C521" s="7">
        <f>ABS(4*PI()*B521/(7.06*850^2*inviscid_Cd!$A$2))</f>
        <v>0.2952763407</v>
      </c>
      <c r="D521" s="8">
        <v>0.953999969102442</v>
      </c>
      <c r="E521" s="8">
        <v>-184.814148907579</v>
      </c>
      <c r="F521" s="7">
        <f>ABS(4*PI()*E521/(7.06*1200^2*inviscid_Cd!$A$2))</f>
        <v>0.246715076</v>
      </c>
      <c r="G521" s="8">
        <v>0.797999991960823</v>
      </c>
      <c r="H521" s="8">
        <v>-77.1421711301178</v>
      </c>
      <c r="I521" s="7">
        <f>ABS(4*PI()*H521/(7.06*900^2*inviscid_Cd!$A$2))</f>
        <v>0.1830753204</v>
      </c>
      <c r="J521" s="8">
        <v>0.590000012349337</v>
      </c>
      <c r="K521" s="8">
        <v>-47.0528710050676</v>
      </c>
      <c r="L521" s="7">
        <f>ABS(4*PI()*K521/(7.06*500^2*inviscid_Cd!$A$2))</f>
        <v>0.3618004338</v>
      </c>
      <c r="M521" s="8">
        <v>0.55100000292994</v>
      </c>
      <c r="N521" s="8">
        <v>-22.0571303877786</v>
      </c>
      <c r="O521" s="7">
        <f>ABS(4*PI()*N521/(7.06*425^2*inviscid_Cd!$A$2))</f>
        <v>0.2347437913</v>
      </c>
      <c r="P521" s="8">
        <v>1.11000000678002</v>
      </c>
      <c r="Q521" s="8">
        <v>-877.123782306106</v>
      </c>
      <c r="R521" s="7">
        <f>ABS(4*PI()*Q521/(7.06*1500^2*inviscid_Cd!$A$2))</f>
        <v>0.7493786791</v>
      </c>
    </row>
    <row r="522">
      <c r="A522" s="8">
        <v>0.77285000587115</v>
      </c>
      <c r="B522" s="8">
        <v>-116.776015760611</v>
      </c>
      <c r="C522" s="7">
        <f>ABS(4*PI()*B522/(7.06*850^2*inviscid_Cd!$A$2))</f>
        <v>0.3106982208</v>
      </c>
      <c r="D522" s="8">
        <v>0.955199969043024</v>
      </c>
      <c r="E522" s="8">
        <v>-199.921664830144</v>
      </c>
      <c r="F522" s="7">
        <f>ABS(4*PI()*E522/(7.06*1200^2*inviscid_Cd!$A$2))</f>
        <v>0.2668826441</v>
      </c>
      <c r="G522" s="8">
        <v>0.798899991945363</v>
      </c>
      <c r="H522" s="8">
        <v>-77.1700948969543</v>
      </c>
      <c r="I522" s="7">
        <f>ABS(4*PI()*H522/(7.06*900^2*inviscid_Cd!$A$2))</f>
        <v>0.1831415897</v>
      </c>
      <c r="J522" s="8">
        <v>0.590500012373086</v>
      </c>
      <c r="K522" s="8">
        <v>-47.3570153632672</v>
      </c>
      <c r="L522" s="7">
        <f>ABS(4*PI()*K522/(7.06*500^2*inviscid_Cd!$A$2))</f>
        <v>0.3641390703</v>
      </c>
      <c r="M522" s="8">
        <v>0.551425002935575</v>
      </c>
      <c r="N522" s="8">
        <v>-22.4637555043943</v>
      </c>
      <c r="O522" s="7">
        <f>ABS(4*PI()*N522/(7.06*425^2*inviscid_Cd!$A$2))</f>
        <v>0.2390713135</v>
      </c>
      <c r="P522" s="8">
        <v>1.11150000679306</v>
      </c>
      <c r="Q522" s="8">
        <v>-897.992161996501</v>
      </c>
      <c r="R522" s="7">
        <f>ABS(4*PI()*Q522/(7.06*1500^2*inviscid_Cd!$A$2))</f>
        <v>0.7672077691</v>
      </c>
    </row>
    <row r="523">
      <c r="A523" s="8">
        <v>0.773700005882419</v>
      </c>
      <c r="B523" s="8">
        <v>-121.616611469168</v>
      </c>
      <c r="C523" s="7">
        <f>ABS(4*PI()*B523/(7.06*850^2*inviscid_Cd!$A$2))</f>
        <v>0.3235772737</v>
      </c>
      <c r="D523" s="8">
        <v>0.956399968983605</v>
      </c>
      <c r="E523" s="8">
        <v>-216.236654453012</v>
      </c>
      <c r="F523" s="7">
        <f>ABS(4*PI()*E523/(7.06*1200^2*inviscid_Cd!$A$2))</f>
        <v>0.2886621125</v>
      </c>
      <c r="G523" s="8">
        <v>0.799799991929903</v>
      </c>
      <c r="H523" s="8">
        <v>-77.4875230312622</v>
      </c>
      <c r="I523" s="7">
        <f>ABS(4*PI()*H523/(7.06*900^2*inviscid_Cd!$A$2))</f>
        <v>0.1838949164</v>
      </c>
      <c r="J523" s="8">
        <v>0.591000012396834</v>
      </c>
      <c r="K523" s="8">
        <v>-47.8429658900714</v>
      </c>
      <c r="L523" s="7">
        <f>ABS(4*PI()*K523/(7.06*500^2*inviscid_Cd!$A$2))</f>
        <v>0.3678756565</v>
      </c>
      <c r="M523" s="8">
        <v>0.551850002941209</v>
      </c>
      <c r="N523" s="8">
        <v>-22.9384148205727</v>
      </c>
      <c r="O523" s="7">
        <f>ABS(4*PI()*N523/(7.06*425^2*inviscid_Cd!$A$2))</f>
        <v>0.2441228921</v>
      </c>
      <c r="P523" s="8">
        <v>1.1130000068061</v>
      </c>
      <c r="Q523" s="8">
        <v>-921.615352249838</v>
      </c>
      <c r="R523" s="7">
        <f>ABS(4*PI()*Q523/(7.06*1500^2*inviscid_Cd!$A$2))</f>
        <v>0.7873904565</v>
      </c>
    </row>
    <row r="524">
      <c r="A524" s="8">
        <v>0.774550005893688</v>
      </c>
      <c r="B524" s="8">
        <v>-124.826104984324</v>
      </c>
      <c r="C524" s="7">
        <f>ABS(4*PI()*B524/(7.06*850^2*inviscid_Cd!$A$2))</f>
        <v>0.3321165608</v>
      </c>
      <c r="D524" s="8">
        <v>0.957599968924187</v>
      </c>
      <c r="E524" s="8">
        <v>-231.785976073009</v>
      </c>
      <c r="F524" s="7">
        <f>ABS(4*PI()*E524/(7.06*1200^2*inviscid_Cd!$A$2))</f>
        <v>0.309419463</v>
      </c>
      <c r="G524" s="8">
        <v>0.800699991914443</v>
      </c>
      <c r="H524" s="8">
        <v>-78.2601017675217</v>
      </c>
      <c r="I524" s="7">
        <f>ABS(4*PI()*H524/(7.06*900^2*inviscid_Cd!$A$2))</f>
        <v>0.1857284155</v>
      </c>
      <c r="J524" s="8">
        <v>0.591500012420583</v>
      </c>
      <c r="K524" s="8">
        <v>-48.5088687811613</v>
      </c>
      <c r="L524" s="7">
        <f>ABS(4*PI()*K524/(7.06*500^2*inviscid_Cd!$A$2))</f>
        <v>0.3729959382</v>
      </c>
      <c r="M524" s="8">
        <v>0.552275002946844</v>
      </c>
      <c r="N524" s="8">
        <v>-23.502479345509</v>
      </c>
      <c r="O524" s="7">
        <f>ABS(4*PI()*N524/(7.06*425^2*inviscid_Cd!$A$2))</f>
        <v>0.2501259688</v>
      </c>
      <c r="P524" s="8">
        <v>1.11450000681914</v>
      </c>
      <c r="Q524" s="8">
        <v>-946.998336787664</v>
      </c>
      <c r="R524" s="7">
        <f>ABS(4*PI()*Q524/(7.06*1500^2*inviscid_Cd!$A$2))</f>
        <v>0.8090766401</v>
      </c>
    </row>
    <row r="525">
      <c r="A525" s="8">
        <v>0.775400005904957</v>
      </c>
      <c r="B525" s="8">
        <v>-126.321739970204</v>
      </c>
      <c r="C525" s="7">
        <f>ABS(4*PI()*B525/(7.06*850^2*inviscid_Cd!$A$2))</f>
        <v>0.3360958978</v>
      </c>
      <c r="D525" s="8">
        <v>0.958799968864768</v>
      </c>
      <c r="E525" s="8">
        <v>-244.606938032253</v>
      </c>
      <c r="F525" s="7">
        <f>ABS(4*PI()*E525/(7.06*1200^2*inviscid_Cd!$A$2))</f>
        <v>0.3265346277</v>
      </c>
      <c r="G525" s="8">
        <v>0.801599991898983</v>
      </c>
      <c r="H525" s="8">
        <v>-79.7309435854919</v>
      </c>
      <c r="I525" s="7">
        <f>ABS(4*PI()*H525/(7.06*900^2*inviscid_Cd!$A$2))</f>
        <v>0.1892190462</v>
      </c>
      <c r="J525" s="8">
        <v>0.592000012444332</v>
      </c>
      <c r="K525" s="8">
        <v>-49.3450855308813</v>
      </c>
      <c r="L525" s="7">
        <f>ABS(4*PI()*K525/(7.06*500^2*inviscid_Cd!$A$2))</f>
        <v>0.3794258027</v>
      </c>
      <c r="M525" s="8">
        <v>0.552700002952478</v>
      </c>
      <c r="N525" s="8">
        <v>-24.1661634916945</v>
      </c>
      <c r="O525" s="7">
        <f>ABS(4*PI()*N525/(7.06*425^2*inviscid_Cd!$A$2))</f>
        <v>0.2571892508</v>
      </c>
      <c r="P525" s="8">
        <v>1.11600000683218</v>
      </c>
      <c r="Q525" s="8">
        <v>-970.029110613683</v>
      </c>
      <c r="R525" s="7">
        <f>ABS(4*PI()*Q525/(7.06*1500^2*inviscid_Cd!$A$2))</f>
        <v>0.8287531912</v>
      </c>
    </row>
    <row r="526">
      <c r="A526" s="8">
        <v>0.776250005916226</v>
      </c>
      <c r="B526" s="8">
        <v>-126.679926058918</v>
      </c>
      <c r="C526" s="7">
        <f>ABS(4*PI()*B526/(7.06*850^2*inviscid_Cd!$A$2))</f>
        <v>0.3370488999</v>
      </c>
      <c r="D526" s="8">
        <v>0.95999996880535</v>
      </c>
      <c r="E526" s="8">
        <v>-253.790030540229</v>
      </c>
      <c r="F526" s="7">
        <f>ABS(4*PI()*E526/(7.06*1200^2*inviscid_Cd!$A$2))</f>
        <v>0.3387934692</v>
      </c>
      <c r="G526" s="8">
        <v>0.802499991883523</v>
      </c>
      <c r="H526" s="8">
        <v>-82.0995244233393</v>
      </c>
      <c r="I526" s="7">
        <f>ABS(4*PI()*H526/(7.06*900^2*inviscid_Cd!$A$2))</f>
        <v>0.194840209</v>
      </c>
      <c r="J526" s="8">
        <v>0.592500012468081</v>
      </c>
      <c r="K526" s="8">
        <v>-50.3201825894605</v>
      </c>
      <c r="L526" s="7">
        <f>ABS(4*PI()*K526/(7.06*500^2*inviscid_Cd!$A$2))</f>
        <v>0.38692355</v>
      </c>
      <c r="M526" s="8">
        <v>0.553125002958113</v>
      </c>
      <c r="N526" s="8">
        <v>-24.930025545127</v>
      </c>
      <c r="O526" s="7">
        <f>ABS(4*PI()*N526/(7.06*425^2*inviscid_Cd!$A$2))</f>
        <v>0.2653186798</v>
      </c>
      <c r="P526" s="8">
        <v>1.11750000684522</v>
      </c>
      <c r="Q526" s="8">
        <v>-994.164740551238</v>
      </c>
      <c r="R526" s="7">
        <f>ABS(4*PI()*Q526/(7.06*1500^2*inviscid_Cd!$A$2))</f>
        <v>0.8493736861</v>
      </c>
    </row>
    <row r="527">
      <c r="A527" s="8">
        <v>0.777100005927495</v>
      </c>
      <c r="B527" s="8">
        <v>-126.691932305485</v>
      </c>
      <c r="C527" s="7">
        <f>ABS(4*PI()*B527/(7.06*850^2*inviscid_Cd!$A$2))</f>
        <v>0.3370808441</v>
      </c>
      <c r="D527" s="8">
        <v>0.961199968745932</v>
      </c>
      <c r="E527" s="8">
        <v>-259.97605365542</v>
      </c>
      <c r="F527" s="7">
        <f>ABS(4*PI()*E527/(7.06*1200^2*inviscid_Cd!$A$2))</f>
        <v>0.3470514147</v>
      </c>
      <c r="G527" s="8">
        <v>0.803399991868063</v>
      </c>
      <c r="H527" s="8">
        <v>-85.4674619666419</v>
      </c>
      <c r="I527" s="7">
        <f>ABS(4*PI()*H527/(7.06*900^2*inviscid_Cd!$A$2))</f>
        <v>0.2028330647</v>
      </c>
      <c r="J527" s="8">
        <v>0.593000012491829</v>
      </c>
      <c r="K527" s="8">
        <v>-51.3974406657423</v>
      </c>
      <c r="L527" s="7">
        <f>ABS(4*PI()*K527/(7.06*500^2*inviscid_Cd!$A$2))</f>
        <v>0.3952068371</v>
      </c>
      <c r="M527" s="8">
        <v>0.553550002963747</v>
      </c>
      <c r="N527" s="8">
        <v>-25.7886548158557</v>
      </c>
      <c r="O527" s="7">
        <f>ABS(4*PI()*N527/(7.06*425^2*inviscid_Cd!$A$2))</f>
        <v>0.2744566722</v>
      </c>
      <c r="P527" s="8">
        <v>1.11900000685825</v>
      </c>
      <c r="Q527" s="8">
        <v>-1018.16596895204</v>
      </c>
      <c r="R527" s="7">
        <f>ABS(4*PI()*Q527/(7.06*1500^2*inviscid_Cd!$A$2))</f>
        <v>0.8698793538</v>
      </c>
    </row>
    <row r="528">
      <c r="A528" s="8">
        <v>0.777950005938764</v>
      </c>
      <c r="B528" s="8">
        <v>-126.911950161308</v>
      </c>
      <c r="C528" s="7">
        <f>ABS(4*PI()*B528/(7.06*850^2*inviscid_Cd!$A$2))</f>
        <v>0.337666231</v>
      </c>
      <c r="D528" s="8">
        <v>0.962399968686513</v>
      </c>
      <c r="E528" s="8">
        <v>-264.743834693791</v>
      </c>
      <c r="F528" s="7">
        <f>ABS(4*PI()*E528/(7.06*1200^2*inviscid_Cd!$A$2))</f>
        <v>0.3534160977</v>
      </c>
      <c r="G528" s="8">
        <v>0.804299991852603</v>
      </c>
      <c r="H528" s="8">
        <v>-89.8430066037335</v>
      </c>
      <c r="I528" s="7">
        <f>ABS(4*PI()*H528/(7.06*900^2*inviscid_Cd!$A$2))</f>
        <v>0.2132171934</v>
      </c>
      <c r="J528" s="8">
        <v>0.593500012515578</v>
      </c>
      <c r="K528" s="8">
        <v>-52.5389483827492</v>
      </c>
      <c r="L528" s="7">
        <f>ABS(4*PI()*K528/(7.06*500^2*inviscid_Cd!$A$2))</f>
        <v>0.4039841546</v>
      </c>
      <c r="M528" s="8">
        <v>0.553975002969382</v>
      </c>
      <c r="N528" s="8">
        <v>-26.7276337020609</v>
      </c>
      <c r="O528" s="7">
        <f>ABS(4*PI()*N528/(7.06*425^2*inviscid_Cd!$A$2))</f>
        <v>0.2844497882</v>
      </c>
      <c r="P528" s="8">
        <v>1.12050000687129</v>
      </c>
      <c r="Q528" s="8">
        <v>-1042.99224055787</v>
      </c>
      <c r="R528" s="7">
        <f>ABS(4*PI()*Q528/(7.06*1500^2*inviscid_Cd!$A$2))</f>
        <v>0.8910899047</v>
      </c>
    </row>
    <row r="529">
      <c r="A529" s="8">
        <v>0.778800005950033</v>
      </c>
      <c r="B529" s="8">
        <v>-127.766388323449</v>
      </c>
      <c r="C529" s="7">
        <f>ABS(4*PI()*B529/(7.06*850^2*inviscid_Cd!$A$2))</f>
        <v>0.3399395781</v>
      </c>
      <c r="D529" s="8">
        <v>0.963599968627095</v>
      </c>
      <c r="E529" s="8">
        <v>-268.345401385088</v>
      </c>
      <c r="F529" s="7">
        <f>ABS(4*PI()*E529/(7.06*1200^2*inviscid_Cd!$A$2))</f>
        <v>0.358223959</v>
      </c>
      <c r="G529" s="8">
        <v>0.805199991837144</v>
      </c>
      <c r="H529" s="8">
        <v>-95.1554352536141</v>
      </c>
      <c r="I529" s="7">
        <f>ABS(4*PI()*H529/(7.06*900^2*inviscid_Cd!$A$2))</f>
        <v>0.2258247538</v>
      </c>
      <c r="J529" s="8">
        <v>0.594000012539327</v>
      </c>
      <c r="K529" s="8">
        <v>-53.6775950566089</v>
      </c>
      <c r="L529" s="7">
        <f>ABS(4*PI()*K529/(7.06*500^2*inviscid_Cd!$A$2))</f>
        <v>0.4127394729</v>
      </c>
      <c r="M529" s="8">
        <v>0.554400002975016</v>
      </c>
      <c r="N529" s="8">
        <v>-27.7219874910269</v>
      </c>
      <c r="O529" s="7">
        <f>ABS(4*PI()*N529/(7.06*425^2*inviscid_Cd!$A$2))</f>
        <v>0.2950322336</v>
      </c>
      <c r="P529" s="8">
        <v>1.12200000688433</v>
      </c>
      <c r="Q529" s="8">
        <v>-1068.02234141042</v>
      </c>
      <c r="R529" s="7">
        <f>ABS(4*PI()*Q529/(7.06*1500^2*inviscid_Cd!$A$2))</f>
        <v>0.912474599</v>
      </c>
    </row>
    <row r="530">
      <c r="A530" s="8">
        <v>0.779650005961302</v>
      </c>
      <c r="B530" s="8">
        <v>-129.496423292023</v>
      </c>
      <c r="C530" s="7">
        <f>ABS(4*PI()*B530/(7.06*850^2*inviscid_Cd!$A$2))</f>
        <v>0.3445425678</v>
      </c>
      <c r="D530" s="8">
        <v>0.964799968567676</v>
      </c>
      <c r="E530" s="8">
        <v>-269.422973191909</v>
      </c>
      <c r="F530" s="7">
        <f>ABS(4*PI()*E530/(7.06*1200^2*inviscid_Cd!$A$2))</f>
        <v>0.3596624485</v>
      </c>
      <c r="G530" s="8">
        <v>0.806099991821684</v>
      </c>
      <c r="H530" s="8">
        <v>-101.215352209941</v>
      </c>
      <c r="I530" s="7">
        <f>ABS(4*PI()*H530/(7.06*900^2*inviscid_Cd!$A$2))</f>
        <v>0.2402062681</v>
      </c>
      <c r="J530" s="8">
        <v>0.594500012563075</v>
      </c>
      <c r="K530" s="8">
        <v>-54.795677058353</v>
      </c>
      <c r="L530" s="7">
        <f>ABS(4*PI()*K530/(7.06*500^2*inviscid_Cd!$A$2))</f>
        <v>0.4213366646</v>
      </c>
      <c r="M530" s="8">
        <v>0.554825002980651</v>
      </c>
      <c r="N530" s="8">
        <v>-28.7540297166912</v>
      </c>
      <c r="O530" s="7">
        <f>ABS(4*PI()*N530/(7.06*425^2*inviscid_Cd!$A$2))</f>
        <v>0.3060157796</v>
      </c>
      <c r="P530" s="8">
        <v>1.12350000689737</v>
      </c>
      <c r="Q530" s="8">
        <v>-1093.68254383732</v>
      </c>
      <c r="R530" s="7">
        <f>ABS(4*PI()*Q530/(7.06*1500^2*inviscid_Cd!$A$2))</f>
        <v>0.9343976262</v>
      </c>
    </row>
    <row r="531">
      <c r="A531" s="8">
        <v>0.780500005972571</v>
      </c>
      <c r="B531" s="8">
        <v>-132.162466218237</v>
      </c>
      <c r="C531" s="7">
        <f>ABS(4*PI()*B531/(7.06*850^2*inviscid_Cd!$A$2))</f>
        <v>0.3516359318</v>
      </c>
      <c r="D531" s="8">
        <v>0.965999968508258</v>
      </c>
      <c r="E531" s="8">
        <v>-265.622047587846</v>
      </c>
      <c r="F531" s="7">
        <f>ABS(4*PI()*E531/(7.06*1200^2*inviscid_Cd!$A$2))</f>
        <v>0.3545884557</v>
      </c>
      <c r="G531" s="8">
        <v>0.806999991806224</v>
      </c>
      <c r="H531" s="8">
        <v>-107.725614713867</v>
      </c>
      <c r="I531" s="7">
        <f>ABS(4*PI()*H531/(7.06*900^2*inviscid_Cd!$A$2))</f>
        <v>0.2556565513</v>
      </c>
      <c r="J531" s="8">
        <v>0.595000012586824</v>
      </c>
      <c r="K531" s="8">
        <v>-55.8709694391172</v>
      </c>
      <c r="L531" s="7">
        <f>ABS(4*PI()*K531/(7.06*500^2*inviscid_Cd!$A$2))</f>
        <v>0.429604837</v>
      </c>
      <c r="M531" s="8">
        <v>0.555250002986285</v>
      </c>
      <c r="N531" s="8">
        <v>-29.813969621922</v>
      </c>
      <c r="O531" s="7">
        <f>ABS(4*PI()*N531/(7.06*425^2*inviscid_Cd!$A$2))</f>
        <v>0.3172962276</v>
      </c>
      <c r="P531" s="8">
        <v>1.12500000691041</v>
      </c>
      <c r="Q531" s="8">
        <v>-1119.57585859443</v>
      </c>
      <c r="R531" s="7">
        <f>ABS(4*PI()*Q531/(7.06*1500^2*inviscid_Cd!$A$2))</f>
        <v>0.9565198151</v>
      </c>
    </row>
    <row r="532">
      <c r="A532" s="8">
        <v>0.78135000598384</v>
      </c>
      <c r="B532" s="8">
        <v>-135.695433072921</v>
      </c>
      <c r="C532" s="7">
        <f>ABS(4*PI()*B532/(7.06*850^2*inviscid_Cd!$A$2))</f>
        <v>0.361035863</v>
      </c>
      <c r="D532" s="8">
        <v>0.96719996844884</v>
      </c>
      <c r="E532" s="8">
        <v>-254.770485734218</v>
      </c>
      <c r="F532" s="7">
        <f>ABS(4*PI()*E532/(7.06*1200^2*inviscid_Cd!$A$2))</f>
        <v>0.3401023143</v>
      </c>
      <c r="G532" s="8">
        <v>0.807899991790764</v>
      </c>
      <c r="H532" s="8">
        <v>-114.41545277369</v>
      </c>
      <c r="I532" s="7">
        <f>ABS(4*PI()*H532/(7.06*900^2*inviscid_Cd!$A$2))</f>
        <v>0.2715330068</v>
      </c>
      <c r="J532" s="8">
        <v>0.595500012610573</v>
      </c>
      <c r="K532" s="8">
        <v>-56.8732162125724</v>
      </c>
      <c r="L532" s="7">
        <f>ABS(4*PI()*K532/(7.06*500^2*inviscid_Cd!$A$2))</f>
        <v>0.4373113448</v>
      </c>
      <c r="M532" s="8">
        <v>0.55567500299192</v>
      </c>
      <c r="N532" s="8">
        <v>-30.8739614658393</v>
      </c>
      <c r="O532" s="7">
        <f>ABS(4*PI()*N532/(7.06*425^2*inviscid_Cd!$A$2))</f>
        <v>0.3285772283</v>
      </c>
      <c r="P532" s="8">
        <v>1.12650000692345</v>
      </c>
      <c r="Q532" s="8">
        <v>-1145.4496985291</v>
      </c>
      <c r="R532" s="7">
        <f>ABS(4*PI()*Q532/(7.06*1500^2*inviscid_Cd!$A$2))</f>
        <v>0.9786253656</v>
      </c>
    </row>
    <row r="533">
      <c r="A533" s="8">
        <v>0.782200005995109</v>
      </c>
      <c r="B533" s="8">
        <v>-139.660082000674</v>
      </c>
      <c r="C533" s="7">
        <f>ABS(4*PI()*B533/(7.06*850^2*inviscid_Cd!$A$2))</f>
        <v>0.3715843422</v>
      </c>
      <c r="D533" s="8">
        <v>0.968399968389421</v>
      </c>
      <c r="E533" s="8">
        <v>-236.469511249705</v>
      </c>
      <c r="F533" s="7">
        <f>ABS(4*PI()*E533/(7.06*1200^2*inviscid_Cd!$A$2))</f>
        <v>0.3156716831</v>
      </c>
      <c r="G533" s="8">
        <v>0.808799991775304</v>
      </c>
      <c r="H533" s="8">
        <v>-121.002856116754</v>
      </c>
      <c r="I533" s="7">
        <f>ABS(4*PI()*H533/(7.06*900^2*inviscid_Cd!$A$2))</f>
        <v>0.2871663622</v>
      </c>
      <c r="J533" s="8">
        <v>0.596000012634322</v>
      </c>
      <c r="K533" s="8">
        <v>-57.7711383626963</v>
      </c>
      <c r="L533" s="7">
        <f>ABS(4*PI()*K533/(7.06*500^2*inviscid_Cd!$A$2))</f>
        <v>0.4442156764</v>
      </c>
      <c r="M533" s="8">
        <v>0.556100002997554</v>
      </c>
      <c r="N533" s="8">
        <v>-31.9233121720095</v>
      </c>
      <c r="O533" s="7">
        <f>ABS(4*PI()*N533/(7.06*425^2*inviscid_Cd!$A$2))</f>
        <v>0.3397449804</v>
      </c>
      <c r="P533" s="8">
        <v>1.12800000693649</v>
      </c>
      <c r="Q533" s="8">
        <v>-1169.39332165999</v>
      </c>
      <c r="R533" s="7">
        <f>ABS(4*PI()*Q533/(7.06*1500^2*inviscid_Cd!$A$2))</f>
        <v>0.9990818177</v>
      </c>
    </row>
    <row r="534">
      <c r="A534" s="8">
        <v>0.783050006006378</v>
      </c>
      <c r="B534" s="8">
        <v>-143.569691872507</v>
      </c>
      <c r="C534" s="7">
        <f>ABS(4*PI()*B534/(7.06*850^2*inviscid_Cd!$A$2))</f>
        <v>0.3819863826</v>
      </c>
      <c r="D534" s="8">
        <v>0.969599968330003</v>
      </c>
      <c r="E534" s="8">
        <v>-215.280913456352</v>
      </c>
      <c r="F534" s="7">
        <f>ABS(4*PI()*E534/(7.06*1200^2*inviscid_Cd!$A$2))</f>
        <v>0.2873862593</v>
      </c>
      <c r="G534" s="8">
        <v>0.809699991759844</v>
      </c>
      <c r="H534" s="8">
        <v>-126.936678208373</v>
      </c>
      <c r="I534" s="7">
        <f>ABS(4*PI()*H534/(7.06*900^2*inviscid_Cd!$A$2))</f>
        <v>0.3012486257</v>
      </c>
      <c r="J534" s="8">
        <v>0.59650001265807</v>
      </c>
      <c r="K534" s="8">
        <v>-58.5373919776188</v>
      </c>
      <c r="L534" s="7">
        <f>ABS(4*PI()*K534/(7.06*500^2*inviscid_Cd!$A$2))</f>
        <v>0.4501075781</v>
      </c>
      <c r="M534" s="8">
        <v>0.556525003003189</v>
      </c>
      <c r="N534" s="8">
        <v>-32.9491743068435</v>
      </c>
      <c r="O534" s="7">
        <f>ABS(4*PI()*N534/(7.06*425^2*inviscid_Cd!$A$2))</f>
        <v>0.3506627545</v>
      </c>
      <c r="P534" s="8">
        <v>1.12950000694952</v>
      </c>
      <c r="Q534" s="8">
        <v>-1192.19912809516</v>
      </c>
      <c r="R534" s="7">
        <f>ABS(4*PI()*Q534/(7.06*1500^2*inviscid_Cd!$A$2))</f>
        <v>1.018566166</v>
      </c>
    </row>
    <row r="535">
      <c r="A535" s="8">
        <v>0.783900006017647</v>
      </c>
      <c r="B535" s="8">
        <v>-146.635450274251</v>
      </c>
      <c r="C535" s="7">
        <f>ABS(4*PI()*B535/(7.06*850^2*inviscid_Cd!$A$2))</f>
        <v>0.3901432432</v>
      </c>
      <c r="D535" s="8">
        <v>0.970799968270585</v>
      </c>
      <c r="E535" s="8">
        <v>-196.421375801391</v>
      </c>
      <c r="F535" s="7">
        <f>ABS(4*PI()*E535/(7.06*1200^2*inviscid_Cd!$A$2))</f>
        <v>0.262209982</v>
      </c>
      <c r="G535" s="8">
        <v>0.810599991744384</v>
      </c>
      <c r="H535" s="8">
        <v>-131.431988266611</v>
      </c>
      <c r="I535" s="7">
        <f>ABS(4*PI()*H535/(7.06*900^2*inviscid_Cd!$A$2))</f>
        <v>0.3119169841</v>
      </c>
      <c r="J535" s="8">
        <v>0.597000012681819</v>
      </c>
      <c r="K535" s="8">
        <v>-59.1377272841758</v>
      </c>
      <c r="L535" s="7">
        <f>ABS(4*PI()*K535/(7.06*500^2*inviscid_Cd!$A$2))</f>
        <v>0.4547236954</v>
      </c>
      <c r="M535" s="8">
        <v>0.556950003008823</v>
      </c>
      <c r="N535" s="8">
        <v>-33.9345227601019</v>
      </c>
      <c r="O535" s="7">
        <f>ABS(4*PI()*N535/(7.06*425^2*inviscid_Cd!$A$2))</f>
        <v>0.3611493603</v>
      </c>
      <c r="P535" s="8">
        <v>1.13100000696256</v>
      </c>
      <c r="Q535" s="8">
        <v>-1214.02096479747</v>
      </c>
      <c r="R535" s="7">
        <f>ABS(4*PI()*Q535/(7.06*1500^2*inviscid_Cd!$A$2))</f>
        <v>1.03720985</v>
      </c>
    </row>
    <row r="536">
      <c r="A536" s="8">
        <v>0.784750006028916</v>
      </c>
      <c r="B536" s="8">
        <v>-148.278585082566</v>
      </c>
      <c r="C536" s="7">
        <f>ABS(4*PI()*B536/(7.06*850^2*inviscid_Cd!$A$2))</f>
        <v>0.3945150233</v>
      </c>
      <c r="D536" s="8">
        <v>0.971999968211166</v>
      </c>
      <c r="E536" s="8">
        <v>-182.016261602531</v>
      </c>
      <c r="F536" s="7">
        <f>ABS(4*PI()*E536/(7.06*1200^2*inviscid_Cd!$A$2))</f>
        <v>0.2429800753</v>
      </c>
      <c r="G536" s="8">
        <v>0.811499991728924</v>
      </c>
      <c r="H536" s="8">
        <v>-134.330764157514</v>
      </c>
      <c r="I536" s="7">
        <f>ABS(4*PI()*H536/(7.06*900^2*inviscid_Cd!$A$2))</f>
        <v>0.3187964162</v>
      </c>
      <c r="J536" s="8">
        <v>0.597500012705568</v>
      </c>
      <c r="K536" s="8">
        <v>-59.5257320311666</v>
      </c>
      <c r="L536" s="7">
        <f>ABS(4*PI()*K536/(7.06*500^2*inviscid_Cd!$A$2))</f>
        <v>0.4577071539</v>
      </c>
      <c r="M536" s="8">
        <v>0.557375003014458</v>
      </c>
      <c r="N536" s="8">
        <v>-34.8669217755696</v>
      </c>
      <c r="O536" s="7">
        <f>ABS(4*PI()*N536/(7.06*425^2*inviscid_Cd!$A$2))</f>
        <v>0.3710724498</v>
      </c>
      <c r="P536" s="8">
        <v>1.1325000069756</v>
      </c>
      <c r="Q536" s="8">
        <v>-1235.47985323971</v>
      </c>
      <c r="R536" s="7">
        <f>ABS(4*PI()*Q536/(7.06*1500^2*inviscid_Cd!$A$2))</f>
        <v>1.055543447</v>
      </c>
    </row>
    <row r="537">
      <c r="A537" s="8">
        <v>0.785600006040185</v>
      </c>
      <c r="B537" s="8">
        <v>-148.178019175983</v>
      </c>
      <c r="C537" s="7">
        <f>ABS(4*PI()*B537/(7.06*850^2*inviscid_Cd!$A$2))</f>
        <v>0.3942474542</v>
      </c>
      <c r="D537" s="8">
        <v>0.973199968151748</v>
      </c>
      <c r="E537" s="8">
        <v>-171.883608773285</v>
      </c>
      <c r="F537" s="7">
        <f>ABS(4*PI()*E537/(7.06*1200^2*inviscid_Cd!$A$2))</f>
        <v>0.2294536314</v>
      </c>
      <c r="G537" s="8">
        <v>0.812399991713464</v>
      </c>
      <c r="H537" s="8">
        <v>-136.008886322405</v>
      </c>
      <c r="I537" s="7">
        <f>ABS(4*PI()*H537/(7.06*900^2*inviscid_Cd!$A$2))</f>
        <v>0.3227789688</v>
      </c>
      <c r="J537" s="8">
        <v>0.598000012729317</v>
      </c>
      <c r="K537" s="8">
        <v>-59.6906640617211</v>
      </c>
      <c r="L537" s="7">
        <f>ABS(4*PI()*K537/(7.06*500^2*inviscid_Cd!$A$2))</f>
        <v>0.4589753545</v>
      </c>
      <c r="M537" s="8">
        <v>0.557800003020092</v>
      </c>
      <c r="N537" s="8">
        <v>-35.7548185883866</v>
      </c>
      <c r="O537" s="7">
        <f>ABS(4*PI()*N537/(7.06*425^2*inviscid_Cd!$A$2))</f>
        <v>0.3805219231</v>
      </c>
      <c r="P537" s="8">
        <v>1.13400000698864</v>
      </c>
      <c r="Q537" s="8">
        <v>-1254.86577582518</v>
      </c>
      <c r="R537" s="7">
        <f>ABS(4*PI()*Q537/(7.06*1500^2*inviscid_Cd!$A$2))</f>
        <v>1.072105986</v>
      </c>
    </row>
    <row r="538">
      <c r="A538" s="8">
        <v>0.786450006051454</v>
      </c>
      <c r="B538" s="8">
        <v>-146.261635379696</v>
      </c>
      <c r="C538" s="7">
        <f>ABS(4*PI()*B538/(7.06*850^2*inviscid_Cd!$A$2))</f>
        <v>0.3891486586</v>
      </c>
      <c r="D538" s="8">
        <v>0.974399968092329</v>
      </c>
      <c r="E538" s="8">
        <v>-164.990743175746</v>
      </c>
      <c r="F538" s="7">
        <f>ABS(4*PI()*E538/(7.06*1200^2*inviscid_Cd!$A$2))</f>
        <v>0.2202520964</v>
      </c>
      <c r="G538" s="8">
        <v>0.813299991698004</v>
      </c>
      <c r="H538" s="8">
        <v>-136.908367632386</v>
      </c>
      <c r="I538" s="7">
        <f>ABS(4*PI()*H538/(7.06*900^2*inviscid_Cd!$A$2))</f>
        <v>0.3249136356</v>
      </c>
      <c r="J538" s="8">
        <v>0.598500012753065</v>
      </c>
      <c r="K538" s="8">
        <v>-59.6297198418999</v>
      </c>
      <c r="L538" s="7">
        <f>ABS(4*PI()*K538/(7.06*500^2*inviscid_Cd!$A$2))</f>
        <v>0.4585067403</v>
      </c>
      <c r="M538" s="8">
        <v>0.558225003025727</v>
      </c>
      <c r="N538" s="8">
        <v>-36.6142236285722</v>
      </c>
      <c r="O538" s="7">
        <f>ABS(4*PI()*N538/(7.06*425^2*inviscid_Cd!$A$2))</f>
        <v>0.3896681717</v>
      </c>
      <c r="P538" s="8">
        <v>1.13550000700168</v>
      </c>
      <c r="Q538" s="8">
        <v>-1276.83859620012</v>
      </c>
      <c r="R538" s="7">
        <f>ABS(4*PI()*Q538/(7.06*1500^2*inviscid_Cd!$A$2))</f>
        <v>1.090878665</v>
      </c>
    </row>
    <row r="539">
      <c r="A539" s="8">
        <v>0.787300006062723</v>
      </c>
      <c r="B539" s="8">
        <v>-142.537742445007</v>
      </c>
      <c r="C539" s="7">
        <f>ABS(4*PI()*B539/(7.06*850^2*inviscid_Cd!$A$2))</f>
        <v>0.379240743</v>
      </c>
      <c r="D539" s="8">
        <v>0.975599968032911</v>
      </c>
      <c r="E539" s="8">
        <v>-160.327904722526</v>
      </c>
      <c r="F539" s="7">
        <f>ABS(4*PI()*E539/(7.06*1200^2*inviscid_Cd!$A$2))</f>
        <v>0.2140275051</v>
      </c>
      <c r="G539" s="8">
        <v>0.814199991682544</v>
      </c>
      <c r="H539" s="8">
        <v>-137.288256457923</v>
      </c>
      <c r="I539" s="7">
        <f>ABS(4*PI()*H539/(7.06*900^2*inviscid_Cd!$A$2))</f>
        <v>0.3258151952</v>
      </c>
      <c r="J539" s="8">
        <v>0.599000012776814</v>
      </c>
      <c r="K539" s="8">
        <v>-59.3474123144399</v>
      </c>
      <c r="L539" s="7">
        <f>ABS(4*PI()*K539/(7.06*500^2*inviscid_Cd!$A$2))</f>
        <v>0.4563360122</v>
      </c>
      <c r="M539" s="8">
        <v>0.558650003031361</v>
      </c>
      <c r="N539" s="8">
        <v>-37.4644797455451</v>
      </c>
      <c r="O539" s="7">
        <f>ABS(4*PI()*N539/(7.06*425^2*inviscid_Cd!$A$2))</f>
        <v>0.3987170525</v>
      </c>
      <c r="P539" s="8">
        <v>1.13700000701472</v>
      </c>
      <c r="Q539" s="8">
        <v>-1300.30254838642</v>
      </c>
      <c r="R539" s="7">
        <f>ABS(4*PI()*Q539/(7.06*1500^2*inviscid_Cd!$A$2))</f>
        <v>1.110925306</v>
      </c>
    </row>
    <row r="540">
      <c r="A540" s="8">
        <v>0.788150006073992</v>
      </c>
      <c r="B540" s="8">
        <v>-136.908402666507</v>
      </c>
      <c r="C540" s="7">
        <f>ABS(4*PI()*B540/(7.06*850^2*inviscid_Cd!$A$2))</f>
        <v>0.364263131</v>
      </c>
      <c r="D540" s="8">
        <v>0.976799967973493</v>
      </c>
      <c r="E540" s="8">
        <v>-157.127047842098</v>
      </c>
      <c r="F540" s="7">
        <f>ABS(4*PI()*E540/(7.06*1200^2*inviscid_Cd!$A$2))</f>
        <v>0.2097545658</v>
      </c>
      <c r="G540" s="8">
        <v>0.815099991667084</v>
      </c>
      <c r="H540" s="8">
        <v>-137.729922901252</v>
      </c>
      <c r="I540" s="7">
        <f>ABS(4*PI()*H540/(7.06*900^2*inviscid_Cd!$A$2))</f>
        <v>0.3268633667</v>
      </c>
      <c r="J540" s="8">
        <v>0.599500012800563</v>
      </c>
      <c r="K540" s="8">
        <v>-58.8661652994799</v>
      </c>
      <c r="L540" s="7">
        <f>ABS(4*PI()*K540/(7.06*500^2*inviscid_Cd!$A$2))</f>
        <v>0.4526355924</v>
      </c>
      <c r="M540" s="8">
        <v>0.559075003036996</v>
      </c>
      <c r="N540" s="8">
        <v>-38.3414863354739</v>
      </c>
      <c r="O540" s="7">
        <f>ABS(4*PI()*N540/(7.06*425^2*inviscid_Cd!$A$2))</f>
        <v>0.4080506262</v>
      </c>
      <c r="P540" s="8">
        <v>1.13850000702776</v>
      </c>
      <c r="Q540" s="8">
        <v>-1328.13571166577</v>
      </c>
      <c r="R540" s="7">
        <f>ABS(4*PI()*Q540/(7.06*1500^2*inviscid_Cd!$A$2))</f>
        <v>1.134704822</v>
      </c>
    </row>
    <row r="541">
      <c r="A541" s="8">
        <v>0.789000006085261</v>
      </c>
      <c r="B541" s="8">
        <v>-129.223830996133</v>
      </c>
      <c r="C541" s="7">
        <f>ABS(4*PI()*B541/(7.06*850^2*inviscid_Cd!$A$2))</f>
        <v>0.3438172995</v>
      </c>
      <c r="D541" s="8">
        <v>0.977999967914074</v>
      </c>
      <c r="E541" s="8">
        <v>-154.80621617479</v>
      </c>
      <c r="F541" s="7">
        <f>ABS(4*PI()*E541/(7.06*1200^2*inviscid_Cd!$A$2))</f>
        <v>0.2066564038</v>
      </c>
      <c r="G541" s="8">
        <v>0.815999991651624</v>
      </c>
      <c r="H541" s="8">
        <v>-139.055680503495</v>
      </c>
      <c r="I541" s="7">
        <f>ABS(4*PI()*H541/(7.06*900^2*inviscid_Cd!$A$2))</f>
        <v>0.3300096808</v>
      </c>
      <c r="J541" s="8">
        <v>0.600000012824311</v>
      </c>
      <c r="K541" s="8">
        <v>-58.2199699632507</v>
      </c>
      <c r="L541" s="7">
        <f>ABS(4*PI()*K541/(7.06*500^2*inviscid_Cd!$A$2))</f>
        <v>0.4476668466</v>
      </c>
      <c r="M541" s="8">
        <v>0.55950000304263</v>
      </c>
      <c r="N541" s="8">
        <v>-39.2524204292336</v>
      </c>
      <c r="O541" s="7">
        <f>ABS(4*PI()*N541/(7.06*425^2*inviscid_Cd!$A$2))</f>
        <v>0.4177452745</v>
      </c>
      <c r="P541" s="8">
        <v>1.14000000704079</v>
      </c>
      <c r="Q541" s="8">
        <v>-1357.58969530314</v>
      </c>
      <c r="R541" s="7">
        <f>ABS(4*PI()*Q541/(7.06*1500^2*inviscid_Cd!$A$2))</f>
        <v>1.159869101</v>
      </c>
    </row>
    <row r="542">
      <c r="A542" s="8">
        <v>0.78985000609653</v>
      </c>
      <c r="B542" s="8">
        <v>-119.343381569826</v>
      </c>
      <c r="C542" s="7">
        <f>ABS(4*PI()*B542/(7.06*850^2*inviscid_Cd!$A$2))</f>
        <v>0.3175290412</v>
      </c>
      <c r="D542" s="8">
        <v>0.979199967854656</v>
      </c>
      <c r="E542" s="8">
        <v>-153.042040881921</v>
      </c>
      <c r="F542" s="7">
        <f>ABS(4*PI()*E542/(7.06*1200^2*inviscid_Cd!$A$2))</f>
        <v>0.2043013426</v>
      </c>
      <c r="G542" s="8">
        <v>0.816899991636164</v>
      </c>
      <c r="H542" s="8">
        <v>-141.8681935737</v>
      </c>
      <c r="I542" s="7">
        <f>ABS(4*PI()*H542/(7.06*900^2*inviscid_Cd!$A$2))</f>
        <v>0.3366843922</v>
      </c>
      <c r="J542" s="8">
        <v>0.60050001284806</v>
      </c>
      <c r="K542" s="8">
        <v>-57.4416010304944</v>
      </c>
      <c r="L542" s="7">
        <f>ABS(4*PI()*K542/(7.06*500^2*inviscid_Cd!$A$2))</f>
        <v>0.4416817874</v>
      </c>
      <c r="M542" s="8">
        <v>0.559925003048265</v>
      </c>
      <c r="N542" s="8">
        <v>-40.1600946088671</v>
      </c>
      <c r="O542" s="7">
        <f>ABS(4*PI()*N542/(7.06*425^2*inviscid_Cd!$A$2))</f>
        <v>0.4274052291</v>
      </c>
      <c r="P542" s="8">
        <v>1.14150000705383</v>
      </c>
      <c r="Q542" s="8">
        <v>-1392.1483250471</v>
      </c>
      <c r="R542" s="7">
        <f>ABS(4*PI()*Q542/(7.06*1500^2*inviscid_Cd!$A$2))</f>
        <v>1.18939458</v>
      </c>
    </row>
    <row r="543">
      <c r="A543" s="8">
        <v>0.790700006107799</v>
      </c>
      <c r="B543" s="8">
        <v>-107.27549970017</v>
      </c>
      <c r="C543" s="7">
        <f>ABS(4*PI()*B543/(7.06*850^2*inviscid_Cd!$A$2))</f>
        <v>0.2854208262</v>
      </c>
      <c r="D543" s="8">
        <v>0.980399967795238</v>
      </c>
      <c r="E543" s="8">
        <v>-151.687296213266</v>
      </c>
      <c r="F543" s="7">
        <f>ABS(4*PI()*E543/(7.06*1200^2*inviscid_Cd!$A$2))</f>
        <v>0.202492845</v>
      </c>
      <c r="G543" s="8">
        <v>0.817799991620704</v>
      </c>
      <c r="H543" s="8">
        <v>-146.070891725367</v>
      </c>
      <c r="I543" s="7">
        <f>ABS(4*PI()*H543/(7.06*900^2*inviscid_Cd!$A$2))</f>
        <v>0.3466583183</v>
      </c>
      <c r="J543" s="8">
        <v>0.601000012871809</v>
      </c>
      <c r="K543" s="8">
        <v>-56.5308162883746</v>
      </c>
      <c r="L543" s="7">
        <f>ABS(4*PI()*K543/(7.06*500^2*inviscid_Cd!$A$2))</f>
        <v>0.4346785524</v>
      </c>
      <c r="M543" s="8">
        <v>0.560350003053899</v>
      </c>
      <c r="N543" s="8">
        <v>-41.0224236110738</v>
      </c>
      <c r="O543" s="7">
        <f>ABS(4*PI()*N543/(7.06*425^2*inviscid_Cd!$A$2))</f>
        <v>0.4365825961</v>
      </c>
      <c r="P543" s="8">
        <v>1.14300000706687</v>
      </c>
      <c r="Q543" s="8">
        <v>-1417.77707297852</v>
      </c>
      <c r="R543" s="7">
        <f>ABS(4*PI()*Q543/(7.06*1500^2*inviscid_Cd!$A$2))</f>
        <v>1.211290734</v>
      </c>
    </row>
    <row r="544">
      <c r="A544" s="8">
        <v>0.791550006119068</v>
      </c>
      <c r="B544" s="8">
        <v>-94.0220406709972</v>
      </c>
      <c r="C544" s="7">
        <f>ABS(4*PI()*B544/(7.06*850^2*inviscid_Cd!$A$2))</f>
        <v>0.2501582244</v>
      </c>
      <c r="D544" s="8">
        <v>0.981599967735819</v>
      </c>
      <c r="E544" s="8">
        <v>-150.726587606782</v>
      </c>
      <c r="F544" s="7">
        <f>ABS(4*PI()*E544/(7.06*1200^2*inviscid_Cd!$A$2))</f>
        <v>0.2012103604</v>
      </c>
      <c r="G544" s="8">
        <v>0.818699991605244</v>
      </c>
      <c r="H544" s="8">
        <v>-151.258686968051</v>
      </c>
      <c r="I544" s="7">
        <f>ABS(4*PI()*H544/(7.06*900^2*inviscid_Cd!$A$2))</f>
        <v>0.3589700961</v>
      </c>
      <c r="J544" s="8">
        <v>0.601500012895558</v>
      </c>
      <c r="K544" s="8">
        <v>-55.4789024230789</v>
      </c>
      <c r="L544" s="7">
        <f>ABS(4*PI()*K544/(7.06*500^2*inviscid_Cd!$A$2))</f>
        <v>0.4265901428</v>
      </c>
      <c r="M544" s="8">
        <v>0.560775003059534</v>
      </c>
      <c r="N544" s="8">
        <v>-41.8134008701429</v>
      </c>
      <c r="O544" s="7">
        <f>ABS(4*PI()*N544/(7.06*425^2*inviscid_Cd!$A$2))</f>
        <v>0.4450005996</v>
      </c>
      <c r="P544" s="8">
        <v>1.14450000707991</v>
      </c>
      <c r="Q544" s="8">
        <v>-1446.51625528847</v>
      </c>
      <c r="R544" s="7">
        <f>ABS(4*PI()*Q544/(7.06*1500^2*inviscid_Cd!$A$2))</f>
        <v>1.235844316</v>
      </c>
    </row>
    <row r="545">
      <c r="A545" s="8">
        <v>0.792400006130337</v>
      </c>
      <c r="B545" s="8">
        <v>-81.7143047553823</v>
      </c>
      <c r="C545" s="7">
        <f>ABS(4*PI()*B545/(7.06*850^2*inviscid_Cd!$A$2))</f>
        <v>0.2174118456</v>
      </c>
      <c r="D545" s="8">
        <v>0.982799967676401</v>
      </c>
      <c r="E545" s="8">
        <v>-150.298041272993</v>
      </c>
      <c r="F545" s="7">
        <f>ABS(4*PI()*E545/(7.06*1200^2*inviscid_Cd!$A$2))</f>
        <v>0.2006382785</v>
      </c>
      <c r="G545" s="8">
        <v>0.819599991589784</v>
      </c>
      <c r="H545" s="8">
        <v>-156.194815669491</v>
      </c>
      <c r="I545" s="7">
        <f>ABS(4*PI()*H545/(7.06*900^2*inviscid_Cd!$A$2))</f>
        <v>0.370684614</v>
      </c>
      <c r="J545" s="8">
        <v>0.602000012919306</v>
      </c>
      <c r="K545" s="8">
        <v>-54.2819072449833</v>
      </c>
      <c r="L545" s="7">
        <f>ABS(4*PI()*K545/(7.06*500^2*inviscid_Cd!$A$2))</f>
        <v>0.4173861694</v>
      </c>
      <c r="M545" s="8">
        <v>0.561200003065168</v>
      </c>
      <c r="N545" s="8">
        <v>-42.4815577956293</v>
      </c>
      <c r="O545" s="7">
        <f>ABS(4*PI()*N545/(7.06*425^2*inviscid_Cd!$A$2))</f>
        <v>0.4521114833</v>
      </c>
      <c r="P545" s="8">
        <v>1.14600000709295</v>
      </c>
      <c r="Q545" s="8">
        <v>-1475.01062524224</v>
      </c>
      <c r="R545" s="7">
        <f>ABS(4*PI()*Q545/(7.06*1500^2*inviscid_Cd!$A$2))</f>
        <v>1.26018874</v>
      </c>
    </row>
    <row r="546">
      <c r="A546" s="8">
        <v>0.793250006141606</v>
      </c>
      <c r="B546" s="8">
        <v>-71.9326183854399</v>
      </c>
      <c r="C546" s="7">
        <f>ABS(4*PI()*B546/(7.06*850^2*inviscid_Cd!$A$2))</f>
        <v>0.1913863597</v>
      </c>
      <c r="D546" s="8">
        <v>0.983999967616982</v>
      </c>
      <c r="E546" s="8">
        <v>-150.681684573769</v>
      </c>
      <c r="F546" s="7">
        <f>ABS(4*PI()*E546/(7.06*1200^2*inviscid_Cd!$A$2))</f>
        <v>0.2011504178</v>
      </c>
      <c r="G546" s="8">
        <v>0.820499991574324</v>
      </c>
      <c r="H546" s="8">
        <v>-159.843420308312</v>
      </c>
      <c r="I546" s="7">
        <f>ABS(4*PI()*H546/(7.06*900^2*inviscid_Cd!$A$2))</f>
        <v>0.3793435545</v>
      </c>
      <c r="J546" s="8">
        <v>0.602500012943055</v>
      </c>
      <c r="K546" s="8">
        <v>-52.9625089557848</v>
      </c>
      <c r="L546" s="7">
        <f>ABS(4*PI()*K546/(7.06*500^2*inviscid_Cd!$A$2))</f>
        <v>0.4072410101</v>
      </c>
      <c r="M546" s="8">
        <v>0.561625003070803</v>
      </c>
      <c r="N546" s="8">
        <v>-42.9704074643501</v>
      </c>
      <c r="O546" s="7">
        <f>ABS(4*PI()*N546/(7.06*425^2*inviscid_Cd!$A$2))</f>
        <v>0.4573140832</v>
      </c>
      <c r="P546" s="8">
        <v>1.14750000710599</v>
      </c>
      <c r="Q546" s="8">
        <v>-1506.27937432671</v>
      </c>
      <c r="R546" s="7">
        <f>ABS(4*PI()*Q546/(7.06*1500^2*inviscid_Cd!$A$2))</f>
        <v>1.28690348</v>
      </c>
    </row>
    <row r="547">
      <c r="A547" s="8">
        <v>0.794100006152875</v>
      </c>
      <c r="B547" s="8">
        <v>-65.0141518212181</v>
      </c>
      <c r="C547" s="7">
        <f>ABS(4*PI()*B547/(7.06*850^2*inviscid_Cd!$A$2))</f>
        <v>0.1729788533</v>
      </c>
      <c r="D547" s="8">
        <v>0.985199967557564</v>
      </c>
      <c r="E547" s="8">
        <v>-152.332000760609</v>
      </c>
      <c r="F547" s="7">
        <f>ABS(4*PI()*E547/(7.06*1200^2*inviscid_Cd!$A$2))</f>
        <v>0.2033534844</v>
      </c>
      <c r="G547" s="8">
        <v>0.821399991558864</v>
      </c>
      <c r="H547" s="8">
        <v>-161.39093015823</v>
      </c>
      <c r="I547" s="7">
        <f>ABS(4*PI()*H547/(7.06*900^2*inviscid_Cd!$A$2))</f>
        <v>0.3830161353</v>
      </c>
      <c r="J547" s="8">
        <v>0.603000012966804</v>
      </c>
      <c r="K547" s="8">
        <v>-51.5423225337614</v>
      </c>
      <c r="L547" s="7">
        <f>ABS(4*PI()*K547/(7.06*500^2*inviscid_Cd!$A$2))</f>
        <v>0.3963208674</v>
      </c>
      <c r="M547" s="8">
        <v>0.562050003076437</v>
      </c>
      <c r="N547" s="8">
        <v>-43.2299745823032</v>
      </c>
      <c r="O547" s="7">
        <f>ABS(4*PI()*N547/(7.06*425^2*inviscid_Cd!$A$2))</f>
        <v>0.4600765355</v>
      </c>
      <c r="P547" s="8">
        <v>1.14900000711902</v>
      </c>
      <c r="Q547" s="8">
        <v>-1536.70570126515</v>
      </c>
      <c r="R547" s="7">
        <f>ABS(4*PI()*Q547/(7.06*1500^2*inviscid_Cd!$A$2))</f>
        <v>1.312898489</v>
      </c>
    </row>
    <row r="548">
      <c r="A548" s="8">
        <v>0.794950006164144</v>
      </c>
      <c r="B548" s="8">
        <v>-60.5329652323027</v>
      </c>
      <c r="C548" s="7">
        <f>ABS(4*PI()*B548/(7.06*850^2*inviscid_Cd!$A$2))</f>
        <v>0.1610560566</v>
      </c>
      <c r="D548" s="8">
        <v>0.986399967498146</v>
      </c>
      <c r="E548" s="8">
        <v>-155.950593961713</v>
      </c>
      <c r="F548" s="7">
        <f>ABS(4*PI()*E548/(7.06*1200^2*inviscid_Cd!$A$2))</f>
        <v>0.208184075</v>
      </c>
      <c r="G548" s="8">
        <v>0.822299991543404</v>
      </c>
      <c r="H548" s="8">
        <v>-160.68123211941</v>
      </c>
      <c r="I548" s="7">
        <f>ABS(4*PI()*H548/(7.06*900^2*inviscid_Cd!$A$2))</f>
        <v>0.381331866</v>
      </c>
      <c r="J548" s="8">
        <v>0.603500012990553</v>
      </c>
      <c r="K548" s="8">
        <v>-50.0766348630173</v>
      </c>
      <c r="L548" s="7">
        <f>ABS(4*PI()*K548/(7.06*500^2*inviscid_Cd!$A$2))</f>
        <v>0.3850508551</v>
      </c>
      <c r="M548" s="8">
        <v>0.562475003082072</v>
      </c>
      <c r="N548" s="8">
        <v>-43.3121939225934</v>
      </c>
      <c r="O548" s="7">
        <f>ABS(4*PI()*N548/(7.06*425^2*inviscid_Cd!$A$2))</f>
        <v>0.4609515577</v>
      </c>
      <c r="P548" s="8">
        <v>1.15050000713206</v>
      </c>
      <c r="Q548" s="8">
        <v>-1566.44983598218</v>
      </c>
      <c r="R548" s="7">
        <f>ABS(4*PI()*Q548/(7.06*1500^2*inviscid_Cd!$A$2))</f>
        <v>1.338310661</v>
      </c>
    </row>
    <row r="549">
      <c r="A549" s="8">
        <v>0.795800006175413</v>
      </c>
      <c r="B549" s="8">
        <v>-57.9199417688524</v>
      </c>
      <c r="C549" s="7">
        <f>ABS(4*PI()*B549/(7.06*850^2*inviscid_Cd!$A$2))</f>
        <v>0.1541037579</v>
      </c>
      <c r="D549" s="8">
        <v>0.987599967438727</v>
      </c>
      <c r="E549" s="8">
        <v>-162.344522677339</v>
      </c>
      <c r="F549" s="7">
        <f>ABS(4*PI()*E549/(7.06*1200^2*inviscid_Cd!$A$2))</f>
        <v>0.2167195612</v>
      </c>
      <c r="G549" s="8">
        <v>0.823199991527944</v>
      </c>
      <c r="H549" s="8">
        <v>-157.836135297019</v>
      </c>
      <c r="I549" s="7">
        <f>ABS(4*PI()*H549/(7.06*900^2*inviscid_Cd!$A$2))</f>
        <v>0.3745798261</v>
      </c>
      <c r="J549" s="8">
        <v>0.604000013014301</v>
      </c>
      <c r="K549" s="8">
        <v>-48.6236826580884</v>
      </c>
      <c r="L549" s="7">
        <f>ABS(4*PI()*K549/(7.06*500^2*inviscid_Cd!$A$2))</f>
        <v>0.3738787687</v>
      </c>
      <c r="M549" s="8">
        <v>0.562900003087706</v>
      </c>
      <c r="N549" s="8">
        <v>-43.2739225543038</v>
      </c>
      <c r="O549" s="7">
        <f>ABS(4*PI()*N549/(7.06*425^2*inviscid_Cd!$A$2))</f>
        <v>0.4605442533</v>
      </c>
      <c r="P549" s="8">
        <v>1.1520000071451</v>
      </c>
      <c r="Q549" s="8">
        <v>-1595.61748250196</v>
      </c>
      <c r="R549" s="7">
        <f>ABS(4*PI()*Q549/(7.06*1500^2*inviscid_Cd!$A$2))</f>
        <v>1.363230305</v>
      </c>
    </row>
    <row r="550">
      <c r="A550" s="8">
        <v>0.796650006186682</v>
      </c>
      <c r="B550" s="8">
        <v>-56.6872944919192</v>
      </c>
      <c r="C550" s="7">
        <f>ABS(4*PI()*B550/(7.06*850^2*inviscid_Cd!$A$2))</f>
        <v>0.1508241348</v>
      </c>
      <c r="D550" s="8">
        <v>0.988799967379309</v>
      </c>
      <c r="E550" s="8">
        <v>-171.959594886075</v>
      </c>
      <c r="F550" s="7">
        <f>ABS(4*PI()*E550/(7.06*1200^2*inviscid_Cd!$A$2))</f>
        <v>0.229555068</v>
      </c>
      <c r="G550" s="8">
        <v>0.824099991512484</v>
      </c>
      <c r="H550" s="8">
        <v>-153.043373650996</v>
      </c>
      <c r="I550" s="7">
        <f>ABS(4*PI()*H550/(7.06*900^2*inviscid_Cd!$A$2))</f>
        <v>0.3632055497</v>
      </c>
      <c r="J550" s="8">
        <v>0.60450001303805</v>
      </c>
      <c r="K550" s="8">
        <v>-47.1913211726663</v>
      </c>
      <c r="L550" s="7">
        <f>ABS(4*PI()*K550/(7.06*500^2*inviscid_Cd!$A$2))</f>
        <v>0.3628650092</v>
      </c>
      <c r="M550" s="8">
        <v>0.563325003093341</v>
      </c>
      <c r="N550" s="8">
        <v>-43.1305210013364</v>
      </c>
      <c r="O550" s="7">
        <f>ABS(4*PI()*N550/(7.06*425^2*inviscid_Cd!$A$2))</f>
        <v>0.4590180972</v>
      </c>
      <c r="P550" s="8">
        <v>1.15350000715814</v>
      </c>
      <c r="Q550" s="8">
        <v>-1623.6525315837</v>
      </c>
      <c r="R550" s="7">
        <f>ABS(4*PI()*Q550/(7.06*1500^2*inviscid_Cd!$A$2))</f>
        <v>1.387182304</v>
      </c>
    </row>
    <row r="551">
      <c r="A551" s="8">
        <v>0.797500006197951</v>
      </c>
      <c r="B551" s="8">
        <v>-56.4410653820885</v>
      </c>
      <c r="C551" s="7">
        <f>ABS(4*PI()*B551/(7.06*850^2*inviscid_Cd!$A$2))</f>
        <v>0.1501690093</v>
      </c>
      <c r="D551" s="8">
        <v>0.98999996731989</v>
      </c>
      <c r="E551" s="8">
        <v>-184.824846822572</v>
      </c>
      <c r="F551" s="7">
        <f>ABS(4*PI()*E551/(7.06*1200^2*inviscid_Cd!$A$2))</f>
        <v>0.246729357</v>
      </c>
      <c r="G551" s="8">
        <v>0.824999991497025</v>
      </c>
      <c r="H551" s="8">
        <v>-146.135466716496</v>
      </c>
      <c r="I551" s="7">
        <f>ABS(4*PI()*H551/(7.06*900^2*inviscid_Cd!$A$2))</f>
        <v>0.3468115689</v>
      </c>
      <c r="J551" s="8">
        <v>0.605000013061799</v>
      </c>
      <c r="K551" s="8">
        <v>-45.7460674249753</v>
      </c>
      <c r="L551" s="7">
        <f>ABS(4*PI()*K551/(7.06*500^2*inviscid_Cd!$A$2))</f>
        <v>0.3517521181</v>
      </c>
      <c r="M551" s="8">
        <v>0.563750003098975</v>
      </c>
      <c r="N551" s="8">
        <v>-42.90188423715</v>
      </c>
      <c r="O551" s="7">
        <f>ABS(4*PI()*N551/(7.06*425^2*inviscid_Cd!$A$2))</f>
        <v>0.4565848224</v>
      </c>
      <c r="P551" s="8">
        <v>1.15500000717118</v>
      </c>
      <c r="Q551" s="8">
        <v>-1653.05387481011</v>
      </c>
      <c r="R551" s="7">
        <f>ABS(4*PI()*Q551/(7.06*1500^2*inviscid_Cd!$A$2))</f>
        <v>1.412301609</v>
      </c>
    </row>
    <row r="552">
      <c r="A552" s="8">
        <v>0.79835000620922</v>
      </c>
      <c r="B552" s="8">
        <v>-56.9532361138894</v>
      </c>
      <c r="C552" s="7">
        <f>ABS(4*PI()*B552/(7.06*850^2*inviscid_Cd!$A$2))</f>
        <v>0.1515317081</v>
      </c>
      <c r="D552" s="8">
        <v>0.991199967260472</v>
      </c>
      <c r="E552" s="8">
        <v>-200.259382898501</v>
      </c>
      <c r="F552" s="7">
        <f>ABS(4*PI()*E552/(7.06*1200^2*inviscid_Cd!$A$2))</f>
        <v>0.2673334762</v>
      </c>
      <c r="G552" s="8">
        <v>0.825899991481565</v>
      </c>
      <c r="H552" s="8">
        <v>-136.836385833541</v>
      </c>
      <c r="I552" s="7">
        <f>ABS(4*PI()*H552/(7.06*900^2*inviscid_Cd!$A$2))</f>
        <v>0.3247428069</v>
      </c>
      <c r="J552" s="8">
        <v>0.605500013085547</v>
      </c>
      <c r="K552" s="8">
        <v>-44.2558934559055</v>
      </c>
      <c r="L552" s="7">
        <f>ABS(4*PI()*K552/(7.06*500^2*inviscid_Cd!$A$2))</f>
        <v>0.340293825</v>
      </c>
      <c r="M552" s="8">
        <v>0.56417500310461</v>
      </c>
      <c r="N552" s="8">
        <v>-42.6440043715501</v>
      </c>
      <c r="O552" s="7">
        <f>ABS(4*PI()*N552/(7.06*425^2*inviscid_Cd!$A$2))</f>
        <v>0.4538403268</v>
      </c>
      <c r="P552" s="8">
        <v>1.15650000718422</v>
      </c>
      <c r="Q552" s="8">
        <v>-1685.52827016339</v>
      </c>
      <c r="R552" s="7">
        <f>ABS(4*PI()*Q552/(7.06*1500^2*inviscid_Cd!$A$2))</f>
        <v>1.440046404</v>
      </c>
    </row>
    <row r="553">
      <c r="A553" s="8">
        <v>0.799200006220489</v>
      </c>
      <c r="B553" s="8">
        <v>-58.1413943569884</v>
      </c>
      <c r="C553" s="7">
        <f>ABS(4*PI()*B553/(7.06*850^2*inviscid_Cd!$A$2))</f>
        <v>0.1546929621</v>
      </c>
      <c r="D553" s="8">
        <v>0.992399967201054</v>
      </c>
      <c r="E553" s="8">
        <v>-216.868297782753</v>
      </c>
      <c r="F553" s="7">
        <f>ABS(4*PI()*E553/(7.06*1200^2*inviscid_Cd!$A$2))</f>
        <v>0.2895053159</v>
      </c>
      <c r="G553" s="8">
        <v>0.826799991466105</v>
      </c>
      <c r="H553" s="8">
        <v>-124.760475417095</v>
      </c>
      <c r="I553" s="7">
        <f>ABS(4*PI()*H553/(7.06*900^2*inviscid_Cd!$A$2))</f>
        <v>0.2960840184</v>
      </c>
      <c r="J553" s="8">
        <v>0.606000013109296</v>
      </c>
      <c r="K553" s="8">
        <v>-42.6910868174068</v>
      </c>
      <c r="L553" s="7">
        <f>ABS(4*PI()*K553/(7.06*500^2*inviscid_Cd!$A$2))</f>
        <v>0.3282616639</v>
      </c>
      <c r="M553" s="8">
        <v>0.564600003110244</v>
      </c>
      <c r="N553" s="8">
        <v>-42.4024877945792</v>
      </c>
      <c r="O553" s="7">
        <f>ABS(4*PI()*N553/(7.06*425^2*inviscid_Cd!$A$2))</f>
        <v>0.451269978</v>
      </c>
      <c r="P553" s="8">
        <v>1.15800000719726</v>
      </c>
      <c r="Q553" s="8">
        <v>-1716.32928895674</v>
      </c>
      <c r="R553" s="7">
        <f>ABS(4*PI()*Q553/(7.06*1500^2*inviscid_Cd!$A$2))</f>
        <v>1.466361535</v>
      </c>
    </row>
    <row r="554">
      <c r="A554" s="8">
        <v>0.800050006231758</v>
      </c>
      <c r="B554" s="8">
        <v>-60.0767522876488</v>
      </c>
      <c r="C554" s="7">
        <f>ABS(4*PI()*B554/(7.06*850^2*inviscid_Cd!$A$2))</f>
        <v>0.159842241</v>
      </c>
      <c r="D554" s="8">
        <v>0.993599967141635</v>
      </c>
      <c r="E554" s="8">
        <v>-232.734302093353</v>
      </c>
      <c r="F554" s="7">
        <f>ABS(4*PI()*E554/(7.06*1200^2*inviscid_Cd!$A$2))</f>
        <v>0.3106854176</v>
      </c>
      <c r="G554" s="8">
        <v>0.827699991450645</v>
      </c>
      <c r="H554" s="8">
        <v>-111.725645251075</v>
      </c>
      <c r="I554" s="7">
        <f>ABS(4*PI()*H554/(7.06*900^2*inviscid_Cd!$A$2))</f>
        <v>0.2651495026</v>
      </c>
      <c r="J554" s="8">
        <v>0.606500013133045</v>
      </c>
      <c r="K554" s="8">
        <v>-41.0534459956556</v>
      </c>
      <c r="L554" s="7">
        <f>ABS(4*PI()*K554/(7.06*500^2*inviscid_Cd!$A$2))</f>
        <v>0.315669464</v>
      </c>
      <c r="M554" s="8">
        <v>0.565025003115879</v>
      </c>
      <c r="N554" s="8">
        <v>-42.1940025295975</v>
      </c>
      <c r="O554" s="7">
        <f>ABS(4*PI()*N554/(7.06*425^2*inviscid_Cd!$A$2))</f>
        <v>0.4490511662</v>
      </c>
      <c r="P554" s="8">
        <v>1.15950000721029</v>
      </c>
      <c r="Q554" s="8">
        <v>-1745.34584521296</v>
      </c>
      <c r="R554" s="7">
        <f>ABS(4*PI()*Q554/(7.06*1500^2*inviscid_Cd!$A$2))</f>
        <v>1.491152093</v>
      </c>
    </row>
    <row r="555">
      <c r="A555" s="8">
        <v>0.800900006243027</v>
      </c>
      <c r="B555" s="8">
        <v>-62.8631991969445</v>
      </c>
      <c r="C555" s="7">
        <f>ABS(4*PI()*B555/(7.06*850^2*inviscid_Cd!$A$2))</f>
        <v>0.1672559559</v>
      </c>
      <c r="D555" s="8">
        <v>0.994799967082217</v>
      </c>
      <c r="E555" s="8">
        <v>-245.852141962835</v>
      </c>
      <c r="F555" s="7">
        <f>ABS(4*PI()*E555/(7.06*1200^2*inviscid_Cd!$A$2))</f>
        <v>0.3281968954</v>
      </c>
      <c r="G555" s="8">
        <v>0.828599991435185</v>
      </c>
      <c r="H555" s="8">
        <v>-100.209489599155</v>
      </c>
      <c r="I555" s="7">
        <f>ABS(4*PI()*H555/(7.06*900^2*inviscid_Cd!$A$2))</f>
        <v>0.2378191351</v>
      </c>
      <c r="J555" s="8">
        <v>0.607000013156794</v>
      </c>
      <c r="K555" s="8">
        <v>-39.3453542685831</v>
      </c>
      <c r="L555" s="7">
        <f>ABS(4*PI()*K555/(7.06*500^2*inviscid_Cd!$A$2))</f>
        <v>0.3025355507</v>
      </c>
      <c r="M555" s="8">
        <v>0.565450003121513</v>
      </c>
      <c r="N555" s="8">
        <v>-42.0433160229862</v>
      </c>
      <c r="O555" s="7">
        <f>ABS(4*PI()*N555/(7.06*425^2*inviscid_Cd!$A$2))</f>
        <v>0.4474474797</v>
      </c>
      <c r="P555" s="8">
        <v>1.16100000722333</v>
      </c>
      <c r="Q555" s="8">
        <v>-1773.24579644671</v>
      </c>
      <c r="R555" s="7">
        <f>ABS(4*PI()*Q555/(7.06*1500^2*inviscid_Cd!$A$2))</f>
        <v>1.51498867</v>
      </c>
    </row>
    <row r="556">
      <c r="A556" s="8">
        <v>0.801750006254296</v>
      </c>
      <c r="B556" s="8">
        <v>-66.5481841785256</v>
      </c>
      <c r="C556" s="7">
        <f>ABS(4*PI()*B556/(7.06*850^2*inviscid_Cd!$A$2))</f>
        <v>0.1770603517</v>
      </c>
      <c r="D556" s="8">
        <v>0.995999967022799</v>
      </c>
      <c r="E556" s="8">
        <v>-255.126709042046</v>
      </c>
      <c r="F556" s="7">
        <f>ABS(4*PI()*E556/(7.06*1200^2*inviscid_Cd!$A$2))</f>
        <v>0.3405778496</v>
      </c>
      <c r="G556" s="8">
        <v>0.829499991419725</v>
      </c>
      <c r="H556" s="8">
        <v>-91.7118379505725</v>
      </c>
      <c r="I556" s="7">
        <f>ABS(4*PI()*H556/(7.06*900^2*inviscid_Cd!$A$2))</f>
        <v>0.2176523408</v>
      </c>
      <c r="J556" s="8">
        <v>0.607500013180542</v>
      </c>
      <c r="K556" s="8">
        <v>-37.5669593554927</v>
      </c>
      <c r="L556" s="7">
        <f>ABS(4*PI()*K556/(7.06*500^2*inviscid_Cd!$A$2))</f>
        <v>0.2888610599</v>
      </c>
      <c r="M556" s="8">
        <v>0.565875003127148</v>
      </c>
      <c r="N556" s="8">
        <v>-41.9623591424779</v>
      </c>
      <c r="O556" s="7">
        <f>ABS(4*PI()*N556/(7.06*425^2*inviscid_Cd!$A$2))</f>
        <v>0.4465858933</v>
      </c>
      <c r="P556" s="8">
        <v>1.16250000723637</v>
      </c>
      <c r="Q556" s="8">
        <v>-1801.25462020955</v>
      </c>
      <c r="R556" s="7">
        <f>ABS(4*PI()*Q556/(7.06*1500^2*inviscid_Cd!$A$2))</f>
        <v>1.538918264</v>
      </c>
    </row>
    <row r="557">
      <c r="A557" s="8">
        <v>0.802600006265565</v>
      </c>
      <c r="B557" s="8">
        <v>-71.1143709451173</v>
      </c>
      <c r="C557" s="7">
        <f>ABS(4*PI()*B557/(7.06*850^2*inviscid_Cd!$A$2))</f>
        <v>0.1892093028</v>
      </c>
      <c r="D557" s="8">
        <v>0.99719996696338</v>
      </c>
      <c r="E557" s="8">
        <v>-261.123911412789</v>
      </c>
      <c r="F557" s="7">
        <f>ABS(4*PI()*E557/(7.06*1200^2*inviscid_Cd!$A$2))</f>
        <v>0.3485837314</v>
      </c>
      <c r="G557" s="8">
        <v>0.830399991404265</v>
      </c>
      <c r="H557" s="8">
        <v>-86.2778584616061</v>
      </c>
      <c r="I557" s="7">
        <f>ABS(4*PI()*H557/(7.06*900^2*inviscid_Cd!$A$2))</f>
        <v>0.2047563136</v>
      </c>
      <c r="J557" s="8">
        <v>0.608000013204291</v>
      </c>
      <c r="K557" s="8">
        <v>-35.7165699479168</v>
      </c>
      <c r="L557" s="7">
        <f>ABS(4*PI()*K557/(7.06*500^2*inviscid_Cd!$A$2))</f>
        <v>0.2746329868</v>
      </c>
      <c r="M557" s="8">
        <v>0.566300003132783</v>
      </c>
      <c r="N557" s="8">
        <v>-41.8967592567777</v>
      </c>
      <c r="O557" s="7">
        <f>ABS(4*PI()*N557/(7.06*425^2*inviscid_Cd!$A$2))</f>
        <v>0.4458877442</v>
      </c>
      <c r="P557" s="8">
        <v>1.16400000724941</v>
      </c>
      <c r="Q557" s="8">
        <v>-1826.57553607795</v>
      </c>
      <c r="R557" s="7">
        <f>ABS(4*PI()*Q557/(7.06*1500^2*inviscid_Cd!$A$2))</f>
        <v>1.560551418</v>
      </c>
    </row>
    <row r="558">
      <c r="A558" s="8">
        <v>0.803450006276834</v>
      </c>
      <c r="B558" s="8">
        <v>-76.4754137383593</v>
      </c>
      <c r="C558" s="7">
        <f>ABS(4*PI()*B558/(7.06*850^2*inviscid_Cd!$A$2))</f>
        <v>0.2034730748</v>
      </c>
      <c r="D558" s="8">
        <v>0.998399966903962</v>
      </c>
      <c r="E558" s="8">
        <v>-265.630629824416</v>
      </c>
      <c r="F558" s="7">
        <f>ABS(4*PI()*E558/(7.06*1200^2*inviscid_Cd!$A$2))</f>
        <v>0.3545999125</v>
      </c>
      <c r="G558" s="8">
        <v>0.831299991388805</v>
      </c>
      <c r="H558" s="8">
        <v>-83.2634953685294</v>
      </c>
      <c r="I558" s="7">
        <f>ABS(4*PI()*H558/(7.06*900^2*inviscid_Cd!$A$2))</f>
        <v>0.1976025677</v>
      </c>
      <c r="J558" s="8">
        <v>0.60850001322804</v>
      </c>
      <c r="K558" s="8">
        <v>-33.7844462074104</v>
      </c>
      <c r="L558" s="7">
        <f>ABS(4*PI()*K558/(7.06*500^2*inviscid_Cd!$A$2))</f>
        <v>0.2597764394</v>
      </c>
      <c r="M558" s="8">
        <v>0.566725003138417</v>
      </c>
      <c r="N558" s="8">
        <v>-41.7667218943072</v>
      </c>
      <c r="O558" s="7">
        <f>ABS(4*PI()*N558/(7.06*425^2*inviscid_Cd!$A$2))</f>
        <v>0.4445038169</v>
      </c>
      <c r="P558" s="8">
        <v>1.16550000726245</v>
      </c>
      <c r="Q558" s="8">
        <v>-1848.59677582375</v>
      </c>
      <c r="R558" s="7">
        <f>ABS(4*PI()*Q558/(7.06*1500^2*inviscid_Cd!$A$2))</f>
        <v>1.579365465</v>
      </c>
    </row>
    <row r="559">
      <c r="A559" s="8">
        <v>0.804300006288103</v>
      </c>
      <c r="B559" s="8">
        <v>-82.4767145603417</v>
      </c>
      <c r="C559" s="7">
        <f>ABS(4*PI()*B559/(7.06*850^2*inviscid_Cd!$A$2))</f>
        <v>0.2194403389</v>
      </c>
      <c r="D559" s="8">
        <v>0.999599966844543</v>
      </c>
      <c r="E559" s="8">
        <v>-269.167471428608</v>
      </c>
      <c r="F559" s="7">
        <f>ABS(4*PI()*E559/(7.06*1200^2*inviscid_Cd!$A$2))</f>
        <v>0.3593213699</v>
      </c>
      <c r="G559" s="8">
        <v>0.832199991373345</v>
      </c>
      <c r="H559" s="8">
        <v>-81.9270422324973</v>
      </c>
      <c r="I559" s="7">
        <f>ABS(4*PI()*H559/(7.06*900^2*inviscid_Cd!$A$2))</f>
        <v>0.1944308708</v>
      </c>
      <c r="J559" s="8">
        <v>0.609000013251789</v>
      </c>
      <c r="K559" s="8">
        <v>-31.7792903461509</v>
      </c>
      <c r="L559" s="7">
        <f>ABS(4*PI()*K559/(7.06*500^2*inviscid_Cd!$A$2))</f>
        <v>0.2443583311</v>
      </c>
      <c r="M559" s="8">
        <v>0.567150003144052</v>
      </c>
      <c r="N559" s="8">
        <v>-41.5239023059839</v>
      </c>
      <c r="O559" s="7">
        <f>ABS(4*PI()*N559/(7.06*425^2*inviscid_Cd!$A$2))</f>
        <v>0.4419196009</v>
      </c>
      <c r="P559" s="8">
        <v>1.16700000727549</v>
      </c>
      <c r="Q559" s="8">
        <v>-1869.77111886196</v>
      </c>
      <c r="R559" s="7">
        <f>ABS(4*PI()*Q559/(7.06*1500^2*inviscid_Cd!$A$2))</f>
        <v>1.597455957</v>
      </c>
    </row>
    <row r="560">
      <c r="A560" s="8">
        <v>0.805150006299372</v>
      </c>
      <c r="B560" s="8">
        <v>-88.8824039649998</v>
      </c>
      <c r="C560" s="7">
        <f>ABS(4*PI()*B560/(7.06*850^2*inviscid_Cd!$A$2))</f>
        <v>0.236483533</v>
      </c>
      <c r="D560" s="8">
        <v>1.00079996678512</v>
      </c>
      <c r="E560" s="8">
        <v>-270.246995989314</v>
      </c>
      <c r="F560" s="7">
        <f>ABS(4*PI()*E560/(7.06*1200^2*inviscid_Cd!$A$2))</f>
        <v>0.3607624662</v>
      </c>
      <c r="G560" s="8">
        <v>0.833099991357885</v>
      </c>
      <c r="H560" s="8">
        <v>-81.6465323820456</v>
      </c>
      <c r="I560" s="7">
        <f>ABS(4*PI()*H560/(7.06*900^2*inviscid_Cd!$A$2))</f>
        <v>0.1937651593</v>
      </c>
      <c r="J560" s="8">
        <v>0.609500013275537</v>
      </c>
      <c r="K560" s="8">
        <v>-29.7117789195956</v>
      </c>
      <c r="L560" s="7">
        <f>ABS(4*PI()*K560/(7.06*500^2*inviscid_Cd!$A$2))</f>
        <v>0.2284607564</v>
      </c>
      <c r="M560" s="8">
        <v>0.567575003149686</v>
      </c>
      <c r="N560" s="8">
        <v>-41.1367251791487</v>
      </c>
      <c r="O560" s="7">
        <f>ABS(4*PI()*N560/(7.06*425^2*inviscid_Cd!$A$2))</f>
        <v>0.4377990546</v>
      </c>
      <c r="P560" s="8">
        <v>1.16850000728853</v>
      </c>
      <c r="Q560" s="8">
        <v>-1892.30164472563</v>
      </c>
      <c r="R560" s="7">
        <f>ABS(4*PI()*Q560/(7.06*1500^2*inviscid_Cd!$A$2))</f>
        <v>1.616705117</v>
      </c>
    </row>
    <row r="561">
      <c r="A561" s="8">
        <v>0.806000006310641</v>
      </c>
      <c r="B561" s="8">
        <v>-95.4559257388466</v>
      </c>
      <c r="C561" s="7">
        <f>ABS(4*PI()*B561/(7.06*850^2*inviscid_Cd!$A$2))</f>
        <v>0.2539732676</v>
      </c>
      <c r="D561" s="8">
        <v>1.0019999667257</v>
      </c>
      <c r="E561" s="8">
        <v>-266.410493412482</v>
      </c>
      <c r="F561" s="7">
        <f>ABS(4*PI()*E561/(7.06*1200^2*inviscid_Cd!$A$2))</f>
        <v>0.3556409805</v>
      </c>
      <c r="G561" s="8">
        <v>0.833999991342425</v>
      </c>
      <c r="H561" s="8">
        <v>-81.9559987954251</v>
      </c>
      <c r="I561" s="7">
        <f>ABS(4*PI()*H561/(7.06*900^2*inviscid_Cd!$A$2))</f>
        <v>0.1944995911</v>
      </c>
      <c r="J561" s="8">
        <v>0.610000013299286</v>
      </c>
      <c r="K561" s="8">
        <v>-27.5997680531482</v>
      </c>
      <c r="L561" s="7">
        <f>ABS(4*PI()*K561/(7.06*500^2*inviscid_Cd!$A$2))</f>
        <v>0.2122210152</v>
      </c>
      <c r="M561" s="8">
        <v>0.568000003155321</v>
      </c>
      <c r="N561" s="8">
        <v>-40.5855048713527</v>
      </c>
      <c r="O561" s="7">
        <f>ABS(4*PI()*N561/(7.06*425^2*inviscid_Cd!$A$2))</f>
        <v>0.4319326729</v>
      </c>
      <c r="P561" s="8">
        <v>1.17000000730156</v>
      </c>
      <c r="Q561" s="8">
        <v>-1915.75971392914</v>
      </c>
      <c r="R561" s="7">
        <f>ABS(4*PI()*Q561/(7.06*1500^2*inviscid_Cd!$A$2))</f>
        <v>1.636746732</v>
      </c>
    </row>
    <row r="562">
      <c r="A562" s="8">
        <v>0.80685000632191</v>
      </c>
      <c r="B562" s="8">
        <v>-102.001322217121</v>
      </c>
      <c r="C562" s="7">
        <f>ABS(4*PI()*B562/(7.06*850^2*inviscid_Cd!$A$2))</f>
        <v>0.271388171</v>
      </c>
      <c r="D562" s="8">
        <v>1.00319996666628</v>
      </c>
      <c r="E562" s="8">
        <v>-255.492271307117</v>
      </c>
      <c r="F562" s="7">
        <f>ABS(4*PI()*E562/(7.06*1200^2*inviscid_Cd!$A$2))</f>
        <v>0.3410658519</v>
      </c>
      <c r="G562" s="8">
        <v>0.834899991326965</v>
      </c>
      <c r="H562" s="8">
        <v>-82.6014552596115</v>
      </c>
      <c r="I562" s="7">
        <f>ABS(4*PI()*H562/(7.06*900^2*inviscid_Cd!$A$2))</f>
        <v>0.1960314011</v>
      </c>
      <c r="J562" s="8">
        <v>0.610500013323035</v>
      </c>
      <c r="K562" s="8">
        <v>-25.4717022847586</v>
      </c>
      <c r="L562" s="7">
        <f>ABS(4*PI()*K562/(7.06*500^2*inviscid_Cd!$A$2))</f>
        <v>0.1958578242</v>
      </c>
      <c r="M562" s="8">
        <v>0.568425003160955</v>
      </c>
      <c r="N562" s="8">
        <v>-39.8735353730378</v>
      </c>
      <c r="O562" s="7">
        <f>ABS(4*PI()*N562/(7.06*425^2*inviscid_Cd!$A$2))</f>
        <v>0.4243555123</v>
      </c>
      <c r="P562" s="8">
        <v>1.1715000073146</v>
      </c>
      <c r="Q562" s="8">
        <v>-1940.37485302145</v>
      </c>
      <c r="R562" s="7">
        <f>ABS(4*PI()*Q562/(7.06*1500^2*inviscid_Cd!$A$2))</f>
        <v>1.6577769</v>
      </c>
    </row>
    <row r="563">
      <c r="A563" s="8">
        <v>0.807700006333179</v>
      </c>
      <c r="B563" s="8">
        <v>-108.319878982826</v>
      </c>
      <c r="C563" s="7">
        <f>ABS(4*PI()*B563/(7.06*850^2*inviscid_Cd!$A$2))</f>
        <v>0.2881995371</v>
      </c>
      <c r="D563" s="8">
        <v>1.00439996660687</v>
      </c>
      <c r="E563" s="8">
        <v>-237.122003357631</v>
      </c>
      <c r="F563" s="7">
        <f>ABS(4*PI()*E563/(7.06*1200^2*inviscid_Cd!$A$2))</f>
        <v>0.3165427183</v>
      </c>
      <c r="G563" s="8">
        <v>0.835799991311505</v>
      </c>
      <c r="H563" s="8">
        <v>-83.5553566240236</v>
      </c>
      <c r="I563" s="7">
        <f>ABS(4*PI()*H563/(7.06*900^2*inviscid_Cd!$A$2))</f>
        <v>0.1982952186</v>
      </c>
      <c r="J563" s="8">
        <v>0.611000013346783</v>
      </c>
      <c r="K563" s="8">
        <v>-23.3550224394386</v>
      </c>
      <c r="L563" s="7">
        <f>ABS(4*PI()*K563/(7.06*500^2*inviscid_Cd!$A$2))</f>
        <v>0.1795821821</v>
      </c>
      <c r="M563" s="8">
        <v>0.56885000316659</v>
      </c>
      <c r="N563" s="8">
        <v>-39.0266256503165</v>
      </c>
      <c r="O563" s="7">
        <f>ABS(4*PI()*N563/(7.06*425^2*inviscid_Cd!$A$2))</f>
        <v>0.4153422456</v>
      </c>
      <c r="P563" s="8">
        <v>1.17300000732764</v>
      </c>
      <c r="Q563" s="8">
        <v>-1962.53974148085</v>
      </c>
      <c r="R563" s="7">
        <f>ABS(4*PI()*Q563/(7.06*1500^2*inviscid_Cd!$A$2))</f>
        <v>1.676713674</v>
      </c>
    </row>
    <row r="564">
      <c r="A564" s="8">
        <v>0.808550006344448</v>
      </c>
      <c r="B564" s="8">
        <v>-114.20102314463</v>
      </c>
      <c r="C564" s="7">
        <f>ABS(4*PI()*B564/(7.06*850^2*inviscid_Cd!$A$2))</f>
        <v>0.3038471083</v>
      </c>
      <c r="D564" s="8">
        <v>1.00559996654745</v>
      </c>
      <c r="E564" s="8">
        <v>-215.908273084105</v>
      </c>
      <c r="F564" s="7">
        <f>ABS(4*PI()*E564/(7.06*1200^2*inviscid_Cd!$A$2))</f>
        <v>0.2882237443</v>
      </c>
      <c r="G564" s="8">
        <v>0.836699991296045</v>
      </c>
      <c r="H564" s="8">
        <v>-84.9364957785804</v>
      </c>
      <c r="I564" s="7">
        <f>ABS(4*PI()*H564/(7.06*900^2*inviscid_Cd!$A$2))</f>
        <v>0.2015729653</v>
      </c>
      <c r="J564" s="8">
        <v>0.611500013370532</v>
      </c>
      <c r="K564" s="8">
        <v>-21.3047273646929</v>
      </c>
      <c r="L564" s="7">
        <f>ABS(4*PI()*K564/(7.06*500^2*inviscid_Cd!$A$2))</f>
        <v>0.1638169879</v>
      </c>
      <c r="M564" s="8">
        <v>0.569275003172224</v>
      </c>
      <c r="N564" s="8">
        <v>-38.0682048015772</v>
      </c>
      <c r="O564" s="7">
        <f>ABS(4*PI()*N564/(7.06*425^2*inviscid_Cd!$A$2))</f>
        <v>0.4051422178</v>
      </c>
      <c r="P564" s="8">
        <v>1.17450000734068</v>
      </c>
      <c r="Q564" s="8">
        <v>-1983.12987809229</v>
      </c>
      <c r="R564" s="7">
        <f>ABS(4*PI()*Q564/(7.06*1500^2*inviscid_Cd!$A$2))</f>
        <v>1.694305044</v>
      </c>
    </row>
    <row r="565">
      <c r="A565" s="8">
        <v>0.809400006355717</v>
      </c>
      <c r="B565" s="8">
        <v>-119.303673530161</v>
      </c>
      <c r="C565" s="7">
        <f>ABS(4*PI()*B565/(7.06*850^2*inviscid_Cd!$A$2))</f>
        <v>0.3174233927</v>
      </c>
      <c r="D565" s="8">
        <v>1.00679996648803</v>
      </c>
      <c r="E565" s="8">
        <v>-197.006966213731</v>
      </c>
      <c r="F565" s="7">
        <f>ABS(4*PI()*E565/(7.06*1200^2*inviscid_Cd!$A$2))</f>
        <v>0.2629917078</v>
      </c>
      <c r="G565" s="8">
        <v>0.837599991280585</v>
      </c>
      <c r="H565" s="8">
        <v>-86.9450188870249</v>
      </c>
      <c r="I565" s="7">
        <f>ABS(4*PI()*H565/(7.06*900^2*inviscid_Cd!$A$2))</f>
        <v>0.2063396319</v>
      </c>
      <c r="J565" s="8">
        <v>0.612000013394281</v>
      </c>
      <c r="K565" s="8">
        <v>-19.4278424290873</v>
      </c>
      <c r="L565" s="7">
        <f>ABS(4*PI()*K565/(7.06*500^2*inviscid_Cd!$A$2))</f>
        <v>0.1493851845</v>
      </c>
      <c r="M565" s="8">
        <v>0.569700003177859</v>
      </c>
      <c r="N565" s="8">
        <v>-37.0252456652325</v>
      </c>
      <c r="O565" s="7">
        <f>ABS(4*PI()*N565/(7.06*425^2*inviscid_Cd!$A$2))</f>
        <v>0.3940424882</v>
      </c>
      <c r="P565" s="8">
        <v>1.17600000735372</v>
      </c>
      <c r="Q565" s="8">
        <v>-2001.201832072</v>
      </c>
      <c r="R565" s="7">
        <f>ABS(4*PI()*Q565/(7.06*1500^2*inviscid_Cd!$A$2))</f>
        <v>1.709744982</v>
      </c>
    </row>
    <row r="566">
      <c r="A566" s="8">
        <v>0.810250006366986</v>
      </c>
      <c r="B566" s="8">
        <v>-122.946586438032</v>
      </c>
      <c r="C566" s="7">
        <f>ABS(4*PI()*B566/(7.06*850^2*inviscid_Cd!$A$2))</f>
        <v>0.3271158501</v>
      </c>
      <c r="D566" s="8">
        <v>1.00799996642861</v>
      </c>
      <c r="E566" s="8">
        <v>-182.507485363874</v>
      </c>
      <c r="F566" s="7">
        <f>ABS(4*PI()*E566/(7.06*1200^2*inviscid_Cd!$A$2))</f>
        <v>0.2436358276</v>
      </c>
      <c r="G566" s="8">
        <v>0.838499991265125</v>
      </c>
      <c r="H566" s="8">
        <v>-89.7278114904834</v>
      </c>
      <c r="I566" s="7">
        <f>ABS(4*PI()*H566/(7.06*900^2*inviscid_Cd!$A$2))</f>
        <v>0.2129438101</v>
      </c>
      <c r="J566" s="8">
        <v>0.61250001341803</v>
      </c>
      <c r="K566" s="8">
        <v>-17.8657664097098</v>
      </c>
      <c r="L566" s="7">
        <f>ABS(4*PI()*K566/(7.06*500^2*inviscid_Cd!$A$2))</f>
        <v>0.1373740199</v>
      </c>
      <c r="M566" s="8">
        <v>0.570125003183493</v>
      </c>
      <c r="N566" s="8">
        <v>-35.9194176496788</v>
      </c>
      <c r="O566" s="7">
        <f>ABS(4*PI()*N566/(7.06*425^2*inviscid_Cd!$A$2))</f>
        <v>0.3822736744</v>
      </c>
      <c r="P566" s="8">
        <v>1.17750000736676</v>
      </c>
      <c r="Q566" s="8">
        <v>-2008.62111046412</v>
      </c>
      <c r="R566" s="7">
        <f>ABS(4*PI()*Q566/(7.06*1500^2*inviscid_Cd!$A$2))</f>
        <v>1.71608371</v>
      </c>
    </row>
    <row r="567">
      <c r="A567" s="8">
        <v>0.811100006378255</v>
      </c>
      <c r="B567" s="8">
        <v>-124.868745495265</v>
      </c>
      <c r="C567" s="7">
        <f>ABS(4*PI()*B567/(7.06*850^2*inviscid_Cd!$A$2))</f>
        <v>0.3322300115</v>
      </c>
      <c r="D567" s="8">
        <v>1.00919996636919</v>
      </c>
      <c r="E567" s="8">
        <v>-172.237351375742</v>
      </c>
      <c r="F567" s="7">
        <f>ABS(4*PI()*E567/(7.06*1200^2*inviscid_Cd!$A$2))</f>
        <v>0.2299258552</v>
      </c>
      <c r="G567" s="8">
        <v>0.839399991249665</v>
      </c>
      <c r="H567" s="8">
        <v>-93.3481488249276</v>
      </c>
      <c r="I567" s="7">
        <f>ABS(4*PI()*H567/(7.06*900^2*inviscid_Cd!$A$2))</f>
        <v>0.221535666</v>
      </c>
      <c r="J567" s="9"/>
      <c r="K567" s="9"/>
      <c r="L567" s="7"/>
      <c r="M567" s="8">
        <v>0.570550003189128</v>
      </c>
      <c r="N567" s="8">
        <v>-34.7707182434564</v>
      </c>
      <c r="O567" s="7">
        <f>ABS(4*PI()*N567/(7.06*425^2*inviscid_Cd!$A$2))</f>
        <v>0.3700486003</v>
      </c>
      <c r="P567" s="8">
        <v>1.1790000073798</v>
      </c>
      <c r="Q567" s="8">
        <v>-1981.11974834927</v>
      </c>
      <c r="R567" s="7">
        <f>ABS(4*PI()*Q567/(7.06*1500^2*inviscid_Cd!$A$2))</f>
        <v>1.692587671</v>
      </c>
    </row>
    <row r="568">
      <c r="A568" s="8">
        <v>0.811950006389524</v>
      </c>
      <c r="B568" s="8">
        <v>-125.554111002137</v>
      </c>
      <c r="C568" s="7">
        <f>ABS(4*PI()*B568/(7.06*850^2*inviscid_Cd!$A$2))</f>
        <v>0.3340535182</v>
      </c>
      <c r="D568" s="8">
        <v>1.01039996630977</v>
      </c>
      <c r="E568" s="8">
        <v>-165.171476773222</v>
      </c>
      <c r="F568" s="7">
        <f>ABS(4*PI()*E568/(7.06*1200^2*inviscid_Cd!$A$2))</f>
        <v>0.2204933642</v>
      </c>
      <c r="G568" s="8">
        <v>0.840299991234205</v>
      </c>
      <c r="H568" s="8">
        <v>-97.7863419470592</v>
      </c>
      <c r="I568" s="7">
        <f>ABS(4*PI()*H568/(7.06*900^2*inviscid_Cd!$A$2))</f>
        <v>0.2320684734</v>
      </c>
      <c r="J568" s="9"/>
      <c r="K568" s="9"/>
      <c r="L568" s="7"/>
      <c r="M568" s="8">
        <v>0.570975003194762</v>
      </c>
      <c r="N568" s="8">
        <v>-33.5951541745915</v>
      </c>
      <c r="O568" s="7">
        <f>ABS(4*PI()*N568/(7.06*425^2*inviscid_Cd!$A$2))</f>
        <v>0.3575376181</v>
      </c>
      <c r="P568" s="8">
        <v>1.18050000739283</v>
      </c>
      <c r="Q568" s="8">
        <v>-1935.99833565436</v>
      </c>
      <c r="R568" s="7">
        <f>ABS(4*PI()*Q568/(7.06*1500^2*inviscid_Cd!$A$2))</f>
        <v>1.654037782</v>
      </c>
    </row>
    <row r="569">
      <c r="A569" s="8">
        <v>0.812800006400793</v>
      </c>
      <c r="B569" s="8">
        <v>-125.785901883816</v>
      </c>
      <c r="C569" s="7">
        <f>ABS(4*PI()*B569/(7.06*850^2*inviscid_Cd!$A$2))</f>
        <v>0.3346702289</v>
      </c>
      <c r="D569" s="8">
        <v>1.01159996625036</v>
      </c>
      <c r="E569" s="8">
        <v>-160.350696008609</v>
      </c>
      <c r="F569" s="7">
        <f>ABS(4*PI()*E569/(7.06*1200^2*inviscid_Cd!$A$2))</f>
        <v>0.21405793</v>
      </c>
      <c r="G569" s="8">
        <v>0.841199991218745</v>
      </c>
      <c r="H569" s="8">
        <v>-102.946781132909</v>
      </c>
      <c r="I569" s="7">
        <f>ABS(4*PI()*H569/(7.06*900^2*inviscid_Cd!$A$2))</f>
        <v>0.2443153293</v>
      </c>
      <c r="J569" s="9"/>
      <c r="K569" s="9"/>
      <c r="L569" s="7"/>
      <c r="M569" s="8">
        <v>0.571400003200397</v>
      </c>
      <c r="N569" s="8">
        <v>-32.3957927485774</v>
      </c>
      <c r="O569" s="7">
        <f>ABS(4*PI()*N569/(7.06*425^2*inviscid_Cd!$A$2))</f>
        <v>0.3447733716</v>
      </c>
      <c r="P569" s="8">
        <v>1.18200000740587</v>
      </c>
      <c r="Q569" s="8">
        <v>-1885.48976373916</v>
      </c>
      <c r="R569" s="7">
        <f>ABS(4*PI()*Q569/(7.06*1500^2*inviscid_Cd!$A$2))</f>
        <v>1.610885324</v>
      </c>
    </row>
    <row r="570">
      <c r="A570" s="8">
        <v>0.813650006412062</v>
      </c>
      <c r="B570" s="8">
        <v>-126.139143206935</v>
      </c>
      <c r="C570" s="7">
        <f>ABS(4*PI()*B570/(7.06*850^2*inviscid_Cd!$A$2))</f>
        <v>0.3356100747</v>
      </c>
      <c r="D570" s="8">
        <v>1.01279996619094</v>
      </c>
      <c r="E570" s="8">
        <v>-157.005975622181</v>
      </c>
      <c r="F570" s="7">
        <f>ABS(4*PI()*E570/(7.06*1200^2*inviscid_Cd!$A$2))</f>
        <v>0.2095929421</v>
      </c>
      <c r="G570" s="8">
        <v>0.842099991203285</v>
      </c>
      <c r="H570" s="8">
        <v>-108.624779131392</v>
      </c>
      <c r="I570" s="7">
        <f>ABS(4*PI()*H570/(7.06*900^2*inviscid_Cd!$A$2))</f>
        <v>0.2577904661</v>
      </c>
      <c r="J570" s="9"/>
      <c r="K570" s="9"/>
      <c r="L570" s="7"/>
      <c r="M570" s="8">
        <v>0.571825003206031</v>
      </c>
      <c r="N570" s="8">
        <v>-31.1700943769182</v>
      </c>
      <c r="O570" s="7">
        <f>ABS(4*PI()*N570/(7.06*425^2*inviscid_Cd!$A$2))</f>
        <v>0.3317288333</v>
      </c>
      <c r="P570" s="8">
        <v>1.18350000741891</v>
      </c>
      <c r="Q570" s="8">
        <v>-1841.00659837831</v>
      </c>
      <c r="R570" s="7">
        <f>ABS(4*PI()*Q570/(7.06*1500^2*inviscid_Cd!$A$2))</f>
        <v>1.572880728</v>
      </c>
    </row>
    <row r="571">
      <c r="A571" s="8">
        <v>0.814500006423331</v>
      </c>
      <c r="B571" s="8">
        <v>-126.928163424987</v>
      </c>
      <c r="C571" s="7">
        <f>ABS(4*PI()*B571/(7.06*850^2*inviscid_Cd!$A$2))</f>
        <v>0.3377093686</v>
      </c>
      <c r="D571" s="8">
        <v>1.01399996613152</v>
      </c>
      <c r="E571" s="8">
        <v>-154.557371434146</v>
      </c>
      <c r="F571" s="7">
        <f>ABS(4*PI()*E571/(7.06*1200^2*inviscid_Cd!$A$2))</f>
        <v>0.206324212</v>
      </c>
      <c r="G571" s="8">
        <v>0.842999991187825</v>
      </c>
      <c r="H571" s="8">
        <v>-114.574035043827</v>
      </c>
      <c r="I571" s="7">
        <f>ABS(4*PI()*H571/(7.06*900^2*inviscid_Cd!$A$2))</f>
        <v>0.2719093574</v>
      </c>
      <c r="J571" s="9"/>
      <c r="K571" s="9"/>
      <c r="L571" s="7"/>
      <c r="M571" s="8">
        <v>0.572250003211666</v>
      </c>
      <c r="N571" s="8">
        <v>-29.9098767963077</v>
      </c>
      <c r="O571" s="7">
        <f>ABS(4*PI()*N571/(7.06*425^2*inviscid_Cd!$A$2))</f>
        <v>0.3183169231</v>
      </c>
      <c r="P571" s="8">
        <v>1.18500000743195</v>
      </c>
      <c r="Q571" s="8">
        <v>-1779.28290218339</v>
      </c>
      <c r="R571" s="7">
        <f>ABS(4*PI()*Q571/(7.06*1500^2*inviscid_Cd!$A$2))</f>
        <v>1.520146527</v>
      </c>
    </row>
    <row r="572">
      <c r="A572" s="8">
        <v>0.8153500064346</v>
      </c>
      <c r="B572" s="8">
        <v>-128.544428366648</v>
      </c>
      <c r="C572" s="7">
        <f>ABS(4*PI()*B572/(7.06*850^2*inviscid_Cd!$A$2))</f>
        <v>0.3420096578</v>
      </c>
      <c r="D572" s="8">
        <v>1.0151999660721</v>
      </c>
      <c r="E572" s="8">
        <v>-152.688724158992</v>
      </c>
      <c r="F572" s="7">
        <f>ABS(4*PI()*E572/(7.06*1200^2*inviscid_Cd!$A$2))</f>
        <v>0.2038296873</v>
      </c>
      <c r="G572" s="8">
        <v>0.843899991172365</v>
      </c>
      <c r="H572" s="8">
        <v>-120.539801331283</v>
      </c>
      <c r="I572" s="7">
        <f>ABS(4*PI()*H572/(7.06*900^2*inviscid_Cd!$A$2))</f>
        <v>0.2860674315</v>
      </c>
      <c r="J572" s="9"/>
      <c r="K572" s="9"/>
      <c r="L572" s="7"/>
      <c r="M572" s="8">
        <v>0.5726750032173</v>
      </c>
      <c r="N572" s="8">
        <v>-28.6377257670994</v>
      </c>
      <c r="O572" s="7">
        <f>ABS(4*PI()*N572/(7.06*425^2*inviscid_Cd!$A$2))</f>
        <v>0.3047780107</v>
      </c>
      <c r="P572" s="8">
        <v>1.18650000744499</v>
      </c>
      <c r="Q572" s="8">
        <v>-1658.83994405422</v>
      </c>
      <c r="R572" s="7">
        <f>ABS(4*PI()*Q572/(7.06*1500^2*inviscid_Cd!$A$2))</f>
        <v>1.41724499</v>
      </c>
    </row>
    <row r="573">
      <c r="A573" s="8">
        <v>0.816200006445869</v>
      </c>
      <c r="B573" s="8">
        <v>-131.229822398445</v>
      </c>
      <c r="C573" s="7">
        <f>ABS(4*PI()*B573/(7.06*850^2*inviscid_Cd!$A$2))</f>
        <v>0.3491545081</v>
      </c>
      <c r="D573" s="8">
        <v>1.01639996601268</v>
      </c>
      <c r="E573" s="8">
        <v>-151.280290234059</v>
      </c>
      <c r="F573" s="7">
        <f>ABS(4*PI()*E573/(7.06*1200^2*inviscid_Cd!$A$2))</f>
        <v>0.2019495181</v>
      </c>
      <c r="G573" s="8">
        <v>0.844799991156906</v>
      </c>
      <c r="H573" s="8">
        <v>-126.267280942951</v>
      </c>
      <c r="I573" s="7">
        <f>ABS(4*PI()*H573/(7.06*900^2*inviscid_Cd!$A$2))</f>
        <v>0.299659999</v>
      </c>
      <c r="J573" s="9"/>
      <c r="K573" s="9"/>
      <c r="L573" s="7"/>
      <c r="M573" s="8">
        <v>0.573100003222935</v>
      </c>
      <c r="N573" s="8">
        <v>-27.3757791388095</v>
      </c>
      <c r="O573" s="7">
        <f>ABS(4*PI()*N573/(7.06*425^2*inviscid_Cd!$A$2))</f>
        <v>0.291347699</v>
      </c>
      <c r="P573" s="8">
        <v>1.18800000745803</v>
      </c>
      <c r="Q573" s="8">
        <v>-1375.88136453306</v>
      </c>
      <c r="R573" s="7">
        <f>ABS(4*PI()*Q573/(7.06*1500^2*inviscid_Cd!$A$2))</f>
        <v>1.175496755</v>
      </c>
    </row>
    <row r="574">
      <c r="A574" s="8">
        <v>0.817050006457138</v>
      </c>
      <c r="B574" s="8">
        <v>-134.961217720534</v>
      </c>
      <c r="C574" s="7">
        <f>ABS(4*PI()*B574/(7.06*850^2*inviscid_Cd!$A$2))</f>
        <v>0.3590823848</v>
      </c>
      <c r="D574" s="8">
        <v>1.01759996595326</v>
      </c>
      <c r="E574" s="8">
        <v>-150.402326088135</v>
      </c>
      <c r="F574" s="7">
        <f>ABS(4*PI()*E574/(7.06*1200^2*inviscid_Cd!$A$2))</f>
        <v>0.200777492</v>
      </c>
      <c r="G574" s="8">
        <v>0.845699991141446</v>
      </c>
      <c r="H574" s="8">
        <v>-131.175198395944</v>
      </c>
      <c r="I574" s="7">
        <f>ABS(4*PI()*H574/(7.06*900^2*inviscid_Cd!$A$2))</f>
        <v>0.3113075654</v>
      </c>
      <c r="J574" s="9"/>
      <c r="K574" s="9"/>
      <c r="L574" s="7"/>
      <c r="M574" s="8">
        <v>0.573525003228569</v>
      </c>
      <c r="N574" s="8">
        <v>-26.1367569108414</v>
      </c>
      <c r="O574" s="7">
        <f>ABS(4*PI()*N574/(7.06*425^2*inviscid_Cd!$A$2))</f>
        <v>0.2781613611</v>
      </c>
      <c r="P574" s="8">
        <v>1.18950000747106</v>
      </c>
      <c r="Q574" s="8">
        <v>-1137.11151208776</v>
      </c>
      <c r="R574" s="7">
        <f>ABS(4*PI()*Q574/(7.06*1500^2*inviscid_Cd!$A$2))</f>
        <v>0.9715015602</v>
      </c>
    </row>
    <row r="575">
      <c r="A575" s="8">
        <v>0.817900006468407</v>
      </c>
      <c r="B575" s="8">
        <v>-139.341238609276</v>
      </c>
      <c r="C575" s="7">
        <f>ABS(4*PI()*B575/(7.06*850^2*inviscid_Cd!$A$2))</f>
        <v>0.3707360167</v>
      </c>
      <c r="D575" s="8">
        <v>1.01879996589384</v>
      </c>
      <c r="E575" s="8">
        <v>-150.324434363904</v>
      </c>
      <c r="F575" s="7">
        <f>ABS(4*PI()*E575/(7.06*1200^2*inviscid_Cd!$A$2))</f>
        <v>0.2006735116</v>
      </c>
      <c r="G575" s="8">
        <v>0.846599991125986</v>
      </c>
      <c r="H575" s="8">
        <v>-134.533110033794</v>
      </c>
      <c r="I575" s="7">
        <f>ABS(4*PI()*H575/(7.06*900^2*inviscid_Cd!$A$2))</f>
        <v>0.3192766274</v>
      </c>
      <c r="J575" s="9"/>
      <c r="K575" s="9"/>
      <c r="L575" s="7"/>
      <c r="M575" s="8">
        <v>0.573950003234204</v>
      </c>
      <c r="N575" s="8">
        <v>-24.9353920780418</v>
      </c>
      <c r="O575" s="7">
        <f>ABS(4*PI()*N575/(7.06*425^2*inviscid_Cd!$A$2))</f>
        <v>0.2653757933</v>
      </c>
      <c r="P575" s="8">
        <v>1.1910000074841</v>
      </c>
      <c r="Q575" s="8">
        <v>-948.78760720301</v>
      </c>
      <c r="R575" s="7">
        <f>ABS(4*PI()*Q575/(7.06*1500^2*inviscid_Cd!$A$2))</f>
        <v>0.8106053196</v>
      </c>
    </row>
    <row r="576">
      <c r="A576" s="8">
        <v>0.818750006479676</v>
      </c>
      <c r="B576" s="8">
        <v>-143.83540198399</v>
      </c>
      <c r="C576" s="7">
        <f>ABS(4*PI()*B576/(7.06*850^2*inviscid_Cd!$A$2))</f>
        <v>0.3826933399</v>
      </c>
      <c r="D576" s="8">
        <v>1.01999996583443</v>
      </c>
      <c r="E576" s="8">
        <v>-151.521150689219</v>
      </c>
      <c r="F576" s="7">
        <f>ABS(4*PI()*E576/(7.06*1200^2*inviscid_Cd!$A$2))</f>
        <v>0.2022710514</v>
      </c>
      <c r="G576" s="8">
        <v>0.847499991110526</v>
      </c>
      <c r="H576" s="8">
        <v>-136.25547436336</v>
      </c>
      <c r="I576" s="7">
        <f>ABS(4*PI()*H576/(7.06*900^2*inviscid_Cd!$A$2))</f>
        <v>0.3233641764</v>
      </c>
      <c r="J576" s="9"/>
      <c r="K576" s="9"/>
      <c r="L576" s="7"/>
      <c r="M576" s="8">
        <v>0.574375003239838</v>
      </c>
      <c r="N576" s="8">
        <v>-23.7747828306548</v>
      </c>
      <c r="O576" s="7">
        <f>ABS(4*PI()*N576/(7.06*425^2*inviscid_Cd!$A$2))</f>
        <v>0.2530239683</v>
      </c>
      <c r="P576" s="8">
        <v>1.19250000749714</v>
      </c>
      <c r="Q576" s="8">
        <v>-716.497206176475</v>
      </c>
      <c r="R576" s="7">
        <f>ABS(4*PI()*Q576/(7.06*1500^2*inviscid_Cd!$A$2))</f>
        <v>0.6121459032</v>
      </c>
    </row>
    <row r="577">
      <c r="A577" s="8">
        <v>0.819600006490945</v>
      </c>
      <c r="B577" s="8">
        <v>-147.847894909507</v>
      </c>
      <c r="C577" s="7">
        <f>ABS(4*PI()*B577/(7.06*850^2*inviscid_Cd!$A$2))</f>
        <v>0.3933691144</v>
      </c>
      <c r="D577" s="8">
        <v>1.02119996577501</v>
      </c>
      <c r="E577" s="8">
        <v>-154.70500537736</v>
      </c>
      <c r="F577" s="7">
        <f>ABS(4*PI()*E577/(7.06*1200^2*inviscid_Cd!$A$2))</f>
        <v>0.2065212939</v>
      </c>
      <c r="G577" s="8">
        <v>0.848399991095066</v>
      </c>
      <c r="H577" s="8">
        <v>-136.80249233255</v>
      </c>
      <c r="I577" s="7">
        <f>ABS(4*PI()*H577/(7.06*900^2*inviscid_Cd!$A$2))</f>
        <v>0.3246623702</v>
      </c>
      <c r="J577" s="9"/>
      <c r="K577" s="9"/>
      <c r="L577" s="7"/>
      <c r="M577" s="8">
        <v>0.574800003245473</v>
      </c>
      <c r="N577" s="8">
        <v>-22.640934305708</v>
      </c>
      <c r="O577" s="7">
        <f>ABS(4*PI()*N577/(7.06*425^2*inviscid_Cd!$A$2))</f>
        <v>0.2409569452</v>
      </c>
      <c r="P577" s="8">
        <v>1.19400000751018</v>
      </c>
      <c r="Q577" s="8">
        <v>-495.965857732475</v>
      </c>
      <c r="R577" s="7">
        <f>ABS(4*PI()*Q577/(7.06*1500^2*inviscid_Cd!$A$2))</f>
        <v>0.4237329404</v>
      </c>
    </row>
    <row r="578">
      <c r="A578" s="8">
        <v>0.820450006502214</v>
      </c>
      <c r="B578" s="8">
        <v>-150.659973379671</v>
      </c>
      <c r="C578" s="7">
        <f>ABS(4*PI()*B578/(7.06*850^2*inviscid_Cd!$A$2))</f>
        <v>0.4008510256</v>
      </c>
      <c r="D578" s="8">
        <v>1.02239996571559</v>
      </c>
      <c r="E578" s="8">
        <v>-160.729550090159</v>
      </c>
      <c r="F578" s="7">
        <f>ABS(4*PI()*E578/(7.06*1200^2*inviscid_Cd!$A$2))</f>
        <v>0.214563676</v>
      </c>
      <c r="G578" s="8">
        <v>0.849299991079606</v>
      </c>
      <c r="H578" s="8">
        <v>-136.706129299883</v>
      </c>
      <c r="I578" s="7">
        <f>ABS(4*PI()*H578/(7.06*900^2*inviscid_Cd!$A$2))</f>
        <v>0.3244336796</v>
      </c>
      <c r="J578" s="9"/>
      <c r="K578" s="9"/>
      <c r="L578" s="7"/>
      <c r="M578" s="8">
        <v>0.575225003251107</v>
      </c>
      <c r="N578" s="8">
        <v>-21.5346818731053</v>
      </c>
      <c r="O578" s="7">
        <f>ABS(4*PI()*N578/(7.06*425^2*inviscid_Cd!$A$2))</f>
        <v>0.2291836145</v>
      </c>
      <c r="P578" s="8">
        <v>1.19550000752322</v>
      </c>
      <c r="Q578" s="8">
        <v>-261.521783596816</v>
      </c>
      <c r="R578" s="7">
        <f>ABS(4*PI()*Q578/(7.06*1500^2*inviscid_Cd!$A$2))</f>
        <v>0.2234335138</v>
      </c>
    </row>
    <row r="579">
      <c r="A579" s="8">
        <v>0.821300006513483</v>
      </c>
      <c r="B579" s="8">
        <v>-151.751102735285</v>
      </c>
      <c r="C579" s="7">
        <f>ABS(4*PI()*B579/(7.06*850^2*inviscid_Cd!$A$2))</f>
        <v>0.4037541213</v>
      </c>
      <c r="D579" s="8">
        <v>1.02359996565617</v>
      </c>
      <c r="E579" s="8">
        <v>-170.142428002693</v>
      </c>
      <c r="F579" s="7">
        <f>ABS(4*PI()*E579/(7.06*1200^2*inviscid_Cd!$A$2))</f>
        <v>0.2271292664</v>
      </c>
      <c r="G579" s="8">
        <v>0.850199991064146</v>
      </c>
      <c r="H579" s="8">
        <v>-136.186080447422</v>
      </c>
      <c r="I579" s="7">
        <f>ABS(4*PI()*H579/(7.06*900^2*inviscid_Cd!$A$2))</f>
        <v>0.3231994894</v>
      </c>
      <c r="J579" s="9"/>
      <c r="K579" s="9"/>
      <c r="L579" s="7"/>
      <c r="M579" s="8">
        <v>0.575650003256742</v>
      </c>
      <c r="N579" s="8">
        <v>-20.483019589432</v>
      </c>
      <c r="O579" s="7">
        <f>ABS(4*PI()*N579/(7.06*425^2*inviscid_Cd!$A$2))</f>
        <v>0.2179912614</v>
      </c>
      <c r="P579" s="8">
        <v>1.19700000753626</v>
      </c>
      <c r="Q579" s="8">
        <v>-13.0942058296524</v>
      </c>
      <c r="R579" s="7">
        <f>ABS(4*PI()*Q579/(7.06*1500^2*inviscid_Cd!$A$2))</f>
        <v>0.01118715382</v>
      </c>
    </row>
    <row r="580">
      <c r="A580" s="8">
        <v>0.822150006524752</v>
      </c>
      <c r="B580" s="8">
        <v>-150.875698196469</v>
      </c>
      <c r="C580" s="7">
        <f>ABS(4*PI()*B580/(7.06*850^2*inviscid_Cd!$A$2))</f>
        <v>0.4014249903</v>
      </c>
      <c r="D580" s="8">
        <v>1.02479996559675</v>
      </c>
      <c r="E580" s="8">
        <v>-183.102839665399</v>
      </c>
      <c r="F580" s="7">
        <f>ABS(4*PI()*E580/(7.06*1200^2*inviscid_Cd!$A$2))</f>
        <v>0.2444305875</v>
      </c>
      <c r="G580" s="8">
        <v>0.851099991048686</v>
      </c>
      <c r="H580" s="8">
        <v>-135.794067598974</v>
      </c>
      <c r="I580" s="7">
        <f>ABS(4*PI()*H580/(7.06*900^2*inviscid_Cd!$A$2))</f>
        <v>0.3222691568</v>
      </c>
      <c r="J580" s="9"/>
      <c r="K580" s="9"/>
      <c r="L580" s="7"/>
      <c r="M580" s="8">
        <v>0.576075003262376</v>
      </c>
      <c r="N580" s="8">
        <v>-19.5093703443334</v>
      </c>
      <c r="O580" s="7">
        <f>ABS(4*PI()*N580/(7.06*425^2*inviscid_Cd!$A$2))</f>
        <v>0.2076291648</v>
      </c>
      <c r="P580" s="8">
        <v>1.1985000075493</v>
      </c>
      <c r="Q580" s="8">
        <v>194.336192851627</v>
      </c>
      <c r="R580" s="7">
        <f>ABS(4*PI()*Q580/(7.06*1500^2*inviscid_Cd!$A$2))</f>
        <v>0.1660328935</v>
      </c>
    </row>
    <row r="581">
      <c r="A581" s="8">
        <v>0.823000006536021</v>
      </c>
      <c r="B581" s="8">
        <v>-148.164445786801</v>
      </c>
      <c r="C581" s="7">
        <f>ABS(4*PI()*B581/(7.06*850^2*inviscid_Cd!$A$2))</f>
        <v>0.3942113404</v>
      </c>
      <c r="D581" s="8">
        <v>1.02599996553733</v>
      </c>
      <c r="E581" s="8">
        <v>-199.071239047977</v>
      </c>
      <c r="F581" s="7">
        <f>ABS(4*PI()*E581/(7.06*1200^2*inviscid_Cd!$A$2))</f>
        <v>0.2657473801</v>
      </c>
      <c r="G581" s="8">
        <v>0.851999991033226</v>
      </c>
      <c r="H581" s="8">
        <v>-136.286756017392</v>
      </c>
      <c r="I581" s="7">
        <f>ABS(4*PI()*H581/(7.06*900^2*inviscid_Cd!$A$2))</f>
        <v>0.3234384146</v>
      </c>
      <c r="J581" s="9"/>
      <c r="K581" s="9"/>
      <c r="L581" s="7"/>
      <c r="M581" s="8">
        <v>0.576500003268011</v>
      </c>
      <c r="N581" s="8">
        <v>-18.6539514309699</v>
      </c>
      <c r="O581" s="7">
        <f>ABS(4*PI()*N581/(7.06*425^2*inviscid_Cd!$A$2))</f>
        <v>0.1985253387</v>
      </c>
      <c r="P581" s="8">
        <v>1.20000000756233</v>
      </c>
      <c r="Q581" s="8">
        <v>196.381045301649</v>
      </c>
      <c r="R581" s="7">
        <f>ABS(4*PI()*Q581/(7.06*1500^2*inviscid_Cd!$A$2))</f>
        <v>0.1677799318</v>
      </c>
    </row>
    <row r="582">
      <c r="A582" s="8">
        <v>0.82385000654729</v>
      </c>
      <c r="B582" s="8">
        <v>-143.731692430715</v>
      </c>
      <c r="C582" s="7">
        <f>ABS(4*PI()*B582/(7.06*850^2*inviscid_Cd!$A$2))</f>
        <v>0.3824174067</v>
      </c>
      <c r="D582" s="8">
        <v>1.02719996547792</v>
      </c>
      <c r="E582" s="8">
        <v>-216.77177284575</v>
      </c>
      <c r="F582" s="7">
        <f>ABS(4*PI()*E582/(7.06*1200^2*inviscid_Cd!$A$2))</f>
        <v>0.2893764613</v>
      </c>
      <c r="G582" s="8">
        <v>0.852899991017766</v>
      </c>
      <c r="H582" s="8">
        <v>-138.09281971833</v>
      </c>
      <c r="I582" s="7">
        <f>ABS(4*PI()*H582/(7.06*900^2*inviscid_Cd!$A$2))</f>
        <v>0.3277246006</v>
      </c>
      <c r="J582" s="9"/>
      <c r="K582" s="9"/>
      <c r="L582" s="7"/>
      <c r="M582" s="8">
        <v>0.576925003273645</v>
      </c>
      <c r="N582" s="8">
        <v>-17.9822363997939</v>
      </c>
      <c r="O582" s="7">
        <f>ABS(4*PI()*N582/(7.06*425^2*inviscid_Cd!$A$2))</f>
        <v>0.1913765877</v>
      </c>
      <c r="P582" s="8">
        <v>1.20150000757537</v>
      </c>
      <c r="Q582" s="8">
        <v>198.373391153229</v>
      </c>
      <c r="R582" s="7">
        <f>ABS(4*PI()*Q582/(7.06*1500^2*inviscid_Cd!$A$2))</f>
        <v>0.1694821105</v>
      </c>
    </row>
    <row r="583">
      <c r="A583" s="8">
        <v>0.824700006558559</v>
      </c>
      <c r="B583" s="8">
        <v>-137.254634236909</v>
      </c>
      <c r="C583" s="7">
        <f>ABS(4*PI()*B583/(7.06*850^2*inviscid_Cd!$A$2))</f>
        <v>0.3651843264</v>
      </c>
      <c r="D583" s="8">
        <v>1.0283999654185</v>
      </c>
      <c r="E583" s="8">
        <v>-234.360589486998</v>
      </c>
      <c r="F583" s="7">
        <f>ABS(4*PI()*E583/(7.06*1200^2*inviscid_Cd!$A$2))</f>
        <v>0.3128564073</v>
      </c>
      <c r="G583" s="8">
        <v>0.853799991002306</v>
      </c>
      <c r="H583" s="8">
        <v>-141.033624469846</v>
      </c>
      <c r="I583" s="7">
        <f>ABS(4*PI()*H583/(7.06*900^2*inviscid_Cd!$A$2))</f>
        <v>0.3347037764</v>
      </c>
      <c r="J583" s="9"/>
      <c r="K583" s="9"/>
      <c r="L583" s="7"/>
      <c r="M583" s="8">
        <v>0.57735000327928</v>
      </c>
      <c r="N583" s="8">
        <v>-17.5367700077604</v>
      </c>
      <c r="O583" s="7">
        <f>ABS(4*PI()*N583/(7.06*425^2*inviscid_Cd!$A$2))</f>
        <v>0.1866356959</v>
      </c>
      <c r="P583" s="8">
        <v>1.20300000758841</v>
      </c>
      <c r="Q583" s="8">
        <v>200.383989585721</v>
      </c>
      <c r="R583" s="7">
        <f>ABS(4*PI()*Q583/(7.06*1500^2*inviscid_Cd!$A$2))</f>
        <v>0.1711998836</v>
      </c>
    </row>
    <row r="584">
      <c r="A584" s="8">
        <v>0.825550006569828</v>
      </c>
      <c r="B584" s="8">
        <v>-128.585612403313</v>
      </c>
      <c r="C584" s="7">
        <f>ABS(4*PI()*B584/(7.06*850^2*inviscid_Cd!$A$2))</f>
        <v>0.3421192335</v>
      </c>
      <c r="D584" s="8">
        <v>1.02959996535908</v>
      </c>
      <c r="E584" s="8">
        <v>-249.774682301371</v>
      </c>
      <c r="F584" s="7">
        <f>ABS(4*PI()*E584/(7.06*1200^2*inviscid_Cd!$A$2))</f>
        <v>0.333433236</v>
      </c>
      <c r="G584" s="8">
        <v>0.854699990986846</v>
      </c>
      <c r="H584" s="8">
        <v>-144.656834302799</v>
      </c>
      <c r="I584" s="7">
        <f>ABS(4*PI()*H584/(7.06*900^2*inviscid_Cd!$A$2))</f>
        <v>0.3433024493</v>
      </c>
      <c r="J584" s="9"/>
      <c r="K584" s="9"/>
      <c r="L584" s="7"/>
      <c r="M584" s="8">
        <v>0.577775003284914</v>
      </c>
      <c r="N584" s="8">
        <v>-17.3159447160904</v>
      </c>
      <c r="O584" s="7">
        <f>ABS(4*PI()*N584/(7.06*425^2*inviscid_Cd!$A$2))</f>
        <v>0.1842855549</v>
      </c>
      <c r="P584" s="8">
        <v>1.20450000760145</v>
      </c>
      <c r="Q584" s="8">
        <v>202.277546593319</v>
      </c>
      <c r="R584" s="7">
        <f>ABS(4*PI()*Q584/(7.06*1500^2*inviscid_Cd!$A$2))</f>
        <v>0.1728176613</v>
      </c>
    </row>
    <row r="585">
      <c r="A585" s="8">
        <v>0.826400006581097</v>
      </c>
      <c r="B585" s="8">
        <v>-117.652944328232</v>
      </c>
      <c r="C585" s="7">
        <f>ABS(4*PI()*B585/(7.06*850^2*inviscid_Cd!$A$2))</f>
        <v>0.3130314067</v>
      </c>
      <c r="D585" s="8">
        <v>1.03079996529966</v>
      </c>
      <c r="E585" s="8">
        <v>-261.617607122934</v>
      </c>
      <c r="F585" s="7">
        <f>ABS(4*PI()*E585/(7.06*1200^2*inviscid_Cd!$A$2))</f>
        <v>0.3492427837</v>
      </c>
      <c r="G585" s="8">
        <v>0.855599990971386</v>
      </c>
      <c r="H585" s="8">
        <v>-147.757617335096</v>
      </c>
      <c r="I585" s="7">
        <f>ABS(4*PI()*H585/(7.06*900^2*inviscid_Cd!$A$2))</f>
        <v>0.3506612887</v>
      </c>
      <c r="J585" s="9"/>
      <c r="K585" s="9"/>
      <c r="L585" s="7"/>
      <c r="M585" s="8">
        <v>0.578200003290549</v>
      </c>
      <c r="N585" s="8">
        <v>-17.2895899985931</v>
      </c>
      <c r="O585" s="7">
        <f>ABS(4*PI()*N585/(7.06*425^2*inviscid_Cd!$A$2))</f>
        <v>0.1840050739</v>
      </c>
      <c r="P585" s="8">
        <v>1.20600000761449</v>
      </c>
      <c r="Q585" s="8">
        <v>204.171552189463</v>
      </c>
      <c r="R585" s="7">
        <f>ABS(4*PI()*Q585/(7.06*1500^2*inviscid_Cd!$A$2))</f>
        <v>0.1744358222</v>
      </c>
    </row>
    <row r="586">
      <c r="A586" s="8">
        <v>0.827250006592366</v>
      </c>
      <c r="B586" s="8">
        <v>-105.014560542905</v>
      </c>
      <c r="C586" s="7">
        <f>ABS(4*PI()*B586/(7.06*850^2*inviscid_Cd!$A$2))</f>
        <v>0.2794052949</v>
      </c>
      <c r="D586" s="8">
        <v>1.03199996524024</v>
      </c>
      <c r="E586" s="8">
        <v>-270.212971198751</v>
      </c>
      <c r="F586" s="7">
        <f>ABS(4*PI()*E586/(7.06*1200^2*inviscid_Cd!$A$2))</f>
        <v>0.3607170453</v>
      </c>
      <c r="G586" s="8">
        <v>0.856499990955926</v>
      </c>
      <c r="H586" s="8">
        <v>-149.46627429539</v>
      </c>
      <c r="I586" s="7">
        <f>ABS(4*PI()*H586/(7.06*900^2*inviscid_Cd!$A$2))</f>
        <v>0.3547163071</v>
      </c>
      <c r="J586" s="9"/>
      <c r="K586" s="9"/>
      <c r="L586" s="7"/>
      <c r="M586" s="8">
        <v>0.578625003296183</v>
      </c>
      <c r="N586" s="8">
        <v>-17.3855282890805</v>
      </c>
      <c r="O586" s="7">
        <f>ABS(4*PI()*N586/(7.06*425^2*inviscid_Cd!$A$2))</f>
        <v>0.1850261005</v>
      </c>
      <c r="P586" s="8">
        <v>1.20750000762753</v>
      </c>
      <c r="Q586" s="8">
        <v>205.84771852557</v>
      </c>
      <c r="R586" s="7">
        <f>ABS(4*PI()*Q586/(7.06*1500^2*inviscid_Cd!$A$2))</f>
        <v>0.1758678701</v>
      </c>
    </row>
    <row r="587">
      <c r="A587" s="8">
        <v>0.828100006603635</v>
      </c>
      <c r="B587" s="8">
        <v>-92.7189114499306</v>
      </c>
      <c r="C587" s="7">
        <f>ABS(4*PI()*B587/(7.06*850^2*inviscid_Cd!$A$2))</f>
        <v>0.2466910747</v>
      </c>
      <c r="D587" s="8">
        <v>1.03319996518082</v>
      </c>
      <c r="E587" s="8">
        <v>-277.131126466067</v>
      </c>
      <c r="F587" s="7">
        <f>ABS(4*PI()*E587/(7.06*1200^2*inviscid_Cd!$A$2))</f>
        <v>0.3699523404</v>
      </c>
      <c r="G587" s="8">
        <v>0.857399990940466</v>
      </c>
      <c r="H587" s="8">
        <v>-148.992088488156</v>
      </c>
      <c r="I587" s="7">
        <f>ABS(4*PI()*H587/(7.06*900^2*inviscid_Cd!$A$2))</f>
        <v>0.35359096</v>
      </c>
      <c r="J587" s="9"/>
      <c r="K587" s="9"/>
      <c r="L587" s="7"/>
      <c r="M587" s="8">
        <v>0.579050003301818</v>
      </c>
      <c r="N587" s="8">
        <v>-17.5189310533896</v>
      </c>
      <c r="O587" s="7">
        <f>ABS(4*PI()*N587/(7.06*425^2*inviscid_Cd!$A$2))</f>
        <v>0.1864458442</v>
      </c>
      <c r="P587" s="8">
        <v>1.20900000764057</v>
      </c>
      <c r="Q587" s="8">
        <v>207.346527391975</v>
      </c>
      <c r="R587" s="7">
        <f>ABS(4*PI()*Q587/(7.06*1500^2*inviscid_Cd!$A$2))</f>
        <v>0.1771483911</v>
      </c>
    </row>
    <row r="588">
      <c r="A588" s="8">
        <v>0.828950006614904</v>
      </c>
      <c r="B588" s="8">
        <v>-82.5586528194409</v>
      </c>
      <c r="C588" s="7">
        <f>ABS(4*PI()*B588/(7.06*850^2*inviscid_Cd!$A$2))</f>
        <v>0.2196583466</v>
      </c>
      <c r="D588" s="8">
        <v>1.03439996512141</v>
      </c>
      <c r="E588" s="8">
        <v>-282.938777352647</v>
      </c>
      <c r="F588" s="7">
        <f>ABS(4*PI()*E588/(7.06*1200^2*inviscid_Cd!$A$2))</f>
        <v>0.3777051831</v>
      </c>
      <c r="G588" s="8">
        <v>0.858299990925006</v>
      </c>
      <c r="H588" s="8">
        <v>-146.259388594569</v>
      </c>
      <c r="I588" s="7">
        <f>ABS(4*PI()*H588/(7.06*900^2*inviscid_Cd!$A$2))</f>
        <v>0.3471056627</v>
      </c>
      <c r="J588" s="9"/>
      <c r="K588" s="9"/>
      <c r="L588" s="7"/>
      <c r="M588" s="8">
        <v>0.579475003307452</v>
      </c>
      <c r="N588" s="8">
        <v>-17.6329503661161</v>
      </c>
      <c r="O588" s="7">
        <f>ABS(4*PI()*N588/(7.06*425^2*inviscid_Cd!$A$2))</f>
        <v>0.1876592987</v>
      </c>
      <c r="P588" s="8">
        <v>1.2105000076536</v>
      </c>
      <c r="Q588" s="8">
        <v>208.783949722243</v>
      </c>
      <c r="R588" s="7">
        <f>ABS(4*PI()*Q588/(7.06*1500^2*inviscid_Cd!$A$2))</f>
        <v>0.1783764659</v>
      </c>
    </row>
    <row r="589">
      <c r="A589" s="8">
        <v>0.829800006626173</v>
      </c>
      <c r="B589" s="8">
        <v>-75.1962060115121</v>
      </c>
      <c r="C589" s="7">
        <f>ABS(4*PI()*B589/(7.06*850^2*inviscid_Cd!$A$2))</f>
        <v>0.2000695714</v>
      </c>
      <c r="D589" s="8">
        <v>1.03559996506199</v>
      </c>
      <c r="E589" s="8">
        <v>-286.442187001655</v>
      </c>
      <c r="F589" s="7">
        <f>ABS(4*PI()*E589/(7.06*1200^2*inviscid_Cd!$A$2))</f>
        <v>0.3823820111</v>
      </c>
      <c r="G589" s="8">
        <v>0.859199990909546</v>
      </c>
      <c r="H589" s="8">
        <v>-141.387698544952</v>
      </c>
      <c r="I589" s="7">
        <f>ABS(4*PI()*H589/(7.06*900^2*inviscid_Cd!$A$2))</f>
        <v>0.3355440719</v>
      </c>
      <c r="J589" s="9"/>
      <c r="K589" s="9"/>
      <c r="L589" s="7"/>
      <c r="M589" s="8">
        <v>0.579900003313087</v>
      </c>
      <c r="N589" s="8">
        <v>-17.7001408017432</v>
      </c>
      <c r="O589" s="7">
        <f>ABS(4*PI()*N589/(7.06*425^2*inviscid_Cd!$A$2))</f>
        <v>0.1883743753</v>
      </c>
      <c r="P589" s="8">
        <v>1.21200000766664</v>
      </c>
      <c r="Q589" s="8">
        <v>209.955297875094</v>
      </c>
      <c r="R589" s="7">
        <f>ABS(4*PI()*Q589/(7.06*1500^2*inviscid_Cd!$A$2))</f>
        <v>0.1793772179</v>
      </c>
    </row>
    <row r="590">
      <c r="A590" s="8">
        <v>0.830650006637442</v>
      </c>
      <c r="B590" s="8">
        <v>-70.3790063440027</v>
      </c>
      <c r="C590" s="7">
        <f>ABS(4*PI()*B590/(7.06*850^2*inviscid_Cd!$A$2))</f>
        <v>0.1872527669</v>
      </c>
      <c r="D590" s="8">
        <v>1.03679996500257</v>
      </c>
      <c r="E590" s="8">
        <v>-286.503962629264</v>
      </c>
      <c r="F590" s="7">
        <f>ABS(4*PI()*E590/(7.06*1200^2*inviscid_Cd!$A$2))</f>
        <v>0.3824644776</v>
      </c>
      <c r="G590" s="8">
        <v>0.860099990894086</v>
      </c>
      <c r="H590" s="8">
        <v>-134.445060084622</v>
      </c>
      <c r="I590" s="7">
        <f>ABS(4*PI()*H590/(7.06*900^2*inviscid_Cd!$A$2))</f>
        <v>0.3190676655</v>
      </c>
      <c r="J590" s="9"/>
      <c r="K590" s="9"/>
      <c r="L590" s="7"/>
      <c r="M590" s="8">
        <v>0.580325003318721</v>
      </c>
      <c r="N590" s="8">
        <v>-17.7125767481364</v>
      </c>
      <c r="O590" s="7">
        <f>ABS(4*PI()*N590/(7.06*425^2*inviscid_Cd!$A$2))</f>
        <v>0.1885067253</v>
      </c>
      <c r="P590" s="8">
        <v>1.21350000767968</v>
      </c>
      <c r="Q590" s="8">
        <v>210.994641296156</v>
      </c>
      <c r="R590" s="7">
        <f>ABS(4*PI()*Q590/(7.06*1500^2*inviscid_Cd!$A$2))</f>
        <v>0.1802651904</v>
      </c>
    </row>
    <row r="591">
      <c r="A591" s="8">
        <v>0.831500006648711</v>
      </c>
      <c r="B591" s="8">
        <v>-67.5563959125675</v>
      </c>
      <c r="C591" s="7">
        <f>ABS(4*PI()*B591/(7.06*850^2*inviscid_Cd!$A$2))</f>
        <v>0.179742834</v>
      </c>
      <c r="D591" s="8">
        <v>1.03799996494315</v>
      </c>
      <c r="E591" s="8">
        <v>-281.029926751029</v>
      </c>
      <c r="F591" s="7">
        <f>ABS(4*PI()*E591/(7.06*1200^2*inviscid_Cd!$A$2))</f>
        <v>0.3751569896</v>
      </c>
      <c r="G591" s="8">
        <v>0.860999990878626</v>
      </c>
      <c r="H591" s="8">
        <v>-125.366431265605</v>
      </c>
      <c r="I591" s="7">
        <f>ABS(4*PI()*H591/(7.06*900^2*inviscid_Cd!$A$2))</f>
        <v>0.2975220848</v>
      </c>
      <c r="J591" s="9"/>
      <c r="K591" s="9"/>
      <c r="L591" s="7"/>
      <c r="M591" s="8">
        <v>0.580750003324356</v>
      </c>
      <c r="N591" s="8">
        <v>-17.6813759525793</v>
      </c>
      <c r="O591" s="7">
        <f>ABS(4*PI()*N591/(7.06*425^2*inviscid_Cd!$A$2))</f>
        <v>0.1881746698</v>
      </c>
      <c r="P591" s="8">
        <v>1.21500000769272</v>
      </c>
      <c r="Q591" s="8">
        <v>211.86979646618</v>
      </c>
      <c r="R591" s="7">
        <f>ABS(4*PI()*Q591/(7.06*1500^2*inviscid_Cd!$A$2))</f>
        <v>0.1810128872</v>
      </c>
    </row>
    <row r="592">
      <c r="A592" s="8">
        <v>0.83235000665998</v>
      </c>
      <c r="B592" s="8">
        <v>-66.1838728427911</v>
      </c>
      <c r="C592" s="7">
        <f>ABS(4*PI()*B592/(7.06*850^2*inviscid_Cd!$A$2))</f>
        <v>0.1760910527</v>
      </c>
      <c r="D592" s="8">
        <v>1.03919996488373</v>
      </c>
      <c r="E592" s="8">
        <v>-268.23698548399</v>
      </c>
      <c r="F592" s="7">
        <f>ABS(4*PI()*E592/(7.06*1200^2*inviscid_Cd!$A$2))</f>
        <v>0.3580792307</v>
      </c>
      <c r="G592" s="8">
        <v>0.861899990863166</v>
      </c>
      <c r="H592" s="8">
        <v>-114.149386428822</v>
      </c>
      <c r="I592" s="7">
        <f>ABS(4*PI()*H592/(7.06*900^2*inviscid_Cd!$A$2))</f>
        <v>0.2709015729</v>
      </c>
      <c r="J592" s="9"/>
      <c r="K592" s="9"/>
      <c r="L592" s="7"/>
      <c r="M592" s="8">
        <v>0.58117500332999</v>
      </c>
      <c r="N592" s="8">
        <v>-17.630852406772</v>
      </c>
      <c r="O592" s="7">
        <f>ABS(4*PI()*N592/(7.06*425^2*inviscid_Cd!$A$2))</f>
        <v>0.1876369711</v>
      </c>
      <c r="P592" s="8">
        <v>1.21650000770576</v>
      </c>
      <c r="Q592" s="8">
        <v>212.67502494979</v>
      </c>
      <c r="R592" s="7">
        <f>ABS(4*PI()*Q592/(7.06*1500^2*inviscid_Cd!$A$2))</f>
        <v>0.1817008414</v>
      </c>
    </row>
    <row r="593">
      <c r="A593" s="8">
        <v>0.833200006671249</v>
      </c>
      <c r="B593" s="8">
        <v>-65.8138000457471</v>
      </c>
      <c r="C593" s="7">
        <f>ABS(4*PI()*B593/(7.06*850^2*inviscid_Cd!$A$2))</f>
        <v>0.1751064244</v>
      </c>
      <c r="D593" s="8">
        <v>1.04039996482431</v>
      </c>
      <c r="E593" s="8">
        <v>-247.921122424691</v>
      </c>
      <c r="F593" s="7">
        <f>ABS(4*PI()*E593/(7.06*1200^2*inviscid_Cd!$A$2))</f>
        <v>0.330958852</v>
      </c>
      <c r="G593" s="8">
        <v>0.862799990847706</v>
      </c>
      <c r="H593" s="8">
        <v>-102.520174467925</v>
      </c>
      <c r="I593" s="7">
        <f>ABS(4*PI()*H593/(7.06*900^2*inviscid_Cd!$A$2))</f>
        <v>0.243302898</v>
      </c>
      <c r="J593" s="9"/>
      <c r="K593" s="9"/>
      <c r="L593" s="7"/>
      <c r="M593" s="8">
        <v>0.581600003335625</v>
      </c>
      <c r="N593" s="8">
        <v>-17.5871406471353</v>
      </c>
      <c r="O593" s="7">
        <f>ABS(4*PI()*N593/(7.06*425^2*inviscid_Cd!$A$2))</f>
        <v>0.1871717672</v>
      </c>
      <c r="P593" s="8">
        <v>1.2180000077188</v>
      </c>
      <c r="Q593" s="8">
        <v>213.308007992764</v>
      </c>
      <c r="R593" s="7">
        <f>ABS(4*PI()*Q593/(7.06*1500^2*inviscid_Cd!$A$2))</f>
        <v>0.1822416362</v>
      </c>
    </row>
    <row r="594">
      <c r="A594" s="8">
        <v>0.834050006682518</v>
      </c>
      <c r="B594" s="8">
        <v>-66.142290329747</v>
      </c>
      <c r="C594" s="7">
        <f>ABS(4*PI()*B594/(7.06*850^2*inviscid_Cd!$A$2))</f>
        <v>0.1759804168</v>
      </c>
      <c r="D594" s="8">
        <v>1.0415999647649</v>
      </c>
      <c r="E594" s="8">
        <v>-224.760269677563</v>
      </c>
      <c r="F594" s="7">
        <f>ABS(4*PI()*E594/(7.06*1200^2*inviscid_Cd!$A$2))</f>
        <v>0.300040594</v>
      </c>
      <c r="G594" s="8">
        <v>0.863699990832246</v>
      </c>
      <c r="H594" s="8">
        <v>-92.4527940353228</v>
      </c>
      <c r="I594" s="7">
        <f>ABS(4*PI()*H594/(7.06*900^2*inviscid_Cd!$A$2))</f>
        <v>0.2194107924</v>
      </c>
      <c r="J594" s="9"/>
      <c r="K594" s="9"/>
      <c r="L594" s="7"/>
      <c r="M594" s="8">
        <v>0.582025003341259</v>
      </c>
      <c r="N594" s="8">
        <v>-17.5772737081118</v>
      </c>
      <c r="O594" s="7">
        <f>ABS(4*PI()*N594/(7.06*425^2*inviscid_Cd!$A$2))</f>
        <v>0.1870667579</v>
      </c>
      <c r="P594" s="8">
        <v>1.21950000773184</v>
      </c>
      <c r="Q594" s="8">
        <v>213.746002330978</v>
      </c>
      <c r="R594" s="7">
        <f>ABS(4*PI()*Q594/(7.06*1500^2*inviscid_Cd!$A$2))</f>
        <v>0.1826158407</v>
      </c>
    </row>
    <row r="595">
      <c r="A595" s="8">
        <v>0.834900006693787</v>
      </c>
      <c r="B595" s="8">
        <v>-67.0249781286554</v>
      </c>
      <c r="C595" s="7">
        <f>ABS(4*PI()*B595/(7.06*850^2*inviscid_Cd!$A$2))</f>
        <v>0.1783289259</v>
      </c>
      <c r="D595" s="8">
        <v>1.04279996470548</v>
      </c>
      <c r="E595" s="8">
        <v>-203.979561634959</v>
      </c>
      <c r="F595" s="7">
        <f>ABS(4*PI()*E595/(7.06*1200^2*inviscid_Cd!$A$2))</f>
        <v>0.272299677</v>
      </c>
      <c r="G595" s="8">
        <v>0.864599990816787</v>
      </c>
      <c r="H595" s="8">
        <v>-85.1191626240833</v>
      </c>
      <c r="I595" s="7">
        <f>ABS(4*PI()*H595/(7.06*900^2*inviscid_Cd!$A$2))</f>
        <v>0.2020064738</v>
      </c>
      <c r="J595" s="9"/>
      <c r="K595" s="9"/>
      <c r="L595" s="7"/>
      <c r="M595" s="8">
        <v>0.582450003346894</v>
      </c>
      <c r="N595" s="8">
        <v>-17.6204000480778</v>
      </c>
      <c r="O595" s="7">
        <f>ABS(4*PI()*N595/(7.06*425^2*inviscid_Cd!$A$2))</f>
        <v>0.1875257315</v>
      </c>
      <c r="P595" s="8">
        <v>1.22100000774487</v>
      </c>
      <c r="Q595" s="8">
        <v>213.912669944447</v>
      </c>
      <c r="R595" s="7">
        <f>ABS(4*PI()*Q595/(7.06*1500^2*inviscid_Cd!$A$2))</f>
        <v>0.1827582347</v>
      </c>
    </row>
    <row r="596">
      <c r="A596" s="8">
        <v>0.835750006705057</v>
      </c>
      <c r="B596" s="8">
        <v>-68.4679338749557</v>
      </c>
      <c r="C596" s="7">
        <f>ABS(4*PI()*B596/(7.06*850^2*inviscid_Cd!$A$2))</f>
        <v>0.1821681028</v>
      </c>
      <c r="D596" s="8">
        <v>1.04399996464606</v>
      </c>
      <c r="E596" s="8">
        <v>-188.109464993658</v>
      </c>
      <c r="F596" s="7">
        <f>ABS(4*PI()*E596/(7.06*1200^2*inviscid_Cd!$A$2))</f>
        <v>0.2511141124</v>
      </c>
      <c r="G596" s="8">
        <v>0.865499990801327</v>
      </c>
      <c r="H596" s="8">
        <v>-80.4691905307713</v>
      </c>
      <c r="I596" s="7">
        <f>ABS(4*PI()*H596/(7.06*900^2*inviscid_Cd!$A$2))</f>
        <v>0.1909710684</v>
      </c>
      <c r="J596" s="9"/>
      <c r="K596" s="9"/>
      <c r="L596" s="7"/>
      <c r="M596" s="8">
        <v>0.582875003352528</v>
      </c>
      <c r="N596" s="8">
        <v>-17.7264552535512</v>
      </c>
      <c r="O596" s="7">
        <f>ABS(4*PI()*N596/(7.06*425^2*inviscid_Cd!$A$2))</f>
        <v>0.1886544278</v>
      </c>
      <c r="P596" s="8">
        <v>1.22250000775791</v>
      </c>
      <c r="Q596" s="8">
        <v>214.176390710101</v>
      </c>
      <c r="R596" s="7">
        <f>ABS(4*PI()*Q596/(7.06*1500^2*inviscid_Cd!$A$2))</f>
        <v>0.1829835469</v>
      </c>
    </row>
    <row r="597">
      <c r="A597" s="8">
        <v>0.836600006716326</v>
      </c>
      <c r="B597" s="8">
        <v>-70.5761919712652</v>
      </c>
      <c r="C597" s="7">
        <f>ABS(4*PI()*B597/(7.06*850^2*inviscid_Cd!$A$2))</f>
        <v>0.1877774056</v>
      </c>
      <c r="D597" s="8">
        <v>1.04519996458664</v>
      </c>
      <c r="E597" s="8">
        <v>-176.981750365518</v>
      </c>
      <c r="F597" s="7">
        <f>ABS(4*PI()*E597/(7.06*1200^2*inviscid_Cd!$A$2))</f>
        <v>0.2362593246</v>
      </c>
      <c r="G597" s="8">
        <v>0.866399990785867</v>
      </c>
      <c r="H597" s="8">
        <v>-77.8633910754307</v>
      </c>
      <c r="I597" s="7">
        <f>ABS(4*PI()*H597/(7.06*900^2*inviscid_Cd!$A$2))</f>
        <v>0.1847869338</v>
      </c>
      <c r="J597" s="9"/>
      <c r="K597" s="9"/>
      <c r="L597" s="7"/>
      <c r="M597" s="8">
        <v>0.583300003358163</v>
      </c>
      <c r="N597" s="8">
        <v>-17.9020982286889</v>
      </c>
      <c r="O597" s="7">
        <f>ABS(4*PI()*N597/(7.06*425^2*inviscid_Cd!$A$2))</f>
        <v>0.1905237144</v>
      </c>
      <c r="P597" s="8">
        <v>1.22400000777095</v>
      </c>
      <c r="Q597" s="8">
        <v>214.431693033699</v>
      </c>
      <c r="R597" s="7">
        <f>ABS(4*PI()*Q597/(7.06*1500^2*inviscid_Cd!$A$2))</f>
        <v>0.1832016668</v>
      </c>
    </row>
    <row r="598">
      <c r="A598" s="8">
        <v>0.837450006727595</v>
      </c>
      <c r="B598" s="8">
        <v>-73.4390750083473</v>
      </c>
      <c r="C598" s="7">
        <f>ABS(4*PI()*B598/(7.06*850^2*inviscid_Cd!$A$2))</f>
        <v>0.1953944892</v>
      </c>
      <c r="D598" s="8">
        <v>1.04639996452722</v>
      </c>
      <c r="E598" s="8">
        <v>-169.459608324487</v>
      </c>
      <c r="F598" s="7">
        <f>ABS(4*PI()*E598/(7.06*1200^2*inviscid_Cd!$A$2))</f>
        <v>0.2262177457</v>
      </c>
      <c r="G598" s="8">
        <v>0.867299990770407</v>
      </c>
      <c r="H598" s="8">
        <v>-76.5960916368376</v>
      </c>
      <c r="I598" s="7">
        <f>ABS(4*PI()*H598/(7.06*900^2*inviscid_Cd!$A$2))</f>
        <v>0.1817793538</v>
      </c>
      <c r="J598" s="9"/>
      <c r="K598" s="9"/>
      <c r="L598" s="7"/>
      <c r="M598" s="8">
        <v>0.583725003363797</v>
      </c>
      <c r="N598" s="8">
        <v>-18.1531402306123</v>
      </c>
      <c r="O598" s="7">
        <f>ABS(4*PI()*N598/(7.06*425^2*inviscid_Cd!$A$2))</f>
        <v>0.1931954378</v>
      </c>
      <c r="P598" s="8">
        <v>1.22550000778399</v>
      </c>
      <c r="Q598" s="8">
        <v>214.771575030632</v>
      </c>
      <c r="R598" s="7">
        <f>ABS(4*PI()*Q598/(7.06*1500^2*inviscid_Cd!$A$2))</f>
        <v>0.1834920481</v>
      </c>
    </row>
    <row r="599">
      <c r="A599" s="8">
        <v>0.838300006738864</v>
      </c>
      <c r="B599" s="8">
        <v>-77.0676321013493</v>
      </c>
      <c r="C599" s="7">
        <f>ABS(4*PI()*B599/(7.06*850^2*inviscid_Cd!$A$2))</f>
        <v>0.205048751</v>
      </c>
      <c r="D599" s="8">
        <v>1.0475999644678</v>
      </c>
      <c r="E599" s="8">
        <v>-164.340130045001</v>
      </c>
      <c r="F599" s="7">
        <f>ABS(4*PI()*E599/(7.06*1200^2*inviscid_Cd!$A$2))</f>
        <v>0.2193835695</v>
      </c>
      <c r="G599" s="8">
        <v>0.868199990754947</v>
      </c>
      <c r="H599" s="8">
        <v>-76.0884752745603</v>
      </c>
      <c r="I599" s="7">
        <f>ABS(4*PI()*H599/(7.06*900^2*inviscid_Cd!$A$2))</f>
        <v>0.1805746687</v>
      </c>
      <c r="J599" s="9"/>
      <c r="K599" s="9"/>
      <c r="L599" s="7"/>
      <c r="M599" s="8">
        <v>0.584150003369432</v>
      </c>
      <c r="N599" s="8">
        <v>-18.4775804482338</v>
      </c>
      <c r="O599" s="7">
        <f>ABS(4*PI()*N599/(7.06*425^2*inviscid_Cd!$A$2))</f>
        <v>0.1966483043</v>
      </c>
      <c r="P599" s="8">
        <v>1.22700000779703</v>
      </c>
      <c r="Q599" s="8">
        <v>215.16500903438</v>
      </c>
      <c r="R599" s="7">
        <f>ABS(4*PI()*Q599/(7.06*1500^2*inviscid_Cd!$A$2))</f>
        <v>0.183828182</v>
      </c>
    </row>
    <row r="600">
      <c r="A600" s="8">
        <v>0.839150006750133</v>
      </c>
      <c r="B600" s="8">
        <v>-81.4207549033967</v>
      </c>
      <c r="C600" s="7">
        <f>ABS(4*PI()*B600/(7.06*850^2*inviscid_Cd!$A$2))</f>
        <v>0.2166308169</v>
      </c>
      <c r="D600" s="8">
        <v>1.04879996440839</v>
      </c>
      <c r="E600" s="8">
        <v>-160.704178516744</v>
      </c>
      <c r="F600" s="7">
        <f>ABS(4*PI()*E600/(7.06*1200^2*inviscid_Cd!$A$2))</f>
        <v>0.2145298066</v>
      </c>
      <c r="G600" s="8">
        <v>0.869099990739487</v>
      </c>
      <c r="H600" s="8">
        <v>-75.9209954055618</v>
      </c>
      <c r="I600" s="7">
        <f>ABS(4*PI()*H600/(7.06*900^2*inviscid_Cd!$A$2))</f>
        <v>0.1801772022</v>
      </c>
      <c r="J600" s="9"/>
      <c r="K600" s="9"/>
      <c r="L600" s="7"/>
      <c r="M600" s="8">
        <v>0.584575003375066</v>
      </c>
      <c r="N600" s="8">
        <v>-18.8543407411849</v>
      </c>
      <c r="O600" s="7">
        <f>ABS(4*PI()*N600/(7.06*425^2*inviscid_Cd!$A$2))</f>
        <v>0.2006579891</v>
      </c>
      <c r="P600" s="8">
        <v>1.22850000781007</v>
      </c>
      <c r="Q600" s="8">
        <v>215.603379058035</v>
      </c>
      <c r="R600" s="7">
        <f>ABS(4*PI()*Q600/(7.06*1500^2*inviscid_Cd!$A$2))</f>
        <v>0.1842027074</v>
      </c>
    </row>
    <row r="601">
      <c r="A601" s="8">
        <v>0.840000006761402</v>
      </c>
      <c r="B601" s="8">
        <v>-86.387834472194</v>
      </c>
      <c r="C601" s="7">
        <f>ABS(4*PI()*B601/(7.06*850^2*inviscid_Cd!$A$2))</f>
        <v>0.2298463969</v>
      </c>
      <c r="D601" s="8">
        <v>1.04999996434897</v>
      </c>
      <c r="E601" s="8">
        <v>-157.984741613559</v>
      </c>
      <c r="F601" s="7">
        <f>ABS(4*PI()*E601/(7.06*1200^2*inviscid_Cd!$A$2))</f>
        <v>0.2108995321</v>
      </c>
      <c r="G601" s="8">
        <v>0.869999990724027</v>
      </c>
      <c r="H601" s="8">
        <v>-75.895334521208</v>
      </c>
      <c r="I601" s="7">
        <f>ABS(4*PI()*H601/(7.06*900^2*inviscid_Cd!$A$2))</f>
        <v>0.1801163032</v>
      </c>
      <c r="J601" s="9"/>
      <c r="K601" s="9"/>
      <c r="L601" s="7"/>
      <c r="M601" s="8">
        <v>0.585000003380701</v>
      </c>
      <c r="N601" s="8">
        <v>-19.2453876990728</v>
      </c>
      <c r="O601" s="7">
        <f>ABS(4*PI()*N601/(7.06*425^2*inviscid_Cd!$A$2))</f>
        <v>0.2048197202</v>
      </c>
      <c r="P601" s="8">
        <v>1.2300000078231</v>
      </c>
      <c r="Q601" s="8">
        <v>215.832970729172</v>
      </c>
      <c r="R601" s="7">
        <f>ABS(4*PI()*Q601/(7.06*1500^2*inviscid_Cd!$A$2))</f>
        <v>0.1843988611</v>
      </c>
    </row>
    <row r="602">
      <c r="A602" s="8">
        <v>0.840850006772671</v>
      </c>
      <c r="B602" s="8">
        <v>-91.7996962306296</v>
      </c>
      <c r="C602" s="7">
        <f>ABS(4*PI()*B602/(7.06*850^2*inviscid_Cd!$A$2))</f>
        <v>0.2442453796</v>
      </c>
      <c r="D602" s="8">
        <v>1.05119996428955</v>
      </c>
      <c r="E602" s="8">
        <v>-155.864111262023</v>
      </c>
      <c r="F602" s="7">
        <f>ABS(4*PI()*E602/(7.06*1200^2*inviscid_Cd!$A$2))</f>
        <v>0.2080686261</v>
      </c>
      <c r="G602" s="8">
        <v>0.870899990708567</v>
      </c>
      <c r="H602" s="8">
        <v>-76.0106671384625</v>
      </c>
      <c r="I602" s="7">
        <f>ABS(4*PI()*H602/(7.06*900^2*inviscid_Cd!$A$2))</f>
        <v>0.1803900129</v>
      </c>
      <c r="J602" s="9"/>
      <c r="K602" s="9"/>
      <c r="L602" s="7"/>
      <c r="M602" s="8">
        <v>0.585425003386335</v>
      </c>
      <c r="N602" s="8">
        <v>-19.602369700211</v>
      </c>
      <c r="O602" s="7">
        <f>ABS(4*PI()*N602/(7.06*425^2*inviscid_Cd!$A$2))</f>
        <v>0.2086189138</v>
      </c>
      <c r="P602" s="8">
        <v>1.23150000783614</v>
      </c>
      <c r="Q602" s="8">
        <v>215.687498394097</v>
      </c>
      <c r="R602" s="7">
        <f>ABS(4*PI()*Q602/(7.06*1500^2*inviscid_Cd!$A$2))</f>
        <v>0.1842745755</v>
      </c>
    </row>
    <row r="603">
      <c r="A603" s="8">
        <v>0.84170000678394</v>
      </c>
      <c r="B603" s="8">
        <v>-97.4527703347219</v>
      </c>
      <c r="C603" s="7">
        <f>ABS(4*PI()*B603/(7.06*850^2*inviscid_Cd!$A$2))</f>
        <v>0.2592861399</v>
      </c>
      <c r="D603" s="8">
        <v>1.05239996423013</v>
      </c>
      <c r="E603" s="8">
        <v>-154.18077570026</v>
      </c>
      <c r="F603" s="7">
        <f>ABS(4*PI()*E603/(7.06*1200^2*inviscid_Cd!$A$2))</f>
        <v>0.2058214808</v>
      </c>
      <c r="G603" s="8">
        <v>0.871799990693107</v>
      </c>
      <c r="H603" s="8">
        <v>-76.4065396473689</v>
      </c>
      <c r="I603" s="7">
        <f>ABS(4*PI()*H603/(7.06*900^2*inviscid_Cd!$A$2))</f>
        <v>0.1813295053</v>
      </c>
      <c r="J603" s="9"/>
      <c r="K603" s="9"/>
      <c r="L603" s="7"/>
      <c r="M603" s="8">
        <v>0.58585000339197</v>
      </c>
      <c r="N603" s="8">
        <v>-19.9010543730671</v>
      </c>
      <c r="O603" s="7">
        <f>ABS(4*PI()*N603/(7.06*425^2*inviscid_Cd!$A$2))</f>
        <v>0.211797676</v>
      </c>
      <c r="P603" s="8">
        <v>1.23300000784918</v>
      </c>
      <c r="Q603" s="8">
        <v>215.320373588433</v>
      </c>
      <c r="R603" s="7">
        <f>ABS(4*PI()*Q603/(7.06*1500^2*inviscid_Cd!$A$2))</f>
        <v>0.1839609191</v>
      </c>
    </row>
    <row r="604">
      <c r="A604" s="8">
        <v>0.842550006795209</v>
      </c>
      <c r="B604" s="8">
        <v>-103.132287319691</v>
      </c>
      <c r="C604" s="7">
        <f>ABS(4*PI()*B604/(7.06*850^2*inviscid_Cd!$A$2))</f>
        <v>0.2743972551</v>
      </c>
      <c r="D604" s="8">
        <v>1.05359996417071</v>
      </c>
      <c r="E604" s="8">
        <v>-153.017170190463</v>
      </c>
      <c r="F604" s="7">
        <f>ABS(4*PI()*E604/(7.06*1200^2*inviscid_Cd!$A$2))</f>
        <v>0.2042681418</v>
      </c>
      <c r="G604" s="8">
        <v>0.872699990677647</v>
      </c>
      <c r="H604" s="8">
        <v>-77.305980255651</v>
      </c>
      <c r="I604" s="7">
        <f>ABS(4*PI()*H604/(7.06*900^2*inviscid_Cd!$A$2))</f>
        <v>0.1834640755</v>
      </c>
      <c r="J604" s="9"/>
      <c r="K604" s="9"/>
      <c r="L604" s="7"/>
      <c r="M604" s="8">
        <v>0.586275003397604</v>
      </c>
      <c r="N604" s="8">
        <v>-20.1625951105252</v>
      </c>
      <c r="O604" s="7">
        <f>ABS(4*PI()*N604/(7.06*425^2*inviscid_Cd!$A$2))</f>
        <v>0.2145811325</v>
      </c>
      <c r="P604" s="8">
        <v>1.23450000786222</v>
      </c>
      <c r="Q604" s="8">
        <v>214.950853789611</v>
      </c>
      <c r="R604" s="7">
        <f>ABS(4*PI()*Q604/(7.06*1500^2*inviscid_Cd!$A$2))</f>
        <v>0.1836452165</v>
      </c>
    </row>
    <row r="605">
      <c r="A605" s="8">
        <v>0.843400006806478</v>
      </c>
      <c r="B605" s="8">
        <v>-108.657803030281</v>
      </c>
      <c r="C605" s="7">
        <f>ABS(4*PI()*B605/(7.06*850^2*inviscid_Cd!$A$2))</f>
        <v>0.2890986292</v>
      </c>
      <c r="D605" s="8">
        <v>1.05479996411129</v>
      </c>
      <c r="E605" s="8">
        <v>-152.631579264446</v>
      </c>
      <c r="F605" s="7">
        <f>ABS(4*PI()*E605/(7.06*1200^2*inviscid_Cd!$A$2))</f>
        <v>0.2037534025</v>
      </c>
      <c r="G605" s="8">
        <v>0.873599990662187</v>
      </c>
      <c r="H605" s="8">
        <v>-78.9553227533091</v>
      </c>
      <c r="I605" s="7">
        <f>ABS(4*PI()*H605/(7.06*900^2*inviscid_Cd!$A$2))</f>
        <v>0.1873783276</v>
      </c>
      <c r="J605" s="9"/>
      <c r="K605" s="9"/>
      <c r="L605" s="7"/>
      <c r="M605" s="8">
        <v>0.586700003403239</v>
      </c>
      <c r="N605" s="8">
        <v>-20.429329714417</v>
      </c>
      <c r="O605" s="7">
        <f>ABS(4*PI()*N605/(7.06*425^2*inviscid_Cd!$A$2))</f>
        <v>0.217419865</v>
      </c>
      <c r="P605" s="8">
        <v>1.23600000787526</v>
      </c>
      <c r="Q605" s="8">
        <v>214.256014110626</v>
      </c>
      <c r="R605" s="7">
        <f>ABS(4*PI()*Q605/(7.06*1500^2*inviscid_Cd!$A$2))</f>
        <v>0.1830515739</v>
      </c>
    </row>
    <row r="606">
      <c r="A606" s="8">
        <v>0.844250006817747</v>
      </c>
      <c r="B606" s="8">
        <v>-113.866861705235</v>
      </c>
      <c r="C606" s="7">
        <f>ABS(4*PI()*B606/(7.06*850^2*inviscid_Cd!$A$2))</f>
        <v>0.3029580271</v>
      </c>
      <c r="D606" s="8">
        <v>1.05599996405188</v>
      </c>
      <c r="E606" s="8">
        <v>-153.502789888876</v>
      </c>
      <c r="F606" s="7">
        <f>ABS(4*PI()*E606/(7.06*1200^2*inviscid_Cd!$A$2))</f>
        <v>0.204916413</v>
      </c>
      <c r="G606" s="8">
        <v>0.874499990646727</v>
      </c>
      <c r="H606" s="8">
        <v>-81.5522094170307</v>
      </c>
      <c r="I606" s="7">
        <f>ABS(4*PI()*H606/(7.06*900^2*inviscid_Cd!$A$2))</f>
        <v>0.1935413102</v>
      </c>
      <c r="J606" s="9"/>
      <c r="K606" s="9"/>
      <c r="L606" s="7"/>
      <c r="M606" s="8">
        <v>0.587125003408873</v>
      </c>
      <c r="N606" s="8">
        <v>-20.7346079869951</v>
      </c>
      <c r="O606" s="7">
        <f>ABS(4*PI()*N606/(7.06*425^2*inviscid_Cd!$A$2))</f>
        <v>0.2206687998</v>
      </c>
      <c r="P606" s="8">
        <v>1.2375000078883</v>
      </c>
      <c r="Q606" s="8">
        <v>213.465237354451</v>
      </c>
      <c r="R606" s="7">
        <f>ABS(4*PI()*Q606/(7.06*1500^2*inviscid_Cd!$A$2))</f>
        <v>0.1823759666</v>
      </c>
    </row>
    <row r="607">
      <c r="A607" s="8">
        <v>0.845100006829016</v>
      </c>
      <c r="B607" s="8">
        <v>-118.510352213178</v>
      </c>
      <c r="C607" s="7">
        <f>ABS(4*PI()*B607/(7.06*850^2*inviscid_Cd!$A$2))</f>
        <v>0.3153126551</v>
      </c>
      <c r="D607" s="8">
        <v>1.05719996399246</v>
      </c>
      <c r="E607" s="8">
        <v>-156.371366927003</v>
      </c>
      <c r="F607" s="7">
        <f>ABS(4*PI()*E607/(7.06*1200^2*inviscid_Cd!$A$2))</f>
        <v>0.20874578</v>
      </c>
      <c r="G607" s="8">
        <v>0.875399990631267</v>
      </c>
      <c r="H607" s="8">
        <v>-85.1631073101821</v>
      </c>
      <c r="I607" s="7">
        <f>ABS(4*PI()*H607/(7.06*900^2*inviscid_Cd!$A$2))</f>
        <v>0.2021107642</v>
      </c>
      <c r="J607" s="9"/>
      <c r="K607" s="9"/>
      <c r="L607" s="7"/>
      <c r="M607" s="8">
        <v>0.587550003414508</v>
      </c>
      <c r="N607" s="8">
        <v>-21.106353942531</v>
      </c>
      <c r="O607" s="7">
        <f>ABS(4*PI()*N607/(7.06*425^2*inviscid_Cd!$A$2))</f>
        <v>0.2246251193</v>
      </c>
      <c r="P607" s="8">
        <v>1.23900000790134</v>
      </c>
      <c r="Q607" s="8">
        <v>212.499337669964</v>
      </c>
      <c r="R607" s="7">
        <f>ABS(4*PI()*Q607/(7.06*1500^2*inviscid_Cd!$A$2))</f>
        <v>0.1815507414</v>
      </c>
    </row>
    <row r="608">
      <c r="A608" s="8">
        <v>0.845950006840285</v>
      </c>
      <c r="B608" s="8">
        <v>-121.864727240936</v>
      </c>
      <c r="C608" s="7">
        <f>ABS(4*PI()*B608/(7.06*850^2*inviscid_Cd!$A$2))</f>
        <v>0.3242374189</v>
      </c>
      <c r="D608" s="8">
        <v>1.05839996393304</v>
      </c>
      <c r="E608" s="8">
        <v>-162.214417535229</v>
      </c>
      <c r="F608" s="7">
        <f>ABS(4*PI()*E608/(7.06*1200^2*inviscid_Cd!$A$2))</f>
        <v>0.2165458791</v>
      </c>
      <c r="G608" s="8">
        <v>0.876299990615807</v>
      </c>
      <c r="H608" s="8">
        <v>-89.7897454568156</v>
      </c>
      <c r="I608" s="7">
        <f>ABS(4*PI()*H608/(7.06*900^2*inviscid_Cd!$A$2))</f>
        <v>0.213090793</v>
      </c>
      <c r="J608" s="9"/>
      <c r="K608" s="9"/>
      <c r="L608" s="7"/>
      <c r="M608" s="8">
        <v>0.587975003420142</v>
      </c>
      <c r="N608" s="8">
        <v>-21.5567848069587</v>
      </c>
      <c r="O608" s="7">
        <f>ABS(4*PI()*N608/(7.06*425^2*inviscid_Cd!$A$2))</f>
        <v>0.2294188457</v>
      </c>
      <c r="P608" s="8">
        <v>1.24050000791437</v>
      </c>
      <c r="Q608" s="8">
        <v>211.415714929629</v>
      </c>
      <c r="R608" s="7">
        <f>ABS(4*PI()*Q608/(7.06*1500^2*inviscid_Cd!$A$2))</f>
        <v>0.1806249385</v>
      </c>
    </row>
    <row r="609">
      <c r="A609" s="8">
        <v>0.846800006851554</v>
      </c>
      <c r="B609" s="8">
        <v>-123.506841901501</v>
      </c>
      <c r="C609" s="7">
        <f>ABS(4*PI()*B609/(7.06*850^2*inviscid_Cd!$A$2))</f>
        <v>0.3286064847</v>
      </c>
      <c r="D609" s="8">
        <v>1.05959996387362</v>
      </c>
      <c r="E609" s="8">
        <v>-171.831495791231</v>
      </c>
      <c r="F609" s="7">
        <f>ABS(4*PI()*E609/(7.06*1200^2*inviscid_Cd!$A$2))</f>
        <v>0.2293840639</v>
      </c>
      <c r="G609" s="8">
        <v>0.877199990600347</v>
      </c>
      <c r="H609" s="8">
        <v>-95.3241928387739</v>
      </c>
      <c r="I609" s="7">
        <f>ABS(4*PI()*H609/(7.06*900^2*inviscid_Cd!$A$2))</f>
        <v>0.2262252526</v>
      </c>
      <c r="J609" s="9"/>
      <c r="K609" s="9"/>
      <c r="L609" s="7"/>
      <c r="M609" s="8">
        <v>0.588400003425777</v>
      </c>
      <c r="N609" s="8">
        <v>-22.0935030578942</v>
      </c>
      <c r="O609" s="7">
        <f>ABS(4*PI()*N609/(7.06*425^2*inviscid_Cd!$A$2))</f>
        <v>0.2351308887</v>
      </c>
      <c r="P609" s="8">
        <v>1.24200000792741</v>
      </c>
      <c r="Q609" s="8">
        <v>210.26783726223</v>
      </c>
      <c r="R609" s="7">
        <f>ABS(4*PI()*Q609/(7.06*1500^2*inviscid_Cd!$A$2))</f>
        <v>0.1796442387</v>
      </c>
    </row>
    <row r="610">
      <c r="A610" s="8">
        <v>0.847650006862823</v>
      </c>
      <c r="B610" s="8">
        <v>-123.721388820575</v>
      </c>
      <c r="C610" s="7">
        <f>ABS(4*PI()*B610/(7.06*850^2*inviscid_Cd!$A$2))</f>
        <v>0.3291773155</v>
      </c>
      <c r="D610" s="8">
        <v>1.0607999638142</v>
      </c>
      <c r="E610" s="8">
        <v>-185.676973178623</v>
      </c>
      <c r="F610" s="7">
        <f>ABS(4*PI()*E610/(7.06*1200^2*inviscid_Cd!$A$2))</f>
        <v>0.2478668913</v>
      </c>
      <c r="G610" s="8">
        <v>0.878099990584887</v>
      </c>
      <c r="H610" s="8">
        <v>-101.568858382865</v>
      </c>
      <c r="I610" s="7">
        <f>ABS(4*PI()*H610/(7.06*900^2*inviscid_Cd!$A$2))</f>
        <v>0.2410452159</v>
      </c>
      <c r="J610" s="9"/>
      <c r="K610" s="9"/>
      <c r="L610" s="7"/>
      <c r="M610" s="8">
        <v>0.588825003431411</v>
      </c>
      <c r="N610" s="8">
        <v>-22.7159708858398</v>
      </c>
      <c r="O610" s="7">
        <f>ABS(4*PI()*N610/(7.06*425^2*inviscid_Cd!$A$2))</f>
        <v>0.2417555246</v>
      </c>
      <c r="P610" s="8">
        <v>1.24350000794045</v>
      </c>
      <c r="Q610" s="8">
        <v>208.935267566001</v>
      </c>
      <c r="R610" s="7">
        <f>ABS(4*PI()*Q610/(7.06*1500^2*inviscid_Cd!$A$2))</f>
        <v>0.1785057457</v>
      </c>
    </row>
    <row r="611">
      <c r="A611" s="8">
        <v>0.848500006874092</v>
      </c>
      <c r="B611" s="8">
        <v>-123.225104362076</v>
      </c>
      <c r="C611" s="7">
        <f>ABS(4*PI()*B611/(7.06*850^2*inviscid_Cd!$A$2))</f>
        <v>0.3278568843</v>
      </c>
      <c r="D611" s="8">
        <v>1.06199996375478</v>
      </c>
      <c r="E611" s="8">
        <v>-203.471329190638</v>
      </c>
      <c r="F611" s="7">
        <f>ABS(4*PI()*E611/(7.06*1200^2*inviscid_Cd!$A$2))</f>
        <v>0.2716212192</v>
      </c>
      <c r="G611" s="8">
        <v>0.878999990569427</v>
      </c>
      <c r="H611" s="8">
        <v>-108.225580524705</v>
      </c>
      <c r="I611" s="7">
        <f>ABS(4*PI()*H611/(7.06*900^2*inviscid_Cd!$A$2))</f>
        <v>0.2568430801</v>
      </c>
      <c r="J611" s="9"/>
      <c r="K611" s="9"/>
      <c r="L611" s="7"/>
      <c r="M611" s="8">
        <v>0.589250003437046</v>
      </c>
      <c r="N611" s="8">
        <v>-23.4255663094161</v>
      </c>
      <c r="O611" s="7">
        <f>ABS(4*PI()*N611/(7.06*425^2*inviscid_Cd!$A$2))</f>
        <v>0.2493074191</v>
      </c>
      <c r="P611" s="8">
        <v>1.24500000795349</v>
      </c>
      <c r="Q611" s="8">
        <v>207.447583651777</v>
      </c>
      <c r="R611" s="7">
        <f>ABS(4*PI()*Q611/(7.06*1500^2*inviscid_Cd!$A$2))</f>
        <v>0.1772347294</v>
      </c>
    </row>
    <row r="612">
      <c r="A612" s="8">
        <v>0.849350006885361</v>
      </c>
      <c r="B612" s="8">
        <v>-122.733937508168</v>
      </c>
      <c r="C612" s="7">
        <f>ABS(4*PI()*B612/(7.06*850^2*inviscid_Cd!$A$2))</f>
        <v>0.3265500691</v>
      </c>
      <c r="D612" s="8">
        <v>1.06319996369536</v>
      </c>
      <c r="E612" s="8">
        <v>-224.361344211507</v>
      </c>
      <c r="F612" s="7">
        <f>ABS(4*PI()*E612/(7.06*1200^2*inviscid_Cd!$A$2))</f>
        <v>0.299508054</v>
      </c>
      <c r="G612" s="8">
        <v>0.879899990553967</v>
      </c>
      <c r="H612" s="8">
        <v>-115.017893407123</v>
      </c>
      <c r="I612" s="7">
        <f>ABS(4*PI()*H612/(7.06*900^2*inviscid_Cd!$A$2))</f>
        <v>0.2729627308</v>
      </c>
      <c r="J612" s="9"/>
      <c r="K612" s="9"/>
      <c r="L612" s="7"/>
      <c r="M612" s="8">
        <v>0.58967500344268</v>
      </c>
      <c r="N612" s="8">
        <v>-24.2138174432831</v>
      </c>
      <c r="O612" s="7">
        <f>ABS(4*PI()*N612/(7.06*425^2*inviscid_Cd!$A$2))</f>
        <v>0.2576964097</v>
      </c>
      <c r="P612" s="8">
        <v>1.24650000796653</v>
      </c>
      <c r="Q612" s="8">
        <v>205.625650833384</v>
      </c>
      <c r="R612" s="7">
        <f>ABS(4*PI()*Q612/(7.06*1500^2*inviscid_Cd!$A$2))</f>
        <v>0.1756781446</v>
      </c>
    </row>
    <row r="613">
      <c r="A613" s="8">
        <v>0.85020000689663</v>
      </c>
      <c r="B613" s="8">
        <v>-122.610621068373</v>
      </c>
      <c r="C613" s="7">
        <f>ABS(4*PI()*B613/(7.06*850^2*inviscid_Cd!$A$2))</f>
        <v>0.3262219692</v>
      </c>
      <c r="D613" s="8">
        <v>1.06439996363595</v>
      </c>
      <c r="E613" s="8">
        <v>-246.6400360437</v>
      </c>
      <c r="F613" s="7">
        <f>ABS(4*PI()*E613/(7.06*1200^2*inviscid_Cd!$A$2))</f>
        <v>0.3292486836</v>
      </c>
      <c r="G613" s="8">
        <v>0.880799990538507</v>
      </c>
      <c r="H613" s="8">
        <v>-121.617448170565</v>
      </c>
      <c r="I613" s="7">
        <f>ABS(4*PI()*H613/(7.06*900^2*inviscid_Cd!$A$2))</f>
        <v>0.2886249242</v>
      </c>
      <c r="J613" s="9"/>
      <c r="K613" s="9"/>
      <c r="L613" s="7"/>
      <c r="M613" s="8">
        <v>0.590100003448315</v>
      </c>
      <c r="N613" s="8">
        <v>-25.0604943496043</v>
      </c>
      <c r="O613" s="7">
        <f>ABS(4*PI()*N613/(7.06*425^2*inviscid_Cd!$A$2))</f>
        <v>0.2667071986</v>
      </c>
      <c r="P613" s="8">
        <v>1.24800000797957</v>
      </c>
      <c r="Q613" s="8">
        <v>203.719855086415</v>
      </c>
      <c r="R613" s="7">
        <f>ABS(4*PI()*Q613/(7.06*1500^2*inviscid_Cd!$A$2))</f>
        <v>0.1740499106</v>
      </c>
    </row>
    <row r="614">
      <c r="A614" s="8">
        <v>0.851050006907899</v>
      </c>
      <c r="B614" s="8">
        <v>-123.155322550026</v>
      </c>
      <c r="C614" s="7">
        <f>ABS(4*PI()*B614/(7.06*850^2*inviscid_Cd!$A$2))</f>
        <v>0.3276712204</v>
      </c>
      <c r="D614" s="8">
        <v>1.06559996357653</v>
      </c>
      <c r="E614" s="8">
        <v>-268.266786709129</v>
      </c>
      <c r="F614" s="7">
        <f>ABS(4*PI()*E614/(7.06*1200^2*inviscid_Cd!$A$2))</f>
        <v>0.3581190134</v>
      </c>
      <c r="G614" s="8">
        <v>0.881699990523047</v>
      </c>
      <c r="H614" s="8">
        <v>-127.385459664353</v>
      </c>
      <c r="I614" s="7">
        <f>ABS(4*PI()*H614/(7.06*900^2*inviscid_Cd!$A$2))</f>
        <v>0.3023136827</v>
      </c>
      <c r="J614" s="9"/>
      <c r="K614" s="9"/>
      <c r="L614" s="7"/>
      <c r="M614" s="8">
        <v>0.590525003453949</v>
      </c>
      <c r="N614" s="8">
        <v>-25.9481728660593</v>
      </c>
      <c r="O614" s="7">
        <f>ABS(4*PI()*N614/(7.06*425^2*inviscid_Cd!$A$2))</f>
        <v>0.2761543487</v>
      </c>
      <c r="P614" s="8">
        <v>1.24950000799261</v>
      </c>
      <c r="Q614" s="8">
        <v>201.95616975384</v>
      </c>
      <c r="R614" s="7">
        <f>ABS(4*PI()*Q614/(7.06*1500^2*inviscid_Cd!$A$2))</f>
        <v>0.17254309</v>
      </c>
    </row>
    <row r="615">
      <c r="A615" s="8">
        <v>0.851900006919168</v>
      </c>
      <c r="B615" s="8">
        <v>-124.633212061174</v>
      </c>
      <c r="C615" s="7">
        <f>ABS(4*PI()*B615/(7.06*850^2*inviscid_Cd!$A$2))</f>
        <v>0.3316033433</v>
      </c>
      <c r="D615" s="8">
        <v>1.06679996351711</v>
      </c>
      <c r="E615" s="8">
        <v>-288.215709323276</v>
      </c>
      <c r="F615" s="7">
        <f>ABS(4*PI()*E615/(7.06*1200^2*inviscid_Cd!$A$2))</f>
        <v>0.38474955</v>
      </c>
      <c r="G615" s="8">
        <v>0.882599990507587</v>
      </c>
      <c r="H615" s="8">
        <v>-131.492545340847</v>
      </c>
      <c r="I615" s="7">
        <f>ABS(4*PI()*H615/(7.06*900^2*inviscid_Cd!$A$2))</f>
        <v>0.3120606994</v>
      </c>
      <c r="J615" s="9"/>
      <c r="K615" s="9"/>
      <c r="L615" s="7"/>
      <c r="M615" s="8">
        <v>0.590950003459584</v>
      </c>
      <c r="N615" s="8">
        <v>-26.8401389615086</v>
      </c>
      <c r="O615" s="7">
        <f>ABS(4*PI()*N615/(7.06*425^2*inviscid_Cd!$A$2))</f>
        <v>0.2856471294</v>
      </c>
      <c r="P615" s="8">
        <v>1.25100000800564</v>
      </c>
      <c r="Q615" s="8">
        <v>200.65541846021</v>
      </c>
      <c r="R615" s="7">
        <f>ABS(4*PI()*Q615/(7.06*1500^2*inviscid_Cd!$A$2))</f>
        <v>0.1714317813</v>
      </c>
    </row>
    <row r="616">
      <c r="A616" s="8">
        <v>0.852750006930437</v>
      </c>
      <c r="B616" s="8">
        <v>-127.018298951923</v>
      </c>
      <c r="C616" s="7">
        <f>ABS(4*PI()*B616/(7.06*850^2*inviscid_Cd!$A$2))</f>
        <v>0.3379491862</v>
      </c>
      <c r="D616" s="8">
        <v>1.06799996345769</v>
      </c>
      <c r="E616" s="8">
        <v>-307.024708639902</v>
      </c>
      <c r="F616" s="7">
        <f>ABS(4*PI()*E616/(7.06*1200^2*inviscid_Cd!$A$2))</f>
        <v>0.4098583619</v>
      </c>
      <c r="G616" s="8">
        <v>0.883499990492127</v>
      </c>
      <c r="H616" s="8">
        <v>-133.802136441112</v>
      </c>
      <c r="I616" s="7">
        <f>ABS(4*PI()*H616/(7.06*900^2*inviscid_Cd!$A$2))</f>
        <v>0.3175418665</v>
      </c>
      <c r="J616" s="9"/>
      <c r="K616" s="9"/>
      <c r="L616" s="7"/>
      <c r="M616" s="8">
        <v>0.591375003465218</v>
      </c>
      <c r="N616" s="8">
        <v>-27.7289750383835</v>
      </c>
      <c r="O616" s="7">
        <f>ABS(4*PI()*N616/(7.06*425^2*inviscid_Cd!$A$2))</f>
        <v>0.2951065989</v>
      </c>
      <c r="P616" s="8">
        <v>1.25250000801868</v>
      </c>
      <c r="Q616" s="8">
        <v>200.145773121638</v>
      </c>
      <c r="R616" s="7">
        <f>ABS(4*PI()*Q616/(7.06*1500^2*inviscid_Cd!$A$2))</f>
        <v>0.1709963612</v>
      </c>
    </row>
    <row r="617">
      <c r="A617" s="8">
        <v>0.853600006941706</v>
      </c>
      <c r="B617" s="8">
        <v>-129.977009900644</v>
      </c>
      <c r="C617" s="7">
        <f>ABS(4*PI()*B617/(7.06*850^2*inviscid_Cd!$A$2))</f>
        <v>0.3458212328</v>
      </c>
      <c r="D617" s="8">
        <v>1.06919996339827</v>
      </c>
      <c r="E617" s="8">
        <v>-326.533391625413</v>
      </c>
      <c r="F617" s="7">
        <f>ABS(4*PI()*E617/(7.06*1200^2*inviscid_Cd!$A$2))</f>
        <v>0.4359012067</v>
      </c>
      <c r="G617" s="8">
        <v>0.884399990476668</v>
      </c>
      <c r="H617" s="8">
        <v>-134.782555362978</v>
      </c>
      <c r="I617" s="7">
        <f>ABS(4*PI()*H617/(7.06*900^2*inviscid_Cd!$A$2))</f>
        <v>0.319868616</v>
      </c>
      <c r="J617" s="9"/>
      <c r="K617" s="9"/>
      <c r="L617" s="7"/>
      <c r="M617" s="8">
        <v>0.591800003470853</v>
      </c>
      <c r="N617" s="8">
        <v>-28.5888758201953</v>
      </c>
      <c r="O617" s="7">
        <f>ABS(4*PI()*N617/(7.06*425^2*inviscid_Cd!$A$2))</f>
        <v>0.3042581234</v>
      </c>
      <c r="P617" s="8">
        <v>1.25400000803172</v>
      </c>
      <c r="Q617" s="8">
        <v>179.926597481758</v>
      </c>
      <c r="R617" s="7">
        <f>ABS(4*PI()*Q617/(7.06*1500^2*inviscid_Cd!$A$2))</f>
        <v>0.1537219246</v>
      </c>
    </row>
    <row r="618">
      <c r="A618" s="8">
        <v>0.854450006952975</v>
      </c>
      <c r="B618" s="8">
        <v>-132.924320450791</v>
      </c>
      <c r="C618" s="7">
        <f>ABS(4*PI()*B618/(7.06*850^2*inviscid_Cd!$A$2))</f>
        <v>0.353662947</v>
      </c>
      <c r="D618" s="8">
        <v>1.07039996333885</v>
      </c>
      <c r="E618" s="8">
        <v>-347.493974911569</v>
      </c>
      <c r="F618" s="7">
        <f>ABS(4*PI()*E618/(7.06*1200^2*inviscid_Cd!$A$2))</f>
        <v>0.4638822457</v>
      </c>
      <c r="G618" s="8">
        <v>0.885299990461208</v>
      </c>
      <c r="H618" s="8">
        <v>-134.978202263167</v>
      </c>
      <c r="I618" s="7">
        <f>ABS(4*PI()*H618/(7.06*900^2*inviscid_Cd!$A$2))</f>
        <v>0.3203329291</v>
      </c>
      <c r="J618" s="9"/>
      <c r="K618" s="9"/>
      <c r="L618" s="7"/>
      <c r="M618" s="8">
        <v>0.592225003476487</v>
      </c>
      <c r="N618" s="8">
        <v>-29.3801611338557</v>
      </c>
      <c r="O618" s="7">
        <f>ABS(4*PI()*N618/(7.06*425^2*inviscid_Cd!$A$2))</f>
        <v>0.3126794054</v>
      </c>
      <c r="P618" s="8">
        <v>1.25550000804476</v>
      </c>
      <c r="Q618" s="8">
        <v>147.72236812324</v>
      </c>
      <c r="R618" s="7">
        <f>ABS(4*PI()*Q618/(7.06*1500^2*inviscid_Cd!$A$2))</f>
        <v>0.1262079485</v>
      </c>
    </row>
    <row r="619">
      <c r="A619" s="8">
        <v>0.855300006964244</v>
      </c>
      <c r="B619" s="8">
        <v>-135.39873241589</v>
      </c>
      <c r="C619" s="7">
        <f>ABS(4*PI()*B619/(7.06*850^2*inviscid_Cd!$A$2))</f>
        <v>0.3602464512</v>
      </c>
      <c r="D619" s="8">
        <v>1.07159996327944</v>
      </c>
      <c r="E619" s="8">
        <v>-368.851849133448</v>
      </c>
      <c r="F619" s="7">
        <f>ABS(4*PI()*E619/(7.06*1200^2*inviscid_Cd!$A$2))</f>
        <v>0.4923936426</v>
      </c>
      <c r="G619" s="8">
        <v>0.886199990445748</v>
      </c>
      <c r="H619" s="8">
        <v>-134.705879993194</v>
      </c>
      <c r="I619" s="7">
        <f>ABS(4*PI()*H619/(7.06*900^2*inviscid_Cd!$A$2))</f>
        <v>0.3196866485</v>
      </c>
      <c r="J619" s="9"/>
      <c r="K619" s="9"/>
      <c r="L619" s="7"/>
      <c r="M619" s="8">
        <v>0.592650003482122</v>
      </c>
      <c r="N619" s="8">
        <v>-30.0894302097595</v>
      </c>
      <c r="O619" s="7">
        <f>ABS(4*PI()*N619/(7.06*425^2*inviscid_Cd!$A$2))</f>
        <v>0.3202278266</v>
      </c>
      <c r="P619" s="8">
        <v>1.2570000080578</v>
      </c>
      <c r="Q619" s="8">
        <v>123.402412668758</v>
      </c>
      <c r="R619" s="7">
        <f>ABS(4*PI()*Q619/(7.06*1500^2*inviscid_Cd!$A$2))</f>
        <v>0.1054299734</v>
      </c>
    </row>
    <row r="620">
      <c r="A620" s="8">
        <v>0.856150006975513</v>
      </c>
      <c r="B620" s="8">
        <v>-136.786155062964</v>
      </c>
      <c r="C620" s="7">
        <f>ABS(4*PI()*B620/(7.06*850^2*inviscid_Cd!$A$2))</f>
        <v>0.3639378749</v>
      </c>
      <c r="D620" s="8">
        <v>1.07279996322002</v>
      </c>
      <c r="E620" s="8">
        <v>-389.791191533995</v>
      </c>
      <c r="F620" s="7">
        <f>ABS(4*PI()*E620/(7.06*1200^2*inviscid_Cd!$A$2))</f>
        <v>0.5203463264</v>
      </c>
      <c r="G620" s="8">
        <v>0.887099990430288</v>
      </c>
      <c r="H620" s="8">
        <v>-134.491654796911</v>
      </c>
      <c r="I620" s="7">
        <f>ABS(4*PI()*H620/(7.06*900^2*inviscid_Cd!$A$2))</f>
        <v>0.319178245</v>
      </c>
      <c r="J620" s="9"/>
      <c r="K620" s="9"/>
      <c r="L620" s="7"/>
      <c r="M620" s="8">
        <v>0.593075003487756</v>
      </c>
      <c r="N620" s="8">
        <v>-30.7316258372715</v>
      </c>
      <c r="O620" s="7">
        <f>ABS(4*PI()*N620/(7.06*425^2*inviscid_Cd!$A$2))</f>
        <v>0.3270624163</v>
      </c>
      <c r="P620" s="8">
        <v>1.25850000807084</v>
      </c>
      <c r="Q620" s="8">
        <v>101.256646423058</v>
      </c>
      <c r="R620" s="7">
        <f>ABS(4*PI()*Q620/(7.06*1500^2*inviscid_Cd!$A$2))</f>
        <v>0.0865095366</v>
      </c>
    </row>
    <row r="621">
      <c r="A621" s="8">
        <v>0.857000006986782</v>
      </c>
      <c r="B621" s="8">
        <v>-136.657104335686</v>
      </c>
      <c r="C621" s="7">
        <f>ABS(4*PI()*B621/(7.06*850^2*inviscid_Cd!$A$2))</f>
        <v>0.3635945182</v>
      </c>
      <c r="D621" s="8">
        <v>1.0739999631606</v>
      </c>
      <c r="E621" s="8">
        <v>-409.535621332735</v>
      </c>
      <c r="F621" s="7">
        <f>ABS(4*PI()*E621/(7.06*1200^2*inviscid_Cd!$A$2))</f>
        <v>0.5467038781</v>
      </c>
      <c r="G621" s="8">
        <v>0.887999990414828</v>
      </c>
      <c r="H621" s="8">
        <v>-135.081045476203</v>
      </c>
      <c r="I621" s="7">
        <f>ABS(4*PI()*H621/(7.06*900^2*inviscid_Cd!$A$2))</f>
        <v>0.3205769986</v>
      </c>
      <c r="J621" s="9"/>
      <c r="K621" s="9"/>
      <c r="L621" s="7"/>
      <c r="M621" s="8">
        <v>0.593500003493391</v>
      </c>
      <c r="N621" s="8">
        <v>-31.32471077764</v>
      </c>
      <c r="O621" s="7">
        <f>ABS(4*PI()*N621/(7.06*425^2*inviscid_Cd!$A$2))</f>
        <v>0.3333743438</v>
      </c>
      <c r="P621" s="8">
        <v>1.26000000808388</v>
      </c>
      <c r="Q621" s="8">
        <v>86.8494389062289</v>
      </c>
      <c r="R621" s="7">
        <f>ABS(4*PI()*Q621/(7.06*1500^2*inviscid_Cd!$A$2))</f>
        <v>0.07420060786</v>
      </c>
    </row>
    <row r="622">
      <c r="A622" s="8">
        <v>0.857850006998051</v>
      </c>
      <c r="B622" s="8">
        <v>-134.796762409048</v>
      </c>
      <c r="C622" s="7">
        <f>ABS(4*PI()*B622/(7.06*850^2*inviscid_Cd!$A$2))</f>
        <v>0.3586448294</v>
      </c>
      <c r="D622" s="8">
        <v>1.07519996310118</v>
      </c>
      <c r="E622" s="8">
        <v>-427.882235428141</v>
      </c>
      <c r="F622" s="7">
        <f>ABS(4*PI()*E622/(7.06*1200^2*inviscid_Cd!$A$2))</f>
        <v>0.5711954353</v>
      </c>
      <c r="G622" s="8">
        <v>0.888899990399368</v>
      </c>
      <c r="H622" s="8">
        <v>-137.003948286682</v>
      </c>
      <c r="I622" s="7">
        <f>ABS(4*PI()*H622/(7.06*900^2*inviscid_Cd!$A$2))</f>
        <v>0.3251404694</v>
      </c>
      <c r="J622" s="9"/>
      <c r="K622" s="9"/>
      <c r="L622" s="7"/>
      <c r="M622" s="8">
        <v>0.593925003499025</v>
      </c>
      <c r="N622" s="8">
        <v>-31.8876593226892</v>
      </c>
      <c r="O622" s="7">
        <f>ABS(4*PI()*N622/(7.06*425^2*inviscid_Cd!$A$2))</f>
        <v>0.3393655436</v>
      </c>
      <c r="P622" s="8">
        <v>1.26150000809691</v>
      </c>
      <c r="Q622" s="8">
        <v>76.4985189929647</v>
      </c>
      <c r="R622" s="7">
        <f>ABS(4*PI()*Q622/(7.06*1500^2*inviscid_Cd!$A$2))</f>
        <v>0.06535720531</v>
      </c>
    </row>
    <row r="623">
      <c r="A623" s="8">
        <v>0.85870000700932</v>
      </c>
      <c r="B623" s="8">
        <v>-131.092953275542</v>
      </c>
      <c r="C623" s="7">
        <f>ABS(4*PI()*B623/(7.06*850^2*inviscid_Cd!$A$2))</f>
        <v>0.3487903495</v>
      </c>
      <c r="D623" s="8">
        <v>1.07639996304176</v>
      </c>
      <c r="E623" s="8">
        <v>-445.046417430072</v>
      </c>
      <c r="F623" s="7">
        <f>ABS(4*PI()*E623/(7.06*1200^2*inviscid_Cd!$A$2))</f>
        <v>0.5941085212</v>
      </c>
      <c r="G623" s="8">
        <v>0.889799990383908</v>
      </c>
      <c r="H623" s="8">
        <v>-140.199854939615</v>
      </c>
      <c r="I623" s="7">
        <f>ABS(4*PI()*H623/(7.06*900^2*inviscid_Cd!$A$2))</f>
        <v>0.3327250581</v>
      </c>
      <c r="J623" s="9"/>
      <c r="K623" s="9"/>
      <c r="L623" s="7"/>
      <c r="M623" s="8">
        <v>0.59435000350466</v>
      </c>
      <c r="N623" s="8">
        <v>-32.4541790797045</v>
      </c>
      <c r="O623" s="7">
        <f>ABS(4*PI()*N623/(7.06*425^2*inviscid_Cd!$A$2))</f>
        <v>0.3453947502</v>
      </c>
      <c r="P623" s="8">
        <v>1.26300000810995</v>
      </c>
      <c r="Q623" s="8">
        <v>66.812690360716</v>
      </c>
      <c r="R623" s="7">
        <f>ABS(4*PI()*Q623/(7.06*1500^2*inviscid_Cd!$A$2))</f>
        <v>0.05708202954</v>
      </c>
    </row>
    <row r="624">
      <c r="A624" s="8">
        <v>0.859550007020589</v>
      </c>
      <c r="B624" s="8">
        <v>-125.407820136139</v>
      </c>
      <c r="C624" s="7">
        <f>ABS(4*PI()*B624/(7.06*850^2*inviscid_Cd!$A$2))</f>
        <v>0.3336642918</v>
      </c>
      <c r="D624" s="8">
        <v>1.07759996298234</v>
      </c>
      <c r="E624" s="8">
        <v>-462.020033246057</v>
      </c>
      <c r="F624" s="7">
        <f>ABS(4*PI()*E624/(7.06*1200^2*inviscid_Cd!$A$2))</f>
        <v>0.6167672134</v>
      </c>
      <c r="G624" s="8">
        <v>0.890699990368448</v>
      </c>
      <c r="H624" s="8">
        <v>-144.098512738525</v>
      </c>
      <c r="I624" s="7">
        <f>ABS(4*PI()*H624/(7.06*900^2*inviscid_Cd!$A$2))</f>
        <v>0.3419774296</v>
      </c>
      <c r="J624" s="9"/>
      <c r="K624" s="9"/>
      <c r="L624" s="7"/>
      <c r="M624" s="8">
        <v>0.594775003510294</v>
      </c>
      <c r="N624" s="8">
        <v>-33.0602668502491</v>
      </c>
      <c r="O624" s="7">
        <f>ABS(4*PI()*N624/(7.06*425^2*inviscid_Cd!$A$2))</f>
        <v>0.3518450608</v>
      </c>
      <c r="P624" s="8">
        <v>1.26450000812299</v>
      </c>
      <c r="Q624" s="8">
        <v>59.606879310946</v>
      </c>
      <c r="R624" s="7">
        <f>ABS(4*PI()*Q624/(7.06*1500^2*inviscid_Cd!$A$2))</f>
        <v>0.05092567935</v>
      </c>
    </row>
    <row r="625">
      <c r="A625" s="8">
        <v>0.860400007031858</v>
      </c>
      <c r="B625" s="8">
        <v>-117.608735881907</v>
      </c>
      <c r="C625" s="7">
        <f>ABS(4*PI()*B625/(7.06*850^2*inviscid_Cd!$A$2))</f>
        <v>0.3129137842</v>
      </c>
      <c r="D625" s="8">
        <v>1.07879996292293</v>
      </c>
      <c r="E625" s="8">
        <v>-479.424699334587</v>
      </c>
      <c r="F625" s="7">
        <f>ABS(4*PI()*E625/(7.06*1200^2*inviscid_Cd!$A$2))</f>
        <v>0.6400013302</v>
      </c>
      <c r="G625" s="8">
        <v>0.891599990352988</v>
      </c>
      <c r="H625" s="8">
        <v>-147.420866926187</v>
      </c>
      <c r="I625" s="7">
        <f>ABS(4*PI()*H625/(7.06*900^2*inviscid_Cd!$A$2))</f>
        <v>0.349862106</v>
      </c>
      <c r="J625" s="9"/>
      <c r="K625" s="9"/>
      <c r="L625" s="7"/>
      <c r="M625" s="8">
        <v>0.595200003515929</v>
      </c>
      <c r="N625" s="8">
        <v>-33.7061345528359</v>
      </c>
      <c r="O625" s="7">
        <f>ABS(4*PI()*N625/(7.06*425^2*inviscid_Cd!$A$2))</f>
        <v>0.3587187307</v>
      </c>
      <c r="P625" s="8">
        <v>1.26600000813603</v>
      </c>
      <c r="Q625" s="8">
        <v>53.40160105346</v>
      </c>
      <c r="R625" s="7">
        <f>ABS(4*PI()*Q625/(7.06*1500^2*inviscid_Cd!$A$2))</f>
        <v>0.04562414344</v>
      </c>
    </row>
    <row r="626">
      <c r="A626" s="8">
        <v>0.861250007043127</v>
      </c>
      <c r="B626" s="8">
        <v>-107.678521065457</v>
      </c>
      <c r="C626" s="7">
        <f>ABS(4*PI()*B626/(7.06*850^2*inviscid_Cd!$A$2))</f>
        <v>0.2864931185</v>
      </c>
      <c r="D626" s="8">
        <v>1.07999996286351</v>
      </c>
      <c r="E626" s="8">
        <v>-497.119153607895</v>
      </c>
      <c r="F626" s="7">
        <f>ABS(4*PI()*E626/(7.06*1200^2*inviscid_Cd!$A$2))</f>
        <v>0.6636222956</v>
      </c>
      <c r="G626" s="8">
        <v>0.892499990337528</v>
      </c>
      <c r="H626" s="8">
        <v>-149.256734596732</v>
      </c>
      <c r="I626" s="7">
        <f>ABS(4*PI()*H626/(7.06*900^2*inviscid_Cd!$A$2))</f>
        <v>0.3542190233</v>
      </c>
      <c r="J626" s="9"/>
      <c r="K626" s="9"/>
      <c r="L626" s="7"/>
      <c r="M626" s="8">
        <v>0.595625003521563</v>
      </c>
      <c r="N626" s="8">
        <v>-34.3953674462805</v>
      </c>
      <c r="O626" s="7">
        <f>ABS(4*PI()*N626/(7.06*425^2*inviscid_Cd!$A$2))</f>
        <v>0.3660539162</v>
      </c>
      <c r="P626" s="8">
        <v>1.26750000814907</v>
      </c>
      <c r="Q626" s="8">
        <v>47.6280428835311</v>
      </c>
      <c r="R626" s="7">
        <f>ABS(4*PI()*Q626/(7.06*1500^2*inviscid_Cd!$A$2))</f>
        <v>0.04069145152</v>
      </c>
    </row>
    <row r="627">
      <c r="A627" s="8">
        <v>0.862100007054396</v>
      </c>
      <c r="B627" s="8">
        <v>-95.8908169512813</v>
      </c>
      <c r="C627" s="7">
        <f>ABS(4*PI()*B627/(7.06*850^2*inviscid_Cd!$A$2))</f>
        <v>0.2551303538</v>
      </c>
      <c r="D627" s="8">
        <v>1.08119996280409</v>
      </c>
      <c r="E627" s="8">
        <v>-514.678957301436</v>
      </c>
      <c r="F627" s="7">
        <f>ABS(4*PI()*E627/(7.06*1200^2*inviscid_Cd!$A$2))</f>
        <v>0.6870635112</v>
      </c>
      <c r="G627" s="8">
        <v>0.893399990322068</v>
      </c>
      <c r="H627" s="8">
        <v>-148.887514090547</v>
      </c>
      <c r="I627" s="7">
        <f>ABS(4*PI()*H627/(7.06*900^2*inviscid_Cd!$A$2))</f>
        <v>0.353342782</v>
      </c>
      <c r="J627" s="9"/>
      <c r="K627" s="9"/>
      <c r="L627" s="7"/>
      <c r="M627" s="8">
        <v>0.596050003527198</v>
      </c>
      <c r="N627" s="8">
        <v>-35.1285585410765</v>
      </c>
      <c r="O627" s="7">
        <f>ABS(4*PI()*N627/(7.06*425^2*inviscid_Cd!$A$2))</f>
        <v>0.3738569284</v>
      </c>
      <c r="P627" s="8">
        <v>1.26900000816211</v>
      </c>
      <c r="Q627" s="8">
        <v>42.7322012301111</v>
      </c>
      <c r="R627" s="7">
        <f>ABS(4*PI()*Q627/(7.06*1500^2*inviscid_Cd!$A$2))</f>
        <v>0.03650864469</v>
      </c>
    </row>
    <row r="628">
      <c r="A628" s="8">
        <v>0.862950007065665</v>
      </c>
      <c r="B628" s="8">
        <v>-84.1177998931019</v>
      </c>
      <c r="C628" s="7">
        <f>ABS(4*PI()*B628/(7.06*850^2*inviscid_Cd!$A$2))</f>
        <v>0.2238066661</v>
      </c>
      <c r="D628" s="8">
        <v>1.08239996274467</v>
      </c>
      <c r="E628" s="8">
        <v>-531.99600687637</v>
      </c>
      <c r="F628" s="7">
        <f>ABS(4*PI()*E628/(7.06*1200^2*inviscid_Cd!$A$2))</f>
        <v>0.7101806655</v>
      </c>
      <c r="G628" s="8">
        <v>0.894299990306608</v>
      </c>
      <c r="H628" s="8">
        <v>-146.248336396755</v>
      </c>
      <c r="I628" s="7">
        <f>ABS(4*PI()*H628/(7.06*900^2*inviscid_Cd!$A$2))</f>
        <v>0.3470794335</v>
      </c>
      <c r="J628" s="9"/>
      <c r="K628" s="9"/>
      <c r="L628" s="7"/>
      <c r="M628" s="8">
        <v>0.596475003532832</v>
      </c>
      <c r="N628" s="8">
        <v>-35.880939800059</v>
      </c>
      <c r="O628" s="7">
        <f>ABS(4*PI()*N628/(7.06*425^2*inviscid_Cd!$A$2))</f>
        <v>0.3818641725</v>
      </c>
      <c r="P628" s="8">
        <v>1.27050000817514</v>
      </c>
      <c r="Q628" s="8">
        <v>38.267906939866</v>
      </c>
      <c r="R628" s="7">
        <f>ABS(4*PI()*Q628/(7.06*1500^2*inviscid_Cd!$A$2))</f>
        <v>0.03269453427</v>
      </c>
    </row>
    <row r="629">
      <c r="A629" s="8">
        <v>0.863800007076934</v>
      </c>
      <c r="B629" s="8">
        <v>-74.097648580951</v>
      </c>
      <c r="C629" s="7">
        <f>ABS(4*PI()*B629/(7.06*850^2*inviscid_Cd!$A$2))</f>
        <v>0.1971467123</v>
      </c>
      <c r="D629" s="8">
        <v>1.08359996268525</v>
      </c>
      <c r="E629" s="8">
        <v>-549.638027695957</v>
      </c>
      <c r="F629" s="7">
        <f>ABS(4*PI()*E629/(7.06*1200^2*inviscid_Cd!$A$2))</f>
        <v>0.7337316357</v>
      </c>
      <c r="G629" s="8">
        <v>0.895199990291148</v>
      </c>
      <c r="H629" s="8">
        <v>-141.482559449423</v>
      </c>
      <c r="I629" s="7">
        <f>ABS(4*PI()*H629/(7.06*900^2*inviscid_Cd!$A$2))</f>
        <v>0.3357691977</v>
      </c>
      <c r="J629" s="9"/>
      <c r="K629" s="9"/>
      <c r="L629" s="7"/>
      <c r="M629" s="8">
        <v>0.596900003538467</v>
      </c>
      <c r="N629" s="8">
        <v>-36.6063193783591</v>
      </c>
      <c r="O629" s="7">
        <f>ABS(4*PI()*N629/(7.06*425^2*inviscid_Cd!$A$2))</f>
        <v>0.3895840504</v>
      </c>
      <c r="P629" s="8">
        <v>1.27200000818818</v>
      </c>
      <c r="Q629" s="8">
        <v>34.4658884151611</v>
      </c>
      <c r="R629" s="7">
        <f>ABS(4*PI()*Q629/(7.06*1500^2*inviscid_Cd!$A$2))</f>
        <v>0.02944624517</v>
      </c>
    </row>
    <row r="630">
      <c r="A630" s="8">
        <v>0.864650007088203</v>
      </c>
      <c r="B630" s="8">
        <v>-66.635224353268</v>
      </c>
      <c r="C630" s="7">
        <f>ABS(4*PI()*B630/(7.06*850^2*inviscid_Cd!$A$2))</f>
        <v>0.1772919338</v>
      </c>
      <c r="D630" s="8">
        <v>1.08479996262583</v>
      </c>
      <c r="E630" s="8">
        <v>-567.599625726088</v>
      </c>
      <c r="F630" s="7">
        <f>ABS(4*PI()*E630/(7.06*1200^2*inviscid_Cd!$A$2))</f>
        <v>0.757709221</v>
      </c>
      <c r="G630" s="8">
        <v>0.896099990275688</v>
      </c>
      <c r="H630" s="8">
        <v>-134.611714367817</v>
      </c>
      <c r="I630" s="7">
        <f>ABS(4*PI()*H630/(7.06*900^2*inviscid_Cd!$A$2))</f>
        <v>0.3194631728</v>
      </c>
      <c r="J630" s="9"/>
      <c r="K630" s="9"/>
      <c r="L630" s="7"/>
      <c r="M630" s="8">
        <v>0.597325003544101</v>
      </c>
      <c r="N630" s="8">
        <v>-37.2483173452257</v>
      </c>
      <c r="O630" s="7">
        <f>ABS(4*PI()*N630/(7.06*425^2*inviscid_Cd!$A$2))</f>
        <v>0.3964165365</v>
      </c>
      <c r="P630" s="8">
        <v>1.27350000820122</v>
      </c>
      <c r="Q630" s="8">
        <v>31.1032525327149</v>
      </c>
      <c r="R630" s="7">
        <f>ABS(4*PI()*Q630/(7.06*1500^2*inviscid_Cd!$A$2))</f>
        <v>0.02657334662</v>
      </c>
    </row>
    <row r="631">
      <c r="A631" s="8">
        <v>0.865500007099472</v>
      </c>
      <c r="B631" s="8">
        <v>-61.6048094498869</v>
      </c>
      <c r="C631" s="7">
        <f>ABS(4*PI()*B631/(7.06*850^2*inviscid_Cd!$A$2))</f>
        <v>0.1639078416</v>
      </c>
      <c r="D631" s="8">
        <v>1.08599996256642</v>
      </c>
      <c r="E631" s="8">
        <v>-585.754153284118</v>
      </c>
      <c r="F631" s="7">
        <f>ABS(4*PI()*E631/(7.06*1200^2*inviscid_Cd!$A$2))</f>
        <v>0.7819443549</v>
      </c>
      <c r="G631" s="8">
        <v>0.896999990260228</v>
      </c>
      <c r="H631" s="8">
        <v>-125.553571955923</v>
      </c>
      <c r="I631" s="7">
        <f>ABS(4*PI()*H631/(7.06*900^2*inviscid_Cd!$A$2))</f>
        <v>0.2979662107</v>
      </c>
      <c r="J631" s="9"/>
      <c r="K631" s="9"/>
      <c r="L631" s="7"/>
      <c r="M631" s="8">
        <v>0.597750003549736</v>
      </c>
      <c r="N631" s="8">
        <v>-37.7794696167532</v>
      </c>
      <c r="O631" s="7">
        <f>ABS(4*PI()*N631/(7.06*425^2*inviscid_Cd!$A$2))</f>
        <v>0.4020693434</v>
      </c>
      <c r="P631" s="8">
        <v>1.27500000821426</v>
      </c>
      <c r="Q631" s="8">
        <v>28.1348579922571</v>
      </c>
      <c r="R631" s="7">
        <f>ABS(4*PI()*Q631/(7.06*1500^2*inviscid_Cd!$A$2))</f>
        <v>0.02403727176</v>
      </c>
    </row>
    <row r="632">
      <c r="A632" s="8">
        <v>0.866350007110741</v>
      </c>
      <c r="B632" s="8">
        <v>-58.5234259118239</v>
      </c>
      <c r="C632" s="7">
        <f>ABS(4*PI()*B632/(7.06*850^2*inviscid_Cd!$A$2))</f>
        <v>0.1557094082</v>
      </c>
      <c r="D632" s="8">
        <v>1.087199962507</v>
      </c>
      <c r="E632" s="8">
        <v>-604.215086522087</v>
      </c>
      <c r="F632" s="7">
        <f>ABS(4*PI()*E632/(7.06*1200^2*inviscid_Cd!$A$2))</f>
        <v>0.8065885208</v>
      </c>
      <c r="G632" s="8">
        <v>0.897899990244768</v>
      </c>
      <c r="H632" s="8">
        <v>-114.42014308156</v>
      </c>
      <c r="I632" s="7">
        <f>ABS(4*PI()*H632/(7.06*900^2*inviscid_Cd!$A$2))</f>
        <v>0.271544138</v>
      </c>
      <c r="J632" s="9"/>
      <c r="K632" s="9"/>
      <c r="L632" s="7"/>
      <c r="M632" s="8">
        <v>0.59817500355537</v>
      </c>
      <c r="N632" s="8">
        <v>-38.1729991831018</v>
      </c>
      <c r="O632" s="7">
        <f>ABS(4*PI()*N632/(7.06*425^2*inviscid_Cd!$A$2))</f>
        <v>0.4062574957</v>
      </c>
      <c r="P632" s="8">
        <v>1.2765000082273</v>
      </c>
      <c r="Q632" s="8">
        <v>25.2964967864283</v>
      </c>
      <c r="R632" s="7">
        <f>ABS(4*PI()*Q632/(7.06*1500^2*inviscid_Cd!$A$2))</f>
        <v>0.02161229205</v>
      </c>
    </row>
    <row r="633">
      <c r="A633" s="8">
        <v>0.86720000712201</v>
      </c>
      <c r="B633" s="8">
        <v>-56.869436998335</v>
      </c>
      <c r="C633" s="7">
        <f>ABS(4*PI()*B633/(7.06*850^2*inviscid_Cd!$A$2))</f>
        <v>0.1513087493</v>
      </c>
      <c r="D633" s="8">
        <v>1.08839996244758</v>
      </c>
      <c r="E633" s="8">
        <v>-622.566487087764</v>
      </c>
      <c r="F633" s="7">
        <f>ABS(4*PI()*E633/(7.06*1200^2*inviscid_Cd!$A$2))</f>
        <v>0.8310864676</v>
      </c>
      <c r="G633" s="8">
        <v>0.898799990229308</v>
      </c>
      <c r="H633" s="8">
        <v>-102.907656276593</v>
      </c>
      <c r="I633" s="7">
        <f>ABS(4*PI()*H633/(7.06*900^2*inviscid_Cd!$A$2))</f>
        <v>0.2442224775</v>
      </c>
      <c r="J633" s="9"/>
      <c r="K633" s="9"/>
      <c r="L633" s="7"/>
      <c r="M633" s="8">
        <v>0.598600003561005</v>
      </c>
      <c r="N633" s="8">
        <v>-38.3874221443692</v>
      </c>
      <c r="O633" s="7">
        <f>ABS(4*PI()*N633/(7.06*425^2*inviscid_Cd!$A$2))</f>
        <v>0.4085394997</v>
      </c>
      <c r="P633" s="8">
        <v>1.27800000824034</v>
      </c>
      <c r="Q633" s="8">
        <v>22.9377850945188</v>
      </c>
      <c r="R633" s="7">
        <f>ABS(4*PI()*Q633/(7.06*1500^2*inviscid_Cd!$A$2))</f>
        <v>0.01959710527</v>
      </c>
    </row>
    <row r="634">
      <c r="A634" s="8">
        <v>0.868050007133279</v>
      </c>
      <c r="B634" s="8">
        <v>-56.2073228499974</v>
      </c>
      <c r="C634" s="7">
        <f>ABS(4*PI()*B634/(7.06*850^2*inviscid_Cd!$A$2))</f>
        <v>0.149547106</v>
      </c>
      <c r="D634" s="8">
        <v>1.08959996238816</v>
      </c>
      <c r="E634" s="8">
        <v>-642.317379568277</v>
      </c>
      <c r="F634" s="7">
        <f>ABS(4*PI()*E634/(7.06*1200^2*inviscid_Cd!$A$2))</f>
        <v>0.8574526466</v>
      </c>
      <c r="G634" s="8">
        <v>0.899699990213848</v>
      </c>
      <c r="H634" s="8">
        <v>-92.9222456409206</v>
      </c>
      <c r="I634" s="7">
        <f>ABS(4*PI()*H634/(7.06*900^2*inviscid_Cd!$A$2))</f>
        <v>0.2205249042</v>
      </c>
      <c r="J634" s="9"/>
      <c r="K634" s="9"/>
      <c r="L634" s="7"/>
      <c r="M634" s="8">
        <v>0.599025003566639</v>
      </c>
      <c r="N634" s="8">
        <v>-38.4011097626953</v>
      </c>
      <c r="O634" s="7">
        <f>ABS(4*PI()*N634/(7.06*425^2*inviscid_Cd!$A$2))</f>
        <v>0.4086851706</v>
      </c>
      <c r="P634" s="8">
        <v>1.27950000825338</v>
      </c>
      <c r="Q634" s="8">
        <v>20.7687305642591</v>
      </c>
      <c r="R634" s="7">
        <f>ABS(4*PI()*Q634/(7.06*1500^2*inviscid_Cd!$A$2))</f>
        <v>0.01774395381</v>
      </c>
    </row>
    <row r="635">
      <c r="A635" s="8">
        <v>0.868900007144548</v>
      </c>
      <c r="B635" s="8">
        <v>-56.2352209277841</v>
      </c>
      <c r="C635" s="7">
        <f>ABS(4*PI()*B635/(7.06*850^2*inviscid_Cd!$A$2))</f>
        <v>0.1496213326</v>
      </c>
      <c r="D635" s="8">
        <v>1.09079996232874</v>
      </c>
      <c r="E635" s="8">
        <v>-663.302274270456</v>
      </c>
      <c r="F635" s="7">
        <f>ABS(4*PI()*E635/(7.06*1200^2*inviscid_Cd!$A$2))</f>
        <v>0.8854661398</v>
      </c>
      <c r="G635" s="8">
        <v>0.900599990198388</v>
      </c>
      <c r="H635" s="8">
        <v>-85.6074747567378</v>
      </c>
      <c r="I635" s="7">
        <f>ABS(4*PI()*H635/(7.06*900^2*inviscid_Cd!$A$2))</f>
        <v>0.2031653458</v>
      </c>
      <c r="J635" s="9"/>
      <c r="K635" s="9"/>
      <c r="L635" s="7"/>
      <c r="M635" s="8">
        <v>0.599450003572274</v>
      </c>
      <c r="N635" s="8">
        <v>-38.2503162842781</v>
      </c>
      <c r="O635" s="7">
        <f>ABS(4*PI()*N635/(7.06*425^2*inviscid_Cd!$A$2))</f>
        <v>0.4070803457</v>
      </c>
      <c r="P635" s="8">
        <v>1.28100000826641</v>
      </c>
      <c r="Q635" s="8">
        <v>18.813172060121</v>
      </c>
      <c r="R635" s="7">
        <f>ABS(4*PI()*Q635/(7.06*1500^2*inviscid_Cd!$A$2))</f>
        <v>0.01607320462</v>
      </c>
    </row>
    <row r="636">
      <c r="A636" s="8">
        <v>0.869750007155817</v>
      </c>
      <c r="B636" s="8">
        <v>-56.7917562397963</v>
      </c>
      <c r="C636" s="7">
        <f>ABS(4*PI()*B636/(7.06*850^2*inviscid_Cd!$A$2))</f>
        <v>0.1511020693</v>
      </c>
      <c r="D636" s="8">
        <v>1.09199996226932</v>
      </c>
      <c r="E636" s="8">
        <v>-684.735991351959</v>
      </c>
      <c r="F636" s="7">
        <f>ABS(4*PI()*E636/(7.06*1200^2*inviscid_Cd!$A$2))</f>
        <v>0.9140787821</v>
      </c>
      <c r="G636" s="8">
        <v>0.901499990182928</v>
      </c>
      <c r="H636" s="8">
        <v>-80.9163585440506</v>
      </c>
      <c r="I636" s="7">
        <f>ABS(4*PI()*H636/(7.06*900^2*inviscid_Cd!$A$2))</f>
        <v>0.1920322964</v>
      </c>
      <c r="J636" s="9"/>
      <c r="K636" s="9"/>
      <c r="L636" s="7"/>
      <c r="M636" s="8">
        <v>0.599875003577908</v>
      </c>
      <c r="N636" s="8">
        <v>-37.9857838835389</v>
      </c>
      <c r="O636" s="7">
        <f>ABS(4*PI()*N636/(7.06*425^2*inviscid_Cd!$A$2))</f>
        <v>0.4042650502</v>
      </c>
      <c r="P636" s="8">
        <v>1.28250000827945</v>
      </c>
      <c r="Q636" s="8">
        <v>17.0260578936659</v>
      </c>
      <c r="R636" s="7">
        <f>ABS(4*PI()*Q636/(7.06*1500^2*inviscid_Cd!$A$2))</f>
        <v>0.01454636738</v>
      </c>
    </row>
    <row r="637">
      <c r="A637" s="8">
        <v>0.870600007167086</v>
      </c>
      <c r="B637" s="8">
        <v>-57.8794444214995</v>
      </c>
      <c r="C637" s="7">
        <f>ABS(4*PI()*B637/(7.06*850^2*inviscid_Cd!$A$2))</f>
        <v>0.1539960093</v>
      </c>
      <c r="D637" s="8">
        <v>1.09319996220991</v>
      </c>
      <c r="E637" s="8">
        <v>-705.545183527216</v>
      </c>
      <c r="F637" s="7">
        <f>ABS(4*PI()*E637/(7.06*1200^2*inviscid_Cd!$A$2))</f>
        <v>0.9418577236</v>
      </c>
      <c r="G637" s="8">
        <v>0.902399990167468</v>
      </c>
      <c r="H637" s="8">
        <v>-78.2349579581881</v>
      </c>
      <c r="I637" s="7">
        <f>ABS(4*PI()*H637/(7.06*900^2*inviscid_Cd!$A$2))</f>
        <v>0.1856687437</v>
      </c>
      <c r="J637" s="9"/>
      <c r="K637" s="9"/>
      <c r="L637" s="7"/>
      <c r="M637" s="8">
        <v>0.600300003583543</v>
      </c>
      <c r="N637" s="8">
        <v>-37.6417179877324</v>
      </c>
      <c r="O637" s="7">
        <f>ABS(4*PI()*N637/(7.06*425^2*inviscid_Cd!$A$2))</f>
        <v>0.4006033168</v>
      </c>
      <c r="P637" s="8">
        <v>1.28400000829249</v>
      </c>
      <c r="Q637" s="8">
        <v>15.3941389065891</v>
      </c>
      <c r="R637" s="7">
        <f>ABS(4*PI()*Q637/(7.06*1500^2*inviscid_Cd!$A$2))</f>
        <v>0.01315212255</v>
      </c>
    </row>
    <row r="638">
      <c r="A638" s="8">
        <v>0.871450007178355</v>
      </c>
      <c r="B638" s="8">
        <v>-59.6063147079951</v>
      </c>
      <c r="C638" s="7">
        <f>ABS(4*PI()*B638/(7.06*850^2*inviscid_Cd!$A$2))</f>
        <v>0.1585905788</v>
      </c>
      <c r="D638" s="8">
        <v>1.09439996215049</v>
      </c>
      <c r="E638" s="8">
        <v>-726.218484010428</v>
      </c>
      <c r="F638" s="7">
        <f>ABS(4*PI()*E638/(7.06*1200^2*inviscid_Cd!$A$2))</f>
        <v>0.9694552584</v>
      </c>
      <c r="G638" s="8">
        <v>0.903299990152008</v>
      </c>
      <c r="H638" s="8">
        <v>-76.8859876707413</v>
      </c>
      <c r="I638" s="7">
        <f>ABS(4*PI()*H638/(7.06*900^2*inviscid_Cd!$A$2))</f>
        <v>0.1824673408</v>
      </c>
      <c r="J638" s="9"/>
      <c r="K638" s="9"/>
      <c r="L638" s="7"/>
      <c r="M638" s="8">
        <v>0.600725003589177</v>
      </c>
      <c r="N638" s="8">
        <v>-37.2735415927246</v>
      </c>
      <c r="O638" s="7">
        <f>ABS(4*PI()*N638/(7.06*425^2*inviscid_Cd!$A$2))</f>
        <v>0.3966849864</v>
      </c>
      <c r="P638" s="8">
        <v>1.28550000830553</v>
      </c>
      <c r="Q638" s="8">
        <v>14.0651590761009</v>
      </c>
      <c r="R638" s="7">
        <f>ABS(4*PI()*Q638/(7.06*1500^2*inviscid_Cd!$A$2))</f>
        <v>0.01201669655</v>
      </c>
    </row>
    <row r="639">
      <c r="A639" s="8">
        <v>0.872300007189624</v>
      </c>
      <c r="B639" s="8">
        <v>-62.1084001539877</v>
      </c>
      <c r="C639" s="7">
        <f>ABS(4*PI()*B639/(7.06*850^2*inviscid_Cd!$A$2))</f>
        <v>0.1652477121</v>
      </c>
      <c r="D639" s="8">
        <v>1.09559996209107</v>
      </c>
      <c r="E639" s="8">
        <v>-747.731851851628</v>
      </c>
      <c r="F639" s="7">
        <f>ABS(4*PI()*E639/(7.06*1200^2*inviscid_Cd!$A$2))</f>
        <v>0.9981742294</v>
      </c>
      <c r="G639" s="8">
        <v>0.904199990136549</v>
      </c>
      <c r="H639" s="8">
        <v>-76.3058313434201</v>
      </c>
      <c r="I639" s="7">
        <f>ABS(4*PI()*H639/(7.06*900^2*inviscid_Cd!$A$2))</f>
        <v>0.1810905024</v>
      </c>
      <c r="J639" s="9"/>
      <c r="K639" s="9"/>
      <c r="L639" s="7"/>
      <c r="M639" s="8">
        <v>0.601150003594812</v>
      </c>
      <c r="N639" s="8">
        <v>-36.9269229552177</v>
      </c>
      <c r="O639" s="7">
        <f>ABS(4*PI()*N639/(7.06*425^2*inviscid_Cd!$A$2))</f>
        <v>0.3929960853</v>
      </c>
      <c r="P639" s="8">
        <v>1.28700000831857</v>
      </c>
      <c r="Q639" s="8">
        <v>12.9243884375248</v>
      </c>
      <c r="R639" s="7">
        <f>ABS(4*PI()*Q639/(7.06*1500^2*inviscid_Cd!$A$2))</f>
        <v>0.01104206878</v>
      </c>
    </row>
    <row r="640">
      <c r="A640" s="8">
        <v>0.873150007200893</v>
      </c>
      <c r="B640" s="8">
        <v>-65.4542912157438</v>
      </c>
      <c r="C640" s="7">
        <f>ABS(4*PI()*B640/(7.06*850^2*inviscid_Cd!$A$2))</f>
        <v>0.1741499031</v>
      </c>
      <c r="D640" s="8">
        <v>1.09679996203165</v>
      </c>
      <c r="E640" s="8">
        <v>-770.822365993675</v>
      </c>
      <c r="F640" s="7">
        <f>ABS(4*PI()*E640/(7.06*1200^2*inviscid_Cd!$A$2))</f>
        <v>1.02899859</v>
      </c>
      <c r="G640" s="8">
        <v>0.905099990121089</v>
      </c>
      <c r="H640" s="8">
        <v>-76.1079744405192</v>
      </c>
      <c r="I640" s="7">
        <f>ABS(4*PI()*H640/(7.06*900^2*inviscid_Cd!$A$2))</f>
        <v>0.1806209445</v>
      </c>
      <c r="J640" s="9"/>
      <c r="K640" s="9"/>
      <c r="L640" s="7"/>
      <c r="M640" s="8">
        <v>0.601575003600446</v>
      </c>
      <c r="N640" s="8">
        <v>-36.6126133949763</v>
      </c>
      <c r="O640" s="7">
        <f>ABS(4*PI()*N640/(7.06*425^2*inviscid_Cd!$A$2))</f>
        <v>0.3896510347</v>
      </c>
      <c r="P640" s="8">
        <v>1.28850000833161</v>
      </c>
      <c r="Q640" s="8">
        <v>11.9191555594923</v>
      </c>
      <c r="R640" s="7">
        <f>ABS(4*PI()*Q640/(7.06*1500^2*inviscid_Cd!$A$2))</f>
        <v>0.01018323893</v>
      </c>
    </row>
    <row r="641">
      <c r="A641" s="8">
        <v>0.874000007212162</v>
      </c>
      <c r="B641" s="8">
        <v>-69.6701488479662</v>
      </c>
      <c r="C641" s="7">
        <f>ABS(4*PI()*B641/(7.06*850^2*inviscid_Cd!$A$2))</f>
        <v>0.1853667566</v>
      </c>
      <c r="D641" s="8">
        <v>1.09799996197223</v>
      </c>
      <c r="E641" s="8">
        <v>-794.379422510023</v>
      </c>
      <c r="F641" s="7">
        <f>ABS(4*PI()*E641/(7.06*1200^2*inviscid_Cd!$A$2))</f>
        <v>1.060445755</v>
      </c>
      <c r="G641" s="8">
        <v>0.905999990105629</v>
      </c>
      <c r="H641" s="8">
        <v>-76.1496308007267</v>
      </c>
      <c r="I641" s="7">
        <f>ABS(4*PI()*H641/(7.06*900^2*inviscid_Cd!$A$2))</f>
        <v>0.1807198042</v>
      </c>
      <c r="J641" s="9"/>
      <c r="K641" s="9"/>
      <c r="L641" s="7"/>
      <c r="M641" s="8">
        <v>0.602000003606081</v>
      </c>
      <c r="N641" s="8">
        <v>-36.312762997493</v>
      </c>
      <c r="O641" s="7">
        <f>ABS(4*PI()*N641/(7.06*425^2*inviscid_Cd!$A$2))</f>
        <v>0.3864598662</v>
      </c>
      <c r="P641" s="8">
        <v>1.29000000834465</v>
      </c>
      <c r="Q641" s="8">
        <v>10.9863496152702</v>
      </c>
      <c r="R641" s="7">
        <f>ABS(4*PI()*Q641/(7.06*1500^2*inviscid_Cd!$A$2))</f>
        <v>0.009386287693</v>
      </c>
    </row>
    <row r="642">
      <c r="A642" s="8">
        <v>0.874850007223431</v>
      </c>
      <c r="B642" s="8">
        <v>-74.6866802593986</v>
      </c>
      <c r="C642" s="7">
        <f>ABS(4*PI()*B642/(7.06*850^2*inviscid_Cd!$A$2))</f>
        <v>0.1987139099</v>
      </c>
      <c r="D642" s="8">
        <v>1.09919996191281</v>
      </c>
      <c r="E642" s="8">
        <v>-817.358727046767</v>
      </c>
      <c r="F642" s="7">
        <f>ABS(4*PI()*E642/(7.06*1200^2*inviscid_Cd!$A$2))</f>
        <v>1.091121657</v>
      </c>
      <c r="G642" s="8">
        <v>0.906899990090169</v>
      </c>
      <c r="H642" s="8">
        <v>-76.4955694433285</v>
      </c>
      <c r="I642" s="7">
        <f>ABS(4*PI()*H642/(7.06*900^2*inviscid_Cd!$A$2))</f>
        <v>0.1815407926</v>
      </c>
      <c r="J642" s="9"/>
      <c r="K642" s="9"/>
      <c r="L642" s="7"/>
      <c r="M642" s="8">
        <v>0.602425003611715</v>
      </c>
      <c r="N642" s="8">
        <v>-36.0069080521341</v>
      </c>
      <c r="O642" s="7">
        <f>ABS(4*PI()*N642/(7.06*425^2*inviscid_Cd!$A$2))</f>
        <v>0.3832047941</v>
      </c>
      <c r="P642" s="8">
        <v>1.29150000835768</v>
      </c>
      <c r="Q642" s="8">
        <v>10.1002430002804</v>
      </c>
      <c r="R642" s="7">
        <f>ABS(4*PI()*Q642/(7.06*1500^2*inviscid_Cd!$A$2))</f>
        <v>0.008629234449</v>
      </c>
    </row>
    <row r="643">
      <c r="A643" s="8">
        <v>0.8757000072347</v>
      </c>
      <c r="B643" s="8">
        <v>-80.3646605572899</v>
      </c>
      <c r="C643" s="7">
        <f>ABS(4*PI()*B643/(7.06*850^2*inviscid_Cd!$A$2))</f>
        <v>0.2138209365</v>
      </c>
      <c r="D643" s="8">
        <v>1.1003999618534</v>
      </c>
      <c r="E643" s="8">
        <v>-840.7212313024</v>
      </c>
      <c r="F643" s="7">
        <f>ABS(4*PI()*E643/(7.06*1200^2*inviscid_Cd!$A$2))</f>
        <v>1.122309107</v>
      </c>
      <c r="G643" s="8">
        <v>0.907799990074709</v>
      </c>
      <c r="H643" s="8">
        <v>-77.3407352091146</v>
      </c>
      <c r="I643" s="7">
        <f>ABS(4*PI()*H643/(7.06*900^2*inviscid_Cd!$A$2))</f>
        <v>0.1835465566</v>
      </c>
      <c r="J643" s="9"/>
      <c r="K643" s="9"/>
      <c r="L643" s="7"/>
      <c r="M643" s="8">
        <v>0.60285000361735</v>
      </c>
      <c r="N643" s="8">
        <v>-35.6880741469629</v>
      </c>
      <c r="O643" s="7">
        <f>ABS(4*PI()*N643/(7.06*425^2*inviscid_Cd!$A$2))</f>
        <v>0.379811593</v>
      </c>
      <c r="P643" s="8">
        <v>1.29300000837072</v>
      </c>
      <c r="Q643" s="8">
        <v>9.04686017314707</v>
      </c>
      <c r="R643" s="7">
        <f>ABS(4*PI()*Q643/(7.06*1500^2*inviscid_Cd!$A$2))</f>
        <v>0.007729267252</v>
      </c>
    </row>
    <row r="644">
      <c r="A644" s="8">
        <v>0.876550007245969</v>
      </c>
      <c r="B644" s="8">
        <v>-86.5081925582332</v>
      </c>
      <c r="C644" s="7">
        <f>ABS(4*PI()*B644/(7.06*850^2*inviscid_Cd!$A$2))</f>
        <v>0.2301666257</v>
      </c>
      <c r="D644" s="8">
        <v>1.10159996179398</v>
      </c>
      <c r="E644" s="8">
        <v>-864.526917501718</v>
      </c>
      <c r="F644" s="7">
        <f>ABS(4*PI()*E644/(7.06*1200^2*inviscid_Cd!$A$2))</f>
        <v>1.154088177</v>
      </c>
      <c r="G644" s="8">
        <v>0.908699990059249</v>
      </c>
      <c r="H644" s="8">
        <v>-78.9270012898897</v>
      </c>
      <c r="I644" s="7">
        <f>ABS(4*PI()*H644/(7.06*900^2*inviscid_Cd!$A$2))</f>
        <v>0.1873111146</v>
      </c>
      <c r="J644" s="9"/>
      <c r="K644" s="9"/>
      <c r="L644" s="7"/>
      <c r="M644" s="8">
        <v>0.603275003622984</v>
      </c>
      <c r="N644" s="8">
        <v>-35.3167904917835</v>
      </c>
      <c r="O644" s="7">
        <f>ABS(4*PI()*N644/(7.06*425^2*inviscid_Cd!$A$2))</f>
        <v>0.3758601936</v>
      </c>
      <c r="P644" s="8">
        <v>1.29450000838376</v>
      </c>
      <c r="Q644" s="8">
        <v>8.19808887755509</v>
      </c>
      <c r="R644" s="7">
        <f>ABS(4*PI()*Q644/(7.06*1500^2*inviscid_Cd!$A$2))</f>
        <v>0.007004111778</v>
      </c>
    </row>
    <row r="645">
      <c r="A645" s="8">
        <v>0.877400007257238</v>
      </c>
      <c r="B645" s="8">
        <v>-92.8996630443196</v>
      </c>
      <c r="C645" s="7">
        <f>ABS(4*PI()*B645/(7.06*850^2*inviscid_Cd!$A$2))</f>
        <v>0.2471719885</v>
      </c>
      <c r="D645" s="8">
        <v>1.10279996173456</v>
      </c>
      <c r="E645" s="8">
        <v>-889.634419605771</v>
      </c>
      <c r="F645" s="7">
        <f>ABS(4*PI()*E645/(7.06*1200^2*inviscid_Cd!$A$2))</f>
        <v>1.187605087</v>
      </c>
      <c r="G645" s="8">
        <v>0.909599990043789</v>
      </c>
      <c r="H645" s="8">
        <v>-81.462658985997</v>
      </c>
      <c r="I645" s="7">
        <f>ABS(4*PI()*H645/(7.06*900^2*inviscid_Cd!$A$2))</f>
        <v>0.1933287874</v>
      </c>
      <c r="J645" s="9"/>
      <c r="K645" s="9"/>
      <c r="L645" s="7"/>
      <c r="M645" s="8">
        <v>0.603700003628619</v>
      </c>
      <c r="N645" s="8">
        <v>-34.8619664072622</v>
      </c>
      <c r="O645" s="7">
        <f>ABS(4*PI()*N645/(7.06*425^2*inviscid_Cd!$A$2))</f>
        <v>0.3710197121</v>
      </c>
      <c r="P645" s="8">
        <v>1.2960000083968</v>
      </c>
      <c r="Q645" s="8">
        <v>7.35279111405719</v>
      </c>
      <c r="R645" s="7">
        <f>ABS(4*PI()*Q645/(7.06*1500^2*inviscid_Cd!$A$2))</f>
        <v>0.006281923948</v>
      </c>
    </row>
    <row r="646">
      <c r="A646" s="8">
        <v>0.878250007268507</v>
      </c>
      <c r="B646" s="8">
        <v>-99.3376005045814</v>
      </c>
      <c r="C646" s="7">
        <f>ABS(4*PI()*B646/(7.06*850^2*inviscid_Cd!$A$2))</f>
        <v>0.2643009829</v>
      </c>
      <c r="D646" s="8">
        <v>1.10399996167514</v>
      </c>
      <c r="E646" s="8">
        <v>-914.376515779026</v>
      </c>
      <c r="F646" s="7">
        <f>ABS(4*PI()*E646/(7.06*1200^2*inviscid_Cd!$A$2))</f>
        <v>1.220634204</v>
      </c>
      <c r="G646" s="8">
        <v>0.910499990028329</v>
      </c>
      <c r="H646" s="8">
        <v>-85.0385644947907</v>
      </c>
      <c r="I646" s="7">
        <f>ABS(4*PI()*H646/(7.06*900^2*inviscid_Cd!$A$2))</f>
        <v>0.2018151968</v>
      </c>
      <c r="J646" s="9"/>
      <c r="K646" s="9"/>
      <c r="L646" s="7"/>
      <c r="M646" s="8">
        <v>0.604125003634253</v>
      </c>
      <c r="N646" s="8">
        <v>-34.3104985241665</v>
      </c>
      <c r="O646" s="7">
        <f>ABS(4*PI()*N646/(7.06*425^2*inviscid_Cd!$A$2))</f>
        <v>0.3651506957</v>
      </c>
      <c r="P646" s="8">
        <v>1.29750000840984</v>
      </c>
      <c r="Q646" s="8">
        <v>6.4822912358132</v>
      </c>
      <c r="R646" s="7">
        <f>ABS(4*PI()*Q646/(7.06*1500^2*inviscid_Cd!$A$2))</f>
        <v>0.005538204461</v>
      </c>
    </row>
    <row r="647">
      <c r="A647" s="8">
        <v>0.879100007279776</v>
      </c>
      <c r="B647" s="8">
        <v>-105.632357539522</v>
      </c>
      <c r="C647" s="7">
        <f>ABS(4*PI()*B647/(7.06*850^2*inviscid_Cd!$A$2))</f>
        <v>0.2810490265</v>
      </c>
      <c r="D647" s="8">
        <v>1.10519996161572</v>
      </c>
      <c r="E647" s="8">
        <v>-938.439931506872</v>
      </c>
      <c r="F647" s="7">
        <f>ABS(4*PI()*E647/(7.06*1200^2*inviscid_Cd!$A$2))</f>
        <v>1.252757326</v>
      </c>
      <c r="G647" s="8">
        <v>0.911399990012869</v>
      </c>
      <c r="H647" s="8">
        <v>-89.6724221106991</v>
      </c>
      <c r="I647" s="7">
        <f>ABS(4*PI()*H647/(7.06*900^2*inviscid_Cd!$A$2))</f>
        <v>0.212812359</v>
      </c>
      <c r="J647" s="9"/>
      <c r="K647" s="9"/>
      <c r="L647" s="7"/>
      <c r="M647" s="8">
        <v>0.604550003639888</v>
      </c>
      <c r="N647" s="8">
        <v>-33.6421146395662</v>
      </c>
      <c r="O647" s="7">
        <f>ABS(4*PI()*N647/(7.06*425^2*inviscid_Cd!$A$2))</f>
        <v>0.3580373965</v>
      </c>
      <c r="P647" s="8">
        <v>1.29900000842288</v>
      </c>
      <c r="Q647" s="8">
        <v>5.49373859919157</v>
      </c>
      <c r="R647" s="7">
        <f>ABS(4*PI()*Q647/(7.06*1500^2*inviscid_Cd!$A$2))</f>
        <v>0.004693625527</v>
      </c>
    </row>
    <row r="648">
      <c r="A648" s="8">
        <v>0.879950007291045</v>
      </c>
      <c r="B648" s="8">
        <v>-111.58954706574</v>
      </c>
      <c r="C648" s="7">
        <f>ABS(4*PI()*B648/(7.06*850^2*inviscid_Cd!$A$2))</f>
        <v>0.2968989266</v>
      </c>
      <c r="D648" s="8">
        <v>1.1063999615563</v>
      </c>
      <c r="E648" s="8">
        <v>-962.478117934386</v>
      </c>
      <c r="F648" s="7">
        <f>ABS(4*PI()*E648/(7.06*1200^2*inviscid_Cd!$A$2))</f>
        <v>1.284846769</v>
      </c>
      <c r="G648" s="8">
        <v>0.912299989997409</v>
      </c>
      <c r="H648" s="8">
        <v>-95.3181117420559</v>
      </c>
      <c r="I648" s="7">
        <f>ABS(4*PI()*H648/(7.06*900^2*inviscid_Cd!$A$2))</f>
        <v>0.2262108208</v>
      </c>
      <c r="J648" s="9"/>
      <c r="K648" s="9"/>
      <c r="L648" s="7"/>
      <c r="M648" s="8">
        <v>0.604975003645522</v>
      </c>
      <c r="N648" s="8">
        <v>-32.83511313068</v>
      </c>
      <c r="O648" s="7">
        <f>ABS(4*PI()*N648/(7.06*425^2*inviscid_Cd!$A$2))</f>
        <v>0.3494488544</v>
      </c>
      <c r="P648" s="9"/>
      <c r="Q648" s="9"/>
      <c r="R648" s="9"/>
    </row>
    <row r="649">
      <c r="A649" s="8">
        <v>0.880800007302314</v>
      </c>
      <c r="B649" s="8">
        <v>-116.978487666405</v>
      </c>
      <c r="C649" s="7">
        <f>ABS(4*PI()*B649/(7.06*850^2*inviscid_Cd!$A$2))</f>
        <v>0.3112369244</v>
      </c>
      <c r="D649" s="8">
        <v>1.10759996149688</v>
      </c>
      <c r="E649" s="8">
        <v>-985.481995390117</v>
      </c>
      <c r="F649" s="7">
        <f>ABS(4*PI()*E649/(7.06*1200^2*inviscid_Cd!$A$2))</f>
        <v>1.315555475</v>
      </c>
      <c r="G649" s="8">
        <v>0.913199989981949</v>
      </c>
      <c r="H649" s="8">
        <v>-101.730472028386</v>
      </c>
      <c r="I649" s="7">
        <f>ABS(4*PI()*H649/(7.06*900^2*inviscid_Cd!$A$2))</f>
        <v>0.2414287606</v>
      </c>
      <c r="J649" s="9"/>
      <c r="K649" s="9"/>
      <c r="L649" s="7"/>
      <c r="M649" s="8">
        <v>0.605400003651157</v>
      </c>
      <c r="N649" s="8">
        <v>-31.8968423472471</v>
      </c>
      <c r="O649" s="7">
        <f>ABS(4*PI()*N649/(7.06*425^2*inviscid_Cd!$A$2))</f>
        <v>0.3394632743</v>
      </c>
      <c r="P649" s="9"/>
      <c r="Q649" s="9"/>
      <c r="R649" s="9"/>
    </row>
    <row r="650">
      <c r="A650" s="8">
        <v>0.881650007313583</v>
      </c>
      <c r="B650" s="8">
        <v>-121.224937341544</v>
      </c>
      <c r="C650" s="7">
        <f>ABS(4*PI()*B650/(7.06*850^2*inviscid_Cd!$A$2))</f>
        <v>0.3225351722</v>
      </c>
      <c r="D650" s="8">
        <v>1.10879996143747</v>
      </c>
      <c r="E650" s="8">
        <v>-1009.45912350241</v>
      </c>
      <c r="F650" s="7">
        <f>ABS(4*PI()*E650/(7.06*1200^2*inviscid_Cd!$A$2))</f>
        <v>1.347563408</v>
      </c>
      <c r="G650" s="8">
        <v>0.914099989966489</v>
      </c>
      <c r="H650" s="8">
        <v>-108.63359956152</v>
      </c>
      <c r="I650" s="7">
        <f>ABS(4*PI()*H650/(7.06*900^2*inviscid_Cd!$A$2))</f>
        <v>0.2578113989</v>
      </c>
      <c r="J650" s="9"/>
      <c r="K650" s="9"/>
      <c r="L650" s="7"/>
      <c r="M650" s="8">
        <v>0.605825003656791</v>
      </c>
      <c r="N650" s="8">
        <v>-30.8654420053978</v>
      </c>
      <c r="O650" s="7">
        <f>ABS(4*PI()*N650/(7.06*425^2*inviscid_Cd!$A$2))</f>
        <v>0.3284865596</v>
      </c>
      <c r="P650" s="9"/>
      <c r="Q650" s="9"/>
      <c r="R650" s="9"/>
    </row>
    <row r="651">
      <c r="A651" s="8">
        <v>0.882500007324852</v>
      </c>
      <c r="B651" s="8">
        <v>-123.684701690103</v>
      </c>
      <c r="C651" s="7">
        <f>ABS(4*PI()*B651/(7.06*850^2*inviscid_Cd!$A$2))</f>
        <v>0.3290797045</v>
      </c>
      <c r="D651" s="8">
        <v>1.10999996137805</v>
      </c>
      <c r="E651" s="8">
        <v>-1033.75638520214</v>
      </c>
      <c r="F651" s="7">
        <f>ABS(4*PI()*E651/(7.06*1200^2*inviscid_Cd!$A$2))</f>
        <v>1.3799987</v>
      </c>
      <c r="G651" s="8">
        <v>0.914999989951029</v>
      </c>
      <c r="H651" s="8">
        <v>-115.778247435618</v>
      </c>
      <c r="I651" s="7">
        <f>ABS(4*PI()*H651/(7.06*900^2*inviscid_Cd!$A$2))</f>
        <v>0.274767218</v>
      </c>
      <c r="J651" s="9"/>
      <c r="K651" s="9"/>
      <c r="L651" s="7"/>
      <c r="M651" s="8">
        <v>0.606250003662426</v>
      </c>
      <c r="N651" s="8">
        <v>-29.7696238806226</v>
      </c>
      <c r="O651" s="7">
        <f>ABS(4*PI()*N651/(7.06*425^2*inviscid_Cd!$A$2))</f>
        <v>0.3168242764</v>
      </c>
      <c r="P651" s="9"/>
      <c r="Q651" s="9"/>
      <c r="R651" s="9"/>
    </row>
    <row r="652">
      <c r="A652" s="8">
        <v>0.883350007336121</v>
      </c>
      <c r="B652" s="8">
        <v>-124.440418726182</v>
      </c>
      <c r="C652" s="7">
        <f>ABS(4*PI()*B652/(7.06*850^2*inviscid_Cd!$A$2))</f>
        <v>0.3310903908</v>
      </c>
      <c r="D652" s="8">
        <v>1.11119996131863</v>
      </c>
      <c r="E652" s="8">
        <v>-1057.36433036028</v>
      </c>
      <c r="F652" s="7">
        <f>ABS(4*PI()*E652/(7.06*1200^2*inviscid_Cd!$A$2))</f>
        <v>1.411513797</v>
      </c>
      <c r="G652" s="8">
        <v>0.915899989935569</v>
      </c>
      <c r="H652" s="8">
        <v>-122.80788777457</v>
      </c>
      <c r="I652" s="7">
        <f>ABS(4*PI()*H652/(7.06*900^2*inviscid_Cd!$A$2))</f>
        <v>0.2914500989</v>
      </c>
      <c r="J652" s="9"/>
      <c r="K652" s="9"/>
      <c r="L652" s="7"/>
      <c r="M652" s="8">
        <v>0.60667500366806</v>
      </c>
      <c r="N652" s="8">
        <v>-28.6510000023258</v>
      </c>
      <c r="O652" s="7">
        <f>ABS(4*PI()*N652/(7.06*425^2*inviscid_Cd!$A$2))</f>
        <v>0.3049192822</v>
      </c>
      <c r="P652" s="9"/>
      <c r="Q652" s="9"/>
      <c r="R652" s="9"/>
    </row>
    <row r="653">
      <c r="A653" s="8">
        <v>0.88420000734739</v>
      </c>
      <c r="B653" s="8">
        <v>-124.107876498021</v>
      </c>
      <c r="C653" s="7">
        <f>ABS(4*PI()*B653/(7.06*850^2*inviscid_Cd!$A$2))</f>
        <v>0.3302056177</v>
      </c>
      <c r="D653" s="8">
        <v>1.11239996125921</v>
      </c>
      <c r="E653" s="8">
        <v>-1078.83740141807</v>
      </c>
      <c r="F653" s="7">
        <f>ABS(4*PI()*E653/(7.06*1200^2*inviscid_Cd!$A$2))</f>
        <v>1.440178975</v>
      </c>
      <c r="G653" s="8">
        <v>0.916799989920109</v>
      </c>
      <c r="H653" s="8">
        <v>-129.164359681934</v>
      </c>
      <c r="I653" s="7">
        <f>ABS(4*PI()*H653/(7.06*900^2*inviscid_Cd!$A$2))</f>
        <v>0.3065354033</v>
      </c>
      <c r="J653" s="9"/>
      <c r="K653" s="9"/>
      <c r="L653" s="7"/>
      <c r="M653" s="8">
        <v>0.607100003673695</v>
      </c>
      <c r="N653" s="8">
        <v>-27.5268518296424</v>
      </c>
      <c r="O653" s="7">
        <f>ABS(4*PI()*N653/(7.06*425^2*inviscid_Cd!$A$2))</f>
        <v>0.2929554955</v>
      </c>
      <c r="P653" s="9"/>
      <c r="Q653" s="9"/>
      <c r="R653" s="9"/>
    </row>
    <row r="654">
      <c r="A654" s="8">
        <v>0.885050007358659</v>
      </c>
      <c r="B654" s="8">
        <v>-123.523734591128</v>
      </c>
      <c r="C654" s="7">
        <f>ABS(4*PI()*B654/(7.06*850^2*inviscid_Cd!$A$2))</f>
        <v>0.32865143</v>
      </c>
      <c r="D654" s="8">
        <v>1.11359996119979</v>
      </c>
      <c r="E654" s="8">
        <v>-1100.34752784279</v>
      </c>
      <c r="F654" s="7">
        <f>ABS(4*PI()*E654/(7.06*1200^2*inviscid_Cd!$A$2))</f>
        <v>1.468893619</v>
      </c>
      <c r="G654" s="8">
        <v>0.917699989904649</v>
      </c>
      <c r="H654" s="8">
        <v>-134.122033258349</v>
      </c>
      <c r="I654" s="7">
        <f>ABS(4*PI()*H654/(7.06*900^2*inviscid_Cd!$A$2))</f>
        <v>0.3183010519</v>
      </c>
      <c r="J654" s="9"/>
      <c r="K654" s="9"/>
      <c r="L654" s="7"/>
      <c r="M654" s="8">
        <v>0.607525003679329</v>
      </c>
      <c r="N654" s="8">
        <v>-26.3941400421296</v>
      </c>
      <c r="O654" s="7">
        <f>ABS(4*PI()*N654/(7.06*425^2*inviscid_Cd!$A$2))</f>
        <v>0.2809005701</v>
      </c>
      <c r="P654" s="9"/>
      <c r="Q654" s="9"/>
      <c r="R654" s="9"/>
    </row>
    <row r="655">
      <c r="A655" s="8">
        <v>0.885900007369928</v>
      </c>
      <c r="B655" s="8">
        <v>-123.214144050133</v>
      </c>
      <c r="C655" s="7">
        <f>ABS(4*PI()*B655/(7.06*850^2*inviscid_Cd!$A$2))</f>
        <v>0.3278277229</v>
      </c>
      <c r="D655" s="8">
        <v>1.11479996114037</v>
      </c>
      <c r="E655" s="8">
        <v>-1121.06148499829</v>
      </c>
      <c r="F655" s="7">
        <f>ABS(4*PI()*E655/(7.06*1200^2*inviscid_Cd!$A$2))</f>
        <v>1.496545427</v>
      </c>
      <c r="G655" s="8">
        <v>0.918599989889189</v>
      </c>
      <c r="H655" s="8">
        <v>-137.347178519608</v>
      </c>
      <c r="I655" s="7">
        <f>ABS(4*PI()*H655/(7.06*900^2*inviscid_Cd!$A$2))</f>
        <v>0.3259550302</v>
      </c>
      <c r="J655" s="9"/>
      <c r="K655" s="9"/>
      <c r="L655" s="7"/>
      <c r="M655" s="8">
        <v>0.607950003684964</v>
      </c>
      <c r="N655" s="8">
        <v>-25.2604869583682</v>
      </c>
      <c r="O655" s="7">
        <f>ABS(4*PI()*N655/(7.06*425^2*inviscid_Cd!$A$2))</f>
        <v>0.2688356271</v>
      </c>
      <c r="P655" s="9"/>
      <c r="Q655" s="9"/>
      <c r="R655" s="9"/>
    </row>
    <row r="656">
      <c r="A656" s="8">
        <v>0.886750007381197</v>
      </c>
      <c r="B656" s="8">
        <v>-123.508519929961</v>
      </c>
      <c r="C656" s="7">
        <f>ABS(4*PI()*B656/(7.06*850^2*inviscid_Cd!$A$2))</f>
        <v>0.3286109494</v>
      </c>
      <c r="D656" s="8">
        <v>1.11599996108096</v>
      </c>
      <c r="E656" s="8">
        <v>-1143.84565949295</v>
      </c>
      <c r="F656" s="7">
        <f>ABS(4*PI()*E656/(7.06*1200^2*inviscid_Cd!$A$2))</f>
        <v>1.526960844</v>
      </c>
      <c r="G656" s="8">
        <v>0.919499989873729</v>
      </c>
      <c r="H656" s="8">
        <v>-139.148863790085</v>
      </c>
      <c r="I656" s="7">
        <f>ABS(4*PI()*H656/(7.06*900^2*inviscid_Cd!$A$2))</f>
        <v>0.3302308252</v>
      </c>
      <c r="J656" s="9"/>
      <c r="K656" s="9"/>
      <c r="L656" s="7"/>
      <c r="M656" s="8">
        <v>0.608375003690598</v>
      </c>
      <c r="N656" s="8">
        <v>-24.132867448498</v>
      </c>
      <c r="O656" s="7">
        <f>ABS(4*PI()*N656/(7.06*425^2*inviscid_Cd!$A$2))</f>
        <v>0.2568348965</v>
      </c>
      <c r="P656" s="9"/>
      <c r="Q656" s="9"/>
      <c r="R656" s="9"/>
    </row>
    <row r="657">
      <c r="A657" s="8">
        <v>0.887600007392466</v>
      </c>
      <c r="B657" s="8">
        <v>-124.620143579702</v>
      </c>
      <c r="C657" s="7">
        <f>ABS(4*PI()*B657/(7.06*850^2*inviscid_Cd!$A$2))</f>
        <v>0.3315685729</v>
      </c>
      <c r="D657" s="8">
        <v>1.11719996102154</v>
      </c>
      <c r="E657" s="8">
        <v>-1166.65774816173</v>
      </c>
      <c r="F657" s="7">
        <f>ABS(4*PI()*E657/(7.06*1200^2*inviscid_Cd!$A$2))</f>
        <v>1.557413524</v>
      </c>
      <c r="G657" s="8">
        <v>0.920399989858269</v>
      </c>
      <c r="H657" s="8">
        <v>-140.119992525731</v>
      </c>
      <c r="I657" s="7">
        <f>ABS(4*PI()*H657/(7.06*900^2*inviscid_Cd!$A$2))</f>
        <v>0.332535527</v>
      </c>
      <c r="J657" s="9"/>
      <c r="K657" s="9"/>
      <c r="L657" s="7"/>
      <c r="M657" s="8">
        <v>0.608800003696233</v>
      </c>
      <c r="N657" s="8">
        <v>-23.0153866755797</v>
      </c>
      <c r="O657" s="7">
        <f>ABS(4*PI()*N657/(7.06*425^2*inviscid_Cd!$A$2))</f>
        <v>0.2449420678</v>
      </c>
      <c r="P657" s="9"/>
      <c r="Q657" s="9"/>
      <c r="R657" s="9"/>
    </row>
    <row r="658">
      <c r="A658" s="8">
        <v>0.888450007403735</v>
      </c>
      <c r="B658" s="8">
        <v>-126.667209436068</v>
      </c>
      <c r="C658" s="7">
        <f>ABS(4*PI()*B658/(7.06*850^2*inviscid_Cd!$A$2))</f>
        <v>0.3370150656</v>
      </c>
      <c r="D658" s="8">
        <v>1.11839996096212</v>
      </c>
      <c r="E658" s="8">
        <v>-1189.33860104785</v>
      </c>
      <c r="F658" s="7">
        <f>ABS(4*PI()*E658/(7.06*1200^2*inviscid_Cd!$A$2))</f>
        <v>1.587691013</v>
      </c>
      <c r="G658" s="8">
        <v>0.921299989842809</v>
      </c>
      <c r="H658" s="8">
        <v>-140.628461970946</v>
      </c>
      <c r="I658" s="7">
        <f>ABS(4*PI()*H658/(7.06*900^2*inviscid_Cd!$A$2))</f>
        <v>0.3337422367</v>
      </c>
      <c r="J658" s="9"/>
      <c r="K658" s="9"/>
      <c r="L658" s="7"/>
      <c r="M658" s="8">
        <v>0.609225003701867</v>
      </c>
      <c r="N658" s="8">
        <v>-21.9252742461416</v>
      </c>
      <c r="O658" s="7">
        <f>ABS(4*PI()*N658/(7.06*425^2*inviscid_Cd!$A$2))</f>
        <v>0.2333405076</v>
      </c>
      <c r="P658" s="9"/>
      <c r="Q658" s="9"/>
      <c r="R658" s="9"/>
    </row>
    <row r="659">
      <c r="A659" s="8">
        <v>0.889300007415004</v>
      </c>
      <c r="B659" s="8">
        <v>-129.491718386883</v>
      </c>
      <c r="C659" s="7">
        <f>ABS(4*PI()*B659/(7.06*850^2*inviscid_Cd!$A$2))</f>
        <v>0.3445300497</v>
      </c>
      <c r="D659" s="8">
        <v>1.1195999609027</v>
      </c>
      <c r="E659" s="8">
        <v>-1210.49596197949</v>
      </c>
      <c r="F659" s="7">
        <f>ABS(4*PI()*E659/(7.06*1200^2*inviscid_Cd!$A$2))</f>
        <v>1.615934738</v>
      </c>
      <c r="G659" s="8">
        <v>0.922199989827349</v>
      </c>
      <c r="H659" s="8">
        <v>-141.226962675224</v>
      </c>
      <c r="I659" s="7">
        <f>ABS(4*PI()*H659/(7.06*900^2*inviscid_Cd!$A$2))</f>
        <v>0.3351626104</v>
      </c>
      <c r="J659" s="9"/>
      <c r="K659" s="9"/>
      <c r="L659" s="7"/>
      <c r="M659" s="8">
        <v>0.609650003707502</v>
      </c>
      <c r="N659" s="8">
        <v>-20.8733659149347</v>
      </c>
      <c r="O659" s="7">
        <f>ABS(4*PI()*N659/(7.06*425^2*inviscid_Cd!$A$2))</f>
        <v>0.222145536</v>
      </c>
      <c r="P659" s="9"/>
      <c r="Q659" s="9"/>
      <c r="R659" s="9"/>
    </row>
    <row r="660">
      <c r="A660" s="8">
        <v>0.890150007426273</v>
      </c>
      <c r="B660" s="8">
        <v>-132.60580046952</v>
      </c>
      <c r="C660" s="7">
        <f>ABS(4*PI()*B660/(7.06*850^2*inviscid_Cd!$A$2))</f>
        <v>0.3528154819</v>
      </c>
      <c r="D660" s="8">
        <v>1.12079996084328</v>
      </c>
      <c r="E660" s="8">
        <v>-1232.10984766671</v>
      </c>
      <c r="F660" s="7">
        <f>ABS(4*PI()*E660/(7.06*1200^2*inviscid_Cd!$A$2))</f>
        <v>1.644787894</v>
      </c>
      <c r="G660" s="8">
        <v>0.923099989811889</v>
      </c>
      <c r="H660" s="8">
        <v>-142.587201447958</v>
      </c>
      <c r="I660" s="7">
        <f>ABS(4*PI()*H660/(7.06*900^2*inviscid_Cd!$A$2))</f>
        <v>0.3383907559</v>
      </c>
      <c r="J660" s="9"/>
      <c r="K660" s="9"/>
      <c r="L660" s="7"/>
      <c r="M660" s="8">
        <v>0.610075003713136</v>
      </c>
      <c r="N660" s="8">
        <v>-19.8505115181779</v>
      </c>
      <c r="O660" s="7">
        <f>ABS(4*PI()*N660/(7.06*425^2*inviscid_Cd!$A$2))</f>
        <v>0.2112597718</v>
      </c>
      <c r="P660" s="9"/>
      <c r="Q660" s="9"/>
      <c r="R660" s="9"/>
    </row>
    <row r="661">
      <c r="A661" s="8">
        <v>0.891000007437542</v>
      </c>
      <c r="B661" s="8">
        <v>-135.482321374375</v>
      </c>
      <c r="C661" s="7">
        <f>ABS(4*PI()*B661/(7.06*850^2*inviscid_Cd!$A$2))</f>
        <v>0.3604688508</v>
      </c>
      <c r="D661" s="8">
        <v>1.12199996078386</v>
      </c>
      <c r="E661" s="8">
        <v>-1253.92580772655</v>
      </c>
      <c r="F661" s="7">
        <f>ABS(4*PI()*E661/(7.06*1200^2*inviscid_Cd!$A$2))</f>
        <v>1.673910806</v>
      </c>
      <c r="G661" s="8">
        <v>0.923999989796429</v>
      </c>
      <c r="H661" s="8">
        <v>-145.254365569567</v>
      </c>
      <c r="I661" s="7">
        <f>ABS(4*PI()*H661/(7.06*900^2*inviscid_Cd!$A$2))</f>
        <v>0.3447205223</v>
      </c>
      <c r="J661" s="9"/>
      <c r="K661" s="9"/>
      <c r="L661" s="7"/>
      <c r="M661" s="8">
        <v>0.610500003718771</v>
      </c>
      <c r="N661" s="8">
        <v>-18.862923447425</v>
      </c>
      <c r="O661" s="7">
        <f>ABS(4*PI()*N661/(7.06*425^2*inviscid_Cd!$A$2))</f>
        <v>0.2007493308</v>
      </c>
      <c r="P661" s="9"/>
      <c r="Q661" s="9"/>
      <c r="R661" s="9"/>
    </row>
    <row r="662">
      <c r="A662" s="8">
        <v>0.891850007448811</v>
      </c>
      <c r="B662" s="8">
        <v>-137.355322446307</v>
      </c>
      <c r="C662" s="7">
        <f>ABS(4*PI()*B662/(7.06*850^2*inviscid_Cd!$A$2))</f>
        <v>0.3654522209</v>
      </c>
      <c r="D662" s="8">
        <v>1.12319996072445</v>
      </c>
      <c r="E662" s="8">
        <v>-1274.236284507</v>
      </c>
      <c r="F662" s="7">
        <f>ABS(4*PI()*E662/(7.06*1200^2*inviscid_Cd!$A$2))</f>
        <v>1.701023994</v>
      </c>
      <c r="G662" s="8">
        <v>0.92489998978097</v>
      </c>
      <c r="H662" s="8">
        <v>-149.238903250304</v>
      </c>
      <c r="I662" s="7">
        <f>ABS(4*PI()*H662/(7.06*900^2*inviscid_Cd!$A$2))</f>
        <v>0.3541767056</v>
      </c>
      <c r="J662" s="9"/>
      <c r="K662" s="9"/>
      <c r="L662" s="7"/>
      <c r="M662" s="8">
        <v>0.610925003724405</v>
      </c>
      <c r="N662" s="8">
        <v>-17.9381360313181</v>
      </c>
      <c r="O662" s="7">
        <f>ABS(4*PI()*N662/(7.06*425^2*inviscid_Cd!$A$2))</f>
        <v>0.190907248</v>
      </c>
      <c r="P662" s="9"/>
      <c r="Q662" s="9"/>
      <c r="R662" s="9"/>
    </row>
    <row r="663">
      <c r="A663" s="8">
        <v>0.89270000746008</v>
      </c>
      <c r="B663" s="8">
        <v>-137.757459554744</v>
      </c>
      <c r="C663" s="7">
        <f>ABS(4*PI()*B663/(7.06*850^2*inviscid_Cd!$A$2))</f>
        <v>0.3665221605</v>
      </c>
      <c r="D663" s="8">
        <v>1.12439996066503</v>
      </c>
      <c r="E663" s="8">
        <v>-1293.9391546624</v>
      </c>
      <c r="F663" s="7">
        <f>ABS(4*PI()*E663/(7.06*1200^2*inviscid_Cd!$A$2))</f>
        <v>1.727326067</v>
      </c>
      <c r="G663" s="8">
        <v>0.92579998976551</v>
      </c>
      <c r="H663" s="8">
        <v>-153.991469349055</v>
      </c>
      <c r="I663" s="7">
        <f>ABS(4*PI()*H663/(7.06*900^2*inviscid_Cd!$A$2))</f>
        <v>0.3654555891</v>
      </c>
      <c r="J663" s="9"/>
      <c r="K663" s="9"/>
      <c r="L663" s="7"/>
      <c r="M663" s="8">
        <v>0.61135000373004</v>
      </c>
      <c r="N663" s="8">
        <v>-17.0997939280746</v>
      </c>
      <c r="O663" s="7">
        <f>ABS(4*PI()*N663/(7.06*425^2*inviscid_Cd!$A$2))</f>
        <v>0.1819851625</v>
      </c>
      <c r="P663" s="9"/>
      <c r="Q663" s="9"/>
      <c r="R663" s="9"/>
    </row>
    <row r="664">
      <c r="A664" s="8">
        <v>0.893550007471349</v>
      </c>
      <c r="B664" s="8">
        <v>-136.41940849674</v>
      </c>
      <c r="C664" s="7">
        <f>ABS(4*PI()*B664/(7.06*850^2*inviscid_Cd!$A$2))</f>
        <v>0.3629620966</v>
      </c>
      <c r="D664" s="8">
        <v>1.12559996060561</v>
      </c>
      <c r="E664" s="8">
        <v>-1312.11592237925</v>
      </c>
      <c r="F664" s="7">
        <f>ABS(4*PI()*E664/(7.06*1200^2*inviscid_Cd!$A$2))</f>
        <v>1.75159089</v>
      </c>
      <c r="G664" s="8">
        <v>0.92669998975005</v>
      </c>
      <c r="H664" s="8">
        <v>-158.29298334541</v>
      </c>
      <c r="I664" s="7">
        <f>ABS(4*PI()*H664/(7.06*900^2*inviscid_Cd!$A$2))</f>
        <v>0.3756640269</v>
      </c>
      <c r="J664" s="9"/>
      <c r="K664" s="9"/>
      <c r="L664" s="7"/>
      <c r="M664" s="8">
        <v>0.611775003735674</v>
      </c>
      <c r="N664" s="8">
        <v>-16.3903872601632</v>
      </c>
      <c r="O664" s="7">
        <f>ABS(4*PI()*N664/(7.06*425^2*inviscid_Cd!$A$2))</f>
        <v>0.1744352769</v>
      </c>
      <c r="P664" s="9"/>
      <c r="Q664" s="9"/>
      <c r="R664" s="9"/>
    </row>
    <row r="665">
      <c r="A665" s="8">
        <v>0.894400007482618</v>
      </c>
      <c r="B665" s="8">
        <v>-133.237262566918</v>
      </c>
      <c r="C665" s="7">
        <f>ABS(4*PI()*B665/(7.06*850^2*inviscid_Cd!$A$2))</f>
        <v>0.3544955714</v>
      </c>
      <c r="D665" s="8">
        <v>1.12679996054619</v>
      </c>
      <c r="E665" s="8">
        <v>-1328.43744597391</v>
      </c>
      <c r="F665" s="7">
        <f>ABS(4*PI()*E665/(7.06*1200^2*inviscid_Cd!$A$2))</f>
        <v>1.77337908</v>
      </c>
      <c r="G665" s="8">
        <v>0.92759998973459</v>
      </c>
      <c r="H665" s="8">
        <v>-161.203834068947</v>
      </c>
      <c r="I665" s="7">
        <f>ABS(4*PI()*H665/(7.06*900^2*inviscid_Cd!$A$2))</f>
        <v>0.3825721152</v>
      </c>
      <c r="J665" s="9"/>
      <c r="K665" s="9"/>
      <c r="L665" s="7"/>
      <c r="M665" s="8">
        <v>0.612200003741309</v>
      </c>
      <c r="N665" s="8">
        <v>-15.8668688056079</v>
      </c>
      <c r="O665" s="7">
        <f>ABS(4*PI()*N665/(7.06*425^2*inviscid_Cd!$A$2))</f>
        <v>0.1688637132</v>
      </c>
      <c r="P665" s="9"/>
      <c r="Q665" s="9"/>
      <c r="R665" s="9"/>
    </row>
    <row r="666">
      <c r="A666" s="8">
        <v>0.895250007493887</v>
      </c>
      <c r="B666" s="8">
        <v>-128.096369656707</v>
      </c>
      <c r="C666" s="7">
        <f>ABS(4*PI()*B666/(7.06*850^2*inviscid_Cd!$A$2))</f>
        <v>0.3408175377</v>
      </c>
      <c r="D666" s="8">
        <v>1.12799996048677</v>
      </c>
      <c r="E666" s="8">
        <v>-1344.49121552421</v>
      </c>
      <c r="F666" s="7">
        <f>ABS(4*PI()*E666/(7.06*1200^2*inviscid_Cd!$A$2))</f>
        <v>1.794809837</v>
      </c>
      <c r="G666" s="8">
        <v>0.92849998971913</v>
      </c>
      <c r="H666" s="8">
        <v>-162.08463479181</v>
      </c>
      <c r="I666" s="7">
        <f>ABS(4*PI()*H666/(7.06*900^2*inviscid_Cd!$A$2))</f>
        <v>0.3846624488</v>
      </c>
      <c r="J666" s="9"/>
      <c r="K666" s="9"/>
      <c r="L666" s="7"/>
      <c r="M666" s="8">
        <v>0.612625003746943</v>
      </c>
      <c r="N666" s="8">
        <v>-15.5649400090105</v>
      </c>
      <c r="O666" s="7">
        <f>ABS(4*PI()*N666/(7.06*425^2*inviscid_Cd!$A$2))</f>
        <v>0.1656504253</v>
      </c>
      <c r="P666" s="9"/>
      <c r="Q666" s="9"/>
      <c r="R666" s="9"/>
    </row>
    <row r="667">
      <c r="A667" s="8">
        <v>0.896100007505156</v>
      </c>
      <c r="B667" s="8">
        <v>-120.924510129159</v>
      </c>
      <c r="C667" s="7">
        <f>ABS(4*PI()*B667/(7.06*850^2*inviscid_Cd!$A$2))</f>
        <v>0.3217358454</v>
      </c>
      <c r="D667" s="8">
        <v>1.12919996042735</v>
      </c>
      <c r="E667" s="8">
        <v>-1360.41780430698</v>
      </c>
      <c r="F667" s="7">
        <f>ABS(4*PI()*E667/(7.06*1200^2*inviscid_Cd!$A$2))</f>
        <v>1.816070815</v>
      </c>
      <c r="G667" s="8">
        <v>0.92939998970367</v>
      </c>
      <c r="H667" s="8">
        <v>-160.664923192406</v>
      </c>
      <c r="I667" s="7">
        <f>ABS(4*PI()*H667/(7.06*900^2*inviscid_Cd!$A$2))</f>
        <v>0.3812931613</v>
      </c>
      <c r="J667" s="9"/>
      <c r="K667" s="9"/>
      <c r="L667" s="7"/>
      <c r="M667" s="8">
        <v>0.613050003752578</v>
      </c>
      <c r="N667" s="8">
        <v>-15.4853382626747</v>
      </c>
      <c r="O667" s="7">
        <f>ABS(4*PI()*N667/(7.06*425^2*inviscid_Cd!$A$2))</f>
        <v>0.1648032609</v>
      </c>
      <c r="P667" s="9"/>
      <c r="Q667" s="9"/>
      <c r="R667" s="9"/>
    </row>
    <row r="668">
      <c r="A668" s="8">
        <v>0.896950007516425</v>
      </c>
      <c r="B668" s="8">
        <v>-111.667657070861</v>
      </c>
      <c r="C668" s="7">
        <f>ABS(4*PI()*B668/(7.06*850^2*inviscid_Cd!$A$2))</f>
        <v>0.2971067488</v>
      </c>
      <c r="D668" s="8">
        <v>1.13039996036794</v>
      </c>
      <c r="E668" s="8">
        <v>-1375.62090668442</v>
      </c>
      <c r="F668" s="7">
        <f>ABS(4*PI()*E668/(7.06*1200^2*inviscid_Cd!$A$2))</f>
        <v>1.836365985</v>
      </c>
      <c r="G668" s="8">
        <v>0.93029998968821</v>
      </c>
      <c r="H668" s="8">
        <v>-157.175639069544</v>
      </c>
      <c r="I668" s="7">
        <f>ABS(4*PI()*H668/(7.06*900^2*inviscid_Cd!$A$2))</f>
        <v>0.3730123235</v>
      </c>
      <c r="J668" s="9"/>
      <c r="K668" s="9"/>
      <c r="L668" s="7"/>
      <c r="M668" s="8">
        <v>0.613475003758212</v>
      </c>
      <c r="N668" s="8">
        <v>-15.5867680524116</v>
      </c>
      <c r="O668" s="7">
        <f>ABS(4*PI()*N668/(7.06*425^2*inviscid_Cd!$A$2))</f>
        <v>0.165882731</v>
      </c>
      <c r="P668" s="9"/>
      <c r="Q668" s="9"/>
      <c r="R668" s="9"/>
    </row>
    <row r="669">
      <c r="A669" s="8">
        <v>0.897800007527694</v>
      </c>
      <c r="B669" s="8">
        <v>-100.280646305142</v>
      </c>
      <c r="C669" s="7">
        <f>ABS(4*PI()*B669/(7.06*850^2*inviscid_Cd!$A$2))</f>
        <v>0.2668100824</v>
      </c>
      <c r="D669" s="8">
        <v>1.13159996030852</v>
      </c>
      <c r="E669" s="8">
        <v>-1390.07893240125</v>
      </c>
      <c r="F669" s="7">
        <f>ABS(4*PI()*E669/(7.06*1200^2*inviscid_Cd!$A$2))</f>
        <v>1.855666525</v>
      </c>
      <c r="G669" s="8">
        <v>0.93119998967275</v>
      </c>
      <c r="H669" s="8">
        <v>-151.738192706176</v>
      </c>
      <c r="I669" s="7">
        <f>ABS(4*PI()*H669/(7.06*900^2*inviscid_Cd!$A$2))</f>
        <v>0.3601080686</v>
      </c>
      <c r="J669" s="9"/>
      <c r="K669" s="9"/>
      <c r="L669" s="7"/>
      <c r="M669" s="8">
        <v>0.613900003763847</v>
      </c>
      <c r="N669" s="8">
        <v>-15.7935846400235</v>
      </c>
      <c r="O669" s="7">
        <f>ABS(4*PI()*N669/(7.06*425^2*inviscid_Cd!$A$2))</f>
        <v>0.1680837839</v>
      </c>
      <c r="P669" s="9"/>
      <c r="Q669" s="9"/>
      <c r="R669" s="9"/>
    </row>
    <row r="670">
      <c r="A670" s="8">
        <v>0.898650007538963</v>
      </c>
      <c r="B670" s="8">
        <v>-88.1768647366469</v>
      </c>
      <c r="C670" s="7">
        <f>ABS(4*PI()*B670/(7.06*850^2*inviscid_Cd!$A$2))</f>
        <v>0.2346063514</v>
      </c>
      <c r="D670" s="8">
        <v>1.1327999602491</v>
      </c>
      <c r="E670" s="8">
        <v>-1404.67442436829</v>
      </c>
      <c r="F670" s="7">
        <f>ABS(4*PI()*E670/(7.06*1200^2*inviscid_Cd!$A$2))</f>
        <v>1.875150574</v>
      </c>
      <c r="G670" s="8">
        <v>0.93209998965729</v>
      </c>
      <c r="H670" s="8">
        <v>-144.158710424393</v>
      </c>
      <c r="I670" s="7">
        <f>ABS(4*PI()*H670/(7.06*900^2*inviscid_Cd!$A$2))</f>
        <v>0.3421202919</v>
      </c>
      <c r="J670" s="9"/>
      <c r="K670" s="9"/>
      <c r="L670" s="7"/>
      <c r="M670" s="8">
        <v>0.614325003769481</v>
      </c>
      <c r="N670" s="8">
        <v>-16.0310694116563</v>
      </c>
      <c r="O670" s="7">
        <f>ABS(4*PI()*N670/(7.06*425^2*inviscid_Cd!$A$2))</f>
        <v>0.170611224</v>
      </c>
      <c r="P670" s="9"/>
      <c r="Q670" s="9"/>
      <c r="R670" s="9"/>
    </row>
    <row r="671">
      <c r="A671" s="8">
        <v>0.899500007550232</v>
      </c>
      <c r="B671" s="8">
        <v>-77.2659865505678</v>
      </c>
      <c r="C671" s="7">
        <f>ABS(4*PI()*B671/(7.06*850^2*inviscid_Cd!$A$2))</f>
        <v>0.2055764996</v>
      </c>
      <c r="D671" s="8">
        <v>1.13399996018968</v>
      </c>
      <c r="E671" s="8">
        <v>-1420.69291457977</v>
      </c>
      <c r="F671" s="7">
        <f>ABS(4*PI()*E671/(7.06*1200^2*inviscid_Cd!$A$2))</f>
        <v>1.896534234</v>
      </c>
      <c r="G671" s="8">
        <v>0.93299998964183</v>
      </c>
      <c r="H671" s="8">
        <v>-134.246236305667</v>
      </c>
      <c r="I671" s="7">
        <f>ABS(4*PI()*H671/(7.06*900^2*inviscid_Cd!$A$2))</f>
        <v>0.318595813</v>
      </c>
      <c r="J671" s="9"/>
      <c r="K671" s="9"/>
      <c r="L671" s="7"/>
      <c r="M671" s="8">
        <v>0.614750003775116</v>
      </c>
      <c r="N671" s="8">
        <v>-16.2417200112405</v>
      </c>
      <c r="O671" s="7">
        <f>ABS(4*PI()*N671/(7.06*425^2*inviscid_Cd!$A$2))</f>
        <v>0.1728530804</v>
      </c>
      <c r="P671" s="9"/>
      <c r="Q671" s="9"/>
      <c r="R671" s="9"/>
    </row>
    <row r="672">
      <c r="A672" s="8">
        <v>0.900350007561501</v>
      </c>
      <c r="B672" s="8">
        <v>-68.777705083368</v>
      </c>
      <c r="C672" s="7">
        <f>ABS(4*PI()*B672/(7.06*850^2*inviscid_Cd!$A$2))</f>
        <v>0.1829922905</v>
      </c>
      <c r="D672" s="8">
        <v>1.13519996013026</v>
      </c>
      <c r="E672" s="8">
        <v>-1436.91181209695</v>
      </c>
      <c r="F672" s="7">
        <f>ABS(4*PI()*E672/(7.06*1200^2*inviscid_Cd!$A$2))</f>
        <v>1.918185426</v>
      </c>
      <c r="G672" s="8">
        <v>0.93389998962637</v>
      </c>
      <c r="H672" s="8">
        <v>-121.80244986168</v>
      </c>
      <c r="I672" s="7">
        <f>ABS(4*PI()*H672/(7.06*900^2*inviscid_Cd!$A$2))</f>
        <v>0.2890639739</v>
      </c>
      <c r="J672" s="9"/>
      <c r="K672" s="9"/>
      <c r="L672" s="7"/>
      <c r="M672" s="8">
        <v>0.61517500378075</v>
      </c>
      <c r="N672" s="8">
        <v>-16.4009021787058</v>
      </c>
      <c r="O672" s="7">
        <f>ABS(4*PI()*N672/(7.06*425^2*inviscid_Cd!$A$2))</f>
        <v>0.1745471823</v>
      </c>
      <c r="P672" s="9"/>
      <c r="Q672" s="9"/>
      <c r="R672" s="9"/>
    </row>
    <row r="673">
      <c r="A673" s="8">
        <v>0.90120000757277</v>
      </c>
      <c r="B673" s="8">
        <v>-62.855115119462</v>
      </c>
      <c r="C673" s="7">
        <f>ABS(4*PI()*B673/(7.06*850^2*inviscid_Cd!$A$2))</f>
        <v>0.1672344472</v>
      </c>
      <c r="D673" s="8">
        <v>1.13639996007084</v>
      </c>
      <c r="E673" s="8">
        <v>-1453.55020728924</v>
      </c>
      <c r="F673" s="7">
        <f>ABS(4*PI()*E673/(7.06*1200^2*inviscid_Cd!$A$2))</f>
        <v>1.94039662</v>
      </c>
      <c r="G673" s="8">
        <v>0.93479998961091</v>
      </c>
      <c r="H673" s="8">
        <v>-108.740607342431</v>
      </c>
      <c r="I673" s="7">
        <f>ABS(4*PI()*H673/(7.06*900^2*inviscid_Cd!$A$2))</f>
        <v>0.2580653518</v>
      </c>
      <c r="J673" s="9"/>
      <c r="K673" s="9"/>
      <c r="L673" s="7"/>
      <c r="M673" s="8">
        <v>0.615600003786385</v>
      </c>
      <c r="N673" s="8">
        <v>-16.5075841310854</v>
      </c>
      <c r="O673" s="7">
        <f>ABS(4*PI()*N673/(7.06*425^2*inviscid_Cd!$A$2))</f>
        <v>0.1756825487</v>
      </c>
      <c r="P673" s="9"/>
      <c r="Q673" s="9"/>
      <c r="R673" s="9"/>
    </row>
    <row r="674">
      <c r="A674" s="8">
        <v>0.902050007584039</v>
      </c>
      <c r="B674" s="8">
        <v>-59.1000874114329</v>
      </c>
      <c r="C674" s="7">
        <f>ABS(4*PI()*B674/(7.06*850^2*inviscid_Cd!$A$2))</f>
        <v>0.1572436933</v>
      </c>
      <c r="D674" s="9"/>
      <c r="E674" s="9"/>
      <c r="F674" s="7"/>
      <c r="G674" s="8">
        <v>0.93569998959545</v>
      </c>
      <c r="H674" s="8">
        <v>-97.3340008303227</v>
      </c>
      <c r="I674" s="7">
        <f>ABS(4*PI()*H674/(7.06*900^2*inviscid_Cd!$A$2))</f>
        <v>0.2309949685</v>
      </c>
      <c r="J674" s="9"/>
      <c r="K674" s="9"/>
      <c r="L674" s="7"/>
      <c r="M674" s="8">
        <v>0.616025003792019</v>
      </c>
      <c r="N674" s="8">
        <v>-16.5808827071312</v>
      </c>
      <c r="O674" s="7">
        <f>ABS(4*PI()*N674/(7.06*425^2*inviscid_Cd!$A$2))</f>
        <v>0.1764626314</v>
      </c>
      <c r="P674" s="9"/>
      <c r="Q674" s="9"/>
      <c r="R674" s="9"/>
    </row>
    <row r="675">
      <c r="A675" s="8">
        <v>0.902900007595308</v>
      </c>
      <c r="B675" s="8">
        <v>-56.9899954580708</v>
      </c>
      <c r="C675" s="7">
        <f>ABS(4*PI()*B675/(7.06*850^2*inviscid_Cd!$A$2))</f>
        <v>0.1516295112</v>
      </c>
      <c r="D675" s="9"/>
      <c r="E675" s="9"/>
      <c r="F675" s="7"/>
      <c r="G675" s="8">
        <v>0.93659998957999</v>
      </c>
      <c r="H675" s="8">
        <v>-88.885723382042</v>
      </c>
      <c r="I675" s="7">
        <f>ABS(4*PI()*H675/(7.06*900^2*inviscid_Cd!$A$2))</f>
        <v>0.21094535</v>
      </c>
      <c r="J675" s="9"/>
      <c r="K675" s="9"/>
      <c r="L675" s="7"/>
      <c r="M675" s="8">
        <v>0.616450003797654</v>
      </c>
      <c r="N675" s="8">
        <v>-16.6377032716506</v>
      </c>
      <c r="O675" s="7">
        <f>ABS(4*PI()*N675/(7.06*425^2*inviscid_Cd!$A$2))</f>
        <v>0.1770673463</v>
      </c>
      <c r="P675" s="9"/>
      <c r="Q675" s="9"/>
      <c r="R675" s="9"/>
    </row>
    <row r="676">
      <c r="A676" s="8">
        <v>0.903750007606577</v>
      </c>
      <c r="B676" s="8">
        <v>-56.080528973636</v>
      </c>
      <c r="C676" s="7">
        <f>ABS(4*PI()*B676/(7.06*850^2*inviscid_Cd!$A$2))</f>
        <v>0.1492097539</v>
      </c>
      <c r="D676" s="9"/>
      <c r="E676" s="9"/>
      <c r="F676" s="7"/>
      <c r="G676" s="8">
        <v>0.93749998956453</v>
      </c>
      <c r="H676" s="8">
        <v>-83.3572186206879</v>
      </c>
      <c r="I676" s="7">
        <f>ABS(4*PI()*H676/(7.06*900^2*inviscid_Cd!$A$2))</f>
        <v>0.1978249936</v>
      </c>
      <c r="J676" s="9"/>
      <c r="K676" s="9"/>
      <c r="L676" s="7"/>
      <c r="M676" s="8">
        <v>0.616875003803288</v>
      </c>
      <c r="N676" s="8">
        <v>-16.6999531768682</v>
      </c>
      <c r="O676" s="7">
        <f>ABS(4*PI()*N676/(7.06*425^2*inviscid_Cd!$A$2))</f>
        <v>0.1777298431</v>
      </c>
      <c r="P676" s="9"/>
      <c r="Q676" s="9"/>
      <c r="R676" s="9"/>
    </row>
    <row r="677">
      <c r="A677" s="8">
        <v>0.904600007617846</v>
      </c>
      <c r="B677" s="8">
        <v>-56.0382986203327</v>
      </c>
      <c r="C677" s="7">
        <f>ABS(4*PI()*B677/(7.06*850^2*inviscid_Cd!$A$2))</f>
        <v>0.1490973944</v>
      </c>
      <c r="D677" s="9"/>
      <c r="E677" s="9"/>
      <c r="F677" s="7"/>
      <c r="G677" s="8">
        <v>0.93839998954907</v>
      </c>
      <c r="H677" s="8">
        <v>-80.1104812477235</v>
      </c>
      <c r="I677" s="7">
        <f>ABS(4*PI()*H677/(7.06*900^2*inviscid_Cd!$A$2))</f>
        <v>0.1901197725</v>
      </c>
      <c r="J677" s="9"/>
      <c r="K677" s="9"/>
      <c r="L677" s="7"/>
      <c r="M677" s="8">
        <v>0.617300003808923</v>
      </c>
      <c r="N677" s="8">
        <v>-16.7816452685067</v>
      </c>
      <c r="O677" s="7">
        <f>ABS(4*PI()*N677/(7.06*425^2*inviscid_Cd!$A$2))</f>
        <v>0.1785992541</v>
      </c>
      <c r="P677" s="9"/>
      <c r="Q677" s="9"/>
      <c r="R677" s="9"/>
    </row>
    <row r="678">
      <c r="A678" s="8">
        <v>0.905450007629115</v>
      </c>
      <c r="B678" s="8">
        <v>-56.68603627603</v>
      </c>
      <c r="C678" s="7">
        <f>ABS(4*PI()*B678/(7.06*850^2*inviscid_Cd!$A$2))</f>
        <v>0.1508207872</v>
      </c>
      <c r="D678" s="9"/>
      <c r="E678" s="9"/>
      <c r="F678" s="7"/>
      <c r="G678" s="8">
        <v>0.93929998953361</v>
      </c>
      <c r="H678" s="8">
        <v>-78.4044581189632</v>
      </c>
      <c r="I678" s="7">
        <f>ABS(4*PI()*H678/(7.06*900^2*inviscid_Cd!$A$2))</f>
        <v>0.1860710048</v>
      </c>
      <c r="J678" s="9"/>
      <c r="K678" s="9"/>
      <c r="L678" s="7"/>
      <c r="M678" s="8">
        <v>0.617725003814557</v>
      </c>
      <c r="N678" s="8">
        <v>-16.9005974189798</v>
      </c>
      <c r="O678" s="7">
        <f>ABS(4*PI()*N678/(7.06*425^2*inviscid_Cd!$A$2))</f>
        <v>0.1798652066</v>
      </c>
      <c r="P678" s="9"/>
      <c r="Q678" s="9"/>
      <c r="R678" s="9"/>
    </row>
    <row r="679">
      <c r="A679" s="8">
        <v>0.906300007640384</v>
      </c>
      <c r="B679" s="8">
        <v>-58.0216306521942</v>
      </c>
      <c r="C679" s="7">
        <f>ABS(4*PI()*B679/(7.06*850^2*inviscid_Cd!$A$2))</f>
        <v>0.1543743148</v>
      </c>
      <c r="D679" s="9"/>
      <c r="E679" s="9"/>
      <c r="F679" s="7"/>
      <c r="G679" s="8">
        <v>0.94019998951815</v>
      </c>
      <c r="H679" s="8">
        <v>-77.632658172733</v>
      </c>
      <c r="I679" s="7">
        <f>ABS(4*PI()*H679/(7.06*900^2*inviscid_Cd!$A$2))</f>
        <v>0.184239354</v>
      </c>
      <c r="J679" s="9"/>
      <c r="K679" s="9"/>
      <c r="L679" s="7"/>
      <c r="M679" s="8">
        <v>0.618150003820192</v>
      </c>
      <c r="N679" s="8">
        <v>-17.0591000281298</v>
      </c>
      <c r="O679" s="7">
        <f>ABS(4*PI()*N679/(7.06*425^2*inviscid_Cd!$A$2))</f>
        <v>0.1815520762</v>
      </c>
      <c r="P679" s="9"/>
      <c r="Q679" s="9"/>
      <c r="R679" s="9"/>
    </row>
    <row r="680">
      <c r="A680" s="8">
        <v>0.907150007651653</v>
      </c>
      <c r="B680" s="8">
        <v>-60.1422196766968</v>
      </c>
      <c r="C680" s="7">
        <f>ABS(4*PI()*B680/(7.06*850^2*inviscid_Cd!$A$2))</f>
        <v>0.1600164257</v>
      </c>
      <c r="D680" s="9"/>
      <c r="E680" s="9"/>
      <c r="F680" s="7"/>
      <c r="G680" s="8">
        <v>0.94109998950269</v>
      </c>
      <c r="H680" s="8">
        <v>-77.3601585510203</v>
      </c>
      <c r="I680" s="7">
        <f>ABS(4*PI()*H680/(7.06*900^2*inviscid_Cd!$A$2))</f>
        <v>0.1835926525</v>
      </c>
      <c r="J680" s="9"/>
      <c r="K680" s="9"/>
      <c r="L680" s="7"/>
      <c r="M680" s="8">
        <v>0.618575003825826</v>
      </c>
      <c r="N680" s="8">
        <v>-17.2475351944466</v>
      </c>
      <c r="O680" s="7">
        <f>ABS(4*PI()*N680/(7.06*425^2*inviscid_Cd!$A$2))</f>
        <v>0.1835575041</v>
      </c>
      <c r="P680" s="9"/>
      <c r="Q680" s="9"/>
      <c r="R680" s="9"/>
    </row>
    <row r="681">
      <c r="A681" s="8">
        <v>0.908000007662922</v>
      </c>
      <c r="B681" s="8">
        <v>-63.1218998438696</v>
      </c>
      <c r="C681" s="7">
        <f>ABS(4*PI()*B681/(7.06*850^2*inviscid_Cd!$A$2))</f>
        <v>0.1679442636</v>
      </c>
      <c r="D681" s="9"/>
      <c r="E681" s="9"/>
      <c r="F681" s="7"/>
      <c r="G681" s="8">
        <v>0.94199998948723</v>
      </c>
      <c r="H681" s="8">
        <v>-77.3856305293892</v>
      </c>
      <c r="I681" s="7">
        <f>ABS(4*PI()*H681/(7.06*900^2*inviscid_Cd!$A$2))</f>
        <v>0.1836531031</v>
      </c>
      <c r="J681" s="9"/>
      <c r="K681" s="9"/>
      <c r="L681" s="7"/>
      <c r="M681" s="8">
        <v>0.619000003831461</v>
      </c>
      <c r="N681" s="8">
        <v>-17.4385120944522</v>
      </c>
      <c r="O681" s="7">
        <f>ABS(4*PI()*N681/(7.06*425^2*inviscid_Cd!$A$2))</f>
        <v>0.1855899826</v>
      </c>
      <c r="P681" s="9"/>
      <c r="Q681" s="9"/>
      <c r="R681" s="9"/>
    </row>
    <row r="682">
      <c r="A682" s="8">
        <v>0.908850007674191</v>
      </c>
      <c r="B682" s="8">
        <v>-67.0204693662637</v>
      </c>
      <c r="C682" s="7">
        <f>ABS(4*PI()*B682/(7.06*850^2*inviscid_Cd!$A$2))</f>
        <v>0.1783169297</v>
      </c>
      <c r="D682" s="9"/>
      <c r="E682" s="9"/>
      <c r="F682" s="7"/>
      <c r="G682" s="8">
        <v>0.94289998947177</v>
      </c>
      <c r="H682" s="8">
        <v>-77.7261847026361</v>
      </c>
      <c r="I682" s="7">
        <f>ABS(4*PI()*H682/(7.06*900^2*inviscid_Cd!$A$2))</f>
        <v>0.184461313</v>
      </c>
      <c r="J682" s="9"/>
      <c r="K682" s="9"/>
      <c r="L682" s="7"/>
      <c r="M682" s="8">
        <v>0.619425003837095</v>
      </c>
      <c r="N682" s="8">
        <v>-17.5957341747145</v>
      </c>
      <c r="O682" s="7">
        <f>ABS(4*PI()*N682/(7.06*425^2*inviscid_Cd!$A$2))</f>
        <v>0.1872632241</v>
      </c>
      <c r="P682" s="9"/>
      <c r="Q682" s="9"/>
      <c r="R682" s="9"/>
    </row>
    <row r="683">
      <c r="A683" s="8">
        <v>0.90970000768546</v>
      </c>
      <c r="B683" s="8">
        <v>-71.7890031305549</v>
      </c>
      <c r="C683" s="7">
        <f>ABS(4*PI()*B683/(7.06*850^2*inviscid_Cd!$A$2))</f>
        <v>0.1910042521</v>
      </c>
      <c r="D683" s="9"/>
      <c r="E683" s="9"/>
      <c r="F683" s="7"/>
      <c r="G683" s="8">
        <v>0.94379998945631</v>
      </c>
      <c r="H683" s="8">
        <v>-78.5473339819207</v>
      </c>
      <c r="I683" s="7">
        <f>ABS(4*PI()*H683/(7.06*900^2*inviscid_Cd!$A$2))</f>
        <v>0.1864100806</v>
      </c>
      <c r="J683" s="9"/>
      <c r="K683" s="9"/>
      <c r="L683" s="7"/>
      <c r="M683" s="8">
        <v>0.61985000384273</v>
      </c>
      <c r="N683" s="8">
        <v>-17.6910479711805</v>
      </c>
      <c r="O683" s="7">
        <f>ABS(4*PI()*N683/(7.06*425^2*inviscid_Cd!$A$2))</f>
        <v>0.1882776046</v>
      </c>
      <c r="P683" s="9"/>
      <c r="Q683" s="9"/>
      <c r="R683" s="9"/>
    </row>
    <row r="684">
      <c r="A684" s="8">
        <v>0.910550007696729</v>
      </c>
      <c r="B684" s="8">
        <v>-77.3287834425123</v>
      </c>
      <c r="C684" s="7">
        <f>ABS(4*PI()*B684/(7.06*850^2*inviscid_Cd!$A$2))</f>
        <v>0.2057435791</v>
      </c>
      <c r="D684" s="9"/>
      <c r="E684" s="9"/>
      <c r="F684" s="7"/>
      <c r="G684" s="8">
        <v>0.944699989440851</v>
      </c>
      <c r="H684" s="8">
        <v>-80.0746508236958</v>
      </c>
      <c r="I684" s="7">
        <f>ABS(4*PI()*H684/(7.06*900^2*inviscid_Cd!$A$2))</f>
        <v>0.190034739</v>
      </c>
      <c r="J684" s="9"/>
      <c r="K684" s="9"/>
      <c r="L684" s="7"/>
      <c r="M684" s="8">
        <v>0.620275003848364</v>
      </c>
      <c r="N684" s="8">
        <v>-17.7257275520147</v>
      </c>
      <c r="O684" s="7">
        <f>ABS(4*PI()*N684/(7.06*425^2*inviscid_Cd!$A$2))</f>
        <v>0.1886466832</v>
      </c>
      <c r="P684" s="9"/>
      <c r="Q684" s="9"/>
      <c r="R684" s="9"/>
    </row>
    <row r="685">
      <c r="A685" s="8">
        <v>0.911400007707998</v>
      </c>
      <c r="B685" s="8">
        <v>-83.4811127746154</v>
      </c>
      <c r="C685" s="7">
        <f>ABS(4*PI()*B685/(7.06*850^2*inviscid_Cd!$A$2))</f>
        <v>0.2221126748</v>
      </c>
      <c r="D685" s="9"/>
      <c r="E685" s="9"/>
      <c r="F685" s="7"/>
      <c r="G685" s="8">
        <v>0.945599989425391</v>
      </c>
      <c r="H685" s="8">
        <v>-82.4867640606442</v>
      </c>
      <c r="I685" s="7">
        <f>ABS(4*PI()*H685/(7.06*900^2*inviscid_Cd!$A$2))</f>
        <v>0.1957592137</v>
      </c>
      <c r="J685" s="9"/>
      <c r="K685" s="9"/>
      <c r="L685" s="7"/>
      <c r="M685" s="8">
        <v>0.620700003853999</v>
      </c>
      <c r="N685" s="8">
        <v>-17.7314003744337</v>
      </c>
      <c r="O685" s="7">
        <f>ABS(4*PI()*N685/(7.06*425^2*inviscid_Cd!$A$2))</f>
        <v>0.1887070564</v>
      </c>
      <c r="P685" s="9"/>
      <c r="Q685" s="9"/>
      <c r="R685" s="9"/>
    </row>
    <row r="686">
      <c r="A686" s="8">
        <v>0.912250007719267</v>
      </c>
      <c r="B686" s="8">
        <v>-90.0101387355535</v>
      </c>
      <c r="C686" s="7">
        <f>ABS(4*PI()*B686/(7.06*850^2*inviscid_Cd!$A$2))</f>
        <v>0.2394840223</v>
      </c>
      <c r="D686" s="9"/>
      <c r="E686" s="9"/>
      <c r="F686" s="7"/>
      <c r="G686" s="8">
        <v>0.946499989409931</v>
      </c>
      <c r="H686" s="8">
        <v>-85.8465617388844</v>
      </c>
      <c r="I686" s="7">
        <f>ABS(4*PI()*H686/(7.06*900^2*inviscid_Cd!$A$2))</f>
        <v>0.2037327517</v>
      </c>
      <c r="J686" s="9"/>
      <c r="K686" s="9"/>
      <c r="L686" s="7"/>
      <c r="M686" s="8">
        <v>0.621125003859633</v>
      </c>
      <c r="N686" s="8">
        <v>-17.7433809035456</v>
      </c>
      <c r="O686" s="7">
        <f>ABS(4*PI()*N686/(7.06*425^2*inviscid_Cd!$A$2))</f>
        <v>0.1888345596</v>
      </c>
      <c r="P686" s="9"/>
      <c r="Q686" s="9"/>
      <c r="R686" s="9"/>
    </row>
    <row r="687">
      <c r="A687" s="8">
        <v>0.913100007730536</v>
      </c>
      <c r="B687" s="8">
        <v>-96.7120820733814</v>
      </c>
      <c r="C687" s="7">
        <f>ABS(4*PI()*B687/(7.06*850^2*inviscid_Cd!$A$2))</f>
        <v>0.2573154396</v>
      </c>
      <c r="D687" s="9"/>
      <c r="E687" s="9"/>
      <c r="F687" s="7"/>
      <c r="G687" s="8">
        <v>0.947399989394471</v>
      </c>
      <c r="H687" s="8">
        <v>-90.1638982206929</v>
      </c>
      <c r="I687" s="7">
        <f>ABS(4*PI()*H687/(7.06*900^2*inviscid_Cd!$A$2))</f>
        <v>0.2139787397</v>
      </c>
      <c r="J687" s="9"/>
      <c r="K687" s="9"/>
      <c r="L687" s="7"/>
      <c r="M687" s="8">
        <v>0.621550003865268</v>
      </c>
      <c r="N687" s="8">
        <v>-17.7823531713287</v>
      </c>
      <c r="O687" s="7">
        <f>ABS(4*PI()*N687/(7.06*425^2*inviscid_Cd!$A$2))</f>
        <v>0.1892493234</v>
      </c>
      <c r="P687" s="9"/>
      <c r="Q687" s="9"/>
      <c r="R687" s="9"/>
    </row>
    <row r="688">
      <c r="A688" s="8">
        <v>0.913950007741805</v>
      </c>
      <c r="B688" s="8">
        <v>-103.372692268589</v>
      </c>
      <c r="C688" s="7">
        <f>ABS(4*PI()*B688/(7.06*850^2*inviscid_Cd!$A$2))</f>
        <v>0.2750368846</v>
      </c>
      <c r="D688" s="9"/>
      <c r="E688" s="9"/>
      <c r="F688" s="7"/>
      <c r="G688" s="8">
        <v>0.948299989379011</v>
      </c>
      <c r="H688" s="8">
        <v>-95.3823060906187</v>
      </c>
      <c r="I688" s="7">
        <f>ABS(4*PI()*H688/(7.06*900^2*inviscid_Cd!$A$2))</f>
        <v>0.2263631681</v>
      </c>
      <c r="J688" s="9"/>
      <c r="K688" s="9"/>
      <c r="L688" s="7"/>
      <c r="M688" s="8">
        <v>0.621975003870902</v>
      </c>
      <c r="N688" s="8">
        <v>-17.8588881620843</v>
      </c>
      <c r="O688" s="7">
        <f>ABS(4*PI()*N688/(7.06*425^2*inviscid_Cd!$A$2))</f>
        <v>0.1900638497</v>
      </c>
      <c r="P688" s="9"/>
      <c r="Q688" s="9"/>
      <c r="R688" s="9"/>
    </row>
    <row r="689">
      <c r="A689" s="8">
        <v>0.914800007753074</v>
      </c>
      <c r="B689" s="8">
        <v>-109.784896366669</v>
      </c>
      <c r="C689" s="7">
        <f>ABS(4*PI()*B689/(7.06*850^2*inviscid_Cd!$A$2))</f>
        <v>0.2920974119</v>
      </c>
      <c r="D689" s="9"/>
      <c r="E689" s="9"/>
      <c r="F689" s="7"/>
      <c r="G689" s="8">
        <v>0.949199989363551</v>
      </c>
      <c r="H689" s="8">
        <v>-101.233308668308</v>
      </c>
      <c r="I689" s="7">
        <f>ABS(4*PI()*H689/(7.06*900^2*inviscid_Cd!$A$2))</f>
        <v>0.2402488827</v>
      </c>
      <c r="J689" s="9"/>
      <c r="K689" s="9"/>
      <c r="L689" s="7"/>
      <c r="M689" s="8">
        <v>0.622400003876537</v>
      </c>
      <c r="N689" s="8">
        <v>-17.9736238812992</v>
      </c>
      <c r="O689" s="7">
        <f>ABS(4*PI()*N689/(7.06*425^2*inviscid_Cd!$A$2))</f>
        <v>0.1912849287</v>
      </c>
      <c r="P689" s="9"/>
      <c r="Q689" s="9"/>
      <c r="R689" s="9"/>
    </row>
    <row r="690">
      <c r="A690" s="8">
        <v>0.915650007764343</v>
      </c>
      <c r="B690" s="8">
        <v>-115.722813609293</v>
      </c>
      <c r="C690" s="7">
        <f>ABS(4*PI()*B690/(7.06*850^2*inviscid_Cd!$A$2))</f>
        <v>0.3078960355</v>
      </c>
      <c r="D690" s="9"/>
      <c r="E690" s="9"/>
      <c r="F690" s="7"/>
      <c r="G690" s="8">
        <v>0.950099989348091</v>
      </c>
      <c r="H690" s="8">
        <v>-107.473979956613</v>
      </c>
      <c r="I690" s="7">
        <f>ABS(4*PI()*H690/(7.06*900^2*inviscid_Cd!$A$2))</f>
        <v>0.2550593668</v>
      </c>
      <c r="J690" s="9"/>
      <c r="K690" s="9"/>
      <c r="L690" s="7"/>
      <c r="M690" s="8">
        <v>0.622825003882171</v>
      </c>
      <c r="N690" s="8">
        <v>-18.1247264546146</v>
      </c>
      <c r="O690" s="7">
        <f>ABS(4*PI()*N690/(7.06*425^2*inviscid_Cd!$A$2))</f>
        <v>0.1928930432</v>
      </c>
      <c r="P690" s="9"/>
      <c r="Q690" s="9"/>
      <c r="R690" s="9"/>
    </row>
    <row r="691">
      <c r="A691" s="8">
        <v>0.916500007775612</v>
      </c>
      <c r="B691" s="8">
        <v>-120.826002977419</v>
      </c>
      <c r="C691" s="7">
        <f>ABS(4*PI()*B691/(7.06*850^2*inviscid_Cd!$A$2))</f>
        <v>0.3214737539</v>
      </c>
      <c r="D691" s="9"/>
      <c r="E691" s="9"/>
      <c r="F691" s="7"/>
      <c r="G691" s="8">
        <v>0.950999989332631</v>
      </c>
      <c r="H691" s="8">
        <v>-113.853687079378</v>
      </c>
      <c r="I691" s="7">
        <f>ABS(4*PI()*H691/(7.06*900^2*inviscid_Cd!$A$2))</f>
        <v>0.2701998134</v>
      </c>
      <c r="J691" s="9"/>
      <c r="K691" s="9"/>
      <c r="L691" s="7"/>
      <c r="M691" s="8">
        <v>0.623250003887806</v>
      </c>
      <c r="N691" s="8">
        <v>-18.3152878351305</v>
      </c>
      <c r="O691" s="7">
        <f>ABS(4*PI()*N691/(7.06*425^2*inviscid_Cd!$A$2))</f>
        <v>0.1949210994</v>
      </c>
      <c r="P691" s="9"/>
      <c r="Q691" s="9"/>
      <c r="R691" s="9"/>
    </row>
    <row r="692">
      <c r="A692" s="8">
        <v>0.917350007786881</v>
      </c>
      <c r="B692" s="8">
        <v>-124.355747707622</v>
      </c>
      <c r="C692" s="7">
        <f>ABS(4*PI()*B692/(7.06*850^2*inviscid_Cd!$A$2))</f>
        <v>0.3308651123</v>
      </c>
      <c r="D692" s="9"/>
      <c r="E692" s="9"/>
      <c r="F692" s="7"/>
      <c r="G692" s="8">
        <v>0.951899989317171</v>
      </c>
      <c r="H692" s="8">
        <v>-120.02521098798</v>
      </c>
      <c r="I692" s="7">
        <f>ABS(4*PI()*H692/(7.06*900^2*inviscid_Cd!$A$2))</f>
        <v>0.2848461956</v>
      </c>
      <c r="J692" s="9"/>
      <c r="K692" s="9"/>
      <c r="L692" s="7"/>
      <c r="M692" s="8">
        <v>0.62367500389344</v>
      </c>
      <c r="N692" s="8">
        <v>-18.5418479212381</v>
      </c>
      <c r="O692" s="7">
        <f>ABS(4*PI()*N692/(7.06*425^2*inviscid_Cd!$A$2))</f>
        <v>0.1973322732</v>
      </c>
      <c r="P692" s="9"/>
      <c r="Q692" s="9"/>
      <c r="R692" s="9"/>
    </row>
    <row r="693">
      <c r="A693" s="8">
        <v>0.91820000779815</v>
      </c>
      <c r="B693" s="8">
        <v>-126.1265150552</v>
      </c>
      <c r="C693" s="7">
        <f>ABS(4*PI()*B693/(7.06*850^2*inviscid_Cd!$A$2))</f>
        <v>0.3355764758</v>
      </c>
      <c r="D693" s="9"/>
      <c r="E693" s="9"/>
      <c r="F693" s="7"/>
      <c r="G693" s="8">
        <v>0.952799989301711</v>
      </c>
      <c r="H693" s="8">
        <v>-125.441790769641</v>
      </c>
      <c r="I693" s="7">
        <f>ABS(4*PI()*H693/(7.06*900^2*inviscid_Cd!$A$2))</f>
        <v>0.2977009294</v>
      </c>
      <c r="J693" s="9"/>
      <c r="K693" s="9"/>
      <c r="L693" s="7"/>
      <c r="M693" s="8">
        <v>0.624100003899075</v>
      </c>
      <c r="N693" s="8">
        <v>-18.813454985293</v>
      </c>
      <c r="O693" s="7">
        <f>ABS(4*PI()*N693/(7.06*425^2*inviscid_Cd!$A$2))</f>
        <v>0.200222861</v>
      </c>
      <c r="P693" s="9"/>
      <c r="Q693" s="9"/>
      <c r="R693" s="9"/>
    </row>
    <row r="694">
      <c r="A694" s="8">
        <v>0.919050007809419</v>
      </c>
      <c r="B694" s="8">
        <v>-126.652947996853</v>
      </c>
      <c r="C694" s="7">
        <f>ABS(4*PI()*B694/(7.06*850^2*inviscid_Cd!$A$2))</f>
        <v>0.3369771211</v>
      </c>
      <c r="D694" s="9"/>
      <c r="E694" s="9"/>
      <c r="F694" s="7"/>
      <c r="G694" s="8">
        <v>0.953699989286251</v>
      </c>
      <c r="H694" s="8">
        <v>-129.407704169592</v>
      </c>
      <c r="I694" s="7">
        <f>ABS(4*PI()*H694/(7.06*900^2*inviscid_Cd!$A$2))</f>
        <v>0.3071129132</v>
      </c>
      <c r="J694" s="9"/>
      <c r="K694" s="9"/>
      <c r="L694" s="7"/>
      <c r="M694" s="8">
        <v>0.624525003904709</v>
      </c>
      <c r="N694" s="8">
        <v>-19.1414390884854</v>
      </c>
      <c r="O694" s="7">
        <f>ABS(4*PI()*N694/(7.06*425^2*inviscid_Cd!$A$2))</f>
        <v>0.2037134434</v>
      </c>
      <c r="P694" s="9"/>
      <c r="Q694" s="9"/>
      <c r="R694" s="9"/>
    </row>
    <row r="695">
      <c r="A695" s="8">
        <v>0.919900007820688</v>
      </c>
      <c r="B695" s="8">
        <v>-126.683867742142</v>
      </c>
      <c r="C695" s="7">
        <f>ABS(4*PI()*B695/(7.06*850^2*inviscid_Cd!$A$2))</f>
        <v>0.3370593872</v>
      </c>
      <c r="D695" s="9"/>
      <c r="E695" s="9"/>
      <c r="F695" s="7"/>
      <c r="G695" s="8">
        <v>0.954599989270791</v>
      </c>
      <c r="H695" s="8">
        <v>-131.724687145526</v>
      </c>
      <c r="I695" s="7">
        <f>ABS(4*PI()*H695/(7.06*900^2*inviscid_Cd!$A$2))</f>
        <v>0.3126116229</v>
      </c>
      <c r="J695" s="9"/>
      <c r="K695" s="9"/>
      <c r="L695" s="7"/>
      <c r="M695" s="8">
        <v>0.624950003910344</v>
      </c>
      <c r="N695" s="8">
        <v>-19.5405252970748</v>
      </c>
      <c r="O695" s="7">
        <f>ABS(4*PI()*N695/(7.06*425^2*inviscid_Cd!$A$2))</f>
        <v>0.2079607325</v>
      </c>
      <c r="P695" s="9"/>
      <c r="Q695" s="9"/>
      <c r="R695" s="9"/>
    </row>
    <row r="696">
      <c r="A696" s="8">
        <v>0.920750007831957</v>
      </c>
      <c r="B696" s="8">
        <v>-126.797238990377</v>
      </c>
      <c r="C696" s="7">
        <f>ABS(4*PI()*B696/(7.06*850^2*inviscid_Cd!$A$2))</f>
        <v>0.3373610266</v>
      </c>
      <c r="D696" s="9"/>
      <c r="E696" s="9"/>
      <c r="F696" s="7"/>
      <c r="G696" s="8">
        <v>0.955499989255331</v>
      </c>
      <c r="H696" s="8">
        <v>-132.75941262817</v>
      </c>
      <c r="I696" s="7">
        <f>ABS(4*PI()*H696/(7.06*900^2*inviscid_Cd!$A$2))</f>
        <v>0.3150672538</v>
      </c>
      <c r="J696" s="9"/>
      <c r="K696" s="9"/>
      <c r="L696" s="7"/>
      <c r="M696" s="8">
        <v>0.625375003915978</v>
      </c>
      <c r="N696" s="8">
        <v>-20.0230756813628</v>
      </c>
      <c r="O696" s="7">
        <f>ABS(4*PI()*N696/(7.06*425^2*inviscid_Cd!$A$2))</f>
        <v>0.2130962921</v>
      </c>
      <c r="P696" s="9"/>
      <c r="Q696" s="9"/>
      <c r="R696" s="9"/>
    </row>
    <row r="697">
      <c r="A697" s="8">
        <v>0.921600007843226</v>
      </c>
      <c r="B697" s="8">
        <v>-127.43031841851</v>
      </c>
      <c r="C697" s="7">
        <f>ABS(4*PI()*B697/(7.06*850^2*inviscid_Cd!$A$2))</f>
        <v>0.3390454192</v>
      </c>
      <c r="D697" s="9"/>
      <c r="E697" s="9"/>
      <c r="F697" s="7"/>
      <c r="G697" s="8">
        <v>0.956399989239871</v>
      </c>
      <c r="H697" s="8">
        <v>-133.071686949132</v>
      </c>
      <c r="I697" s="7">
        <f>ABS(4*PI()*H697/(7.06*900^2*inviscid_Cd!$A$2))</f>
        <v>0.3158083494</v>
      </c>
      <c r="J697" s="9"/>
      <c r="K697" s="9"/>
      <c r="L697" s="7"/>
      <c r="M697" s="8">
        <v>0.625800003921613</v>
      </c>
      <c r="N697" s="8">
        <v>-20.6058300816176</v>
      </c>
      <c r="O697" s="7">
        <f>ABS(4*PI()*N697/(7.06*425^2*inviscid_Cd!$A$2))</f>
        <v>0.2192982764</v>
      </c>
      <c r="P697" s="9"/>
      <c r="Q697" s="9"/>
      <c r="R697" s="9"/>
    </row>
    <row r="698">
      <c r="A698" s="8">
        <v>0.922450007854495</v>
      </c>
      <c r="B698" s="8">
        <v>-128.890101670627</v>
      </c>
      <c r="C698" s="7">
        <f>ABS(4*PI()*B698/(7.06*850^2*inviscid_Cd!$A$2))</f>
        <v>0.3429293679</v>
      </c>
      <c r="D698" s="9"/>
      <c r="E698" s="9"/>
      <c r="F698" s="7"/>
      <c r="G698" s="8">
        <v>0.957299989224411</v>
      </c>
      <c r="H698" s="8">
        <v>-132.945129396861</v>
      </c>
      <c r="I698" s="7">
        <f>ABS(4*PI()*H698/(7.06*900^2*inviscid_Cd!$A$2))</f>
        <v>0.3155080005</v>
      </c>
      <c r="J698" s="9"/>
      <c r="K698" s="9"/>
      <c r="L698" s="7"/>
      <c r="M698" s="8">
        <v>0.626225003927247</v>
      </c>
      <c r="N698" s="8">
        <v>-21.2832873570215</v>
      </c>
      <c r="O698" s="7">
        <f>ABS(4*PI()*N698/(7.06*425^2*inviscid_Cd!$A$2))</f>
        <v>0.2265081394</v>
      </c>
      <c r="P698" s="9"/>
      <c r="Q698" s="9"/>
      <c r="R698" s="9"/>
    </row>
    <row r="699">
      <c r="A699" s="8">
        <v>0.923300007865764</v>
      </c>
      <c r="B699" s="8">
        <v>-131.28251310826</v>
      </c>
      <c r="C699" s="7">
        <f>ABS(4*PI()*B699/(7.06*850^2*inviscid_Cd!$A$2))</f>
        <v>0.3492946988</v>
      </c>
      <c r="D699" s="9"/>
      <c r="E699" s="9"/>
      <c r="F699" s="7"/>
      <c r="G699" s="8">
        <v>0.958199989208951</v>
      </c>
      <c r="H699" s="8">
        <v>-132.944969543567</v>
      </c>
      <c r="I699" s="7">
        <f>ABS(4*PI()*H699/(7.06*900^2*inviscid_Cd!$A$2))</f>
        <v>0.3155076211</v>
      </c>
      <c r="J699" s="9"/>
      <c r="K699" s="9"/>
      <c r="L699" s="7"/>
      <c r="M699" s="8">
        <v>0.626650003932882</v>
      </c>
      <c r="N699" s="8">
        <v>-22.0316058615551</v>
      </c>
      <c r="O699" s="7">
        <f>ABS(4*PI()*N699/(7.06*425^2*inviscid_Cd!$A$2))</f>
        <v>0.2344721456</v>
      </c>
      <c r="P699" s="9"/>
      <c r="Q699" s="9"/>
      <c r="R699" s="9"/>
    </row>
    <row r="700">
      <c r="A700" s="8">
        <v>0.924150007877033</v>
      </c>
      <c r="B700" s="8">
        <v>-134.576913814288</v>
      </c>
      <c r="C700" s="7">
        <f>ABS(4*PI()*B700/(7.06*850^2*inviscid_Cd!$A$2))</f>
        <v>0.3580598928</v>
      </c>
      <c r="D700" s="9"/>
      <c r="E700" s="9"/>
      <c r="F700" s="7"/>
      <c r="G700" s="8">
        <v>0.959099989193491</v>
      </c>
      <c r="H700" s="8">
        <v>-133.831084111731</v>
      </c>
      <c r="I700" s="7">
        <f>ABS(4*PI()*H700/(7.06*900^2*inviscid_Cd!$A$2))</f>
        <v>0.3176105657</v>
      </c>
      <c r="J700" s="9"/>
      <c r="K700" s="9"/>
      <c r="L700" s="7"/>
      <c r="M700" s="8">
        <v>0.627075003938516</v>
      </c>
      <c r="N700" s="8">
        <v>-22.8509696602653</v>
      </c>
      <c r="O700" s="7">
        <f>ABS(4*PI()*N700/(7.06*425^2*inviscid_Cd!$A$2))</f>
        <v>0.2431922539</v>
      </c>
      <c r="P700" s="9"/>
      <c r="Q700" s="9"/>
      <c r="R700" s="9"/>
    </row>
    <row r="701">
      <c r="A701" s="8">
        <v>0.925000007888302</v>
      </c>
      <c r="B701" s="8">
        <v>-138.415280760037</v>
      </c>
      <c r="C701" s="7">
        <f>ABS(4*PI()*B701/(7.06*850^2*inviscid_Cd!$A$2))</f>
        <v>0.3682723819</v>
      </c>
      <c r="D701" s="9"/>
      <c r="E701" s="9"/>
      <c r="F701" s="7"/>
      <c r="G701" s="8">
        <v>0.959999989178031</v>
      </c>
      <c r="H701" s="8">
        <v>-135.951924651627</v>
      </c>
      <c r="I701" s="7">
        <f>ABS(4*PI()*H701/(7.06*900^2*inviscid_Cd!$A$2))</f>
        <v>0.3226437862</v>
      </c>
      <c r="J701" s="9"/>
      <c r="K701" s="9"/>
      <c r="L701" s="7"/>
      <c r="M701" s="8">
        <v>0.627500003944151</v>
      </c>
      <c r="N701" s="8">
        <v>-23.7177944487774</v>
      </c>
      <c r="O701" s="7">
        <f>ABS(4*PI()*N701/(7.06*425^2*inviscid_Cd!$A$2))</f>
        <v>0.2524174674</v>
      </c>
      <c r="P701" s="9"/>
      <c r="Q701" s="9"/>
      <c r="R701" s="9"/>
    </row>
    <row r="702">
      <c r="A702" s="8">
        <v>0.925850007899571</v>
      </c>
      <c r="B702" s="8">
        <v>-142.345136212862</v>
      </c>
      <c r="C702" s="7">
        <f>ABS(4*PI()*B702/(7.06*850^2*inviscid_Cd!$A$2))</f>
        <v>0.3787282883</v>
      </c>
      <c r="D702" s="9"/>
      <c r="E702" s="9"/>
      <c r="F702" s="7"/>
      <c r="G702" s="8">
        <v>0.960899989162571</v>
      </c>
      <c r="H702" s="8">
        <v>-139.123435862785</v>
      </c>
      <c r="I702" s="7">
        <f>ABS(4*PI()*H702/(7.06*900^2*inviscid_Cd!$A$2))</f>
        <v>0.3301704791</v>
      </c>
      <c r="J702" s="9"/>
      <c r="K702" s="9"/>
      <c r="L702" s="7"/>
      <c r="M702" s="8">
        <v>0.627925003949785</v>
      </c>
      <c r="N702" s="8">
        <v>-24.5858696259525</v>
      </c>
      <c r="O702" s="7">
        <f>ABS(4*PI()*N702/(7.06*425^2*inviscid_Cd!$A$2))</f>
        <v>0.2616559882</v>
      </c>
      <c r="P702" s="9"/>
      <c r="Q702" s="9"/>
      <c r="R702" s="9"/>
    </row>
    <row r="703">
      <c r="A703" s="8">
        <v>0.92670000791084</v>
      </c>
      <c r="B703" s="8">
        <v>-145.667569071168</v>
      </c>
      <c r="C703" s="7">
        <f>ABS(4*PI()*B703/(7.06*850^2*inviscid_Cd!$A$2))</f>
        <v>0.3875680657</v>
      </c>
      <c r="D703" s="9"/>
      <c r="E703" s="9"/>
      <c r="F703" s="7"/>
      <c r="G703" s="8">
        <v>0.961799989147111</v>
      </c>
      <c r="H703" s="8">
        <v>-142.893600037902</v>
      </c>
      <c r="I703" s="7">
        <f>ABS(4*PI()*H703/(7.06*900^2*inviscid_Cd!$A$2))</f>
        <v>0.339117907</v>
      </c>
      <c r="J703" s="9"/>
      <c r="K703" s="9"/>
      <c r="L703" s="7"/>
      <c r="M703" s="8">
        <v>0.62835000395542</v>
      </c>
      <c r="N703" s="8">
        <v>-25.4329908923762</v>
      </c>
      <c r="O703" s="7">
        <f>ABS(4*PI()*N703/(7.06*425^2*inviscid_Cd!$A$2))</f>
        <v>0.2706715063</v>
      </c>
      <c r="P703" s="9"/>
      <c r="Q703" s="9"/>
      <c r="R703" s="9"/>
    </row>
    <row r="704">
      <c r="A704" s="8">
        <v>0.927550007922109</v>
      </c>
      <c r="B704" s="8">
        <v>-147.771525304819</v>
      </c>
      <c r="C704" s="7">
        <f>ABS(4*PI()*B704/(7.06*850^2*inviscid_Cd!$A$2))</f>
        <v>0.3931659228</v>
      </c>
      <c r="D704" s="9"/>
      <c r="E704" s="9"/>
      <c r="F704" s="7"/>
      <c r="G704" s="8">
        <v>0.962699989131651</v>
      </c>
      <c r="H704" s="8">
        <v>-146.041787224919</v>
      </c>
      <c r="I704" s="7">
        <f>ABS(4*PI()*H704/(7.06*900^2*inviscid_Cd!$A$2))</f>
        <v>0.3465892469</v>
      </c>
      <c r="J704" s="9"/>
      <c r="K704" s="9"/>
      <c r="L704" s="7"/>
      <c r="M704" s="8">
        <v>0.628775003961054</v>
      </c>
      <c r="N704" s="8">
        <v>-26.242412527898</v>
      </c>
      <c r="O704" s="7">
        <f>ABS(4*PI()*N704/(7.06*425^2*inviscid_Cd!$A$2))</f>
        <v>0.2792858047</v>
      </c>
      <c r="P704" s="9"/>
      <c r="Q704" s="9"/>
      <c r="R704" s="9"/>
    </row>
    <row r="705">
      <c r="A705" s="8">
        <v>0.928400007933378</v>
      </c>
      <c r="B705" s="8">
        <v>-148.148648708402</v>
      </c>
      <c r="C705" s="7">
        <f>ABS(4*PI()*B705/(7.06*850^2*inviscid_Cd!$A$2))</f>
        <v>0.3941693101</v>
      </c>
      <c r="D705" s="9"/>
      <c r="E705" s="9"/>
      <c r="F705" s="7"/>
      <c r="G705" s="8">
        <v>0.963599989116191</v>
      </c>
      <c r="H705" s="8">
        <v>-147.694251348802</v>
      </c>
      <c r="I705" s="7">
        <f>ABS(4*PI()*H705/(7.06*900^2*inviscid_Cd!$A$2))</f>
        <v>0.3505109073</v>
      </c>
      <c r="J705" s="9"/>
      <c r="K705" s="9"/>
      <c r="L705" s="7"/>
      <c r="M705" s="8">
        <v>0.629200003966689</v>
      </c>
      <c r="N705" s="8">
        <v>-26.9944995536871</v>
      </c>
      <c r="O705" s="7">
        <f>ABS(4*PI()*N705/(7.06*425^2*inviscid_Cd!$A$2))</f>
        <v>0.2872899175</v>
      </c>
      <c r="P705" s="9"/>
      <c r="Q705" s="9"/>
      <c r="R705" s="9"/>
    </row>
    <row r="706">
      <c r="A706" s="8">
        <v>0.929250007944647</v>
      </c>
      <c r="B706" s="8">
        <v>-146.698700744255</v>
      </c>
      <c r="C706" s="7">
        <f>ABS(4*PI()*B706/(7.06*850^2*inviscid_Cd!$A$2))</f>
        <v>0.3903115295</v>
      </c>
      <c r="D706" s="9"/>
      <c r="E706" s="9"/>
      <c r="F706" s="7"/>
      <c r="G706" s="8">
        <v>0.964499989100732</v>
      </c>
      <c r="H706" s="8">
        <v>-147.182266412531</v>
      </c>
      <c r="I706" s="7">
        <f>ABS(4*PI()*H706/(7.06*900^2*inviscid_Cd!$A$2))</f>
        <v>0.3492958546</v>
      </c>
      <c r="J706" s="9"/>
      <c r="K706" s="9"/>
      <c r="L706" s="7"/>
      <c r="M706" s="8">
        <v>0.629625003972323</v>
      </c>
      <c r="N706" s="8">
        <v>-27.7005313679096</v>
      </c>
      <c r="O706" s="7">
        <f>ABS(4*PI()*N706/(7.06*425^2*inviscid_Cd!$A$2))</f>
        <v>0.2948038861</v>
      </c>
      <c r="P706" s="9"/>
      <c r="Q706" s="9"/>
      <c r="R706" s="9"/>
    </row>
    <row r="707">
      <c r="A707" s="8">
        <v>0.930100007955916</v>
      </c>
      <c r="B707" s="8">
        <v>-143.611375424336</v>
      </c>
      <c r="C707" s="7">
        <f>ABS(4*PI()*B707/(7.06*850^2*inviscid_Cd!$A$2))</f>
        <v>0.3820972872</v>
      </c>
      <c r="D707" s="9"/>
      <c r="E707" s="9"/>
      <c r="F707" s="7"/>
      <c r="G707" s="8">
        <v>0.965399989085272</v>
      </c>
      <c r="H707" s="8">
        <v>-144.398017731463</v>
      </c>
      <c r="I707" s="7">
        <f>ABS(4*PI()*H707/(7.06*900^2*inviscid_Cd!$A$2))</f>
        <v>0.3426882207</v>
      </c>
      <c r="J707" s="9"/>
      <c r="K707" s="9"/>
      <c r="L707" s="7"/>
      <c r="M707" s="8">
        <v>0.630050003977958</v>
      </c>
      <c r="N707" s="8">
        <v>-28.3870478843366</v>
      </c>
      <c r="O707" s="7">
        <f>ABS(4*PI()*N707/(7.06*425^2*inviscid_Cd!$A$2))</f>
        <v>0.3021101624</v>
      </c>
      <c r="P707" s="9"/>
      <c r="Q707" s="9"/>
      <c r="R707" s="9"/>
    </row>
    <row r="708">
      <c r="A708" s="8">
        <v>0.930950007967185</v>
      </c>
      <c r="B708" s="8">
        <v>-138.658509598254</v>
      </c>
      <c r="C708" s="7">
        <f>ABS(4*PI()*B708/(7.06*850^2*inviscid_Cd!$A$2))</f>
        <v>0.3689195247</v>
      </c>
      <c r="D708" s="9"/>
      <c r="E708" s="9"/>
      <c r="F708" s="7"/>
      <c r="G708" s="8">
        <v>0.966299989069812</v>
      </c>
      <c r="H708" s="8">
        <v>-139.546889985158</v>
      </c>
      <c r="I708" s="7">
        <f>ABS(4*PI()*H708/(7.06*900^2*inviscid_Cd!$A$2))</f>
        <v>0.3311754288</v>
      </c>
      <c r="J708" s="9"/>
      <c r="K708" s="9"/>
      <c r="L708" s="7"/>
      <c r="M708" s="8">
        <v>0.630475003983592</v>
      </c>
      <c r="N708" s="8">
        <v>-29.0739682380009</v>
      </c>
      <c r="O708" s="7">
        <f>ABS(4*PI()*N708/(7.06*425^2*inviscid_Cd!$A$2))</f>
        <v>0.3094207366</v>
      </c>
      <c r="P708" s="9"/>
      <c r="Q708" s="9"/>
      <c r="R708" s="9"/>
    </row>
    <row r="709">
      <c r="A709" s="8">
        <v>0.931800007978454</v>
      </c>
      <c r="B709" s="8">
        <v>-131.567440815461</v>
      </c>
      <c r="C709" s="7">
        <f>ABS(4*PI()*B709/(7.06*850^2*inviscid_Cd!$A$2))</f>
        <v>0.3500527871</v>
      </c>
      <c r="D709" s="9"/>
      <c r="E709" s="9"/>
      <c r="F709" s="7"/>
      <c r="G709" s="8">
        <v>0.967199989054352</v>
      </c>
      <c r="H709" s="8">
        <v>-132.584853352309</v>
      </c>
      <c r="I709" s="7">
        <f>ABS(4*PI()*H709/(7.06*900^2*inviscid_Cd!$A$2))</f>
        <v>0.3146529863</v>
      </c>
      <c r="J709" s="9"/>
      <c r="K709" s="9"/>
      <c r="L709" s="7"/>
      <c r="M709" s="8">
        <v>0.630900003989227</v>
      </c>
      <c r="N709" s="8">
        <v>-29.7672740721628</v>
      </c>
      <c r="O709" s="7">
        <f>ABS(4*PI()*N709/(7.06*425^2*inviscid_Cd!$A$2))</f>
        <v>0.3167992685</v>
      </c>
      <c r="P709" s="9"/>
      <c r="Q709" s="9"/>
      <c r="R709" s="9"/>
    </row>
    <row r="710">
      <c r="A710" s="8">
        <v>0.932650007989723</v>
      </c>
      <c r="B710" s="8">
        <v>-122.197889822414</v>
      </c>
      <c r="C710" s="7">
        <f>ABS(4*PI()*B710/(7.06*850^2*inviscid_Cd!$A$2))</f>
        <v>0.3251238425</v>
      </c>
      <c r="D710" s="9"/>
      <c r="E710" s="9"/>
      <c r="F710" s="7"/>
      <c r="G710" s="8">
        <v>0.968099989038892</v>
      </c>
      <c r="H710" s="8">
        <v>-123.423290636892</v>
      </c>
      <c r="I710" s="7">
        <f>ABS(4*PI()*H710/(7.06*900^2*inviscid_Cd!$A$2))</f>
        <v>0.2929105851</v>
      </c>
      <c r="J710" s="9"/>
      <c r="K710" s="9"/>
      <c r="L710" s="7"/>
      <c r="M710" s="8">
        <v>0.631325003994861</v>
      </c>
      <c r="N710" s="8">
        <v>-30.5016979262404</v>
      </c>
      <c r="O710" s="7">
        <f>ABS(4*PI()*N710/(7.06*425^2*inviscid_Cd!$A$2))</f>
        <v>0.3246154004</v>
      </c>
      <c r="P710" s="9"/>
      <c r="Q710" s="9"/>
      <c r="R710" s="9"/>
    </row>
    <row r="711">
      <c r="A711" s="8">
        <v>0.933500008000992</v>
      </c>
      <c r="B711" s="8">
        <v>-110.529048654654</v>
      </c>
      <c r="C711" s="7">
        <f>ABS(4*PI()*B711/(7.06*850^2*inviscid_Cd!$A$2))</f>
        <v>0.2940773287</v>
      </c>
      <c r="D711" s="9"/>
      <c r="E711" s="9"/>
      <c r="F711" s="7"/>
      <c r="G711" s="8">
        <v>0.968999989023432</v>
      </c>
      <c r="H711" s="8">
        <v>-112.274492292661</v>
      </c>
      <c r="I711" s="7">
        <f>ABS(4*PI()*H711/(7.06*900^2*inviscid_Cd!$A$2))</f>
        <v>0.2664520372</v>
      </c>
      <c r="J711" s="9"/>
      <c r="K711" s="9"/>
      <c r="L711" s="7"/>
      <c r="M711" s="8">
        <v>0.631750004000496</v>
      </c>
      <c r="N711" s="8">
        <v>-31.2887835686399</v>
      </c>
      <c r="O711" s="7">
        <f>ABS(4*PI()*N711/(7.06*425^2*inviscid_Cd!$A$2))</f>
        <v>0.3329919872</v>
      </c>
      <c r="P711" s="9"/>
      <c r="Q711" s="9"/>
      <c r="R711" s="9"/>
    </row>
    <row r="712">
      <c r="A712" s="8">
        <v>0.934350008012261</v>
      </c>
      <c r="B712" s="8">
        <v>-97.2661162452312</v>
      </c>
      <c r="C712" s="7">
        <f>ABS(4*PI()*B712/(7.06*850^2*inviscid_Cd!$A$2))</f>
        <v>0.2587895217</v>
      </c>
      <c r="D712" s="9"/>
      <c r="E712" s="9"/>
      <c r="F712" s="7"/>
      <c r="G712" s="8">
        <v>0.969899989007972</v>
      </c>
      <c r="H712" s="8">
        <v>-101.017667565468</v>
      </c>
      <c r="I712" s="7">
        <f>ABS(4*PI()*H712/(7.06*900^2*inviscid_Cd!$A$2))</f>
        <v>0.239737119</v>
      </c>
      <c r="J712" s="9"/>
      <c r="K712" s="9"/>
      <c r="L712" s="7"/>
      <c r="M712" s="8">
        <v>0.63217500400613</v>
      </c>
      <c r="N712" s="8">
        <v>-32.1085644643763</v>
      </c>
      <c r="O712" s="7">
        <f>ABS(4*PI()*N712/(7.06*425^2*inviscid_Cd!$A$2))</f>
        <v>0.3417165344</v>
      </c>
      <c r="P712" s="9"/>
      <c r="Q712" s="9"/>
      <c r="R712" s="9"/>
    </row>
    <row r="713">
      <c r="A713" s="8">
        <v>0.93520000802353</v>
      </c>
      <c r="B713" s="8">
        <v>-84.5243629150968</v>
      </c>
      <c r="C713" s="7">
        <f>ABS(4*PI()*B713/(7.06*850^2*inviscid_Cd!$A$2))</f>
        <v>0.2248883814</v>
      </c>
      <c r="D713" s="9"/>
      <c r="E713" s="9"/>
      <c r="F713" s="7"/>
      <c r="G713" s="8">
        <v>0.970799988992512</v>
      </c>
      <c r="H713" s="8">
        <v>-91.5003672730279</v>
      </c>
      <c r="I713" s="7">
        <f>ABS(4*PI()*H713/(7.06*900^2*inviscid_Cd!$A$2))</f>
        <v>0.2171504744</v>
      </c>
      <c r="J713" s="9"/>
      <c r="K713" s="9"/>
      <c r="L713" s="7"/>
      <c r="M713" s="8">
        <v>0.632600004011765</v>
      </c>
      <c r="N713" s="8">
        <v>-32.9427629654666</v>
      </c>
      <c r="O713" s="7">
        <f>ABS(4*PI()*N713/(7.06*425^2*inviscid_Cd!$A$2))</f>
        <v>0.3505945215</v>
      </c>
      <c r="P713" s="9"/>
      <c r="Q713" s="9"/>
      <c r="R713" s="9"/>
    </row>
    <row r="714">
      <c r="A714" s="8">
        <v>0.936050008034799</v>
      </c>
      <c r="B714" s="8">
        <v>-74.1094962738598</v>
      </c>
      <c r="C714" s="7">
        <f>ABS(4*PI()*B714/(7.06*850^2*inviscid_Cd!$A$2))</f>
        <v>0.1971782347</v>
      </c>
      <c r="D714" s="9"/>
      <c r="E714" s="9"/>
      <c r="F714" s="7"/>
      <c r="G714" s="8">
        <v>0.971699988977052</v>
      </c>
      <c r="H714" s="8">
        <v>-84.7575991063586</v>
      </c>
      <c r="I714" s="7">
        <f>ABS(4*PI()*H714/(7.06*900^2*inviscid_Cd!$A$2))</f>
        <v>0.2011484042</v>
      </c>
      <c r="J714" s="9"/>
      <c r="K714" s="9"/>
      <c r="L714" s="7"/>
      <c r="M714" s="8">
        <v>0.633025004017399</v>
      </c>
      <c r="N714" s="8">
        <v>-33.7693387933226</v>
      </c>
      <c r="O714" s="7">
        <f>ABS(4*PI()*N714/(7.06*425^2*inviscid_Cd!$A$2))</f>
        <v>0.3593913841</v>
      </c>
      <c r="P714" s="9"/>
      <c r="Q714" s="9"/>
      <c r="R714" s="9"/>
    </row>
    <row r="715">
      <c r="A715" s="8">
        <v>0.936900008046068</v>
      </c>
      <c r="B715" s="8">
        <v>-66.5786730680964</v>
      </c>
      <c r="C715" s="7">
        <f>ABS(4*PI()*B715/(7.06*850^2*inviscid_Cd!$A$2))</f>
        <v>0.1771414715</v>
      </c>
      <c r="D715" s="9"/>
      <c r="E715" s="9"/>
      <c r="F715" s="7"/>
      <c r="G715" s="8">
        <v>0.972599988961592</v>
      </c>
      <c r="H715" s="8">
        <v>-80.6497445694857</v>
      </c>
      <c r="I715" s="7">
        <f>ABS(4*PI()*H715/(7.06*900^2*inviscid_Cd!$A$2))</f>
        <v>0.1913995628</v>
      </c>
      <c r="J715" s="9"/>
      <c r="K715" s="9"/>
      <c r="L715" s="7"/>
      <c r="M715" s="8">
        <v>0.633450004023034</v>
      </c>
      <c r="N715" s="8">
        <v>-34.5591256809481</v>
      </c>
      <c r="O715" s="7">
        <f>ABS(4*PI()*N715/(7.06*425^2*inviscid_Cd!$A$2))</f>
        <v>0.367796719</v>
      </c>
      <c r="P715" s="9"/>
      <c r="Q715" s="9"/>
      <c r="R715" s="9"/>
    </row>
    <row r="716">
      <c r="A716" s="8">
        <v>0.937750008057337</v>
      </c>
      <c r="B716" s="8">
        <v>-61.6028859221608</v>
      </c>
      <c r="C716" s="7">
        <f>ABS(4*PI()*B716/(7.06*850^2*inviscid_Cd!$A$2))</f>
        <v>0.1639027238</v>
      </c>
      <c r="D716" s="9"/>
      <c r="E716" s="9"/>
      <c r="F716" s="7"/>
      <c r="G716" s="8">
        <v>0.973499988946132</v>
      </c>
      <c r="H716" s="8">
        <v>-78.569064238042</v>
      </c>
      <c r="I716" s="7">
        <f>ABS(4*PI()*H716/(7.06*900^2*inviscid_Cd!$A$2))</f>
        <v>0.1864616513</v>
      </c>
      <c r="J716" s="9"/>
      <c r="K716" s="9"/>
      <c r="L716" s="7"/>
      <c r="M716" s="8">
        <v>0.633875004028668</v>
      </c>
      <c r="N716" s="8">
        <v>-35.2476527192262</v>
      </c>
      <c r="O716" s="7">
        <f>ABS(4*PI()*N716/(7.06*425^2*inviscid_Cd!$A$2))</f>
        <v>0.3751243924</v>
      </c>
      <c r="P716" s="9"/>
      <c r="Q716" s="9"/>
      <c r="R716" s="9"/>
    </row>
    <row r="717">
      <c r="A717" s="8">
        <v>0.938600008068606</v>
      </c>
      <c r="B717" s="8">
        <v>-58.6346342940535</v>
      </c>
      <c r="C717" s="7">
        <f>ABS(4*PI()*B717/(7.06*850^2*inviscid_Cd!$A$2))</f>
        <v>0.156005293</v>
      </c>
      <c r="D717" s="9"/>
      <c r="E717" s="9"/>
      <c r="F717" s="7"/>
      <c r="G717" s="8">
        <v>0.974399988930672</v>
      </c>
      <c r="H717" s="8">
        <v>-77.8417316461854</v>
      </c>
      <c r="I717" s="7">
        <f>ABS(4*PI()*H717/(7.06*900^2*inviscid_Cd!$A$2))</f>
        <v>0.1847355313</v>
      </c>
      <c r="J717" s="9"/>
      <c r="K717" s="9"/>
      <c r="L717" s="7"/>
      <c r="M717" s="8">
        <v>0.634300004034303</v>
      </c>
      <c r="N717" s="8">
        <v>-35.7925830581042</v>
      </c>
      <c r="O717" s="7">
        <f>ABS(4*PI()*N717/(7.06*425^2*inviscid_Cd!$A$2))</f>
        <v>0.3809238328</v>
      </c>
      <c r="P717" s="9"/>
      <c r="Q717" s="9"/>
      <c r="R717" s="9"/>
    </row>
    <row r="718">
      <c r="A718" s="8">
        <v>0.939450008079875</v>
      </c>
      <c r="B718" s="8">
        <v>-57.1617295044332</v>
      </c>
      <c r="C718" s="7">
        <f>ABS(4*PI()*B718/(7.06*850^2*inviscid_Cd!$A$2))</f>
        <v>0.1520864327</v>
      </c>
      <c r="D718" s="9"/>
      <c r="E718" s="9"/>
      <c r="F718" s="7"/>
      <c r="G718" s="8">
        <v>0.975299988915212</v>
      </c>
      <c r="H718" s="8">
        <v>-77.9000266102697</v>
      </c>
      <c r="I718" s="7">
        <f>ABS(4*PI()*H718/(7.06*900^2*inviscid_Cd!$A$2))</f>
        <v>0.184873878</v>
      </c>
      <c r="J718" s="9"/>
      <c r="K718" s="9"/>
      <c r="L718" s="7"/>
      <c r="M718" s="8">
        <v>0.634725004039937</v>
      </c>
      <c r="N718" s="8">
        <v>-36.2022990853998</v>
      </c>
      <c r="O718" s="7">
        <f>ABS(4*PI()*N718/(7.06*425^2*inviscid_Cd!$A$2))</f>
        <v>0.3852842501</v>
      </c>
      <c r="P718" s="9"/>
      <c r="Q718" s="9"/>
      <c r="R718" s="9"/>
    </row>
    <row r="719">
      <c r="A719" s="8">
        <v>0.940300008091144</v>
      </c>
      <c r="B719" s="8">
        <v>-56.7722435518565</v>
      </c>
      <c r="C719" s="7">
        <f>ABS(4*PI()*B719/(7.06*850^2*inviscid_Cd!$A$2))</f>
        <v>0.1510501531</v>
      </c>
      <c r="D719" s="9"/>
      <c r="E719" s="9"/>
      <c r="F719" s="7"/>
      <c r="G719" s="8">
        <v>0.976199988899752</v>
      </c>
      <c r="H719" s="8">
        <v>-78.3324218792679</v>
      </c>
      <c r="I719" s="7">
        <f>ABS(4*PI()*H719/(7.06*900^2*inviscid_Cd!$A$2))</f>
        <v>0.185900047</v>
      </c>
      <c r="J719" s="9"/>
      <c r="K719" s="9"/>
      <c r="L719" s="7"/>
      <c r="M719" s="8">
        <v>0.635150004045572</v>
      </c>
      <c r="N719" s="8">
        <v>-36.472346743837</v>
      </c>
      <c r="O719" s="7">
        <f>ABS(4*PI()*N719/(7.06*425^2*inviscid_Cd!$A$2))</f>
        <v>0.3881582419</v>
      </c>
      <c r="P719" s="9"/>
      <c r="Q719" s="9"/>
      <c r="R719" s="9"/>
    </row>
    <row r="720">
      <c r="A720" s="8">
        <v>0.941150008102413</v>
      </c>
      <c r="B720" s="8">
        <v>-57.1953708600447</v>
      </c>
      <c r="C720" s="7">
        <f>ABS(4*PI()*B720/(7.06*850^2*inviscid_Cd!$A$2))</f>
        <v>0.15217594</v>
      </c>
      <c r="D720" s="9"/>
      <c r="E720" s="9"/>
      <c r="F720" s="7"/>
      <c r="G720" s="8">
        <v>0.977099988884292</v>
      </c>
      <c r="H720" s="8">
        <v>-78.9317769411965</v>
      </c>
      <c r="I720" s="7">
        <f>ABS(4*PI()*H720/(7.06*900^2*inviscid_Cd!$A$2))</f>
        <v>0.1873224482</v>
      </c>
      <c r="J720" s="9"/>
      <c r="K720" s="9"/>
      <c r="L720" s="7"/>
      <c r="M720" s="8">
        <v>0.635575004051206</v>
      </c>
      <c r="N720" s="8">
        <v>-36.5842025899016</v>
      </c>
      <c r="O720" s="7">
        <f>ABS(4*PI()*N720/(7.06*425^2*inviscid_Cd!$A$2))</f>
        <v>0.3893486717</v>
      </c>
      <c r="P720" s="9"/>
      <c r="Q720" s="9"/>
      <c r="R720" s="9"/>
    </row>
    <row r="721">
      <c r="A721" s="8">
        <v>0.942000008113682</v>
      </c>
      <c r="B721" s="8">
        <v>-58.3097805696145</v>
      </c>
      <c r="C721" s="7">
        <f>ABS(4*PI()*B721/(7.06*850^2*inviscid_Cd!$A$2))</f>
        <v>0.1551409762</v>
      </c>
      <c r="D721" s="9"/>
      <c r="E721" s="9"/>
      <c r="F721" s="7"/>
      <c r="G721" s="8">
        <v>0.977999988868832</v>
      </c>
      <c r="H721" s="8">
        <v>-79.6713731380958</v>
      </c>
      <c r="I721" s="7">
        <f>ABS(4*PI()*H721/(7.06*900^2*inviscid_Cd!$A$2))</f>
        <v>0.1890776725</v>
      </c>
      <c r="J721" s="9"/>
      <c r="K721" s="9"/>
      <c r="L721" s="7"/>
      <c r="M721" s="8">
        <v>0.636000004056841</v>
      </c>
      <c r="N721" s="8">
        <v>-36.5401766730945</v>
      </c>
      <c r="O721" s="7">
        <f>ABS(4*PI()*N721/(7.06*425^2*inviscid_Cd!$A$2))</f>
        <v>0.3888801243</v>
      </c>
      <c r="P721" s="9"/>
      <c r="Q721" s="9"/>
      <c r="R721" s="9"/>
    </row>
    <row r="722">
      <c r="A722" s="8">
        <v>0.942850008124951</v>
      </c>
      <c r="B722" s="8">
        <v>-60.1437960269273</v>
      </c>
      <c r="C722" s="7">
        <f>ABS(4*PI()*B722/(7.06*850^2*inviscid_Cd!$A$2))</f>
        <v>0.1600206198</v>
      </c>
      <c r="D722" s="9"/>
      <c r="E722" s="9"/>
      <c r="F722" s="7"/>
      <c r="G722" s="8">
        <v>0.978899988853372</v>
      </c>
      <c r="H722" s="8">
        <v>-80.6671246545908</v>
      </c>
      <c r="I722" s="7">
        <f>ABS(4*PI()*H722/(7.06*900^2*inviscid_Cd!$A$2))</f>
        <v>0.1914408096</v>
      </c>
      <c r="J722" s="9"/>
      <c r="K722" s="9"/>
      <c r="L722" s="7"/>
      <c r="M722" s="8">
        <v>0.636425004062475</v>
      </c>
      <c r="N722" s="8">
        <v>-36.3855151684433</v>
      </c>
      <c r="O722" s="7">
        <f>ABS(4*PI()*N722/(7.06*425^2*inviscid_Cd!$A$2))</f>
        <v>0.3872341338</v>
      </c>
      <c r="P722" s="9"/>
      <c r="Q722" s="9"/>
      <c r="R722" s="9"/>
    </row>
    <row r="723">
      <c r="A723" s="8">
        <v>0.94370000813622</v>
      </c>
      <c r="B723" s="8">
        <v>-62.7553161184466</v>
      </c>
      <c r="C723" s="7">
        <f>ABS(4*PI()*B723/(7.06*850^2*inviscid_Cd!$A$2))</f>
        <v>0.1669689186</v>
      </c>
      <c r="D723" s="9"/>
      <c r="E723" s="9"/>
      <c r="F723" s="7"/>
      <c r="G723" s="8">
        <v>0.979799988837912</v>
      </c>
      <c r="H723" s="8">
        <v>-82.1078131885412</v>
      </c>
      <c r="I723" s="7">
        <f>ABS(4*PI()*H723/(7.06*900^2*inviscid_Cd!$A$2))</f>
        <v>0.19485988</v>
      </c>
      <c r="J723" s="9"/>
      <c r="K723" s="9"/>
      <c r="L723" s="7"/>
      <c r="M723" s="8">
        <v>0.63685000406811</v>
      </c>
      <c r="N723" s="8">
        <v>-36.1669954685562</v>
      </c>
      <c r="O723" s="7">
        <f>ABS(4*PI()*N723/(7.06*425^2*inviscid_Cd!$A$2))</f>
        <v>0.3849085301</v>
      </c>
      <c r="P723" s="9"/>
      <c r="Q723" s="9"/>
      <c r="R723" s="9"/>
    </row>
    <row r="724">
      <c r="A724" s="8">
        <v>0.944550008147489</v>
      </c>
      <c r="B724" s="8">
        <v>-66.193172256061</v>
      </c>
      <c r="C724" s="7">
        <f>ABS(4*PI()*B724/(7.06*850^2*inviscid_Cd!$A$2))</f>
        <v>0.176115795</v>
      </c>
      <c r="D724" s="9"/>
      <c r="E724" s="9"/>
      <c r="F724" s="7"/>
      <c r="G724" s="8">
        <v>0.980699988822452</v>
      </c>
      <c r="H724" s="8">
        <v>-84.2142217998384</v>
      </c>
      <c r="I724" s="7">
        <f>ABS(4*PI()*H724/(7.06*900^2*inviscid_Cd!$A$2))</f>
        <v>0.1998588504</v>
      </c>
      <c r="J724" s="9"/>
      <c r="K724" s="9"/>
      <c r="L724" s="7"/>
      <c r="M724" s="8">
        <v>0.637275004073744</v>
      </c>
      <c r="N724" s="8">
        <v>-35.9038510678993</v>
      </c>
      <c r="O724" s="7">
        <f>ABS(4*PI()*N724/(7.06*425^2*inviscid_Cd!$A$2))</f>
        <v>0.3821080065</v>
      </c>
      <c r="P724" s="9"/>
      <c r="Q724" s="9"/>
      <c r="R724" s="9"/>
    </row>
    <row r="725">
      <c r="A725" s="8">
        <v>0.945400008158758</v>
      </c>
      <c r="B725" s="8">
        <v>-70.4508272841372</v>
      </c>
      <c r="C725" s="7">
        <f>ABS(4*PI()*B725/(7.06*850^2*inviscid_Cd!$A$2))</f>
        <v>0.1874438561</v>
      </c>
      <c r="D725" s="9"/>
      <c r="E725" s="9"/>
      <c r="F725" s="7"/>
      <c r="G725" s="8">
        <v>0.981599988806992</v>
      </c>
      <c r="H725" s="8">
        <v>-87.1578078139002</v>
      </c>
      <c r="I725" s="7">
        <f>ABS(4*PI()*H725/(7.06*900^2*inviscid_Cd!$A$2))</f>
        <v>0.2068446268</v>
      </c>
      <c r="J725" s="9"/>
      <c r="K725" s="9"/>
      <c r="L725" s="7"/>
      <c r="M725" s="8">
        <v>0.637700004079379</v>
      </c>
      <c r="N725" s="8">
        <v>-35.6197981630692</v>
      </c>
      <c r="O725" s="7">
        <f>ABS(4*PI()*N725/(7.06*425^2*inviscid_Cd!$A$2))</f>
        <v>0.3790849634</v>
      </c>
      <c r="P725" s="9"/>
      <c r="Q725" s="9"/>
      <c r="R725" s="9"/>
    </row>
    <row r="726">
      <c r="A726" s="8">
        <v>0.946250008170027</v>
      </c>
      <c r="B726" s="8">
        <v>-75.4424874657844</v>
      </c>
      <c r="C726" s="7">
        <f>ABS(4*PI()*B726/(7.06*850^2*inviscid_Cd!$A$2))</f>
        <v>0.2007248362</v>
      </c>
      <c r="D726" s="9"/>
      <c r="E726" s="9"/>
      <c r="F726" s="7"/>
      <c r="G726" s="8">
        <v>0.982499988791532</v>
      </c>
      <c r="H726" s="8">
        <v>-90.9984823944973</v>
      </c>
      <c r="I726" s="7">
        <f>ABS(4*PI()*H726/(7.06*900^2*inviscid_Cd!$A$2))</f>
        <v>0.2159593914</v>
      </c>
      <c r="J726" s="9"/>
      <c r="K726" s="9"/>
      <c r="L726" s="7"/>
      <c r="M726" s="8">
        <v>0.638125004085013</v>
      </c>
      <c r="N726" s="8">
        <v>-35.3271601647199</v>
      </c>
      <c r="O726" s="7">
        <f>ABS(4*PI()*N726/(7.06*425^2*inviscid_Cd!$A$2))</f>
        <v>0.3759705532</v>
      </c>
      <c r="P726" s="9"/>
      <c r="Q726" s="9"/>
      <c r="R726" s="9"/>
    </row>
    <row r="727">
      <c r="A727" s="8">
        <v>0.947100008181296</v>
      </c>
      <c r="B727" s="8">
        <v>-81.0347326640875</v>
      </c>
      <c r="C727" s="7">
        <f>ABS(4*PI()*B727/(7.06*850^2*inviscid_Cd!$A$2))</f>
        <v>0.2156037531</v>
      </c>
      <c r="D727" s="9"/>
      <c r="E727" s="9"/>
      <c r="F727" s="7"/>
      <c r="G727" s="8">
        <v>0.983399988776072</v>
      </c>
      <c r="H727" s="8">
        <v>-95.7259841857138</v>
      </c>
      <c r="I727" s="7">
        <f>ABS(4*PI()*H727/(7.06*900^2*inviscid_Cd!$A$2))</f>
        <v>0.2271787917</v>
      </c>
      <c r="J727" s="9"/>
      <c r="K727" s="9"/>
      <c r="L727" s="7"/>
      <c r="M727" s="8">
        <v>0.638550004090648</v>
      </c>
      <c r="N727" s="8">
        <v>-35.0195766179581</v>
      </c>
      <c r="O727" s="7">
        <f>ABS(4*PI()*N727/(7.06*425^2*inviscid_Cd!$A$2))</f>
        <v>0.3726970844</v>
      </c>
      <c r="P727" s="9"/>
      <c r="Q727" s="9"/>
      <c r="R727" s="9"/>
    </row>
    <row r="728">
      <c r="A728" s="8">
        <v>0.947950008192565</v>
      </c>
      <c r="B728" s="8">
        <v>-87.0241035741389</v>
      </c>
      <c r="C728" s="7">
        <f>ABS(4*PI()*B728/(7.06*850^2*inviscid_Cd!$A$2))</f>
        <v>0.2315392761</v>
      </c>
      <c r="D728" s="9"/>
      <c r="E728" s="9"/>
      <c r="F728" s="7"/>
      <c r="G728" s="8">
        <v>0.984299988760613</v>
      </c>
      <c r="H728" s="8">
        <v>-101.225896044452</v>
      </c>
      <c r="I728" s="7">
        <f>ABS(4*PI()*H728/(7.06*900^2*inviscid_Cd!$A$2))</f>
        <v>0.2402312909</v>
      </c>
      <c r="J728" s="9"/>
      <c r="K728" s="9"/>
      <c r="L728" s="7"/>
      <c r="M728" s="8">
        <v>0.638975004096282</v>
      </c>
      <c r="N728" s="8">
        <v>-34.6994732023545</v>
      </c>
      <c r="O728" s="7">
        <f>ABS(4*PI()*N728/(7.06*425^2*inviscid_Cd!$A$2))</f>
        <v>0.3692903724</v>
      </c>
      <c r="P728" s="9"/>
      <c r="Q728" s="9"/>
      <c r="R728" s="9"/>
    </row>
    <row r="729">
      <c r="A729" s="8">
        <v>0.948800008203834</v>
      </c>
      <c r="B729" s="8">
        <v>-93.1876018628312</v>
      </c>
      <c r="C729" s="7">
        <f>ABS(4*PI()*B729/(7.06*850^2*inviscid_Cd!$A$2))</f>
        <v>0.2479380883</v>
      </c>
      <c r="D729" s="9"/>
      <c r="E729" s="9"/>
      <c r="F729" s="7"/>
      <c r="G729" s="8">
        <v>0.985199988745153</v>
      </c>
      <c r="H729" s="8">
        <v>-107.285540577512</v>
      </c>
      <c r="I729" s="7">
        <f>ABS(4*PI()*H729/(7.06*900^2*inviscid_Cd!$A$2))</f>
        <v>0.2546121587</v>
      </c>
      <c r="J729" s="9"/>
      <c r="K729" s="9"/>
      <c r="L729" s="7"/>
      <c r="M729" s="8">
        <v>0.639400004101917</v>
      </c>
      <c r="N729" s="8">
        <v>-34.340815819346</v>
      </c>
      <c r="O729" s="7">
        <f>ABS(4*PI()*N729/(7.06*425^2*inviscid_Cd!$A$2))</f>
        <v>0.3654733485</v>
      </c>
      <c r="P729" s="9"/>
      <c r="Q729" s="9"/>
      <c r="R729" s="9"/>
    </row>
    <row r="730">
      <c r="A730" s="8">
        <v>0.949650008215103</v>
      </c>
      <c r="B730" s="8">
        <v>-99.3091492694044</v>
      </c>
      <c r="C730" s="7">
        <f>ABS(4*PI()*B730/(7.06*850^2*inviscid_Cd!$A$2))</f>
        <v>0.2642252845</v>
      </c>
      <c r="D730" s="9"/>
      <c r="E730" s="9"/>
      <c r="F730" s="7"/>
      <c r="G730" s="8">
        <v>0.986099988729693</v>
      </c>
      <c r="H730" s="8">
        <v>-113.651353526374</v>
      </c>
      <c r="I730" s="7">
        <f>ABS(4*PI()*H730/(7.06*900^2*inviscid_Cd!$A$2))</f>
        <v>0.2697196314</v>
      </c>
      <c r="J730" s="9"/>
      <c r="K730" s="9"/>
      <c r="L730" s="7"/>
      <c r="M730" s="8">
        <v>0.639825004107551</v>
      </c>
      <c r="N730" s="8">
        <v>-33.9271072269546</v>
      </c>
      <c r="O730" s="7">
        <f>ABS(4*PI()*N730/(7.06*425^2*inviscid_Cd!$A$2))</f>
        <v>0.3610704402</v>
      </c>
      <c r="P730" s="9"/>
      <c r="Q730" s="9"/>
      <c r="R730" s="9"/>
    </row>
    <row r="731">
      <c r="A731" s="8">
        <v>0.950500008226372</v>
      </c>
      <c r="B731" s="8">
        <v>-105.200214286995</v>
      </c>
      <c r="C731" s="7">
        <f>ABS(4*PI()*B731/(7.06*850^2*inviscid_Cd!$A$2))</f>
        <v>0.2798992516</v>
      </c>
      <c r="D731" s="9"/>
      <c r="E731" s="9"/>
      <c r="F731" s="7"/>
      <c r="G731" s="8">
        <v>0.986999988714233</v>
      </c>
      <c r="H731" s="8">
        <v>-120.075765180438</v>
      </c>
      <c r="I731" s="7">
        <f>ABS(4*PI()*H731/(7.06*900^2*inviscid_Cd!$A$2))</f>
        <v>0.2849661718</v>
      </c>
      <c r="J731" s="9"/>
      <c r="K731" s="9"/>
      <c r="L731" s="7"/>
      <c r="M731" s="8">
        <v>0.640250004113186</v>
      </c>
      <c r="N731" s="8">
        <v>-33.4290720041358</v>
      </c>
      <c r="O731" s="7">
        <f>ABS(4*PI()*N731/(7.06*425^2*inviscid_Cd!$A$2))</f>
        <v>0.3557700827</v>
      </c>
      <c r="P731" s="9"/>
      <c r="Q731" s="9"/>
      <c r="R731" s="9"/>
    </row>
    <row r="732">
      <c r="A732" s="8">
        <v>0.951350008237641</v>
      </c>
      <c r="B732" s="8">
        <v>-110.721289002288</v>
      </c>
      <c r="C732" s="7">
        <f>ABS(4*PI()*B732/(7.06*850^2*inviscid_Cd!$A$2))</f>
        <v>0.2945888099</v>
      </c>
      <c r="D732" s="9"/>
      <c r="E732" s="9"/>
      <c r="F732" s="7"/>
      <c r="G732" s="8">
        <v>0.987899988698773</v>
      </c>
      <c r="H732" s="8">
        <v>-126.195650237257</v>
      </c>
      <c r="I732" s="7">
        <f>ABS(4*PI()*H732/(7.06*900^2*inviscid_Cd!$A$2))</f>
        <v>0.2994900036</v>
      </c>
      <c r="J732" s="9"/>
      <c r="K732" s="9"/>
      <c r="L732" s="7"/>
      <c r="M732" s="8">
        <v>0.64067500411882</v>
      </c>
      <c r="N732" s="8">
        <v>-32.8258589654658</v>
      </c>
      <c r="O732" s="7">
        <f>ABS(4*PI()*N732/(7.06*425^2*inviscid_Cd!$A$2))</f>
        <v>0.3493503666</v>
      </c>
      <c r="P732" s="9"/>
      <c r="Q732" s="9"/>
      <c r="R732" s="9"/>
    </row>
    <row r="733">
      <c r="A733" s="8">
        <v>0.95220000824891</v>
      </c>
      <c r="B733" s="8">
        <v>-115.590075050048</v>
      </c>
      <c r="C733" s="7">
        <f>ABS(4*PI()*B733/(7.06*850^2*inviscid_Cd!$A$2))</f>
        <v>0.3075428668</v>
      </c>
      <c r="D733" s="9"/>
      <c r="E733" s="9"/>
      <c r="F733" s="7"/>
      <c r="G733" s="8">
        <v>0.988799988683313</v>
      </c>
      <c r="H733" s="8">
        <v>-131.406541926715</v>
      </c>
      <c r="I733" s="7">
        <f>ABS(4*PI()*H733/(7.06*900^2*inviscid_Cd!$A$2))</f>
        <v>0.3118565944</v>
      </c>
      <c r="J733" s="9"/>
      <c r="K733" s="9"/>
      <c r="L733" s="7"/>
      <c r="M733" s="8">
        <v>0.641100004124455</v>
      </c>
      <c r="N733" s="8">
        <v>-32.1156695272352</v>
      </c>
      <c r="O733" s="7">
        <f>ABS(4*PI()*N733/(7.06*425^2*inviscid_Cd!$A$2))</f>
        <v>0.3417921503</v>
      </c>
      <c r="P733" s="9"/>
      <c r="Q733" s="9"/>
      <c r="R733" s="9"/>
    </row>
    <row r="734">
      <c r="A734" s="8">
        <v>0.953050008260179</v>
      </c>
      <c r="B734" s="8">
        <v>-119.117375814483</v>
      </c>
      <c r="C734" s="7">
        <f>ABS(4*PI()*B734/(7.06*850^2*inviscid_Cd!$A$2))</f>
        <v>0.3169277227</v>
      </c>
      <c r="D734" s="9"/>
      <c r="E734" s="9"/>
      <c r="F734" s="7"/>
      <c r="G734" s="8">
        <v>0.989699988667853</v>
      </c>
      <c r="H734" s="8">
        <v>-134.983893078312</v>
      </c>
      <c r="I734" s="7">
        <f>ABS(4*PI()*H734/(7.06*900^2*inviscid_Cd!$A$2))</f>
        <v>0.3203464346</v>
      </c>
      <c r="J734" s="9"/>
      <c r="K734" s="9"/>
      <c r="L734" s="7"/>
      <c r="M734" s="8">
        <v>0.641525004130089</v>
      </c>
      <c r="N734" s="8">
        <v>-31.3125517031155</v>
      </c>
      <c r="O734" s="7">
        <f>ABS(4*PI()*N734/(7.06*425^2*inviscid_Cd!$A$2))</f>
        <v>0.3332449404</v>
      </c>
      <c r="P734" s="9"/>
      <c r="Q734" s="9"/>
      <c r="R734" s="9"/>
    </row>
    <row r="735">
      <c r="A735" s="8">
        <v>0.953900008271448</v>
      </c>
      <c r="B735" s="8">
        <v>-120.977557647775</v>
      </c>
      <c r="C735" s="7">
        <f>ABS(4*PI()*B735/(7.06*850^2*inviscid_Cd!$A$2))</f>
        <v>0.3218769854</v>
      </c>
      <c r="D735" s="9"/>
      <c r="E735" s="9"/>
      <c r="F735" s="7"/>
      <c r="G735" s="8">
        <v>0.990599988652393</v>
      </c>
      <c r="H735" s="8">
        <v>-136.751541511574</v>
      </c>
      <c r="I735" s="7">
        <f>ABS(4*PI()*H735/(7.06*900^2*inviscid_Cd!$A$2))</f>
        <v>0.3245414527</v>
      </c>
      <c r="J735" s="9"/>
      <c r="K735" s="9"/>
      <c r="L735" s="7"/>
      <c r="M735" s="8">
        <v>0.641950004135724</v>
      </c>
      <c r="N735" s="8">
        <v>-30.4299945187132</v>
      </c>
      <c r="O735" s="7">
        <f>ABS(4*PI()*N735/(7.06*425^2*inviscid_Cd!$A$2))</f>
        <v>0.3238522943</v>
      </c>
      <c r="P735" s="9"/>
      <c r="Q735" s="9"/>
      <c r="R735" s="9"/>
    </row>
    <row r="736">
      <c r="A736" s="8">
        <v>0.954750008282717</v>
      </c>
      <c r="B736" s="8">
        <v>-121.477486196244</v>
      </c>
      <c r="C736" s="7">
        <f>ABS(4*PI()*B736/(7.06*850^2*inviscid_Cd!$A$2))</f>
        <v>0.3232071122</v>
      </c>
      <c r="D736" s="9"/>
      <c r="E736" s="9"/>
      <c r="F736" s="7"/>
      <c r="G736" s="8">
        <v>0.991499988636933</v>
      </c>
      <c r="H736" s="8">
        <v>-137.243812765773</v>
      </c>
      <c r="I736" s="7">
        <f>ABS(4*PI()*H736/(7.06*900^2*inviscid_Cd!$A$2))</f>
        <v>0.3257097206</v>
      </c>
      <c r="J736" s="9"/>
      <c r="K736" s="9"/>
      <c r="L736" s="7"/>
      <c r="M736" s="8">
        <v>0.642375004141358</v>
      </c>
      <c r="N736" s="8">
        <v>-29.4961671041989</v>
      </c>
      <c r="O736" s="7">
        <f>ABS(4*PI()*N736/(7.06*425^2*inviscid_Cd!$A$2))</f>
        <v>0.313914003</v>
      </c>
      <c r="P736" s="9"/>
      <c r="Q736" s="9"/>
      <c r="R736" s="9"/>
    </row>
    <row r="737">
      <c r="A737" s="8">
        <v>0.955600008293986</v>
      </c>
      <c r="B737" s="8">
        <v>-121.334905791583</v>
      </c>
      <c r="C737" s="7">
        <f>ABS(4*PI()*B737/(7.06*850^2*inviscid_Cd!$A$2))</f>
        <v>0.322827758</v>
      </c>
      <c r="D737" s="9"/>
      <c r="E737" s="9"/>
      <c r="F737" s="7"/>
      <c r="G737" s="8">
        <v>0.992399988621473</v>
      </c>
      <c r="H737" s="8">
        <v>-137.140179755103</v>
      </c>
      <c r="I737" s="7">
        <f>ABS(4*PI()*H737/(7.06*900^2*inviscid_Cd!$A$2))</f>
        <v>0.3254637767</v>
      </c>
      <c r="J737" s="9"/>
      <c r="K737" s="9"/>
      <c r="L737" s="7"/>
      <c r="M737" s="8">
        <v>0.642800004146993</v>
      </c>
      <c r="N737" s="8">
        <v>-28.5393211593744</v>
      </c>
      <c r="O737" s="7">
        <f>ABS(4*PI()*N737/(7.06*425^2*inviscid_Cd!$A$2))</f>
        <v>0.3037307362</v>
      </c>
      <c r="P737" s="9"/>
      <c r="Q737" s="9"/>
      <c r="R737" s="9"/>
    </row>
    <row r="738">
      <c r="A738" s="8">
        <v>0.956450008305255</v>
      </c>
      <c r="B738" s="8">
        <v>-121.180022376721</v>
      </c>
      <c r="C738" s="7">
        <f>ABS(4*PI()*B738/(7.06*850^2*inviscid_Cd!$A$2))</f>
        <v>0.3224156699</v>
      </c>
      <c r="D738" s="9"/>
      <c r="E738" s="9"/>
      <c r="F738" s="7"/>
      <c r="G738" s="8">
        <v>0.993299988606013</v>
      </c>
      <c r="H738" s="8">
        <v>-136.63500528281</v>
      </c>
      <c r="I738" s="7">
        <f>ABS(4*PI()*H738/(7.06*900^2*inviscid_Cd!$A$2))</f>
        <v>0.3242648866</v>
      </c>
      <c r="J738" s="9"/>
      <c r="K738" s="9"/>
      <c r="L738" s="7"/>
      <c r="M738" s="8">
        <v>0.643225004152627</v>
      </c>
      <c r="N738" s="8">
        <v>-27.5756948663006</v>
      </c>
      <c r="O738" s="7">
        <f>ABS(4*PI()*N738/(7.06*425^2*inviscid_Cd!$A$2))</f>
        <v>0.2934753092</v>
      </c>
      <c r="P738" s="9"/>
      <c r="Q738" s="9"/>
      <c r="R738" s="9"/>
    </row>
    <row r="739">
      <c r="A739" s="8">
        <v>0.957300008316524</v>
      </c>
      <c r="B739" s="8">
        <v>-121.350097237356</v>
      </c>
      <c r="C739" s="7">
        <f>ABS(4*PI()*B739/(7.06*850^2*inviscid_Cd!$A$2))</f>
        <v>0.3228681769</v>
      </c>
      <c r="D739" s="9"/>
      <c r="E739" s="9"/>
      <c r="F739" s="7"/>
      <c r="G739" s="8">
        <v>0.994199988590553</v>
      </c>
      <c r="H739" s="8">
        <v>-136.188477033948</v>
      </c>
      <c r="I739" s="7">
        <f>ABS(4*PI()*H739/(7.06*900^2*inviscid_Cd!$A$2))</f>
        <v>0.323205177</v>
      </c>
      <c r="J739" s="9"/>
      <c r="K739" s="9"/>
      <c r="L739" s="7"/>
      <c r="M739" s="8">
        <v>0.643650004158262</v>
      </c>
      <c r="N739" s="8">
        <v>-26.6084177653142</v>
      </c>
      <c r="O739" s="7">
        <f>ABS(4*PI()*N739/(7.06*425^2*inviscid_Cd!$A$2))</f>
        <v>0.2831810284</v>
      </c>
      <c r="P739" s="9"/>
      <c r="Q739" s="9"/>
      <c r="R739" s="9"/>
    </row>
    <row r="740">
      <c r="A740" s="8">
        <v>0.958150008327793</v>
      </c>
      <c r="B740" s="8">
        <v>-122.208818462217</v>
      </c>
      <c r="C740" s="7">
        <f>ABS(4*PI()*B740/(7.06*850^2*inviscid_Cd!$A$2))</f>
        <v>0.3251529196</v>
      </c>
      <c r="D740" s="9"/>
      <c r="E740" s="9"/>
      <c r="F740" s="7"/>
      <c r="G740" s="8">
        <v>0.995099988575093</v>
      </c>
      <c r="H740" s="8">
        <v>-136.547580366921</v>
      </c>
      <c r="I740" s="7">
        <f>ABS(4*PI()*H740/(7.06*900^2*inviscid_Cd!$A$2))</f>
        <v>0.3240574081</v>
      </c>
      <c r="J740" s="9"/>
      <c r="K740" s="9"/>
      <c r="L740" s="7"/>
      <c r="M740" s="8">
        <v>0.644075004163896</v>
      </c>
      <c r="N740" s="8">
        <v>-25.6343304496717</v>
      </c>
      <c r="O740" s="7">
        <f>ABS(4*PI()*N740/(7.06*425^2*inviscid_Cd!$A$2))</f>
        <v>0.2728142697</v>
      </c>
      <c r="P740" s="9"/>
      <c r="Q740" s="9"/>
      <c r="R740" s="9"/>
    </row>
    <row r="741">
      <c r="A741" s="8">
        <v>0.959000008339062</v>
      </c>
      <c r="B741" s="8">
        <v>-123.983536449891</v>
      </c>
      <c r="C741" s="7">
        <f>ABS(4*PI()*B741/(7.06*850^2*inviscid_Cd!$A$2))</f>
        <v>0.3298747944</v>
      </c>
      <c r="D741" s="9"/>
      <c r="E741" s="9"/>
      <c r="F741" s="7"/>
      <c r="G741" s="8">
        <v>0.995999988559633</v>
      </c>
      <c r="H741" s="8">
        <v>-138.193082314955</v>
      </c>
      <c r="I741" s="7">
        <f>ABS(4*PI()*H741/(7.06*900^2*inviscid_Cd!$A$2))</f>
        <v>0.3279625458</v>
      </c>
      <c r="J741" s="9"/>
      <c r="K741" s="9"/>
      <c r="L741" s="7"/>
      <c r="M741" s="8">
        <v>0.644500004169531</v>
      </c>
      <c r="N741" s="8">
        <v>-24.6559657458767</v>
      </c>
      <c r="O741" s="7">
        <f>ABS(4*PI()*N741/(7.06*425^2*inviscid_Cd!$A$2))</f>
        <v>0.2624019886</v>
      </c>
      <c r="P741" s="9"/>
      <c r="Q741" s="9"/>
      <c r="R741" s="9"/>
    </row>
    <row r="742">
      <c r="A742" s="8">
        <v>0.959850008350331</v>
      </c>
      <c r="B742" s="8">
        <v>-126.640595935746</v>
      </c>
      <c r="C742" s="7">
        <f>ABS(4*PI()*B742/(7.06*850^2*inviscid_Cd!$A$2))</f>
        <v>0.3369442568</v>
      </c>
      <c r="D742" s="9"/>
      <c r="E742" s="9"/>
      <c r="F742" s="7"/>
      <c r="G742" s="8">
        <v>0.996899988544173</v>
      </c>
      <c r="H742" s="8">
        <v>-141.056957688866</v>
      </c>
      <c r="I742" s="7">
        <f>ABS(4*PI()*H742/(7.06*900^2*inviscid_Cd!$A$2))</f>
        <v>0.3347591512</v>
      </c>
      <c r="J742" s="9"/>
      <c r="K742" s="9"/>
      <c r="L742" s="7"/>
      <c r="M742" s="8">
        <v>0.644925004175165</v>
      </c>
      <c r="N742" s="8">
        <v>-23.6727265927039</v>
      </c>
      <c r="O742" s="7">
        <f>ABS(4*PI()*N742/(7.06*425^2*inviscid_Cd!$A$2))</f>
        <v>0.2519378311</v>
      </c>
      <c r="P742" s="9"/>
      <c r="Q742" s="9"/>
      <c r="R742" s="9"/>
    </row>
    <row r="743">
      <c r="A743" s="8">
        <v>0.9607000083616</v>
      </c>
      <c r="B743" s="8">
        <v>-129.859843495831</v>
      </c>
      <c r="C743" s="7">
        <f>ABS(4*PI()*B743/(7.06*850^2*inviscid_Cd!$A$2))</f>
        <v>0.3455094958</v>
      </c>
      <c r="D743" s="9"/>
      <c r="E743" s="9"/>
      <c r="F743" s="7"/>
      <c r="G743" s="8">
        <v>0.997799988528713</v>
      </c>
      <c r="H743" s="8">
        <v>-144.678684322776</v>
      </c>
      <c r="I743" s="7">
        <f>ABS(4*PI()*H743/(7.06*900^2*inviscid_Cd!$A$2))</f>
        <v>0.3433543042</v>
      </c>
      <c r="J743" s="9"/>
      <c r="K743" s="9"/>
      <c r="L743" s="7"/>
      <c r="M743" s="8">
        <v>0.6453500041808</v>
      </c>
      <c r="N743" s="8">
        <v>-22.6899564695274</v>
      </c>
      <c r="O743" s="7">
        <f>ABS(4*PI()*N743/(7.06*425^2*inviscid_Cd!$A$2))</f>
        <v>0.2414786653</v>
      </c>
      <c r="P743" s="9"/>
      <c r="Q743" s="9"/>
      <c r="R743" s="9"/>
    </row>
    <row r="744">
      <c r="A744" s="8">
        <v>0.961550008372869</v>
      </c>
      <c r="B744" s="8">
        <v>-133.092200562579</v>
      </c>
      <c r="C744" s="7">
        <f>ABS(4*PI()*B744/(7.06*850^2*inviscid_Cd!$A$2))</f>
        <v>0.3541096145</v>
      </c>
      <c r="D744" s="9"/>
      <c r="E744" s="9"/>
      <c r="F744" s="7"/>
      <c r="G744" s="8">
        <v>0.998699988513253</v>
      </c>
      <c r="H744" s="8">
        <v>-147.741974461594</v>
      </c>
      <c r="I744" s="7">
        <f>ABS(4*PI()*H744/(7.06*900^2*inviscid_Cd!$A$2))</f>
        <v>0.3506241647</v>
      </c>
      <c r="J744" s="9"/>
      <c r="K744" s="9"/>
      <c r="L744" s="7"/>
      <c r="M744" s="8">
        <v>0.645775004186434</v>
      </c>
      <c r="N744" s="8">
        <v>-21.7157946640565</v>
      </c>
      <c r="O744" s="7">
        <f>ABS(4*PI()*N744/(7.06*425^2*inviscid_Cd!$A$2))</f>
        <v>0.2311111138</v>
      </c>
      <c r="P744" s="9"/>
      <c r="Q744" s="9"/>
      <c r="R744" s="9"/>
    </row>
    <row r="745">
      <c r="A745" s="8">
        <v>0.962400008384138</v>
      </c>
      <c r="B745" s="8">
        <v>-135.763894006461</v>
      </c>
      <c r="C745" s="7">
        <f>ABS(4*PI()*B745/(7.06*850^2*inviscid_Cd!$A$2))</f>
        <v>0.3612180125</v>
      </c>
      <c r="D745" s="9"/>
      <c r="E745" s="9"/>
      <c r="F745" s="7"/>
      <c r="G745" s="8">
        <v>0.999599988497793</v>
      </c>
      <c r="H745" s="8">
        <v>-149.297510136538</v>
      </c>
      <c r="I745" s="7">
        <f>ABS(4*PI()*H745/(7.06*900^2*inviscid_Cd!$A$2))</f>
        <v>0.3543157926</v>
      </c>
      <c r="J745" s="9"/>
      <c r="K745" s="9"/>
      <c r="L745" s="7"/>
      <c r="M745" s="8">
        <v>0.646200004192069</v>
      </c>
      <c r="N745" s="8">
        <v>-20.7723920994336</v>
      </c>
      <c r="O745" s="7">
        <f>ABS(4*PI()*N745/(7.06*425^2*inviscid_Cd!$A$2))</f>
        <v>0.2210709186</v>
      </c>
      <c r="P745" s="9"/>
      <c r="Q745" s="9"/>
      <c r="R745" s="9"/>
    </row>
    <row r="746">
      <c r="A746" s="8">
        <v>0.963250008395407</v>
      </c>
      <c r="B746" s="8">
        <v>-137.215469536454</v>
      </c>
      <c r="C746" s="7">
        <f>ABS(4*PI()*B746/(7.06*850^2*inviscid_Cd!$A$2))</f>
        <v>0.3650801235</v>
      </c>
      <c r="D746" s="9"/>
      <c r="E746" s="9"/>
      <c r="F746" s="7"/>
      <c r="G746" s="8">
        <v>1.00049998848233</v>
      </c>
      <c r="H746" s="8">
        <v>-148.682187128234</v>
      </c>
      <c r="I746" s="7">
        <f>ABS(4*PI()*H746/(7.06*900^2*inviscid_Cd!$A$2))</f>
        <v>0.352855496</v>
      </c>
      <c r="J746" s="9"/>
      <c r="K746" s="9"/>
      <c r="L746" s="7"/>
      <c r="M746" s="8">
        <v>0.646625004197703</v>
      </c>
      <c r="N746" s="8">
        <v>-19.8899002479468</v>
      </c>
      <c r="O746" s="7">
        <f>ABS(4*PI()*N746/(7.06*425^2*inviscid_Cd!$A$2))</f>
        <v>0.2116789678</v>
      </c>
      <c r="P746" s="9"/>
      <c r="Q746" s="9"/>
      <c r="R746" s="9"/>
    </row>
    <row r="747">
      <c r="A747" s="8">
        <v>0.964100008406676</v>
      </c>
      <c r="B747" s="8">
        <v>-137.154198069786</v>
      </c>
      <c r="C747" s="7">
        <f>ABS(4*PI()*B747/(7.06*850^2*inviscid_Cd!$A$2))</f>
        <v>0.3649171026</v>
      </c>
      <c r="D747" s="9"/>
      <c r="E747" s="9"/>
      <c r="F747" s="7"/>
      <c r="G747" s="8">
        <v>1.00139998846687</v>
      </c>
      <c r="H747" s="8">
        <v>-145.777278547388</v>
      </c>
      <c r="I747" s="7">
        <f>ABS(4*PI()*H747/(7.06*900^2*inviscid_Cd!$A$2))</f>
        <v>0.3459615097</v>
      </c>
      <c r="J747" s="9"/>
      <c r="K747" s="9"/>
      <c r="L747" s="7"/>
      <c r="M747" s="8">
        <v>0.647050004203338</v>
      </c>
      <c r="N747" s="8">
        <v>-19.0787613387908</v>
      </c>
      <c r="O747" s="7">
        <f>ABS(4*PI()*N747/(7.06*425^2*inviscid_Cd!$A$2))</f>
        <v>0.2030463932</v>
      </c>
      <c r="P747" s="9"/>
      <c r="Q747" s="9"/>
      <c r="R747" s="9"/>
    </row>
    <row r="748">
      <c r="A748" s="8">
        <v>0.964950008417945</v>
      </c>
      <c r="B748" s="8">
        <v>-135.350575167577</v>
      </c>
      <c r="C748" s="7">
        <f>ABS(4*PI()*B748/(7.06*850^2*inviscid_Cd!$A$2))</f>
        <v>0.3601183224</v>
      </c>
      <c r="D748" s="9"/>
      <c r="E748" s="9"/>
      <c r="F748" s="7"/>
      <c r="G748" s="8">
        <v>1.00229998845141</v>
      </c>
      <c r="H748" s="8">
        <v>-140.770093060425</v>
      </c>
      <c r="I748" s="7">
        <f>ABS(4*PI()*H748/(7.06*900^2*inviscid_Cd!$A$2))</f>
        <v>0.3340783584</v>
      </c>
      <c r="J748" s="9"/>
      <c r="K748" s="9"/>
      <c r="L748" s="7"/>
      <c r="M748" s="8">
        <v>0.647475004208972</v>
      </c>
      <c r="N748" s="8">
        <v>-18.3592801579864</v>
      </c>
      <c r="O748" s="7">
        <f>ABS(4*PI()*N748/(7.06*425^2*inviscid_Cd!$A$2))</f>
        <v>0.1953892893</v>
      </c>
      <c r="P748" s="9"/>
      <c r="Q748" s="9"/>
      <c r="R748" s="9"/>
    </row>
    <row r="749">
      <c r="A749" s="8">
        <v>0.965800008429214</v>
      </c>
      <c r="B749" s="8">
        <v>-131.817880048514</v>
      </c>
      <c r="C749" s="7">
        <f>ABS(4*PI()*B749/(7.06*850^2*inviscid_Cd!$A$2))</f>
        <v>0.3507191142</v>
      </c>
      <c r="D749" s="9"/>
      <c r="E749" s="9"/>
      <c r="F749" s="7"/>
      <c r="G749" s="8">
        <v>1.00319998843595</v>
      </c>
      <c r="H749" s="8">
        <v>-133.597945715905</v>
      </c>
      <c r="I749" s="7">
        <f>ABS(4*PI()*H749/(7.06*900^2*inviscid_Cd!$A$2))</f>
        <v>0.317057277</v>
      </c>
      <c r="J749" s="9"/>
      <c r="K749" s="9"/>
      <c r="L749" s="7"/>
      <c r="M749" s="8">
        <v>0.647900004214607</v>
      </c>
      <c r="N749" s="8">
        <v>-17.7847159814887</v>
      </c>
      <c r="O749" s="7">
        <f>ABS(4*PI()*N749/(7.06*425^2*inviscid_Cd!$A$2))</f>
        <v>0.1892744697</v>
      </c>
      <c r="P749" s="9"/>
      <c r="Q749" s="9"/>
      <c r="R749" s="9"/>
    </row>
    <row r="750">
      <c r="A750" s="8">
        <v>0.966650008440483</v>
      </c>
      <c r="B750" s="8">
        <v>-126.346582088299</v>
      </c>
      <c r="C750" s="7">
        <f>ABS(4*PI()*B750/(7.06*850^2*inviscid_Cd!$A$2))</f>
        <v>0.3361619936</v>
      </c>
      <c r="D750" s="9"/>
      <c r="E750" s="9"/>
      <c r="F750" s="7"/>
      <c r="G750" s="8">
        <v>1.00409998842049</v>
      </c>
      <c r="H750" s="8">
        <v>-124.20573807105</v>
      </c>
      <c r="I750" s="7">
        <f>ABS(4*PI()*H750/(7.06*900^2*inviscid_Cd!$A$2))</f>
        <v>0.2947675048</v>
      </c>
      <c r="J750" s="9"/>
      <c r="K750" s="9"/>
      <c r="L750" s="7"/>
      <c r="M750" s="8">
        <v>0.648325004220241</v>
      </c>
      <c r="N750" s="8">
        <v>-17.39459953304</v>
      </c>
      <c r="O750" s="7">
        <f>ABS(4*PI()*N750/(7.06*425^2*inviscid_Cd!$A$2))</f>
        <v>0.1851226416</v>
      </c>
      <c r="P750" s="9"/>
      <c r="Q750" s="9"/>
      <c r="R750" s="9"/>
    </row>
    <row r="751">
      <c r="A751" s="8">
        <v>0.967500008451752</v>
      </c>
      <c r="B751" s="8">
        <v>-118.861453792161</v>
      </c>
      <c r="C751" s="7">
        <f>ABS(4*PI()*B751/(7.06*850^2*inviscid_Cd!$A$2))</f>
        <v>0.3162468079</v>
      </c>
      <c r="D751" s="9"/>
      <c r="E751" s="9"/>
      <c r="F751" s="7"/>
      <c r="G751" s="8">
        <v>1.00499998840503</v>
      </c>
      <c r="H751" s="8">
        <v>-112.881270301998</v>
      </c>
      <c r="I751" s="7">
        <f>ABS(4*PI()*H751/(7.06*900^2*inviscid_Cd!$A$2))</f>
        <v>0.2678920548</v>
      </c>
      <c r="J751" s="9"/>
      <c r="K751" s="9"/>
      <c r="L751" s="7"/>
      <c r="M751" s="8">
        <v>0.648750004225876</v>
      </c>
      <c r="N751" s="8">
        <v>-17.2129340123566</v>
      </c>
      <c r="O751" s="7">
        <f>ABS(4*PI()*N751/(7.06*425^2*inviscid_Cd!$A$2))</f>
        <v>0.1831892598</v>
      </c>
      <c r="P751" s="9"/>
      <c r="Q751" s="9"/>
      <c r="R751" s="9"/>
    </row>
    <row r="752">
      <c r="A752" s="8">
        <v>0.968350008463021</v>
      </c>
      <c r="B752" s="8">
        <v>-109.386783819382</v>
      </c>
      <c r="C752" s="7">
        <f>ABS(4*PI()*B752/(7.06*850^2*inviscid_Cd!$A$2))</f>
        <v>0.2910381802</v>
      </c>
      <c r="D752" s="9"/>
      <c r="E752" s="9"/>
      <c r="F752" s="7"/>
      <c r="G752" s="8">
        <v>1.00589998838957</v>
      </c>
      <c r="H752" s="8">
        <v>-101.43877964482</v>
      </c>
      <c r="I752" s="7">
        <f>ABS(4*PI()*H752/(7.06*900^2*inviscid_Cd!$A$2))</f>
        <v>0.2407365105</v>
      </c>
      <c r="J752" s="9"/>
      <c r="K752" s="9"/>
      <c r="L752" s="7"/>
      <c r="M752" s="8">
        <v>0.64917500423151</v>
      </c>
      <c r="N752" s="8">
        <v>-17.2439983785788</v>
      </c>
      <c r="O752" s="7">
        <f>ABS(4*PI()*N752/(7.06*425^2*inviscid_Cd!$A$2))</f>
        <v>0.1835198634</v>
      </c>
      <c r="P752" s="9"/>
      <c r="Q752" s="9"/>
      <c r="R752" s="9"/>
    </row>
    <row r="753">
      <c r="A753" s="8">
        <v>0.96920000847429</v>
      </c>
      <c r="B753" s="8">
        <v>-98.3099437015051</v>
      </c>
      <c r="C753" s="7">
        <f>ABS(4*PI()*B753/(7.06*850^2*inviscid_Cd!$A$2))</f>
        <v>0.2615667644</v>
      </c>
      <c r="D753" s="9"/>
      <c r="E753" s="9"/>
      <c r="F753" s="7"/>
      <c r="G753" s="8">
        <v>1.00679998837411</v>
      </c>
      <c r="H753" s="8">
        <v>-91.7286385220457</v>
      </c>
      <c r="I753" s="7">
        <f>ABS(4*PI()*H753/(7.06*900^2*inviscid_Cd!$A$2))</f>
        <v>0.2176922123</v>
      </c>
      <c r="J753" s="9"/>
      <c r="K753" s="9"/>
      <c r="L753" s="7"/>
      <c r="M753" s="8">
        <v>0.649600004237145</v>
      </c>
      <c r="N753" s="8">
        <v>-17.4377142068029</v>
      </c>
      <c r="O753" s="7">
        <f>ABS(4*PI()*N753/(7.06*425^2*inviscid_Cd!$A$2))</f>
        <v>0.185581491</v>
      </c>
      <c r="P753" s="9"/>
      <c r="Q753" s="9"/>
      <c r="R753" s="9"/>
    </row>
    <row r="754">
      <c r="A754" s="8">
        <v>0.970050008485559</v>
      </c>
      <c r="B754" s="8">
        <v>-87.4394607737491</v>
      </c>
      <c r="C754" s="7">
        <f>ABS(4*PI()*B754/(7.06*850^2*inviscid_Cd!$A$2))</f>
        <v>0.2326443895</v>
      </c>
      <c r="D754" s="9"/>
      <c r="E754" s="9"/>
      <c r="F754" s="7"/>
      <c r="G754" s="8">
        <v>1.00769998835865</v>
      </c>
      <c r="H754" s="8">
        <v>-84.737257697141</v>
      </c>
      <c r="I754" s="7">
        <f>ABS(4*PI()*H754/(7.06*900^2*inviscid_Cd!$A$2))</f>
        <v>0.2011001295</v>
      </c>
      <c r="J754" s="9"/>
      <c r="K754" s="9"/>
      <c r="L754" s="7"/>
      <c r="M754" s="8">
        <v>0.650025004242779</v>
      </c>
      <c r="N754" s="8">
        <v>-17.7129448243624</v>
      </c>
      <c r="O754" s="7">
        <f>ABS(4*PI()*N754/(7.06*425^2*inviscid_Cd!$A$2))</f>
        <v>0.1885106426</v>
      </c>
      <c r="P754" s="9"/>
      <c r="Q754" s="9"/>
      <c r="R754" s="9"/>
    </row>
    <row r="755">
      <c r="A755" s="8">
        <v>0.970900008496828</v>
      </c>
      <c r="B755" s="8">
        <v>-78.372003405532</v>
      </c>
      <c r="C755" s="7">
        <f>ABS(4*PI()*B755/(7.06*850^2*inviscid_Cd!$A$2))</f>
        <v>0.2085192054</v>
      </c>
      <c r="D755" s="9"/>
      <c r="E755" s="9"/>
      <c r="F755" s="7"/>
      <c r="G755" s="8">
        <v>1.00859998834319</v>
      </c>
      <c r="H755" s="8">
        <v>-80.3204241389269</v>
      </c>
      <c r="I755" s="7">
        <f>ABS(4*PI()*H755/(7.06*900^2*inviscid_Cd!$A$2))</f>
        <v>0.1906180131</v>
      </c>
      <c r="J755" s="9"/>
      <c r="K755" s="9"/>
      <c r="L755" s="7"/>
      <c r="M755" s="8">
        <v>0.650450004248414</v>
      </c>
      <c r="N755" s="8">
        <v>-18.0009757931758</v>
      </c>
      <c r="O755" s="7">
        <f>ABS(4*PI()*N755/(7.06*425^2*inviscid_Cd!$A$2))</f>
        <v>0.1915760224</v>
      </c>
      <c r="P755" s="9"/>
      <c r="Q755" s="9"/>
      <c r="R755" s="9"/>
    </row>
    <row r="756">
      <c r="A756" s="8">
        <v>0.971750008508097</v>
      </c>
      <c r="B756" s="8">
        <v>-71.7733305322278</v>
      </c>
      <c r="C756" s="7">
        <f>ABS(4*PI()*B756/(7.06*850^2*inviscid_Cd!$A$2))</f>
        <v>0.190962553</v>
      </c>
      <c r="D756" s="9"/>
      <c r="E756" s="9"/>
      <c r="F756" s="7"/>
      <c r="G756" s="8">
        <v>1.00949998832773</v>
      </c>
      <c r="H756" s="8">
        <v>-77.8703232834223</v>
      </c>
      <c r="I756" s="7">
        <f>ABS(4*PI()*H756/(7.06*900^2*inviscid_Cd!$A$2))</f>
        <v>0.1848033855</v>
      </c>
      <c r="J756" s="9"/>
      <c r="K756" s="9"/>
      <c r="L756" s="7"/>
      <c r="M756" s="8">
        <v>0.650875004254048</v>
      </c>
      <c r="N756" s="8">
        <v>-18.2558576710563</v>
      </c>
      <c r="O756" s="7">
        <f>ABS(4*PI()*N756/(7.06*425^2*inviscid_Cd!$A$2))</f>
        <v>0.1942886118</v>
      </c>
      <c r="P756" s="9"/>
      <c r="Q756" s="9"/>
      <c r="R756" s="9"/>
    </row>
    <row r="757">
      <c r="A757" s="8">
        <v>0.972600008519366</v>
      </c>
      <c r="B757" s="8">
        <v>-67.4457834299966</v>
      </c>
      <c r="C757" s="7">
        <f>ABS(4*PI()*B757/(7.06*850^2*inviscid_Cd!$A$2))</f>
        <v>0.1794485347</v>
      </c>
      <c r="D757" s="9"/>
      <c r="E757" s="9"/>
      <c r="F757" s="7"/>
      <c r="G757" s="8">
        <v>1.01039998831227</v>
      </c>
      <c r="H757" s="8">
        <v>-76.7216889564733</v>
      </c>
      <c r="I757" s="7">
        <f>ABS(4*PI()*H757/(7.06*900^2*inviscid_Cd!$A$2))</f>
        <v>0.1820774239</v>
      </c>
      <c r="J757" s="9"/>
      <c r="K757" s="9"/>
      <c r="L757" s="7"/>
      <c r="M757" s="8">
        <v>0.651300004259683</v>
      </c>
      <c r="N757" s="8">
        <v>-18.4529979738684</v>
      </c>
      <c r="O757" s="7">
        <f>ABS(4*PI()*N757/(7.06*425^2*inviscid_Cd!$A$2))</f>
        <v>0.1963866845</v>
      </c>
      <c r="P757" s="9"/>
      <c r="Q757" s="9"/>
      <c r="R757" s="9"/>
    </row>
    <row r="758">
      <c r="A758" s="8">
        <v>0.973450008530635</v>
      </c>
      <c r="B758" s="8">
        <v>-64.872599762577</v>
      </c>
      <c r="C758" s="7">
        <f>ABS(4*PI()*B758/(7.06*850^2*inviscid_Cd!$A$2))</f>
        <v>0.1726022351</v>
      </c>
      <c r="D758" s="9"/>
      <c r="E758" s="9"/>
      <c r="F758" s="7"/>
      <c r="G758" s="8">
        <v>1.01129998829681</v>
      </c>
      <c r="H758" s="8">
        <v>-76.3352550666189</v>
      </c>
      <c r="I758" s="7">
        <f>ABS(4*PI()*H758/(7.06*900^2*inviscid_Cd!$A$2))</f>
        <v>0.1811603313</v>
      </c>
      <c r="J758" s="9"/>
      <c r="K758" s="9"/>
      <c r="L758" s="7"/>
      <c r="M758" s="8">
        <v>0.651725004265317</v>
      </c>
      <c r="N758" s="8">
        <v>-18.5918003446893</v>
      </c>
      <c r="O758" s="7">
        <f>ABS(4*PI()*N758/(7.06*425^2*inviscid_Cd!$A$2))</f>
        <v>0.1978638936</v>
      </c>
      <c r="P758" s="9"/>
      <c r="Q758" s="9"/>
      <c r="R758" s="9"/>
    </row>
    <row r="759">
      <c r="A759" s="8">
        <v>0.974300008541904</v>
      </c>
      <c r="B759" s="8">
        <v>-63.5374130934995</v>
      </c>
      <c r="C759" s="7">
        <f>ABS(4*PI()*B759/(7.06*850^2*inviscid_Cd!$A$2))</f>
        <v>0.1690497923</v>
      </c>
      <c r="D759" s="9"/>
      <c r="E759" s="9"/>
      <c r="F759" s="7"/>
      <c r="G759" s="8">
        <v>1.01219998828135</v>
      </c>
      <c r="H759" s="8">
        <v>-76.3412348921347</v>
      </c>
      <c r="I759" s="7">
        <f>ABS(4*PI()*H759/(7.06*900^2*inviscid_Cd!$A$2))</f>
        <v>0.1811745228</v>
      </c>
      <c r="J759" s="9"/>
      <c r="K759" s="9"/>
      <c r="L759" s="7"/>
      <c r="M759" s="8">
        <v>0.652150004270952</v>
      </c>
      <c r="N759" s="8">
        <v>-18.6966572073488</v>
      </c>
      <c r="O759" s="7">
        <f>ABS(4*PI()*N759/(7.06*425^2*inviscid_Cd!$A$2))</f>
        <v>0.1989798365</v>
      </c>
      <c r="P759" s="9"/>
      <c r="Q759" s="9"/>
      <c r="R759" s="9"/>
    </row>
    <row r="760">
      <c r="A760" s="8">
        <v>0.975150008553173</v>
      </c>
      <c r="B760" s="8">
        <v>-63.0105069349907</v>
      </c>
      <c r="C760" s="7">
        <f>ABS(4*PI()*B760/(7.06*850^2*inviscid_Cd!$A$2))</f>
        <v>0.1676478879</v>
      </c>
      <c r="D760" s="9"/>
      <c r="E760" s="9"/>
      <c r="F760" s="7"/>
      <c r="G760" s="8">
        <v>1.01309998826589</v>
      </c>
      <c r="H760" s="8">
        <v>-76.6002941110301</v>
      </c>
      <c r="I760" s="7">
        <f>ABS(4*PI()*H760/(7.06*900^2*inviscid_Cd!$A$2))</f>
        <v>0.1817893272</v>
      </c>
      <c r="J760" s="9"/>
      <c r="K760" s="9"/>
      <c r="L760" s="7"/>
      <c r="M760" s="8">
        <v>0.652575004276586</v>
      </c>
      <c r="N760" s="8">
        <v>-18.7872563396096</v>
      </c>
      <c r="O760" s="7">
        <f>ABS(4*PI()*N760/(7.06*425^2*inviscid_Cd!$A$2))</f>
        <v>0.1999440409</v>
      </c>
      <c r="P760" s="9"/>
      <c r="Q760" s="9"/>
      <c r="R760" s="9"/>
    </row>
    <row r="761">
      <c r="A761" s="8">
        <v>0.976000008564442</v>
      </c>
      <c r="B761" s="8">
        <v>-62.9989017383971</v>
      </c>
      <c r="C761" s="7">
        <f>ABS(4*PI()*B761/(7.06*850^2*inviscid_Cd!$A$2))</f>
        <v>0.1676170107</v>
      </c>
      <c r="D761" s="9"/>
      <c r="E761" s="9"/>
      <c r="F761" s="7"/>
      <c r="G761" s="8">
        <v>1.01399998825043</v>
      </c>
      <c r="H761" s="8">
        <v>-77.1682475582111</v>
      </c>
      <c r="I761" s="7">
        <f>ABS(4*PI()*H761/(7.06*900^2*inviscid_Cd!$A$2))</f>
        <v>0.1831372055</v>
      </c>
      <c r="J761" s="9"/>
      <c r="K761" s="9"/>
      <c r="L761" s="7"/>
      <c r="M761" s="8">
        <v>0.653000004282221</v>
      </c>
      <c r="N761" s="8">
        <v>-18.8798015918596</v>
      </c>
      <c r="O761" s="7">
        <f>ABS(4*PI()*N761/(7.06*425^2*inviscid_Cd!$A$2))</f>
        <v>0.2009289571</v>
      </c>
      <c r="P761" s="9"/>
      <c r="Q761" s="9"/>
      <c r="R761" s="9"/>
    </row>
    <row r="762">
      <c r="A762" s="8">
        <v>0.976850008575711</v>
      </c>
      <c r="B762" s="8">
        <v>-63.3680280205506</v>
      </c>
      <c r="C762" s="7">
        <f>ABS(4*PI()*B762/(7.06*850^2*inviscid_Cd!$A$2))</f>
        <v>0.1685991206</v>
      </c>
      <c r="D762" s="9"/>
      <c r="E762" s="9"/>
      <c r="F762" s="7"/>
      <c r="G762" s="8">
        <v>1.01489998823497</v>
      </c>
      <c r="H762" s="8">
        <v>-78.2320278373774</v>
      </c>
      <c r="I762" s="7">
        <f>ABS(4*PI()*H762/(7.06*900^2*inviscid_Cd!$A$2))</f>
        <v>0.1856617899</v>
      </c>
      <c r="J762" s="9"/>
      <c r="K762" s="9"/>
      <c r="L762" s="7"/>
      <c r="M762" s="8">
        <v>0.653425004287855</v>
      </c>
      <c r="N762" s="8">
        <v>-18.9828920850675</v>
      </c>
      <c r="O762" s="7">
        <f>ABS(4*PI()*N762/(7.06*425^2*inviscid_Cd!$A$2))</f>
        <v>0.2020261013</v>
      </c>
      <c r="P762" s="9"/>
      <c r="Q762" s="9"/>
      <c r="R762" s="9"/>
    </row>
    <row r="763">
      <c r="A763" s="8">
        <v>0.97770000858698</v>
      </c>
      <c r="B763" s="8">
        <v>-64.1320043885724</v>
      </c>
      <c r="C763" s="7">
        <f>ABS(4*PI()*B763/(7.06*850^2*inviscid_Cd!$A$2))</f>
        <v>0.170631782</v>
      </c>
      <c r="D763" s="9"/>
      <c r="E763" s="9"/>
      <c r="F763" s="7"/>
      <c r="G763" s="8">
        <v>1.01579998821951</v>
      </c>
      <c r="H763" s="8">
        <v>-80.0096484232159</v>
      </c>
      <c r="I763" s="7">
        <f>ABS(4*PI()*H763/(7.06*900^2*inviscid_Cd!$A$2))</f>
        <v>0.1898804741</v>
      </c>
      <c r="J763" s="9"/>
      <c r="K763" s="9"/>
      <c r="L763" s="7"/>
      <c r="M763" s="8">
        <v>0.65385000429349</v>
      </c>
      <c r="N763" s="8">
        <v>-19.1009106983327</v>
      </c>
      <c r="O763" s="7">
        <f>ABS(4*PI()*N763/(7.06*425^2*inviscid_Cd!$A$2))</f>
        <v>0.2032821186</v>
      </c>
      <c r="P763" s="9"/>
      <c r="Q763" s="9"/>
      <c r="R763" s="9"/>
    </row>
    <row r="764">
      <c r="A764" s="8">
        <v>0.978550008598249</v>
      </c>
      <c r="B764" s="8">
        <v>-65.418135811013</v>
      </c>
      <c r="C764" s="7">
        <f>ABS(4*PI()*B764/(7.06*850^2*inviscid_Cd!$A$2))</f>
        <v>0.1740537068</v>
      </c>
      <c r="D764" s="9"/>
      <c r="E764" s="9"/>
      <c r="F764" s="7"/>
      <c r="G764" s="8">
        <v>1.01669998820405</v>
      </c>
      <c r="H764" s="8">
        <v>-82.7014338815396</v>
      </c>
      <c r="I764" s="7">
        <f>ABS(4*PI()*H764/(7.06*900^2*inviscid_Cd!$A$2))</f>
        <v>0.1962686723</v>
      </c>
      <c r="J764" s="9"/>
      <c r="K764" s="9"/>
      <c r="L764" s="7"/>
      <c r="M764" s="8">
        <v>0.654275004299124</v>
      </c>
      <c r="N764" s="8">
        <v>-19.223199862074</v>
      </c>
      <c r="O764" s="7">
        <f>ABS(4*PI()*N764/(7.06*425^2*inviscid_Cd!$A$2))</f>
        <v>0.2045835853</v>
      </c>
      <c r="P764" s="9"/>
      <c r="Q764" s="9"/>
      <c r="R764" s="9"/>
    </row>
    <row r="765">
      <c r="A765" s="8">
        <v>0.979400008609518</v>
      </c>
      <c r="B765" s="8">
        <v>-67.377763473157</v>
      </c>
      <c r="C765" s="7">
        <f>ABS(4*PI()*B765/(7.06*850^2*inviscid_Cd!$A$2))</f>
        <v>0.1792675585</v>
      </c>
      <c r="D765" s="9"/>
      <c r="E765" s="9"/>
      <c r="F765" s="7"/>
      <c r="G765" s="8">
        <v>1.01759998818859</v>
      </c>
      <c r="H765" s="8">
        <v>-86.3989613830177</v>
      </c>
      <c r="I765" s="7">
        <f>ABS(4*PI()*H765/(7.06*900^2*inviscid_Cd!$A$2))</f>
        <v>0.2050437175</v>
      </c>
      <c r="J765" s="9"/>
      <c r="K765" s="9"/>
      <c r="L765" s="7"/>
      <c r="M765" s="8">
        <v>0.654700004304759</v>
      </c>
      <c r="N765" s="8">
        <v>-19.3315720944061</v>
      </c>
      <c r="O765" s="7">
        <f>ABS(4*PI()*N765/(7.06*425^2*inviscid_Cd!$A$2))</f>
        <v>0.2057369406</v>
      </c>
      <c r="P765" s="9"/>
      <c r="Q765" s="9"/>
      <c r="R765" s="9"/>
    </row>
    <row r="766">
      <c r="A766" s="8">
        <v>0.980250008620787</v>
      </c>
      <c r="B766" s="8">
        <v>-70.132218884466</v>
      </c>
      <c r="C766" s="7">
        <f>ABS(4*PI()*B766/(7.06*850^2*inviscid_Cd!$A$2))</f>
        <v>0.1865961558</v>
      </c>
      <c r="D766" s="9"/>
      <c r="E766" s="9"/>
      <c r="F766" s="7"/>
      <c r="G766" s="8">
        <v>1.01849998817313</v>
      </c>
      <c r="H766" s="8">
        <v>-91.1085838667143</v>
      </c>
      <c r="I766" s="7">
        <f>ABS(4*PI()*H766/(7.06*900^2*inviscid_Cd!$A$2))</f>
        <v>0.2162206863</v>
      </c>
      <c r="J766" s="9"/>
      <c r="K766" s="9"/>
      <c r="L766" s="7"/>
      <c r="M766" s="8">
        <v>0.655125004310393</v>
      </c>
      <c r="N766" s="8">
        <v>-19.4029494732391</v>
      </c>
      <c r="O766" s="7">
        <f>ABS(4*PI()*N766/(7.06*425^2*inviscid_Cd!$A$2))</f>
        <v>0.2064965769</v>
      </c>
      <c r="P766" s="9"/>
      <c r="Q766" s="9"/>
      <c r="R766" s="9"/>
    </row>
    <row r="767">
      <c r="A767" s="8">
        <v>0.981100008632056</v>
      </c>
      <c r="B767" s="8">
        <v>-73.7088098342054</v>
      </c>
      <c r="C767" s="7">
        <f>ABS(4*PI()*B767/(7.06*850^2*inviscid_Cd!$A$2))</f>
        <v>0.1961121548</v>
      </c>
      <c r="D767" s="9"/>
      <c r="E767" s="9"/>
      <c r="F767" s="7"/>
      <c r="G767" s="8">
        <v>1.01939998815767</v>
      </c>
      <c r="H767" s="8">
        <v>-96.7431459179743</v>
      </c>
      <c r="I767" s="7">
        <f>ABS(4*PI()*H767/(7.06*900^2*inviscid_Cd!$A$2))</f>
        <v>0.22959274</v>
      </c>
      <c r="J767" s="9"/>
      <c r="K767" s="9"/>
      <c r="L767" s="7"/>
      <c r="M767" s="8">
        <v>0.655550004316028</v>
      </c>
      <c r="N767" s="8">
        <v>-19.423095977696</v>
      </c>
      <c r="O767" s="7">
        <f>ABS(4*PI()*N767/(7.06*425^2*inviscid_Cd!$A$2))</f>
        <v>0.2067109868</v>
      </c>
      <c r="P767" s="9"/>
      <c r="Q767" s="9"/>
      <c r="R767" s="9"/>
    </row>
    <row r="768">
      <c r="A768" s="8">
        <v>0.981950008643325</v>
      </c>
      <c r="B768" s="8">
        <v>-78.0690111719786</v>
      </c>
      <c r="C768" s="7">
        <f>ABS(4*PI()*B768/(7.06*850^2*inviscid_Cd!$A$2))</f>
        <v>0.2077130541</v>
      </c>
      <c r="D768" s="9"/>
      <c r="E768" s="9"/>
      <c r="F768" s="7"/>
      <c r="G768" s="8">
        <v>1.02029998814221</v>
      </c>
      <c r="H768" s="8">
        <v>-103.131935125533</v>
      </c>
      <c r="I768" s="7">
        <f>ABS(4*PI()*H768/(7.06*900^2*inviscid_Cd!$A$2))</f>
        <v>0.2447547404</v>
      </c>
      <c r="J768" s="9"/>
      <c r="K768" s="9"/>
      <c r="L768" s="7"/>
      <c r="M768" s="8">
        <v>0.655975004321662</v>
      </c>
      <c r="N768" s="8">
        <v>-19.3987010418606</v>
      </c>
      <c r="O768" s="7">
        <f>ABS(4*PI()*N768/(7.06*425^2*inviscid_Cd!$A$2))</f>
        <v>0.2064513628</v>
      </c>
      <c r="P768" s="9"/>
      <c r="Q768" s="9"/>
      <c r="R768" s="9"/>
    </row>
    <row r="769">
      <c r="A769" s="8">
        <v>0.982800008654594</v>
      </c>
      <c r="B769" s="8">
        <v>-83.0993997062567</v>
      </c>
      <c r="C769" s="7">
        <f>ABS(4*PI()*B769/(7.06*850^2*inviscid_Cd!$A$2))</f>
        <v>0.2210970761</v>
      </c>
      <c r="D769" s="9"/>
      <c r="E769" s="9"/>
      <c r="F769" s="7"/>
      <c r="G769" s="8">
        <v>1.02119998812675</v>
      </c>
      <c r="H769" s="8">
        <v>-110.000992455019</v>
      </c>
      <c r="I769" s="7">
        <f>ABS(4*PI()*H769/(7.06*900^2*inviscid_Cd!$A$2))</f>
        <v>0.2610565226</v>
      </c>
      <c r="J769" s="9"/>
      <c r="K769" s="9"/>
      <c r="L769" s="7"/>
      <c r="M769" s="8">
        <v>0.656400004327297</v>
      </c>
      <c r="N769" s="8">
        <v>-19.3529861470643</v>
      </c>
      <c r="O769" s="7">
        <f>ABS(4*PI()*N769/(7.06*425^2*inviscid_Cd!$A$2))</f>
        <v>0.2059648405</v>
      </c>
      <c r="P769" s="9"/>
      <c r="Q769" s="9"/>
      <c r="R769" s="9"/>
    </row>
    <row r="770">
      <c r="A770" s="8">
        <v>0.983650008665863</v>
      </c>
      <c r="B770" s="8">
        <v>-88.6342292538756</v>
      </c>
      <c r="C770" s="7">
        <f>ABS(4*PI()*B770/(7.06*850^2*inviscid_Cd!$A$2))</f>
        <v>0.235823231</v>
      </c>
      <c r="D770" s="9"/>
      <c r="E770" s="9"/>
      <c r="F770" s="7"/>
      <c r="G770" s="8">
        <v>1.02209998811129</v>
      </c>
      <c r="H770" s="8">
        <v>-117.072893263146</v>
      </c>
      <c r="I770" s="7">
        <f>ABS(4*PI()*H770/(7.06*900^2*inviscid_Cd!$A$2))</f>
        <v>0.277839697</v>
      </c>
      <c r="J770" s="9"/>
      <c r="K770" s="9"/>
      <c r="L770" s="7"/>
      <c r="M770" s="8">
        <v>0.656825004332931</v>
      </c>
      <c r="N770" s="8">
        <v>-19.3026353585272</v>
      </c>
      <c r="O770" s="7">
        <f>ABS(4*PI()*N770/(7.06*425^2*inviscid_Cd!$A$2))</f>
        <v>0.2054289804</v>
      </c>
      <c r="P770" s="9"/>
      <c r="Q770" s="9"/>
      <c r="R770" s="9"/>
    </row>
    <row r="771">
      <c r="A771" s="8">
        <v>0.984500008677132</v>
      </c>
      <c r="B771" s="8">
        <v>-94.4714677980415</v>
      </c>
      <c r="C771" s="7">
        <f>ABS(4*PI()*B771/(7.06*850^2*inviscid_Cd!$A$2))</f>
        <v>0.2513539854</v>
      </c>
      <c r="D771" s="9"/>
      <c r="E771" s="9"/>
      <c r="F771" s="7"/>
      <c r="G771" s="8">
        <v>1.02299998809583</v>
      </c>
      <c r="H771" s="8">
        <v>-124.045607744871</v>
      </c>
      <c r="I771" s="7">
        <f>ABS(4*PI()*H771/(7.06*900^2*inviscid_Cd!$A$2))</f>
        <v>0.2943874804</v>
      </c>
      <c r="J771" s="9"/>
      <c r="K771" s="9"/>
      <c r="L771" s="7"/>
      <c r="M771" s="8">
        <v>0.657250004338566</v>
      </c>
      <c r="N771" s="8">
        <v>-19.2568929112234</v>
      </c>
      <c r="O771" s="7">
        <f>ABS(4*PI()*N771/(7.06*425^2*inviscid_Cd!$A$2))</f>
        <v>0.2049421648</v>
      </c>
      <c r="P771" s="9"/>
      <c r="Q771" s="9"/>
      <c r="R771" s="9"/>
    </row>
    <row r="772">
      <c r="A772" s="8">
        <v>0.985350008688401</v>
      </c>
      <c r="B772" s="8">
        <v>-100.430942896335</v>
      </c>
      <c r="C772" s="7">
        <f>ABS(4*PI()*B772/(7.06*850^2*inviscid_Cd!$A$2))</f>
        <v>0.2672099666</v>
      </c>
      <c r="D772" s="9"/>
      <c r="E772" s="9"/>
      <c r="F772" s="7"/>
      <c r="G772" s="8">
        <v>1.02389998808037</v>
      </c>
      <c r="H772" s="8">
        <v>-130.268055945896</v>
      </c>
      <c r="I772" s="7">
        <f>ABS(4*PI()*H772/(7.06*900^2*inviscid_Cd!$A$2))</f>
        <v>0.309154717</v>
      </c>
      <c r="J772" s="9"/>
      <c r="K772" s="9"/>
      <c r="L772" s="7"/>
      <c r="M772" s="8">
        <v>0.6576750043442</v>
      </c>
      <c r="N772" s="8">
        <v>-19.2269649681072</v>
      </c>
      <c r="O772" s="7">
        <f>ABS(4*PI()*N772/(7.06*425^2*inviscid_Cd!$A$2))</f>
        <v>0.2046236556</v>
      </c>
      <c r="P772" s="9"/>
      <c r="Q772" s="9"/>
      <c r="R772" s="9"/>
    </row>
    <row r="773">
      <c r="A773" s="8">
        <v>0.98620000869967</v>
      </c>
      <c r="B773" s="8">
        <v>-106.295816692972</v>
      </c>
      <c r="C773" s="7">
        <f>ABS(4*PI()*B773/(7.06*850^2*inviscid_Cd!$A$2))</f>
        <v>0.2828142484</v>
      </c>
      <c r="D773" s="9"/>
      <c r="E773" s="9"/>
      <c r="F773" s="7"/>
      <c r="G773" s="8">
        <v>1.02479998806491</v>
      </c>
      <c r="H773" s="8">
        <v>-135.053956322488</v>
      </c>
      <c r="I773" s="7">
        <f>ABS(4*PI()*H773/(7.06*900^2*inviscid_Cd!$A$2))</f>
        <v>0.3205127101</v>
      </c>
      <c r="J773" s="9"/>
      <c r="K773" s="9"/>
      <c r="L773" s="7"/>
      <c r="M773" s="8">
        <v>0.658100004349835</v>
      </c>
      <c r="N773" s="8">
        <v>-19.2174466089526</v>
      </c>
      <c r="O773" s="7">
        <f>ABS(4*PI()*N773/(7.06*425^2*inviscid_Cd!$A$2))</f>
        <v>0.2045223561</v>
      </c>
      <c r="P773" s="9"/>
      <c r="Q773" s="9"/>
      <c r="R773" s="9"/>
    </row>
    <row r="774">
      <c r="A774" s="8">
        <v>0.987050008710939</v>
      </c>
      <c r="B774" s="8">
        <v>-111.871733675786</v>
      </c>
      <c r="C774" s="7">
        <f>ABS(4*PI()*B774/(7.06*850^2*inviscid_Cd!$A$2))</f>
        <v>0.2976497219</v>
      </c>
      <c r="D774" s="9"/>
      <c r="E774" s="9"/>
      <c r="F774" s="7"/>
      <c r="G774" s="8">
        <v>1.02569998804945</v>
      </c>
      <c r="H774" s="8">
        <v>-138.185877355695</v>
      </c>
      <c r="I774" s="7">
        <f>ABS(4*PI()*H774/(7.06*900^2*inviscid_Cd!$A$2))</f>
        <v>0.3279454468</v>
      </c>
      <c r="J774" s="9"/>
      <c r="K774" s="9"/>
      <c r="L774" s="7"/>
      <c r="M774" s="8">
        <v>0.658525004355469</v>
      </c>
      <c r="N774" s="8">
        <v>-19.2354408425447</v>
      </c>
      <c r="O774" s="7">
        <f>ABS(4*PI()*N774/(7.06*425^2*inviscid_Cd!$A$2))</f>
        <v>0.2047138604</v>
      </c>
      <c r="P774" s="9"/>
      <c r="Q774" s="9"/>
      <c r="R774" s="9"/>
    </row>
    <row r="775">
      <c r="A775" s="8">
        <v>0.987900008722208</v>
      </c>
      <c r="B775" s="8">
        <v>-116.907794153503</v>
      </c>
      <c r="C775" s="7">
        <f>ABS(4*PI()*B775/(7.06*850^2*inviscid_Cd!$A$2))</f>
        <v>0.3110488349</v>
      </c>
      <c r="D775" s="9"/>
      <c r="E775" s="9"/>
      <c r="F775" s="7"/>
      <c r="G775" s="8">
        <v>1.02659998803399</v>
      </c>
      <c r="H775" s="8">
        <v>-139.895230858811</v>
      </c>
      <c r="I775" s="7">
        <f>ABS(4*PI()*H775/(7.06*900^2*inviscid_Cd!$A$2))</f>
        <v>0.3320021182</v>
      </c>
      <c r="J775" s="9"/>
      <c r="K775" s="9"/>
      <c r="L775" s="7"/>
      <c r="M775" s="8">
        <v>0.658950004361104</v>
      </c>
      <c r="N775" s="8">
        <v>-19.2729467383322</v>
      </c>
      <c r="O775" s="7">
        <f>ABS(4*PI()*N775/(7.06*425^2*inviscid_Cd!$A$2))</f>
        <v>0.2051130182</v>
      </c>
      <c r="P775" s="9"/>
      <c r="Q775" s="9"/>
      <c r="R775" s="9"/>
    </row>
    <row r="776">
      <c r="A776" s="8">
        <v>0.988750008733477</v>
      </c>
      <c r="B776" s="8">
        <v>-120.814118173806</v>
      </c>
      <c r="C776" s="7">
        <f>ABS(4*PI()*B776/(7.06*850^2*inviscid_Cd!$A$2))</f>
        <v>0.3214421328</v>
      </c>
      <c r="D776" s="9"/>
      <c r="E776" s="9"/>
      <c r="F776" s="7"/>
      <c r="G776" s="8">
        <v>1.02749998801853</v>
      </c>
      <c r="H776" s="8">
        <v>-140.735486366297</v>
      </c>
      <c r="I776" s="7">
        <f>ABS(4*PI()*H776/(7.06*900^2*inviscid_Cd!$A$2))</f>
        <v>0.3339962291</v>
      </c>
      <c r="J776" s="9"/>
      <c r="K776" s="9"/>
      <c r="L776" s="7"/>
      <c r="M776" s="8">
        <v>0.659375004366738</v>
      </c>
      <c r="N776" s="8">
        <v>-19.3340809804528</v>
      </c>
      <c r="O776" s="7">
        <f>ABS(4*PI()*N776/(7.06*425^2*inviscid_Cd!$A$2))</f>
        <v>0.2057636416</v>
      </c>
      <c r="P776" s="9"/>
      <c r="Q776" s="9"/>
      <c r="R776" s="9"/>
    </row>
    <row r="777">
      <c r="A777" s="8">
        <v>0.989600008744746</v>
      </c>
      <c r="B777" s="8">
        <v>-122.962521696406</v>
      </c>
      <c r="C777" s="7">
        <f>ABS(4*PI()*B777/(7.06*850^2*inviscid_Cd!$A$2))</f>
        <v>0.327158248</v>
      </c>
      <c r="D777" s="9"/>
      <c r="E777" s="9"/>
      <c r="F777" s="7"/>
      <c r="G777" s="8">
        <v>1.02839998800307</v>
      </c>
      <c r="H777" s="8">
        <v>-141.171434682307</v>
      </c>
      <c r="I777" s="7">
        <f>ABS(4*PI()*H777/(7.06*900^2*inviscid_Cd!$A$2))</f>
        <v>0.3350308303</v>
      </c>
      <c r="J777" s="9"/>
      <c r="K777" s="9"/>
      <c r="L777" s="7"/>
      <c r="M777" s="8">
        <v>0.659800004372373</v>
      </c>
      <c r="N777" s="8">
        <v>-19.4266683572007</v>
      </c>
      <c r="O777" s="7">
        <f>ABS(4*PI()*N777/(7.06*425^2*inviscid_Cd!$A$2))</f>
        <v>0.206749006</v>
      </c>
      <c r="P777" s="9"/>
      <c r="Q777" s="9"/>
      <c r="R777" s="9"/>
    </row>
    <row r="778">
      <c r="A778" s="8">
        <v>0.990450008756015</v>
      </c>
      <c r="B778" s="8">
        <v>-123.503692284393</v>
      </c>
      <c r="C778" s="7">
        <f>ABS(4*PI()*B778/(7.06*850^2*inviscid_Cd!$A$2))</f>
        <v>0.3285981048</v>
      </c>
      <c r="D778" s="9"/>
      <c r="E778" s="9"/>
      <c r="F778" s="7"/>
      <c r="G778" s="8">
        <v>1.02929998798761</v>
      </c>
      <c r="H778" s="8">
        <v>-141.740253817154</v>
      </c>
      <c r="I778" s="7">
        <f>ABS(4*PI()*H778/(7.06*900^2*inviscid_Cd!$A$2))</f>
        <v>0.3363807631</v>
      </c>
      <c r="J778" s="9"/>
      <c r="K778" s="9"/>
      <c r="L778" s="7"/>
      <c r="M778" s="8">
        <v>0.660225004378007</v>
      </c>
      <c r="N778" s="8">
        <v>-19.562627084636</v>
      </c>
      <c r="O778" s="7">
        <f>ABS(4*PI()*N778/(7.06*425^2*inviscid_Cd!$A$2))</f>
        <v>0.2081959516</v>
      </c>
      <c r="P778" s="9"/>
      <c r="Q778" s="9"/>
      <c r="R778" s="9"/>
    </row>
    <row r="779">
      <c r="A779" s="8">
        <v>0.991300008767284</v>
      </c>
      <c r="B779" s="8">
        <v>-123.12869026704</v>
      </c>
      <c r="C779" s="7">
        <f>ABS(4*PI()*B779/(7.06*850^2*inviscid_Cd!$A$2))</f>
        <v>0.3276003617</v>
      </c>
      <c r="D779" s="9"/>
      <c r="E779" s="9"/>
      <c r="F779" s="7"/>
      <c r="G779" s="8">
        <v>1.03019998797215</v>
      </c>
      <c r="H779" s="8">
        <v>-143.12905110028</v>
      </c>
      <c r="I779" s="7">
        <f>ABS(4*PI()*H779/(7.06*900^2*inviscid_Cd!$A$2))</f>
        <v>0.3396766841</v>
      </c>
      <c r="J779" s="9"/>
      <c r="K779" s="9"/>
      <c r="L779" s="7"/>
      <c r="M779" s="8">
        <v>0.660650004383642</v>
      </c>
      <c r="N779" s="8">
        <v>-19.7574458610773</v>
      </c>
      <c r="O779" s="7">
        <f>ABS(4*PI()*N779/(7.06*425^2*inviscid_Cd!$A$2))</f>
        <v>0.2102693173</v>
      </c>
      <c r="P779" s="9"/>
      <c r="Q779" s="9"/>
      <c r="R779" s="9"/>
    </row>
    <row r="780">
      <c r="A780" s="8">
        <v>0.992150008778553</v>
      </c>
      <c r="B780" s="8">
        <v>-122.536270997777</v>
      </c>
      <c r="C780" s="7">
        <f>ABS(4*PI()*B780/(7.06*850^2*inviscid_Cd!$A$2))</f>
        <v>0.3260241509</v>
      </c>
      <c r="D780" s="9"/>
      <c r="E780" s="9"/>
      <c r="F780" s="7"/>
      <c r="G780" s="8">
        <v>1.03109998795669</v>
      </c>
      <c r="H780" s="8">
        <v>-145.881890287775</v>
      </c>
      <c r="I780" s="7">
        <f>ABS(4*PI()*H780/(7.06*900^2*inviscid_Cd!$A$2))</f>
        <v>0.3462097763</v>
      </c>
      <c r="J780" s="9"/>
      <c r="K780" s="9"/>
      <c r="L780" s="7"/>
      <c r="M780" s="8">
        <v>0.661075004389276</v>
      </c>
      <c r="N780" s="8">
        <v>-20.0296048358968</v>
      </c>
      <c r="O780" s="7">
        <f>ABS(4*PI()*N780/(7.06*425^2*inviscid_Cd!$A$2))</f>
        <v>0.2131657788</v>
      </c>
      <c r="P780" s="9"/>
      <c r="Q780" s="9"/>
      <c r="R780" s="9"/>
    </row>
    <row r="781">
      <c r="A781" s="8">
        <v>0.993000008789822</v>
      </c>
      <c r="B781" s="8">
        <v>-122.115783347347</v>
      </c>
      <c r="C781" s="7">
        <f>ABS(4*PI()*B781/(7.06*850^2*inviscid_Cd!$A$2))</f>
        <v>0.3249053873</v>
      </c>
      <c r="D781" s="9"/>
      <c r="E781" s="9"/>
      <c r="F781" s="7"/>
      <c r="G781" s="8">
        <v>1.03199998794123</v>
      </c>
      <c r="H781" s="8">
        <v>-150.000022671287</v>
      </c>
      <c r="I781" s="7">
        <f>ABS(4*PI()*H781/(7.06*900^2*inviscid_Cd!$A$2))</f>
        <v>0.3559830092</v>
      </c>
      <c r="J781" s="9"/>
      <c r="K781" s="9"/>
      <c r="L781" s="7"/>
      <c r="M781" s="8">
        <v>0.661500004394911</v>
      </c>
      <c r="N781" s="8">
        <v>-20.3969948707197</v>
      </c>
      <c r="O781" s="7">
        <f>ABS(4*PI()*N781/(7.06*425^2*inviscid_Cd!$A$2))</f>
        <v>0.2170757403</v>
      </c>
      <c r="P781" s="9"/>
      <c r="Q781" s="9"/>
      <c r="R781" s="9"/>
    </row>
    <row r="782">
      <c r="A782" s="8">
        <v>0.993850008801091</v>
      </c>
      <c r="B782" s="8">
        <v>-122.266951284871</v>
      </c>
      <c r="C782" s="7">
        <f>ABS(4*PI()*B782/(7.06*850^2*inviscid_Cd!$A$2))</f>
        <v>0.3253075898</v>
      </c>
      <c r="D782" s="9"/>
      <c r="E782" s="9"/>
      <c r="F782" s="7"/>
      <c r="G782" s="8">
        <v>1.03289998792577</v>
      </c>
      <c r="H782" s="8">
        <v>-154.750324176083</v>
      </c>
      <c r="I782" s="7">
        <f>ABS(4*PI()*H782/(7.06*900^2*inviscid_Cd!$A$2))</f>
        <v>0.3672565184</v>
      </c>
      <c r="J782" s="9"/>
      <c r="K782" s="9"/>
      <c r="L782" s="7"/>
      <c r="M782" s="8">
        <v>0.661925004400545</v>
      </c>
      <c r="N782" s="8">
        <v>-20.8654941643017</v>
      </c>
      <c r="O782" s="7">
        <f>ABS(4*PI()*N782/(7.06*425^2*inviscid_Cd!$A$2))</f>
        <v>0.2220617606</v>
      </c>
      <c r="P782" s="9"/>
      <c r="Q782" s="9"/>
      <c r="R782" s="9"/>
    </row>
    <row r="783">
      <c r="A783" s="8">
        <v>0.99470000881236</v>
      </c>
      <c r="B783" s="8">
        <v>-123.256537834104</v>
      </c>
      <c r="C783" s="7">
        <f>ABS(4*PI()*B783/(7.06*850^2*inviscid_Cd!$A$2))</f>
        <v>0.3279405173</v>
      </c>
      <c r="D783" s="9"/>
      <c r="E783" s="9"/>
      <c r="F783" s="7"/>
      <c r="G783" s="8">
        <v>1.03379998791031</v>
      </c>
      <c r="H783" s="8">
        <v>-158.934438111175</v>
      </c>
      <c r="I783" s="7">
        <f>ABS(4*PI()*H783/(7.06*900^2*inviscid_Cd!$A$2))</f>
        <v>0.37718634</v>
      </c>
      <c r="J783" s="9"/>
      <c r="K783" s="9"/>
      <c r="L783" s="7"/>
      <c r="M783" s="8">
        <v>0.66235000440618</v>
      </c>
      <c r="N783" s="8">
        <v>-21.4405203677442</v>
      </c>
      <c r="O783" s="7">
        <f>ABS(4*PI()*N783/(7.06*425^2*inviscid_Cd!$A$2))</f>
        <v>0.2281814973</v>
      </c>
      <c r="P783" s="9"/>
      <c r="Q783" s="9"/>
      <c r="R783" s="9"/>
    </row>
    <row r="784">
      <c r="A784" s="8">
        <v>0.995550008823629</v>
      </c>
      <c r="B784" s="8">
        <v>-125.15873714546</v>
      </c>
      <c r="C784" s="7">
        <f>ABS(4*PI()*B784/(7.06*850^2*inviscid_Cd!$A$2))</f>
        <v>0.3330015731</v>
      </c>
      <c r="D784" s="9"/>
      <c r="E784" s="9"/>
      <c r="F784" s="7"/>
      <c r="G784" s="8">
        <v>1.03469998789485</v>
      </c>
      <c r="H784" s="8">
        <v>-161.621330240136</v>
      </c>
      <c r="I784" s="7">
        <f>ABS(4*PI()*H784/(7.06*900^2*inviscid_Cd!$A$2))</f>
        <v>0.3835629253</v>
      </c>
      <c r="J784" s="9"/>
      <c r="K784" s="9"/>
      <c r="L784" s="7"/>
      <c r="M784" s="8">
        <v>0.662775004411814</v>
      </c>
      <c r="N784" s="8">
        <v>-22.1113535621915</v>
      </c>
      <c r="O784" s="7">
        <f>ABS(4*PI()*N784/(7.06*425^2*inviscid_Cd!$A$2))</f>
        <v>0.2353208634</v>
      </c>
      <c r="P784" s="9"/>
      <c r="Q784" s="9"/>
      <c r="R784" s="9"/>
    </row>
    <row r="785">
      <c r="A785" s="8">
        <v>0.996400008834898</v>
      </c>
      <c r="B785" s="8">
        <v>-127.854987037796</v>
      </c>
      <c r="C785" s="7">
        <f>ABS(4*PI()*B785/(7.06*850^2*inviscid_Cd!$A$2))</f>
        <v>0.3401753069</v>
      </c>
      <c r="D785" s="9"/>
      <c r="E785" s="9"/>
      <c r="F785" s="7"/>
      <c r="G785" s="8">
        <v>1.03559998787939</v>
      </c>
      <c r="H785" s="8">
        <v>-162.198165043353</v>
      </c>
      <c r="I785" s="7">
        <f>ABS(4*PI()*H785/(7.06*900^2*inviscid_Cd!$A$2))</f>
        <v>0.3849318811</v>
      </c>
      <c r="J785" s="9"/>
      <c r="K785" s="9"/>
      <c r="L785" s="7"/>
      <c r="M785" s="8">
        <v>0.663200004417449</v>
      </c>
      <c r="N785" s="8">
        <v>-22.8533365616595</v>
      </c>
      <c r="O785" s="7">
        <f>ABS(4*PI()*N785/(7.06*425^2*inviscid_Cd!$A$2))</f>
        <v>0.2432174437</v>
      </c>
      <c r="P785" s="9"/>
      <c r="Q785" s="9"/>
      <c r="R785" s="9"/>
    </row>
    <row r="786">
      <c r="A786" s="8">
        <v>0.997250008846167</v>
      </c>
      <c r="B786" s="8">
        <v>-130.88764599806</v>
      </c>
      <c r="C786" s="7">
        <f>ABS(4*PI()*B786/(7.06*850^2*inviscid_Cd!$A$2))</f>
        <v>0.348244102</v>
      </c>
      <c r="D786" s="9"/>
      <c r="E786" s="9"/>
      <c r="F786" s="7"/>
      <c r="G786" s="8">
        <v>1.03649998786393</v>
      </c>
      <c r="H786" s="8">
        <v>-160.489599434601</v>
      </c>
      <c r="I786" s="7">
        <f>ABS(4*PI()*H786/(7.06*900^2*inviscid_Cd!$A$2))</f>
        <v>0.3808770795</v>
      </c>
      <c r="J786" s="9"/>
      <c r="K786" s="9"/>
      <c r="L786" s="7"/>
      <c r="M786" s="8">
        <v>0.663625004423083</v>
      </c>
      <c r="N786" s="8">
        <v>-23.6510537349278</v>
      </c>
      <c r="O786" s="7">
        <f>ABS(4*PI()*N786/(7.06*425^2*inviscid_Cd!$A$2))</f>
        <v>0.251707177</v>
      </c>
      <c r="P786" s="9"/>
      <c r="Q786" s="9"/>
      <c r="R786" s="9"/>
    </row>
    <row r="787">
      <c r="A787" s="8">
        <v>0.998100008857436</v>
      </c>
      <c r="B787" s="8">
        <v>-133.687230597969</v>
      </c>
      <c r="C787" s="7">
        <f>ABS(4*PI()*B787/(7.06*850^2*inviscid_Cd!$A$2))</f>
        <v>0.3556927715</v>
      </c>
      <c r="D787" s="9"/>
      <c r="E787" s="9"/>
      <c r="F787" s="7"/>
      <c r="G787" s="8">
        <v>1.03739998784847</v>
      </c>
      <c r="H787" s="8">
        <v>-156.613792723681</v>
      </c>
      <c r="I787" s="7">
        <f>ABS(4*PI()*H787/(7.06*900^2*inviscid_Cd!$A$2))</f>
        <v>0.3716789386</v>
      </c>
      <c r="J787" s="9"/>
      <c r="K787" s="9"/>
      <c r="L787" s="7"/>
      <c r="M787" s="8">
        <v>0.664050004428718</v>
      </c>
      <c r="N787" s="8">
        <v>-24.4800299839183</v>
      </c>
      <c r="O787" s="7">
        <f>ABS(4*PI()*N787/(7.06*425^2*inviscid_Cd!$A$2))</f>
        <v>0.2605295861</v>
      </c>
      <c r="P787" s="9"/>
      <c r="Q787" s="9"/>
      <c r="R787" s="9"/>
    </row>
    <row r="788">
      <c r="A788" s="8">
        <v>0.998950008868705</v>
      </c>
      <c r="B788" s="8">
        <v>-135.508060734829</v>
      </c>
      <c r="C788" s="7">
        <f>ABS(4*PI()*B788/(7.06*850^2*inviscid_Cd!$A$2))</f>
        <v>0.3605373338</v>
      </c>
      <c r="D788" s="9"/>
      <c r="E788" s="9"/>
      <c r="F788" s="7"/>
      <c r="G788" s="8">
        <v>1.03829998783301</v>
      </c>
      <c r="H788" s="8">
        <v>-150.739138443938</v>
      </c>
      <c r="I788" s="7">
        <f>ABS(4*PI()*H788/(7.06*900^2*inviscid_Cd!$A$2))</f>
        <v>0.3577370934</v>
      </c>
      <c r="J788" s="9"/>
      <c r="K788" s="9"/>
      <c r="L788" s="7"/>
      <c r="M788" s="8">
        <v>0.664475004434352</v>
      </c>
      <c r="N788" s="8">
        <v>-25.3043284756931</v>
      </c>
      <c r="O788" s="7">
        <f>ABS(4*PI()*N788/(7.06*425^2*inviscid_Cd!$A$2))</f>
        <v>0.269302212</v>
      </c>
      <c r="P788" s="9"/>
      <c r="Q788" s="9"/>
      <c r="R788" s="9"/>
    </row>
    <row r="789">
      <c r="A789" s="8">
        <v>0.999800008879974</v>
      </c>
      <c r="B789" s="8">
        <v>-135.848684585238</v>
      </c>
      <c r="C789" s="7">
        <f>ABS(4*PI()*B789/(7.06*850^2*inviscid_Cd!$A$2))</f>
        <v>0.3614436092</v>
      </c>
      <c r="D789" s="9"/>
      <c r="E789" s="9"/>
      <c r="F789" s="7"/>
      <c r="G789" s="8">
        <v>1.03919998781755</v>
      </c>
      <c r="H789" s="8">
        <v>-142.638640686338</v>
      </c>
      <c r="I789" s="7">
        <f>ABS(4*PI()*H789/(7.06*900^2*inviscid_Cd!$A$2))</f>
        <v>0.3385128325</v>
      </c>
      <c r="J789" s="9"/>
      <c r="K789" s="9"/>
      <c r="L789" s="7"/>
      <c r="M789" s="8">
        <v>0.664900004439987</v>
      </c>
      <c r="N789" s="8">
        <v>-26.1041998762289</v>
      </c>
      <c r="O789" s="7">
        <f>ABS(4*PI()*N789/(7.06*425^2*inviscid_Cd!$A$2))</f>
        <v>0.2778148717</v>
      </c>
      <c r="P789" s="9"/>
      <c r="Q789" s="9"/>
      <c r="R789" s="9"/>
    </row>
    <row r="790">
      <c r="A790" s="8">
        <v>1.00065000889124</v>
      </c>
      <c r="B790" s="8">
        <v>-134.399376759834</v>
      </c>
      <c r="C790" s="7">
        <f>ABS(4*PI()*B790/(7.06*850^2*inviscid_Cd!$A$2))</f>
        <v>0.3575875317</v>
      </c>
      <c r="D790" s="9"/>
      <c r="E790" s="9"/>
      <c r="F790" s="7"/>
      <c r="G790" s="8">
        <v>1.04009998780209</v>
      </c>
      <c r="H790" s="8">
        <v>-132.13723456826</v>
      </c>
      <c r="I790" s="7">
        <f>ABS(4*PI()*H790/(7.06*900^2*inviscid_Cd!$A$2))</f>
        <v>0.3135906886</v>
      </c>
      <c r="J790" s="9"/>
      <c r="K790" s="9"/>
      <c r="L790" s="7"/>
      <c r="M790" s="8">
        <v>0.665325004445621</v>
      </c>
      <c r="N790" s="8">
        <v>-26.8878764977639</v>
      </c>
      <c r="O790" s="7">
        <f>ABS(4*PI()*N790/(7.06*425^2*inviscid_Cd!$A$2))</f>
        <v>0.2861551779</v>
      </c>
      <c r="P790" s="9"/>
      <c r="Q790" s="9"/>
      <c r="R790" s="9"/>
    </row>
    <row r="791">
      <c r="A791" s="8">
        <v>1.00150000890251</v>
      </c>
      <c r="B791" s="8">
        <v>-131.151417185119</v>
      </c>
      <c r="C791" s="7">
        <f>ABS(4*PI()*B791/(7.06*850^2*inviscid_Cd!$A$2))</f>
        <v>0.3489459005</v>
      </c>
      <c r="D791" s="9"/>
      <c r="E791" s="9"/>
      <c r="F791" s="7"/>
      <c r="G791" s="8">
        <v>1.04099998778663</v>
      </c>
      <c r="H791" s="8">
        <v>-119.380264935202</v>
      </c>
      <c r="I791" s="7">
        <f>ABS(4*PI()*H791/(7.06*900^2*inviscid_Cd!$A$2))</f>
        <v>0.2833155969</v>
      </c>
      <c r="J791" s="9"/>
      <c r="K791" s="9"/>
      <c r="L791" s="7"/>
      <c r="M791" s="8">
        <v>0.665750004451256</v>
      </c>
      <c r="N791" s="8">
        <v>-27.6639626821152</v>
      </c>
      <c r="O791" s="7">
        <f>ABS(4*PI()*N791/(7.06*425^2*inviscid_Cd!$A$2))</f>
        <v>0.2944147026</v>
      </c>
      <c r="P791" s="9"/>
      <c r="Q791" s="9"/>
      <c r="R791" s="9"/>
    </row>
    <row r="792">
      <c r="A792" s="8">
        <v>1.00235000891378</v>
      </c>
      <c r="B792" s="8">
        <v>-126.046946896859</v>
      </c>
      <c r="C792" s="7">
        <f>ABS(4*PI()*B792/(7.06*850^2*inviscid_Cd!$A$2))</f>
        <v>0.3353647741</v>
      </c>
      <c r="D792" s="9"/>
      <c r="E792" s="9"/>
      <c r="F792" s="7"/>
      <c r="G792" s="8">
        <v>1.04189998777117</v>
      </c>
      <c r="H792" s="8">
        <v>-106.46884012353</v>
      </c>
      <c r="I792" s="7">
        <f>ABS(4*PI()*H792/(7.06*900^2*inviscid_Cd!$A$2))</f>
        <v>0.2526739491</v>
      </c>
      <c r="J792" s="9"/>
      <c r="K792" s="9"/>
      <c r="L792" s="7"/>
      <c r="M792" s="8">
        <v>0.66617500445689</v>
      </c>
      <c r="N792" s="8">
        <v>-28.4238558868993</v>
      </c>
      <c r="O792" s="7">
        <f>ABS(4*PI()*N792/(7.06*425^2*inviscid_Cd!$A$2))</f>
        <v>0.3025018929</v>
      </c>
      <c r="P792" s="9"/>
      <c r="Q792" s="9"/>
      <c r="R792" s="9"/>
    </row>
    <row r="793">
      <c r="A793" s="8">
        <v>1.00320000892505</v>
      </c>
      <c r="B793" s="8">
        <v>-118.921687326368</v>
      </c>
      <c r="C793" s="7">
        <f>ABS(4*PI()*B793/(7.06*850^2*inviscid_Cd!$A$2))</f>
        <v>0.3164070672</v>
      </c>
      <c r="D793" s="9"/>
      <c r="E793" s="9"/>
      <c r="F793" s="7"/>
      <c r="G793" s="8">
        <v>1.04279998775571</v>
      </c>
      <c r="H793" s="8">
        <v>-95.482037427454</v>
      </c>
      <c r="I793" s="7">
        <f>ABS(4*PI()*H793/(7.06*900^2*inviscid_Cd!$A$2))</f>
        <v>0.2265998525</v>
      </c>
      <c r="J793" s="9"/>
      <c r="K793" s="9"/>
      <c r="L793" s="7"/>
      <c r="M793" s="8">
        <v>0.666600004462525</v>
      </c>
      <c r="N793" s="8">
        <v>-29.1878837458442</v>
      </c>
      <c r="O793" s="7">
        <f>ABS(4*PI()*N793/(7.06*425^2*inviscid_Cd!$A$2))</f>
        <v>0.3106330865</v>
      </c>
      <c r="P793" s="9"/>
      <c r="Q793" s="9"/>
      <c r="R793" s="9"/>
    </row>
    <row r="794">
      <c r="A794" s="8">
        <v>1.00405000893631</v>
      </c>
      <c r="B794" s="8">
        <v>-109.671705816474</v>
      </c>
      <c r="C794" s="7">
        <f>ABS(4*PI()*B794/(7.06*850^2*inviscid_Cd!$A$2))</f>
        <v>0.2917962533</v>
      </c>
      <c r="D794" s="9"/>
      <c r="E794" s="9"/>
      <c r="F794" s="7"/>
      <c r="G794" s="8">
        <v>1.04369998774025</v>
      </c>
      <c r="H794" s="8">
        <v>-87.4744691328399</v>
      </c>
      <c r="I794" s="7">
        <f>ABS(4*PI()*H794/(7.06*900^2*inviscid_Cd!$A$2))</f>
        <v>0.2075961336</v>
      </c>
      <c r="J794" s="9"/>
      <c r="K794" s="9"/>
      <c r="L794" s="7"/>
      <c r="M794" s="8">
        <v>0.667025004468159</v>
      </c>
      <c r="N794" s="8">
        <v>-29.961027858228</v>
      </c>
      <c r="O794" s="7">
        <f>ABS(4*PI()*N794/(7.06*425^2*inviscid_Cd!$A$2))</f>
        <v>0.3188613001</v>
      </c>
      <c r="P794" s="9"/>
      <c r="Q794" s="9"/>
      <c r="R794" s="9"/>
    </row>
    <row r="795">
      <c r="A795" s="8">
        <v>1.00490000894758</v>
      </c>
      <c r="B795" s="8">
        <v>-98.4096462692809</v>
      </c>
      <c r="C795" s="7">
        <f>ABS(4*PI()*B795/(7.06*850^2*inviscid_Cd!$A$2))</f>
        <v>0.2618320364</v>
      </c>
      <c r="D795" s="9"/>
      <c r="E795" s="9"/>
      <c r="F795" s="7"/>
      <c r="G795" s="8">
        <v>1.04459998772479</v>
      </c>
      <c r="H795" s="8">
        <v>-82.3007620278097</v>
      </c>
      <c r="I795" s="7">
        <f>ABS(4*PI()*H795/(7.06*900^2*inviscid_Cd!$A$2))</f>
        <v>0.19531779</v>
      </c>
      <c r="J795" s="9"/>
      <c r="K795" s="9"/>
      <c r="L795" s="7"/>
      <c r="M795" s="8">
        <v>0.667450004473794</v>
      </c>
      <c r="N795" s="8">
        <v>-30.7165510415451</v>
      </c>
      <c r="O795" s="7">
        <f>ABS(4*PI()*N795/(7.06*425^2*inviscid_Cd!$A$2))</f>
        <v>0.3269019823</v>
      </c>
      <c r="P795" s="9"/>
      <c r="Q795" s="9"/>
      <c r="R795" s="9"/>
    </row>
    <row r="796">
      <c r="A796" s="8">
        <v>1.00575000895885</v>
      </c>
      <c r="B796" s="8">
        <v>-86.6552841988489</v>
      </c>
      <c r="C796" s="7">
        <f>ABS(4*PI()*B796/(7.06*850^2*inviscid_Cd!$A$2))</f>
        <v>0.2305579827</v>
      </c>
      <c r="D796" s="9"/>
      <c r="E796" s="9"/>
      <c r="F796" s="7"/>
      <c r="G796" s="8">
        <v>1.04549998770933</v>
      </c>
      <c r="H796" s="8">
        <v>-79.31783793811</v>
      </c>
      <c r="I796" s="7">
        <f>ABS(4*PI()*H796/(7.06*900^2*inviscid_Cd!$A$2))</f>
        <v>0.1882386558</v>
      </c>
      <c r="J796" s="9"/>
      <c r="K796" s="9"/>
      <c r="L796" s="7"/>
      <c r="M796" s="8">
        <v>0.667875004479428</v>
      </c>
      <c r="N796" s="8">
        <v>-31.4230525224836</v>
      </c>
      <c r="O796" s="7">
        <f>ABS(4*PI()*N796/(7.06*425^2*inviscid_Cd!$A$2))</f>
        <v>0.3344209493</v>
      </c>
      <c r="P796" s="9"/>
      <c r="Q796" s="9"/>
      <c r="R796" s="9"/>
    </row>
    <row r="797">
      <c r="A797" s="8">
        <v>1.00660000897012</v>
      </c>
      <c r="B797" s="8">
        <v>-76.2500259714852</v>
      </c>
      <c r="C797" s="7">
        <f>ABS(4*PI()*B797/(7.06*850^2*inviscid_Cd!$A$2))</f>
        <v>0.2028734005</v>
      </c>
      <c r="D797" s="9"/>
      <c r="E797" s="9"/>
      <c r="F797" s="7"/>
      <c r="G797" s="8">
        <v>1.04639998769387</v>
      </c>
      <c r="H797" s="8">
        <v>-77.8056659412079</v>
      </c>
      <c r="I797" s="7">
        <f>ABS(4*PI()*H797/(7.06*900^2*inviscid_Cd!$A$2))</f>
        <v>0.1846499394</v>
      </c>
      <c r="J797" s="9"/>
      <c r="K797" s="9"/>
      <c r="L797" s="7"/>
      <c r="M797" s="8">
        <v>0.668300004485063</v>
      </c>
      <c r="N797" s="8">
        <v>-32.0707414748588</v>
      </c>
      <c r="O797" s="7">
        <f>ABS(4*PI()*N797/(7.06*425^2*inviscid_Cd!$A$2))</f>
        <v>0.3413140019</v>
      </c>
      <c r="P797" s="9"/>
      <c r="Q797" s="9"/>
      <c r="R797" s="9"/>
    </row>
    <row r="798">
      <c r="A798" s="8">
        <v>1.00745000898139</v>
      </c>
      <c r="B798" s="8">
        <v>-68.2947294686724</v>
      </c>
      <c r="C798" s="7">
        <f>ABS(4*PI()*B798/(7.06*850^2*inviscid_Cd!$A$2))</f>
        <v>0.1817072693</v>
      </c>
      <c r="D798" s="9"/>
      <c r="E798" s="9"/>
      <c r="F798" s="7"/>
      <c r="G798" s="8">
        <v>1.04729998767841</v>
      </c>
      <c r="H798" s="8">
        <v>-77.1648758573006</v>
      </c>
      <c r="I798" s="7">
        <f>ABS(4*PI()*H798/(7.06*900^2*inviscid_Cd!$A$2))</f>
        <v>0.1831292038</v>
      </c>
      <c r="J798" s="9"/>
      <c r="K798" s="9"/>
      <c r="L798" s="7"/>
      <c r="M798" s="8">
        <v>0.668725004490697</v>
      </c>
      <c r="N798" s="8">
        <v>-32.6740537473951</v>
      </c>
      <c r="O798" s="7">
        <f>ABS(4*PI()*N798/(7.06*425^2*inviscid_Cd!$A$2))</f>
        <v>0.3477347742</v>
      </c>
      <c r="P798" s="9"/>
      <c r="Q798" s="9"/>
      <c r="R798" s="9"/>
    </row>
    <row r="799">
      <c r="A799" s="8">
        <v>1.00830000899266</v>
      </c>
      <c r="B799" s="8">
        <v>-62.8338030893252</v>
      </c>
      <c r="C799" s="7">
        <f>ABS(4*PI()*B799/(7.06*850^2*inviscid_Cd!$A$2))</f>
        <v>0.1671777437</v>
      </c>
      <c r="D799" s="9"/>
      <c r="E799" s="9"/>
      <c r="F799" s="7"/>
      <c r="G799" s="8">
        <v>1.04819998766295</v>
      </c>
      <c r="H799" s="8">
        <v>-76.9905291635395</v>
      </c>
      <c r="I799" s="7">
        <f>ABS(4*PI()*H799/(7.06*900^2*inviscid_Cd!$A$2))</f>
        <v>0.1827154407</v>
      </c>
      <c r="J799" s="9"/>
      <c r="K799" s="9"/>
      <c r="L799" s="7"/>
      <c r="M799" s="8">
        <v>0.669150004496332</v>
      </c>
      <c r="N799" s="8">
        <v>-33.2100709143638</v>
      </c>
      <c r="O799" s="7">
        <f>ABS(4*PI()*N799/(7.06*425^2*inviscid_Cd!$A$2))</f>
        <v>0.3534393558</v>
      </c>
      <c r="P799" s="9"/>
      <c r="Q799" s="9"/>
      <c r="R799" s="9"/>
    </row>
    <row r="800">
      <c r="A800" s="8">
        <v>1.00915000900393</v>
      </c>
      <c r="B800" s="8">
        <v>-59.4338367274958</v>
      </c>
      <c r="C800" s="7">
        <f>ABS(4*PI()*B800/(7.06*850^2*inviscid_Cd!$A$2))</f>
        <v>0.1581316781</v>
      </c>
      <c r="D800" s="9"/>
      <c r="E800" s="9"/>
      <c r="F800" s="7"/>
      <c r="G800" s="8">
        <v>1.04909998764749</v>
      </c>
      <c r="H800" s="8">
        <v>-77.1080001556785</v>
      </c>
      <c r="I800" s="7">
        <f>ABS(4*PI()*H800/(7.06*900^2*inviscid_Cd!$A$2))</f>
        <v>0.1829942252</v>
      </c>
      <c r="J800" s="9"/>
      <c r="K800" s="9"/>
      <c r="L800" s="7"/>
      <c r="M800" s="8">
        <v>0.669575004501966</v>
      </c>
      <c r="N800" s="8">
        <v>-33.6351827953012</v>
      </c>
      <c r="O800" s="7">
        <f>ABS(4*PI()*N800/(7.06*425^2*inviscid_Cd!$A$2))</f>
        <v>0.3579636241</v>
      </c>
      <c r="P800" s="9"/>
      <c r="Q800" s="9"/>
      <c r="R800" s="9"/>
    </row>
    <row r="801">
      <c r="A801" s="8">
        <v>1.0100000090152</v>
      </c>
      <c r="B801" s="8">
        <v>-57.5766663194157</v>
      </c>
      <c r="C801" s="7">
        <f>ABS(4*PI()*B801/(7.06*850^2*inviscid_Cd!$A$2))</f>
        <v>0.1531904276</v>
      </c>
      <c r="D801" s="9"/>
      <c r="E801" s="9"/>
      <c r="F801" s="7"/>
      <c r="G801" s="8">
        <v>1.04999998763203</v>
      </c>
      <c r="H801" s="8">
        <v>-77.5557868642251</v>
      </c>
      <c r="I801" s="7">
        <f>ABS(4*PI()*H801/(7.06*900^2*inviscid_Cd!$A$2))</f>
        <v>0.1840569215</v>
      </c>
      <c r="J801" s="9"/>
      <c r="K801" s="9"/>
      <c r="L801" s="7"/>
      <c r="M801" s="8">
        <v>0.670000004507601</v>
      </c>
      <c r="N801" s="8">
        <v>-33.9355309405539</v>
      </c>
      <c r="O801" s="7">
        <f>ABS(4*PI()*N801/(7.06*425^2*inviscid_Cd!$A$2))</f>
        <v>0.3611600899</v>
      </c>
      <c r="P801" s="9"/>
      <c r="Q801" s="9"/>
      <c r="R801" s="9"/>
    </row>
    <row r="802">
      <c r="A802" s="8">
        <v>1.01085000902647</v>
      </c>
      <c r="B802" s="8">
        <v>-56.8361667711286</v>
      </c>
      <c r="C802" s="7">
        <f>ABS(4*PI()*B802/(7.06*850^2*inviscid_Cd!$A$2))</f>
        <v>0.1512202294</v>
      </c>
      <c r="D802" s="9"/>
      <c r="E802" s="9"/>
      <c r="F802" s="7"/>
      <c r="G802" s="8">
        <v>1.05089998761657</v>
      </c>
      <c r="H802" s="8">
        <v>-78.5281049455773</v>
      </c>
      <c r="I802" s="7">
        <f>ABS(4*PI()*H802/(7.06*900^2*inviscid_Cd!$A$2))</f>
        <v>0.1863644459</v>
      </c>
      <c r="J802" s="9"/>
      <c r="K802" s="9"/>
      <c r="L802" s="7"/>
      <c r="M802" s="8">
        <v>0.670425004513235</v>
      </c>
      <c r="N802" s="8">
        <v>-34.1234037640913</v>
      </c>
      <c r="O802" s="7">
        <f>ABS(4*PI()*N802/(7.06*425^2*inviscid_Cd!$A$2))</f>
        <v>0.363159533</v>
      </c>
      <c r="P802" s="9"/>
      <c r="Q802" s="9"/>
      <c r="R802" s="9"/>
    </row>
    <row r="803">
      <c r="A803" s="8">
        <v>1.01170000903774</v>
      </c>
      <c r="B803" s="8">
        <v>-56.9224549492553</v>
      </c>
      <c r="C803" s="7">
        <f>ABS(4*PI()*B803/(7.06*850^2*inviscid_Cd!$A$2))</f>
        <v>0.1514498107</v>
      </c>
      <c r="D803" s="9"/>
      <c r="E803" s="9"/>
      <c r="F803" s="7"/>
      <c r="G803" s="8">
        <v>1.05179998760111</v>
      </c>
      <c r="H803" s="8">
        <v>-80.2785634368298</v>
      </c>
      <c r="I803" s="7">
        <f>ABS(4*PI()*H803/(7.06*900^2*inviscid_Cd!$A$2))</f>
        <v>0.1905186685</v>
      </c>
      <c r="J803" s="9"/>
      <c r="K803" s="9"/>
      <c r="L803" s="7"/>
      <c r="M803" s="8">
        <v>0.67085000451887</v>
      </c>
      <c r="N803" s="8">
        <v>-34.1972934972089</v>
      </c>
      <c r="O803" s="7">
        <f>ABS(4*PI()*N803/(7.06*425^2*inviscid_Cd!$A$2))</f>
        <v>0.3639459071</v>
      </c>
      <c r="P803" s="9"/>
      <c r="Q803" s="9"/>
      <c r="R803" s="9"/>
    </row>
    <row r="804">
      <c r="A804" s="8">
        <v>1.012550009049</v>
      </c>
      <c r="B804" s="8">
        <v>-57.6873987410953</v>
      </c>
      <c r="C804" s="7">
        <f>ABS(4*PI()*B804/(7.06*850^2*inviscid_Cd!$A$2))</f>
        <v>0.153485046</v>
      </c>
      <c r="D804" s="9"/>
      <c r="E804" s="9"/>
      <c r="F804" s="7"/>
      <c r="G804" s="8">
        <v>1.05269998758565</v>
      </c>
      <c r="H804" s="8">
        <v>-83.0333587879945</v>
      </c>
      <c r="I804" s="7">
        <f>ABS(4*PI()*H804/(7.06*900^2*inviscid_Cd!$A$2))</f>
        <v>0.1970564031</v>
      </c>
      <c r="J804" s="9"/>
      <c r="K804" s="9"/>
      <c r="L804" s="7"/>
      <c r="M804" s="8">
        <v>0.671275004524504</v>
      </c>
      <c r="N804" s="8">
        <v>-34.1628653018031</v>
      </c>
      <c r="O804" s="7">
        <f>ABS(4*PI()*N804/(7.06*425^2*inviscid_Cd!$A$2))</f>
        <v>0.3635795039</v>
      </c>
      <c r="P804" s="9"/>
      <c r="Q804" s="9"/>
      <c r="R804" s="9"/>
    </row>
    <row r="805">
      <c r="A805" s="8">
        <v>1.01340000906027</v>
      </c>
      <c r="B805" s="8">
        <v>-59.1334958713717</v>
      </c>
      <c r="C805" s="7">
        <f>ABS(4*PI()*B805/(7.06*850^2*inviscid_Cd!$A$2))</f>
        <v>0.157332581</v>
      </c>
      <c r="D805" s="9"/>
      <c r="E805" s="9"/>
      <c r="F805" s="7"/>
      <c r="G805" s="8">
        <v>1.05359998757019</v>
      </c>
      <c r="H805" s="8">
        <v>-86.9050004567976</v>
      </c>
      <c r="I805" s="7">
        <f>ABS(4*PI()*H805/(7.06*900^2*inviscid_Cd!$A$2))</f>
        <v>0.2062446594</v>
      </c>
      <c r="J805" s="9"/>
      <c r="K805" s="9"/>
      <c r="L805" s="7"/>
      <c r="M805" s="8">
        <v>0.671700004530139</v>
      </c>
      <c r="N805" s="8">
        <v>-34.0491428624786</v>
      </c>
      <c r="O805" s="7">
        <f>ABS(4*PI()*N805/(7.06*425^2*inviscid_Cd!$A$2))</f>
        <v>0.3623692088</v>
      </c>
      <c r="P805" s="9"/>
      <c r="Q805" s="9"/>
      <c r="R805" s="9"/>
    </row>
    <row r="806">
      <c r="A806" s="8">
        <v>1.01425000907154</v>
      </c>
      <c r="B806" s="8">
        <v>-61.3423542774948</v>
      </c>
      <c r="C806" s="7">
        <f>ABS(4*PI()*B806/(7.06*850^2*inviscid_Cd!$A$2))</f>
        <v>0.1632095445</v>
      </c>
      <c r="D806" s="9"/>
      <c r="E806" s="9"/>
      <c r="F806" s="7"/>
      <c r="G806" s="8">
        <v>1.05449998755473</v>
      </c>
      <c r="H806" s="8">
        <v>-91.988319751362</v>
      </c>
      <c r="I806" s="7">
        <f>ABS(4*PI()*H806/(7.06*900^2*inviscid_Cd!$A$2))</f>
        <v>0.2183084929</v>
      </c>
      <c r="J806" s="9"/>
      <c r="K806" s="9"/>
      <c r="L806" s="7"/>
      <c r="M806" s="8">
        <v>0.672125004535773</v>
      </c>
      <c r="N806" s="8">
        <v>-33.8823869069678</v>
      </c>
      <c r="O806" s="7">
        <f>ABS(4*PI()*N806/(7.06*425^2*inviscid_Cd!$A$2))</f>
        <v>0.3605945026</v>
      </c>
      <c r="P806" s="9"/>
      <c r="Q806" s="9"/>
      <c r="R806" s="9"/>
    </row>
    <row r="807">
      <c r="A807" s="8">
        <v>1.01510000908281</v>
      </c>
      <c r="B807" s="8">
        <v>-64.4211186806259</v>
      </c>
      <c r="C807" s="7">
        <f>ABS(4*PI()*B807/(7.06*850^2*inviscid_Cd!$A$2))</f>
        <v>0.1714010093</v>
      </c>
      <c r="D807" s="9"/>
      <c r="E807" s="9"/>
      <c r="F807" s="7"/>
      <c r="G807" s="8">
        <v>1.05539998753927</v>
      </c>
      <c r="H807" s="8">
        <v>-98.2676653251592</v>
      </c>
      <c r="I807" s="7">
        <f>ABS(4*PI()*H807/(7.06*900^2*inviscid_Cd!$A$2))</f>
        <v>0.2332107595</v>
      </c>
      <c r="J807" s="9"/>
      <c r="K807" s="9"/>
      <c r="L807" s="7"/>
      <c r="M807" s="8">
        <v>0.672550004541408</v>
      </c>
      <c r="N807" s="8">
        <v>-33.6882187419647</v>
      </c>
      <c r="O807" s="7">
        <f>ABS(4*PI()*N807/(7.06*425^2*inviscid_Cd!$A$2))</f>
        <v>0.358528061</v>
      </c>
      <c r="P807" s="9"/>
      <c r="Q807" s="9"/>
      <c r="R807" s="9"/>
    </row>
    <row r="808">
      <c r="A808" s="8">
        <v>1.01595000909408</v>
      </c>
      <c r="B808" s="8">
        <v>-68.3816793820826</v>
      </c>
      <c r="C808" s="7">
        <f>ABS(4*PI()*B808/(7.06*850^2*inviscid_Cd!$A$2))</f>
        <v>0.1819386111</v>
      </c>
      <c r="D808" s="9"/>
      <c r="E808" s="9"/>
      <c r="F808" s="7"/>
      <c r="G808" s="8">
        <v>1.05629998752381</v>
      </c>
      <c r="H808" s="8">
        <v>-105.604376791319</v>
      </c>
      <c r="I808" s="7">
        <f>ABS(4*PI()*H808/(7.06*900^2*inviscid_Cd!$A$2))</f>
        <v>0.2506223877</v>
      </c>
      <c r="J808" s="9"/>
      <c r="K808" s="9"/>
      <c r="L808" s="7"/>
      <c r="M808" s="8">
        <v>0.672975004547042</v>
      </c>
      <c r="N808" s="8">
        <v>-33.4932082292756</v>
      </c>
      <c r="O808" s="7">
        <f>ABS(4*PI()*N808/(7.06*425^2*inviscid_Cd!$A$2))</f>
        <v>0.3564526547</v>
      </c>
      <c r="P808" s="9"/>
      <c r="Q808" s="9"/>
      <c r="R808" s="9"/>
    </row>
    <row r="809">
      <c r="A809" s="8">
        <v>1.01680000910535</v>
      </c>
      <c r="B809" s="8">
        <v>-73.1891849523503</v>
      </c>
      <c r="C809" s="7">
        <f>ABS(4*PI()*B809/(7.06*850^2*inviscid_Cd!$A$2))</f>
        <v>0.1947296232</v>
      </c>
      <c r="D809" s="9"/>
      <c r="E809" s="9"/>
      <c r="F809" s="7"/>
      <c r="G809" s="8">
        <v>1.05719998750835</v>
      </c>
      <c r="H809" s="8">
        <v>-113.732283804647</v>
      </c>
      <c r="I809" s="7">
        <f>ABS(4*PI()*H809/(7.06*900^2*inviscid_Cd!$A$2))</f>
        <v>0.2699116968</v>
      </c>
      <c r="J809" s="9"/>
      <c r="K809" s="9"/>
      <c r="L809" s="7"/>
      <c r="M809" s="8">
        <v>0.673400004552677</v>
      </c>
      <c r="N809" s="8">
        <v>-33.3105495146494</v>
      </c>
      <c r="O809" s="7">
        <f>ABS(4*PI()*N809/(7.06*425^2*inviscid_Cd!$A$2))</f>
        <v>0.3545087029</v>
      </c>
      <c r="P809" s="9"/>
      <c r="Q809" s="9"/>
      <c r="R809" s="9"/>
    </row>
    <row r="810">
      <c r="A810" s="8">
        <v>1.01765000911662</v>
      </c>
      <c r="B810" s="8">
        <v>-78.751465093918</v>
      </c>
      <c r="C810" s="7">
        <f>ABS(4*PI()*B810/(7.06*850^2*inviscid_Cd!$A$2))</f>
        <v>0.2095288141</v>
      </c>
      <c r="D810" s="9"/>
      <c r="E810" s="9"/>
      <c r="F810" s="7"/>
      <c r="G810" s="8">
        <v>1.05809998749289</v>
      </c>
      <c r="H810" s="8">
        <v>-122.416286396143</v>
      </c>
      <c r="I810" s="7">
        <f>ABS(4*PI()*H810/(7.06*900^2*inviscid_Cd!$A$2))</f>
        <v>0.2905207428</v>
      </c>
      <c r="J810" s="9"/>
      <c r="K810" s="9"/>
      <c r="L810" s="7"/>
      <c r="M810" s="8">
        <v>0.673825004558311</v>
      </c>
      <c r="N810" s="8">
        <v>-33.14487295315</v>
      </c>
      <c r="O810" s="7">
        <f>ABS(4*PI()*N810/(7.06*425^2*inviscid_Cd!$A$2))</f>
        <v>0.3527454842</v>
      </c>
      <c r="P810" s="9"/>
      <c r="Q810" s="9"/>
      <c r="R810" s="9"/>
    </row>
    <row r="811">
      <c r="A811" s="8">
        <v>1.01850000912789</v>
      </c>
      <c r="B811" s="8">
        <v>-84.8957085213986</v>
      </c>
      <c r="C811" s="7">
        <f>ABS(4*PI()*B811/(7.06*850^2*inviscid_Cd!$A$2))</f>
        <v>0.2258763961</v>
      </c>
      <c r="D811" s="9"/>
      <c r="E811" s="9"/>
      <c r="F811" s="7"/>
      <c r="G811" s="8">
        <v>1.05899998747743</v>
      </c>
      <c r="H811" s="8">
        <v>-131.352019592025</v>
      </c>
      <c r="I811" s="7">
        <f>ABS(4*PI()*H811/(7.06*900^2*inviscid_Cd!$A$2))</f>
        <v>0.3117272009</v>
      </c>
      <c r="J811" s="9"/>
      <c r="K811" s="9"/>
      <c r="L811" s="7"/>
      <c r="M811" s="8">
        <v>0.674250004563946</v>
      </c>
      <c r="N811" s="8">
        <v>-32.9940764701091</v>
      </c>
      <c r="O811" s="7">
        <f>ABS(4*PI()*N811/(7.06*425^2*inviscid_Cd!$A$2))</f>
        <v>0.3511406273</v>
      </c>
      <c r="P811" s="9"/>
      <c r="Q811" s="9"/>
      <c r="R811" s="9"/>
    </row>
    <row r="812">
      <c r="A812" s="8">
        <v>1.01935000913916</v>
      </c>
      <c r="B812" s="8">
        <v>-91.4140628949475</v>
      </c>
      <c r="C812" s="7">
        <f>ABS(4*PI()*B812/(7.06*850^2*inviscid_Cd!$A$2))</f>
        <v>0.2432193504</v>
      </c>
      <c r="D812" s="9"/>
      <c r="E812" s="9"/>
      <c r="F812" s="7"/>
      <c r="G812" s="8">
        <v>1.05989998746197</v>
      </c>
      <c r="H812" s="8">
        <v>-139.874229721761</v>
      </c>
      <c r="I812" s="7">
        <f>ABS(4*PI()*H812/(7.06*900^2*inviscid_Cd!$A$2))</f>
        <v>0.3319522779</v>
      </c>
      <c r="J812" s="9"/>
      <c r="K812" s="9"/>
      <c r="L812" s="7"/>
      <c r="M812" s="8">
        <v>0.67467500456958</v>
      </c>
      <c r="N812" s="8">
        <v>-32.8181030362069</v>
      </c>
      <c r="O812" s="7">
        <f>ABS(4*PI()*N812/(7.06*425^2*inviscid_Cd!$A$2))</f>
        <v>0.3492678238</v>
      </c>
      <c r="P812" s="9"/>
      <c r="Q812" s="9"/>
      <c r="R812" s="9"/>
    </row>
    <row r="813">
      <c r="A813" s="8">
        <v>1.02020000915043</v>
      </c>
      <c r="B813" s="8">
        <v>-98.0860768605333</v>
      </c>
      <c r="C813" s="7">
        <f>ABS(4*PI()*B813/(7.06*850^2*inviscid_Cd!$A$2))</f>
        <v>0.2609711367</v>
      </c>
      <c r="D813" s="9"/>
      <c r="E813" s="9"/>
      <c r="F813" s="7"/>
      <c r="G813" s="8">
        <v>1.06079998744651</v>
      </c>
      <c r="H813" s="8">
        <v>-147.341126110453</v>
      </c>
      <c r="I813" s="7">
        <f>ABS(4*PI()*H813/(7.06*900^2*inviscid_Cd!$A$2))</f>
        <v>0.3496728635</v>
      </c>
      <c r="J813" s="9"/>
      <c r="K813" s="9"/>
      <c r="L813" s="7"/>
      <c r="M813" s="8">
        <v>0.675100004575215</v>
      </c>
      <c r="N813" s="8">
        <v>-32.601255914971</v>
      </c>
      <c r="O813" s="7">
        <f>ABS(4*PI()*N813/(7.06*425^2*inviscid_Cd!$A$2))</f>
        <v>0.3469600207</v>
      </c>
      <c r="P813" s="9"/>
      <c r="Q813" s="9"/>
      <c r="R813" s="9"/>
    </row>
    <row r="814">
      <c r="A814" s="8">
        <v>1.02105000916169</v>
      </c>
      <c r="B814" s="8">
        <v>-104.712626318991</v>
      </c>
      <c r="C814" s="7">
        <f>ABS(4*PI()*B814/(7.06*850^2*inviscid_Cd!$A$2))</f>
        <v>0.2786019585</v>
      </c>
      <c r="D814" s="9"/>
      <c r="E814" s="9"/>
      <c r="F814" s="7"/>
      <c r="G814" s="8">
        <v>1.06169998743105</v>
      </c>
      <c r="H814" s="8">
        <v>-153.693074987956</v>
      </c>
      <c r="I814" s="7">
        <f>ABS(4*PI()*H814/(7.06*900^2*inviscid_Cd!$A$2))</f>
        <v>0.3647474338</v>
      </c>
      <c r="J814" s="9"/>
      <c r="K814" s="9"/>
      <c r="L814" s="7"/>
      <c r="M814" s="8">
        <v>0.675525004580849</v>
      </c>
      <c r="N814" s="8">
        <v>-32.319596057199</v>
      </c>
      <c r="O814" s="7">
        <f>ABS(4*PI()*N814/(7.06*425^2*inviscid_Cd!$A$2))</f>
        <v>0.3439624456</v>
      </c>
      <c r="P814" s="9"/>
      <c r="Q814" s="9"/>
      <c r="R814" s="9"/>
    </row>
    <row r="815">
      <c r="A815" s="8">
        <v>1.02190000917296</v>
      </c>
      <c r="B815" s="8">
        <v>-111.08231159481</v>
      </c>
      <c r="C815" s="7">
        <f>ABS(4*PI()*B815/(7.06*850^2*inviscid_Cd!$A$2))</f>
        <v>0.2955493588</v>
      </c>
      <c r="D815" s="9"/>
      <c r="E815" s="9"/>
      <c r="F815" s="7"/>
      <c r="G815" s="8">
        <v>1.06259998741559</v>
      </c>
      <c r="H815" s="8">
        <v>-159.314743652238</v>
      </c>
      <c r="I815" s="7">
        <f>ABS(4*PI()*H815/(7.06*900^2*inviscid_Cd!$A$2))</f>
        <v>0.3780888886</v>
      </c>
      <c r="J815" s="9"/>
      <c r="K815" s="9"/>
      <c r="L815" s="7"/>
      <c r="M815" s="8">
        <v>0.675950004586484</v>
      </c>
      <c r="N815" s="8">
        <v>-31.9462826239349</v>
      </c>
      <c r="O815" s="7">
        <f>ABS(4*PI()*N815/(7.06*425^2*inviscid_Cd!$A$2))</f>
        <v>0.3399894442</v>
      </c>
      <c r="P815" s="9"/>
      <c r="Q815" s="9"/>
      <c r="R815" s="9"/>
    </row>
    <row r="816">
      <c r="A816" s="8">
        <v>1.02275000918423</v>
      </c>
      <c r="B816" s="8">
        <v>-116.966925961863</v>
      </c>
      <c r="C816" s="7">
        <f>ABS(4*PI()*B816/(7.06*850^2*inviscid_Cd!$A$2))</f>
        <v>0.311206163</v>
      </c>
      <c r="D816" s="9"/>
      <c r="E816" s="9"/>
      <c r="F816" s="7"/>
      <c r="G816" s="8">
        <v>1.06349998740013</v>
      </c>
      <c r="H816" s="8">
        <v>-164.698054972845</v>
      </c>
      <c r="I816" s="7">
        <f>ABS(4*PI()*H816/(7.06*900^2*inviscid_Cd!$A$2))</f>
        <v>0.3908646691</v>
      </c>
      <c r="J816" s="9"/>
      <c r="K816" s="9"/>
      <c r="L816" s="7"/>
      <c r="M816" s="8">
        <v>0.676375004592118</v>
      </c>
      <c r="N816" s="8">
        <v>-31.4600344896524</v>
      </c>
      <c r="O816" s="7">
        <f>ABS(4*PI()*N816/(7.06*425^2*inviscid_Cd!$A$2))</f>
        <v>0.3348145312</v>
      </c>
      <c r="P816" s="9"/>
      <c r="Q816" s="9"/>
      <c r="R816" s="9"/>
    </row>
    <row r="817">
      <c r="A817" s="8">
        <v>1.0236000091955</v>
      </c>
      <c r="B817" s="8">
        <v>-121.919371547668</v>
      </c>
      <c r="C817" s="7">
        <f>ABS(4*PI()*B817/(7.06*850^2*inviscid_Cd!$A$2))</f>
        <v>0.3243828074</v>
      </c>
      <c r="D817" s="9"/>
      <c r="E817" s="9"/>
      <c r="F817" s="7"/>
      <c r="G817" s="8">
        <v>1.06439998738467</v>
      </c>
      <c r="H817" s="8">
        <v>-170.195407287566</v>
      </c>
      <c r="I817" s="7">
        <f>ABS(4*PI()*H817/(7.06*900^2*inviscid_Cd!$A$2))</f>
        <v>0.4039110939</v>
      </c>
      <c r="J817" s="9"/>
      <c r="K817" s="9"/>
      <c r="L817" s="7"/>
      <c r="M817" s="8">
        <v>0.676800004597753</v>
      </c>
      <c r="N817" s="8">
        <v>-30.8573128110738</v>
      </c>
      <c r="O817" s="7">
        <f>ABS(4*PI()*N817/(7.06*425^2*inviscid_Cd!$A$2))</f>
        <v>0.3284000444</v>
      </c>
      <c r="P817" s="9"/>
      <c r="Q817" s="9"/>
      <c r="R817" s="9"/>
    </row>
    <row r="818">
      <c r="A818" s="8">
        <v>1.02445000920677</v>
      </c>
      <c r="B818" s="8">
        <v>-125.295334730074</v>
      </c>
      <c r="C818" s="7">
        <f>ABS(4*PI()*B818/(7.06*850^2*inviscid_Cd!$A$2))</f>
        <v>0.3333650093</v>
      </c>
      <c r="D818" s="9"/>
      <c r="E818" s="9"/>
      <c r="F818" s="7"/>
      <c r="G818" s="8">
        <v>1.06529998736921</v>
      </c>
      <c r="H818" s="8">
        <v>-176.491275939541</v>
      </c>
      <c r="I818" s="7">
        <f>ABS(4*PI()*H818/(7.06*900^2*inviscid_Cd!$A$2))</f>
        <v>0.4188525734</v>
      </c>
      <c r="J818" s="9"/>
      <c r="K818" s="9"/>
      <c r="L818" s="7"/>
      <c r="M818" s="8">
        <v>0.677225004603387</v>
      </c>
      <c r="N818" s="8">
        <v>-30.165982548415</v>
      </c>
      <c r="O818" s="7">
        <f>ABS(4*PI()*N818/(7.06*425^2*inviscid_Cd!$A$2))</f>
        <v>0.3210425376</v>
      </c>
      <c r="P818" s="9"/>
      <c r="Q818" s="9"/>
      <c r="R818" s="9"/>
    </row>
    <row r="819">
      <c r="A819" s="8">
        <v>1.02530000921804</v>
      </c>
      <c r="B819" s="8">
        <v>-126.940989909043</v>
      </c>
      <c r="C819" s="7">
        <f>ABS(4*PI()*B819/(7.06*850^2*inviscid_Cd!$A$2))</f>
        <v>0.3377434952</v>
      </c>
      <c r="D819" s="9"/>
      <c r="E819" s="9"/>
      <c r="F819" s="7"/>
      <c r="G819" s="8">
        <v>1.06619998735375</v>
      </c>
      <c r="H819" s="8">
        <v>-184.420037844949</v>
      </c>
      <c r="I819" s="7">
        <f>ABS(4*PI()*H819/(7.06*900^2*inviscid_Cd!$A$2))</f>
        <v>0.4376692674</v>
      </c>
      <c r="J819" s="9"/>
      <c r="K819" s="9"/>
      <c r="L819" s="7"/>
      <c r="M819" s="8">
        <v>0.677650004609022</v>
      </c>
      <c r="N819" s="8">
        <v>-29.4088914204121</v>
      </c>
      <c r="O819" s="7">
        <f>ABS(4*PI()*N819/(7.06*425^2*inviscid_Cd!$A$2))</f>
        <v>0.3129851685</v>
      </c>
      <c r="P819" s="9"/>
      <c r="Q819" s="9"/>
      <c r="R819" s="9"/>
    </row>
    <row r="820">
      <c r="A820" s="8">
        <v>1.02615000922931</v>
      </c>
      <c r="B820" s="8">
        <v>-127.340714419896</v>
      </c>
      <c r="C820" s="7">
        <f>ABS(4*PI()*B820/(7.06*850^2*inviscid_Cd!$A$2))</f>
        <v>0.3388070157</v>
      </c>
      <c r="D820" s="9"/>
      <c r="E820" s="9"/>
      <c r="F820" s="7"/>
      <c r="G820" s="8">
        <v>1.06709998733829</v>
      </c>
      <c r="H820" s="8">
        <v>-194.512354248428</v>
      </c>
      <c r="I820" s="7">
        <f>ABS(4*PI()*H820/(7.06*900^2*inviscid_Cd!$A$2))</f>
        <v>0.4616205516</v>
      </c>
      <c r="J820" s="9"/>
      <c r="K820" s="9"/>
      <c r="L820" s="7"/>
      <c r="M820" s="8">
        <v>0.678075004614656</v>
      </c>
      <c r="N820" s="8">
        <v>-28.5886589997797</v>
      </c>
      <c r="O820" s="7">
        <f>ABS(4*PI()*N820/(7.06*425^2*inviscid_Cd!$A$2))</f>
        <v>0.3042558159</v>
      </c>
      <c r="P820" s="9"/>
      <c r="Q820" s="9"/>
      <c r="R820" s="9"/>
    </row>
    <row r="821">
      <c r="A821" s="8">
        <v>1.02700000924058</v>
      </c>
      <c r="B821" s="8">
        <v>-127.272757287881</v>
      </c>
      <c r="C821" s="7">
        <f>ABS(4*PI()*B821/(7.06*850^2*inviscid_Cd!$A$2))</f>
        <v>0.3386262067</v>
      </c>
      <c r="D821" s="9"/>
      <c r="E821" s="9"/>
      <c r="F821" s="7"/>
      <c r="G821" s="8">
        <v>1.06799998732283</v>
      </c>
      <c r="H821" s="8">
        <v>-206.997627030986</v>
      </c>
      <c r="I821" s="7">
        <f>ABS(4*PI()*H821/(7.06*900^2*inviscid_Cd!$A$2))</f>
        <v>0.4912508469</v>
      </c>
      <c r="J821" s="9"/>
      <c r="K821" s="9"/>
      <c r="L821" s="7"/>
      <c r="M821" s="8">
        <v>0.678500004620291</v>
      </c>
      <c r="N821" s="8">
        <v>-27.7050856865291</v>
      </c>
      <c r="O821" s="7">
        <f>ABS(4*PI()*N821/(7.06*425^2*inviscid_Cd!$A$2))</f>
        <v>0.2948523556</v>
      </c>
      <c r="P821" s="9"/>
      <c r="Q821" s="9"/>
      <c r="R821" s="9"/>
    </row>
    <row r="822">
      <c r="A822" s="8">
        <v>1.02785000925185</v>
      </c>
      <c r="B822" s="8">
        <v>-127.336210699944</v>
      </c>
      <c r="C822" s="7">
        <f>ABS(4*PI()*B822/(7.06*850^2*inviscid_Cd!$A$2))</f>
        <v>0.338795033</v>
      </c>
      <c r="D822" s="9"/>
      <c r="E822" s="9"/>
      <c r="F822" s="7"/>
      <c r="G822" s="8">
        <v>1.06889998730737</v>
      </c>
      <c r="H822" s="8">
        <v>-221.38998241659</v>
      </c>
      <c r="I822" s="7">
        <f>ABS(4*PI()*H822/(7.06*900^2*inviscid_Cd!$A$2))</f>
        <v>0.5254070683</v>
      </c>
      <c r="J822" s="9"/>
      <c r="K822" s="9"/>
      <c r="L822" s="7"/>
      <c r="M822" s="8">
        <v>0.678925004625925</v>
      </c>
      <c r="N822" s="8">
        <v>-26.7713651139606</v>
      </c>
      <c r="O822" s="7">
        <f>ABS(4*PI()*N822/(7.06*425^2*inviscid_Cd!$A$2))</f>
        <v>0.2849152013</v>
      </c>
      <c r="P822" s="9"/>
      <c r="Q822" s="9"/>
      <c r="R822" s="9"/>
    </row>
    <row r="823">
      <c r="A823" s="8">
        <v>1.02870000926312</v>
      </c>
      <c r="B823" s="8">
        <v>-127.964566406186</v>
      </c>
      <c r="C823" s="7">
        <f>ABS(4*PI()*B823/(7.06*850^2*inviscid_Cd!$A$2))</f>
        <v>0.3404668575</v>
      </c>
      <c r="D823" s="9"/>
      <c r="E823" s="9"/>
      <c r="F823" s="7"/>
      <c r="G823" s="8">
        <v>1.06979998729191</v>
      </c>
      <c r="H823" s="8">
        <v>-236.780831985947</v>
      </c>
      <c r="I823" s="7">
        <f>ABS(4*PI()*H823/(7.06*900^2*inviscid_Cd!$A$2))</f>
        <v>0.5619329357</v>
      </c>
      <c r="J823" s="9"/>
      <c r="K823" s="9"/>
      <c r="L823" s="7"/>
      <c r="M823" s="8">
        <v>0.67935000463156</v>
      </c>
      <c r="N823" s="8">
        <v>-25.7957938640616</v>
      </c>
      <c r="O823" s="7">
        <f>ABS(4*PI()*N823/(7.06*425^2*inviscid_Cd!$A$2))</f>
        <v>0.2745326498</v>
      </c>
      <c r="P823" s="9"/>
      <c r="Q823" s="9"/>
      <c r="R823" s="9"/>
    </row>
    <row r="824">
      <c r="A824" s="8">
        <v>1.02955000927438</v>
      </c>
      <c r="B824" s="8">
        <v>-129.446567200851</v>
      </c>
      <c r="C824" s="7">
        <f>ABS(4*PI()*B824/(7.06*850^2*inviscid_Cd!$A$2))</f>
        <v>0.3444099189</v>
      </c>
      <c r="D824" s="9"/>
      <c r="E824" s="9"/>
      <c r="F824" s="7"/>
      <c r="G824" s="8">
        <v>1.07069998727645</v>
      </c>
      <c r="H824" s="8">
        <v>-252.486040717176</v>
      </c>
      <c r="I824" s="7">
        <f>ABS(4*PI()*H824/(7.06*900^2*inviscid_Cd!$A$2))</f>
        <v>0.5992048465</v>
      </c>
      <c r="J824" s="9"/>
      <c r="K824" s="9"/>
      <c r="L824" s="7"/>
      <c r="M824" s="8">
        <v>0.679775004637194</v>
      </c>
      <c r="N824" s="8">
        <v>-24.7886043681896</v>
      </c>
      <c r="O824" s="7">
        <f>ABS(4*PI()*N824/(7.06*425^2*inviscid_Cd!$A$2))</f>
        <v>0.2638135999</v>
      </c>
      <c r="P824" s="9"/>
      <c r="Q824" s="9"/>
      <c r="R824" s="9"/>
    </row>
    <row r="825">
      <c r="A825" s="8">
        <v>1.03040000928565</v>
      </c>
      <c r="B825" s="8">
        <v>-131.901758916223</v>
      </c>
      <c r="C825" s="7">
        <f>ABS(4*PI()*B825/(7.06*850^2*inviscid_Cd!$A$2))</f>
        <v>0.3509422851</v>
      </c>
      <c r="D825" s="9"/>
      <c r="E825" s="9"/>
      <c r="F825" s="7"/>
      <c r="G825" s="8">
        <v>1.07159998726099</v>
      </c>
      <c r="H825" s="8">
        <v>-268.075574135809</v>
      </c>
      <c r="I825" s="7">
        <f>ABS(4*PI()*H825/(7.06*900^2*inviscid_Cd!$A$2))</f>
        <v>0.6362022344</v>
      </c>
      <c r="J825" s="9"/>
      <c r="K825" s="9"/>
      <c r="L825" s="7"/>
      <c r="M825" s="8">
        <v>0.680200004642829</v>
      </c>
      <c r="N825" s="8">
        <v>-23.7598126701653</v>
      </c>
      <c r="O825" s="7">
        <f>ABS(4*PI()*N825/(7.06*425^2*inviscid_Cd!$A$2))</f>
        <v>0.2528646478</v>
      </c>
      <c r="P825" s="9"/>
      <c r="Q825" s="9"/>
      <c r="R825" s="9"/>
    </row>
    <row r="826">
      <c r="A826" s="8">
        <v>1.03125000929692</v>
      </c>
      <c r="B826" s="8">
        <v>-135.265162753101</v>
      </c>
      <c r="C826" s="7">
        <f>ABS(4*PI()*B826/(7.06*850^2*inviscid_Cd!$A$2))</f>
        <v>0.3598910713</v>
      </c>
      <c r="D826" s="9"/>
      <c r="E826" s="9"/>
      <c r="F826" s="7"/>
      <c r="G826" s="8">
        <v>1.07249998724553</v>
      </c>
      <c r="H826" s="8">
        <v>-283.397354730995</v>
      </c>
      <c r="I826" s="7">
        <f>ABS(4*PI()*H826/(7.06*900^2*inviscid_Cd!$A$2))</f>
        <v>0.672564186</v>
      </c>
      <c r="J826" s="9"/>
      <c r="K826" s="9"/>
      <c r="L826" s="7"/>
      <c r="M826" s="8">
        <v>0.680625004648463</v>
      </c>
      <c r="N826" s="8">
        <v>-22.7211090128025</v>
      </c>
      <c r="O826" s="7">
        <f>ABS(4*PI()*N826/(7.06*425^2*inviscid_Cd!$A$2))</f>
        <v>0.2418102073</v>
      </c>
      <c r="P826" s="9"/>
      <c r="Q826" s="9"/>
      <c r="R826" s="9"/>
    </row>
    <row r="827">
      <c r="A827" s="8">
        <v>1.03210000930819</v>
      </c>
      <c r="B827" s="8">
        <v>-139.145703107189</v>
      </c>
      <c r="C827" s="7">
        <f>ABS(4*PI()*B827/(7.06*850^2*inviscid_Cd!$A$2))</f>
        <v>0.3702157683</v>
      </c>
      <c r="D827" s="9"/>
      <c r="E827" s="9"/>
      <c r="F827" s="7"/>
      <c r="G827" s="8">
        <v>1.07339998723007</v>
      </c>
      <c r="H827" s="8">
        <v>-298.480640497579</v>
      </c>
      <c r="I827" s="7">
        <f>ABS(4*PI()*H827/(7.06*900^2*inviscid_Cd!$A$2))</f>
        <v>0.708360137</v>
      </c>
      <c r="J827" s="9"/>
      <c r="K827" s="9"/>
      <c r="L827" s="7"/>
      <c r="M827" s="8">
        <v>0.681050004654098</v>
      </c>
      <c r="N827" s="8">
        <v>-21.6722946103863</v>
      </c>
      <c r="O827" s="7">
        <f>ABS(4*PI()*N827/(7.06*425^2*inviscid_Cd!$A$2))</f>
        <v>0.2306481629</v>
      </c>
      <c r="P827" s="9"/>
      <c r="Q827" s="9"/>
      <c r="R827" s="9"/>
    </row>
    <row r="828">
      <c r="A828" s="8">
        <v>1.03295000931946</v>
      </c>
      <c r="B828" s="8">
        <v>-143.028510513198</v>
      </c>
      <c r="C828" s="7">
        <f>ABS(4*PI()*B828/(7.06*850^2*inviscid_Cd!$A$2))</f>
        <v>0.3805464971</v>
      </c>
      <c r="D828" s="9"/>
      <c r="E828" s="9"/>
      <c r="F828" s="7"/>
      <c r="G828" s="8">
        <v>1.07429998721461</v>
      </c>
      <c r="H828" s="8">
        <v>-313.693635556785</v>
      </c>
      <c r="I828" s="7">
        <f>ABS(4*PI()*H828/(7.06*900^2*inviscid_Cd!$A$2))</f>
        <v>0.7444639166</v>
      </c>
      <c r="J828" s="9"/>
      <c r="K828" s="9"/>
      <c r="L828" s="7"/>
      <c r="M828" s="8">
        <v>0.681475004659732</v>
      </c>
      <c r="N828" s="8">
        <v>-20.6145838747508</v>
      </c>
      <c r="O828" s="7">
        <f>ABS(4*PI()*N828/(7.06*425^2*inviscid_Cd!$A$2))</f>
        <v>0.219391439</v>
      </c>
      <c r="P828" s="9"/>
      <c r="Q828" s="9"/>
      <c r="R828" s="9"/>
    </row>
    <row r="829">
      <c r="A829" s="8">
        <v>1.03380000933073</v>
      </c>
      <c r="B829" s="8">
        <v>-146.190304158084</v>
      </c>
      <c r="C829" s="7">
        <f>ABS(4*PI()*B829/(7.06*850^2*inviscid_Cd!$A$2))</f>
        <v>0.3889588723</v>
      </c>
      <c r="D829" s="9"/>
      <c r="E829" s="9"/>
      <c r="F829" s="7"/>
      <c r="G829" s="8">
        <v>1.07519998719915</v>
      </c>
      <c r="H829" s="8">
        <v>-328.947446847412</v>
      </c>
      <c r="I829" s="7">
        <f>ABS(4*PI()*H829/(7.06*900^2*inviscid_Cd!$A$2))</f>
        <v>0.7806645621</v>
      </c>
      <c r="J829" s="9"/>
      <c r="K829" s="9"/>
      <c r="L829" s="7"/>
      <c r="M829" s="8">
        <v>0.681900004665367</v>
      </c>
      <c r="N829" s="8">
        <v>-19.5670662638515</v>
      </c>
      <c r="O829" s="7">
        <f>ABS(4*PI()*N829/(7.06*425^2*inviscid_Cd!$A$2))</f>
        <v>0.2082431957</v>
      </c>
      <c r="P829" s="9"/>
      <c r="Q829" s="9"/>
      <c r="R829" s="9"/>
    </row>
    <row r="830">
      <c r="A830" s="8">
        <v>1.034650009342</v>
      </c>
      <c r="B830" s="8">
        <v>-148.039357854047</v>
      </c>
      <c r="C830" s="7">
        <f>ABS(4*PI()*B830/(7.06*850^2*inviscid_Cd!$A$2))</f>
        <v>0.3938785272</v>
      </c>
      <c r="D830" s="9"/>
      <c r="E830" s="9"/>
      <c r="F830" s="7"/>
      <c r="G830" s="8">
        <v>1.07609998718369</v>
      </c>
      <c r="H830" s="8">
        <v>-344.36429843518</v>
      </c>
      <c r="I830" s="7">
        <f>ABS(4*PI()*H830/(7.06*900^2*inviscid_Cd!$A$2))</f>
        <v>0.817252138</v>
      </c>
      <c r="J830" s="9"/>
      <c r="K830" s="9"/>
      <c r="L830" s="7"/>
      <c r="M830" s="8">
        <v>0.682325004671001</v>
      </c>
      <c r="N830" s="8">
        <v>-18.5473737289861</v>
      </c>
      <c r="O830" s="7">
        <f>ABS(4*PI()*N830/(7.06*425^2*inviscid_Cd!$A$2))</f>
        <v>0.1973910818</v>
      </c>
      <c r="P830" s="9"/>
      <c r="Q830" s="9"/>
      <c r="R830" s="9"/>
    </row>
    <row r="831">
      <c r="A831" s="8">
        <v>1.03550000935327</v>
      </c>
      <c r="B831" s="8">
        <v>-148.142769688706</v>
      </c>
      <c r="C831" s="7">
        <f>ABS(4*PI()*B831/(7.06*850^2*inviscid_Cd!$A$2))</f>
        <v>0.3941536682</v>
      </c>
      <c r="D831" s="9"/>
      <c r="E831" s="9"/>
      <c r="F831" s="7"/>
      <c r="G831" s="8">
        <v>1.07699998716823</v>
      </c>
      <c r="H831" s="8">
        <v>-359.878085314012</v>
      </c>
      <c r="I831" s="7">
        <f>ABS(4*PI()*H831/(7.06*900^2*inviscid_Cd!$A$2))</f>
        <v>0.8540697627</v>
      </c>
      <c r="J831" s="9"/>
      <c r="K831" s="9"/>
      <c r="L831" s="7"/>
      <c r="M831" s="8">
        <v>0.682750004676636</v>
      </c>
      <c r="N831" s="8">
        <v>-17.5818634304353</v>
      </c>
      <c r="O831" s="7">
        <f>ABS(4*PI()*N831/(7.06*425^2*inviscid_Cd!$A$2))</f>
        <v>0.1871156042</v>
      </c>
      <c r="P831" s="9"/>
      <c r="Q831" s="9"/>
      <c r="R831" s="9"/>
    </row>
    <row r="832">
      <c r="A832" s="8">
        <v>1.03635000936454</v>
      </c>
      <c r="B832" s="8">
        <v>-146.505520445995</v>
      </c>
      <c r="C832" s="7">
        <f>ABS(4*PI()*B832/(7.06*850^2*inviscid_Cd!$A$2))</f>
        <v>0.3897975475</v>
      </c>
      <c r="D832" s="9"/>
      <c r="E832" s="9"/>
      <c r="F832" s="7"/>
      <c r="G832" s="8">
        <v>1.07789998715277</v>
      </c>
      <c r="H832" s="8">
        <v>-375.176530640403</v>
      </c>
      <c r="I832" s="7">
        <f>ABS(4*PI()*H832/(7.06*900^2*inviscid_Cd!$A$2))</f>
        <v>0.8903763346</v>
      </c>
      <c r="J832" s="9"/>
      <c r="K832" s="9"/>
      <c r="L832" s="7"/>
      <c r="M832" s="8">
        <v>0.68317500468227</v>
      </c>
      <c r="N832" s="8">
        <v>-16.7237916770207</v>
      </c>
      <c r="O832" s="7">
        <f>ABS(4*PI()*N832/(7.06*425^2*inviscid_Cd!$A$2))</f>
        <v>0.1779835452</v>
      </c>
      <c r="P832" s="9"/>
      <c r="Q832" s="9"/>
      <c r="R832" s="9"/>
    </row>
    <row r="833">
      <c r="A833" s="8">
        <v>1.03720000937581</v>
      </c>
      <c r="B833" s="8">
        <v>-143.094925779189</v>
      </c>
      <c r="C833" s="7">
        <f>ABS(4*PI()*B833/(7.06*850^2*inviscid_Cd!$A$2))</f>
        <v>0.3807232038</v>
      </c>
      <c r="D833" s="9"/>
      <c r="E833" s="9"/>
      <c r="F833" s="7"/>
      <c r="G833" s="8">
        <v>1.07879998713731</v>
      </c>
      <c r="H833" s="8">
        <v>-390.664576224629</v>
      </c>
      <c r="I833" s="7">
        <f>ABS(4*PI()*H833/(7.06*900^2*inviscid_Cd!$A$2))</f>
        <v>0.9271328695</v>
      </c>
      <c r="J833" s="9"/>
      <c r="K833" s="9"/>
      <c r="L833" s="7"/>
      <c r="M833" s="8">
        <v>0.683600004687905</v>
      </c>
      <c r="N833" s="8">
        <v>-16.0166635759073</v>
      </c>
      <c r="O833" s="7">
        <f>ABS(4*PI()*N833/(7.06*425^2*inviscid_Cd!$A$2))</f>
        <v>0.1704579093</v>
      </c>
      <c r="P833" s="9"/>
      <c r="Q833" s="9"/>
      <c r="R833" s="9"/>
    </row>
    <row r="834">
      <c r="A834" s="8">
        <v>1.03805000938707</v>
      </c>
      <c r="B834" s="8">
        <v>-137.795840166886</v>
      </c>
      <c r="C834" s="7">
        <f>ABS(4*PI()*B834/(7.06*850^2*inviscid_Cd!$A$2))</f>
        <v>0.3666242773</v>
      </c>
      <c r="D834" s="9"/>
      <c r="E834" s="9"/>
      <c r="F834" s="7"/>
      <c r="G834" s="8">
        <v>1.07969998712185</v>
      </c>
      <c r="H834" s="8">
        <v>-406.262242038905</v>
      </c>
      <c r="I834" s="7">
        <f>ABS(4*PI()*H834/(7.06*900^2*inviscid_Cd!$A$2))</f>
        <v>0.9641495573</v>
      </c>
      <c r="J834" s="9"/>
      <c r="K834" s="9"/>
      <c r="L834" s="7"/>
      <c r="M834" s="8">
        <v>0.684025004693539</v>
      </c>
      <c r="N834" s="8">
        <v>-15.5048082664736</v>
      </c>
      <c r="O834" s="7">
        <f>ABS(4*PI()*N834/(7.06*425^2*inviscid_Cd!$A$2))</f>
        <v>0.1650104711</v>
      </c>
      <c r="P834" s="9"/>
      <c r="Q834" s="9"/>
      <c r="R834" s="9"/>
    </row>
    <row r="835">
      <c r="A835" s="8">
        <v>1.03890000939834</v>
      </c>
      <c r="B835" s="8">
        <v>-130.347860203854</v>
      </c>
      <c r="C835" s="7">
        <f>ABS(4*PI()*B835/(7.06*850^2*inviscid_Cd!$A$2))</f>
        <v>0.3468079296</v>
      </c>
      <c r="D835" s="9"/>
      <c r="E835" s="9"/>
      <c r="F835" s="7"/>
      <c r="G835" s="8">
        <v>1.08059998710639</v>
      </c>
      <c r="H835" s="8">
        <v>-422.039741690406</v>
      </c>
      <c r="I835" s="7">
        <f>ABS(4*PI()*H835/(7.06*900^2*inviscid_Cd!$A$2))</f>
        <v>1.00159303</v>
      </c>
      <c r="J835" s="9"/>
      <c r="K835" s="9"/>
      <c r="L835" s="7"/>
      <c r="M835" s="8">
        <v>0.684450004699174</v>
      </c>
      <c r="N835" s="8">
        <v>-15.2309166268573</v>
      </c>
      <c r="O835" s="7">
        <f>ABS(4*PI()*N835/(7.06*425^2*inviscid_Cd!$A$2))</f>
        <v>0.1620955696</v>
      </c>
      <c r="P835" s="9"/>
      <c r="Q835" s="9"/>
      <c r="R835" s="9"/>
    </row>
    <row r="836">
      <c r="A836" s="8">
        <v>1.03975000940961</v>
      </c>
      <c r="B836" s="8">
        <v>-120.714065813285</v>
      </c>
      <c r="C836" s="7">
        <f>ABS(4*PI()*B836/(7.06*850^2*inviscid_Cd!$A$2))</f>
        <v>0.3211759301</v>
      </c>
      <c r="D836" s="9"/>
      <c r="E836" s="9"/>
      <c r="F836" s="7"/>
      <c r="G836" s="8">
        <v>1.08149998709093</v>
      </c>
      <c r="H836" s="8">
        <v>-437.836013505101</v>
      </c>
      <c r="I836" s="7">
        <f>ABS(4*PI()*H836/(7.06*900^2*inviscid_Cd!$A$2))</f>
        <v>1.039081054</v>
      </c>
      <c r="J836" s="9"/>
      <c r="K836" s="9"/>
      <c r="L836" s="7"/>
      <c r="M836" s="8">
        <v>0.684875004704808</v>
      </c>
      <c r="N836" s="8">
        <v>-15.2105494771476</v>
      </c>
      <c r="O836" s="7">
        <f>ABS(4*PI()*N836/(7.06*425^2*inviscid_Cd!$A$2))</f>
        <v>0.1618788115</v>
      </c>
      <c r="P836" s="9"/>
      <c r="Q836" s="9"/>
      <c r="R836" s="9"/>
    </row>
    <row r="837">
      <c r="A837" s="8">
        <v>1.04060000942088</v>
      </c>
      <c r="B837" s="8">
        <v>-108.819069677661</v>
      </c>
      <c r="C837" s="7">
        <f>ABS(4*PI()*B837/(7.06*850^2*inviscid_Cd!$A$2))</f>
        <v>0.2895277007</v>
      </c>
      <c r="D837" s="9"/>
      <c r="E837" s="9"/>
      <c r="F837" s="7"/>
      <c r="G837" s="8">
        <v>1.08239998707547</v>
      </c>
      <c r="H837" s="8">
        <v>-453.416994283953</v>
      </c>
      <c r="I837" s="7">
        <f>ABS(4*PI()*H837/(7.06*900^2*inviscid_Cd!$A$2))</f>
        <v>1.076058144</v>
      </c>
      <c r="J837" s="9"/>
      <c r="K837" s="9"/>
      <c r="L837" s="7"/>
      <c r="M837" s="8">
        <v>0.685300004710443</v>
      </c>
      <c r="N837" s="8">
        <v>-15.4102665785009</v>
      </c>
      <c r="O837" s="7">
        <f>ABS(4*PI()*N837/(7.06*425^2*inviscid_Cd!$A$2))</f>
        <v>0.1640043078</v>
      </c>
      <c r="P837" s="9"/>
      <c r="Q837" s="9"/>
      <c r="R837" s="9"/>
    </row>
    <row r="838">
      <c r="A838" s="8">
        <v>1.04145000943215</v>
      </c>
      <c r="B838" s="8">
        <v>-95.5585088166388</v>
      </c>
      <c r="C838" s="7">
        <f>ABS(4*PI()*B838/(7.06*850^2*inviscid_Cd!$A$2))</f>
        <v>0.2542462036</v>
      </c>
      <c r="D838" s="9"/>
      <c r="E838" s="9"/>
      <c r="F838" s="7"/>
      <c r="G838" s="8">
        <v>1.08329998706001</v>
      </c>
      <c r="H838" s="8">
        <v>-468.951477286096</v>
      </c>
      <c r="I838" s="7">
        <f>ABS(4*PI()*H838/(7.06*900^2*inviscid_Cd!$A$2))</f>
        <v>1.112924886</v>
      </c>
      <c r="J838" s="9"/>
      <c r="K838" s="9"/>
      <c r="L838" s="7"/>
      <c r="M838" s="8">
        <v>0.685725004716077</v>
      </c>
      <c r="N838" s="8">
        <v>-15.7644227912301</v>
      </c>
      <c r="O838" s="7">
        <f>ABS(4*PI()*N838/(7.06*425^2*inviscid_Cd!$A$2))</f>
        <v>0.1677734279</v>
      </c>
      <c r="P838" s="9"/>
      <c r="Q838" s="9"/>
      <c r="R838" s="9"/>
    </row>
    <row r="839">
      <c r="A839" s="8">
        <v>1.04230000944342</v>
      </c>
      <c r="B839" s="8">
        <v>-83.0744086485772</v>
      </c>
      <c r="C839" s="7">
        <f>ABS(4*PI()*B839/(7.06*850^2*inviscid_Cd!$A$2))</f>
        <v>0.221030584</v>
      </c>
      <c r="D839" s="9"/>
      <c r="E839" s="9"/>
      <c r="F839" s="7"/>
      <c r="G839" s="8">
        <v>1.08419998704455</v>
      </c>
      <c r="H839" s="8">
        <v>-484.4637297477</v>
      </c>
      <c r="I839" s="7">
        <f>ABS(4*PI()*H839/(7.06*900^2*inviscid_Cd!$A$2))</f>
        <v>1.149738869</v>
      </c>
      <c r="J839" s="9"/>
      <c r="K839" s="9"/>
      <c r="L839" s="7"/>
      <c r="M839" s="8">
        <v>0.686150004721712</v>
      </c>
      <c r="N839" s="8">
        <v>-16.1902341142621</v>
      </c>
      <c r="O839" s="7">
        <f>ABS(4*PI()*N839/(7.06*425^2*inviscid_Cd!$A$2))</f>
        <v>0.1723051399</v>
      </c>
      <c r="P839" s="9"/>
      <c r="Q839" s="9"/>
      <c r="R839" s="9"/>
    </row>
    <row r="840">
      <c r="A840" s="8">
        <v>1.04315000945469</v>
      </c>
      <c r="B840" s="8">
        <v>-73.0337352746319</v>
      </c>
      <c r="C840" s="7">
        <f>ABS(4*PI()*B840/(7.06*850^2*inviscid_Cd!$A$2))</f>
        <v>0.1943160285</v>
      </c>
      <c r="D840" s="9"/>
      <c r="E840" s="9"/>
      <c r="F840" s="7"/>
      <c r="G840" s="8">
        <v>1.08509998702909</v>
      </c>
      <c r="H840" s="8">
        <v>-500.045836622303</v>
      </c>
      <c r="I840" s="7">
        <f>ABS(4*PI()*H840/(7.06*900^2*inviscid_Cd!$A$2))</f>
        <v>1.186718632</v>
      </c>
      <c r="J840" s="9"/>
      <c r="K840" s="9"/>
      <c r="L840" s="7"/>
      <c r="M840" s="8">
        <v>0.686575004727346</v>
      </c>
      <c r="N840" s="8">
        <v>-16.6203947803257</v>
      </c>
      <c r="O840" s="7">
        <f>ABS(4*PI()*N840/(7.06*425^2*inviscid_Cd!$A$2))</f>
        <v>0.1768831401</v>
      </c>
      <c r="P840" s="9"/>
      <c r="Q840" s="9"/>
      <c r="R840" s="9"/>
    </row>
    <row r="841">
      <c r="A841" s="8">
        <v>1.04400000946596</v>
      </c>
      <c r="B841" s="8">
        <v>-65.8484391223634</v>
      </c>
      <c r="C841" s="7">
        <f>ABS(4*PI()*B841/(7.06*850^2*inviscid_Cd!$A$2))</f>
        <v>0.1751985863</v>
      </c>
      <c r="D841" s="9"/>
      <c r="E841" s="9"/>
      <c r="F841" s="7"/>
      <c r="G841" s="8">
        <v>1.08599998701363</v>
      </c>
      <c r="H841" s="8">
        <v>-515.944268060049</v>
      </c>
      <c r="I841" s="7">
        <f>ABS(4*PI()*H841/(7.06*900^2*inviscid_Cd!$A$2))</f>
        <v>1.224449103</v>
      </c>
      <c r="J841" s="9"/>
      <c r="K841" s="9"/>
      <c r="L841" s="7"/>
      <c r="M841" s="8">
        <v>0.687000004732981</v>
      </c>
      <c r="N841" s="8">
        <v>-17.0072191339752</v>
      </c>
      <c r="O841" s="7">
        <f>ABS(4*PI()*N841/(7.06*425^2*inviscid_Cd!$A$2))</f>
        <v>0.1809999319</v>
      </c>
      <c r="P841" s="9"/>
      <c r="Q841" s="9"/>
      <c r="R841" s="9"/>
    </row>
    <row r="842">
      <c r="A842" s="8">
        <v>1.04485000947723</v>
      </c>
      <c r="B842" s="8">
        <v>-61.1265479766983</v>
      </c>
      <c r="C842" s="7">
        <f>ABS(4*PI()*B842/(7.06*850^2*inviscid_Cd!$A$2))</f>
        <v>0.1626353629</v>
      </c>
      <c r="D842" s="9"/>
      <c r="E842" s="9"/>
      <c r="F842" s="7"/>
      <c r="G842" s="8">
        <v>1.08689998699817</v>
      </c>
      <c r="H842" s="8">
        <v>-531.973647863715</v>
      </c>
      <c r="I842" s="7">
        <f>ABS(4*PI()*H842/(7.06*900^2*inviscid_Cd!$A$2))</f>
        <v>1.262490343</v>
      </c>
      <c r="J842" s="9"/>
      <c r="K842" s="9"/>
      <c r="L842" s="7"/>
      <c r="M842" s="8">
        <v>0.687425004738615</v>
      </c>
      <c r="N842" s="8">
        <v>-17.3347134607055</v>
      </c>
      <c r="O842" s="7">
        <f>ABS(4*PI()*N842/(7.06*425^2*inviscid_Cd!$A$2))</f>
        <v>0.1844853019</v>
      </c>
      <c r="P842" s="9"/>
      <c r="Q842" s="9"/>
      <c r="R842" s="9"/>
    </row>
    <row r="843">
      <c r="A843" s="8">
        <v>1.0457000094885</v>
      </c>
      <c r="B843" s="8">
        <v>-58.320114356522</v>
      </c>
      <c r="C843" s="7">
        <f>ABS(4*PI()*B843/(7.06*850^2*inviscid_Cd!$A$2))</f>
        <v>0.1551684706</v>
      </c>
      <c r="D843" s="9"/>
      <c r="E843" s="9"/>
      <c r="F843" s="7"/>
      <c r="G843" s="8">
        <v>1.08779998698271</v>
      </c>
      <c r="H843" s="8">
        <v>-547.892366544948</v>
      </c>
      <c r="I843" s="7">
        <f>ABS(4*PI()*H843/(7.06*900^2*inviscid_Cd!$A$2))</f>
        <v>1.300268959</v>
      </c>
      <c r="J843" s="9"/>
      <c r="K843" s="9"/>
      <c r="L843" s="7"/>
      <c r="M843" s="8">
        <v>0.68785000474425</v>
      </c>
      <c r="N843" s="8">
        <v>-17.6052290549588</v>
      </c>
      <c r="O843" s="7">
        <f>ABS(4*PI()*N843/(7.06*425^2*inviscid_Cd!$A$2))</f>
        <v>0.1873642737</v>
      </c>
      <c r="P843" s="9"/>
      <c r="Q843" s="9"/>
      <c r="R843" s="9"/>
    </row>
    <row r="844">
      <c r="A844" s="8">
        <v>1.04655000949976</v>
      </c>
      <c r="B844" s="8">
        <v>-56.9499408933675</v>
      </c>
      <c r="C844" s="7">
        <f>ABS(4*PI()*B844/(7.06*850^2*inviscid_Cd!$A$2))</f>
        <v>0.1515229407</v>
      </c>
      <c r="D844" s="9"/>
      <c r="E844" s="9"/>
      <c r="F844" s="7"/>
      <c r="G844" s="8">
        <v>1.08869998696725</v>
      </c>
      <c r="H844" s="8">
        <v>-563.857722091766</v>
      </c>
      <c r="I844" s="7">
        <f>ABS(4*PI()*H844/(7.06*900^2*inviscid_Cd!$A$2))</f>
        <v>1.338158256</v>
      </c>
      <c r="J844" s="9"/>
      <c r="K844" s="9"/>
      <c r="L844" s="7"/>
      <c r="M844" s="8">
        <v>0.688275004749884</v>
      </c>
      <c r="N844" s="8">
        <v>-17.8355454619773</v>
      </c>
      <c r="O844" s="7">
        <f>ABS(4*PI()*N844/(7.06*425^2*inviscid_Cd!$A$2))</f>
        <v>0.1898154242</v>
      </c>
      <c r="P844" s="9"/>
      <c r="Q844" s="9"/>
      <c r="R844" s="9"/>
    </row>
    <row r="845">
      <c r="A845" s="8">
        <v>1.04740000951103</v>
      </c>
      <c r="B845" s="8">
        <v>-56.6187007377087</v>
      </c>
      <c r="C845" s="7">
        <f>ABS(4*PI()*B845/(7.06*850^2*inviscid_Cd!$A$2))</f>
        <v>0.1506416319</v>
      </c>
      <c r="D845" s="9"/>
      <c r="E845" s="9"/>
      <c r="F845" s="7"/>
      <c r="G845" s="8">
        <v>1.08959998695179</v>
      </c>
      <c r="H845" s="8">
        <v>-579.748480353556</v>
      </c>
      <c r="I845" s="7">
        <f>ABS(4*PI()*H845/(7.06*900^2*inviscid_Cd!$A$2))</f>
        <v>1.375870516</v>
      </c>
      <c r="J845" s="9"/>
      <c r="K845" s="9"/>
      <c r="L845" s="7"/>
      <c r="M845" s="8">
        <v>0.688700004755519</v>
      </c>
      <c r="N845" s="8">
        <v>-18.0442372553401</v>
      </c>
      <c r="O845" s="7">
        <f>ABS(4*PI()*N845/(7.06*425^2*inviscid_Cd!$A$2))</f>
        <v>0.192036434</v>
      </c>
      <c r="P845" s="9"/>
      <c r="Q845" s="9"/>
      <c r="R845" s="9"/>
    </row>
    <row r="846">
      <c r="A846" s="8">
        <v>1.0482500095223</v>
      </c>
      <c r="B846" s="8">
        <v>-57.0845946374245</v>
      </c>
      <c r="C846" s="7">
        <f>ABS(4*PI()*B846/(7.06*850^2*inviscid_Cd!$A$2))</f>
        <v>0.151881205</v>
      </c>
      <c r="D846" s="9"/>
      <c r="E846" s="9"/>
      <c r="F846" s="7"/>
      <c r="G846" s="8">
        <v>1.09049998693633</v>
      </c>
      <c r="H846" s="8">
        <v>-595.637038145241</v>
      </c>
      <c r="I846" s="7">
        <f>ABS(4*PI()*H846/(7.06*900^2*inviscid_Cd!$A$2))</f>
        <v>1.413577555</v>
      </c>
      <c r="J846" s="9"/>
      <c r="K846" s="9"/>
      <c r="L846" s="7"/>
      <c r="M846" s="8">
        <v>0.689125004761153</v>
      </c>
      <c r="N846" s="8">
        <v>-18.2472715573958</v>
      </c>
      <c r="O846" s="7">
        <f>ABS(4*PI()*N846/(7.06*425^2*inviscid_Cd!$A$2))</f>
        <v>0.1941972338</v>
      </c>
      <c r="P846" s="9"/>
      <c r="Q846" s="9"/>
      <c r="R846" s="9"/>
    </row>
    <row r="847">
      <c r="A847" s="8">
        <v>1.04910000953357</v>
      </c>
      <c r="B847" s="8">
        <v>-58.269404745596</v>
      </c>
      <c r="C847" s="7">
        <f>ABS(4*PI()*B847/(7.06*850^2*inviscid_Cd!$A$2))</f>
        <v>0.1550335509</v>
      </c>
      <c r="D847" s="9"/>
      <c r="E847" s="9"/>
      <c r="F847" s="7"/>
      <c r="G847" s="8">
        <v>1.09139998692087</v>
      </c>
      <c r="H847" s="8">
        <v>-611.434009799238</v>
      </c>
      <c r="I847" s="7">
        <f>ABS(4*PI()*H847/(7.06*900^2*inviscid_Cd!$A$2))</f>
        <v>1.451067239</v>
      </c>
      <c r="J847" s="9"/>
      <c r="K847" s="9"/>
      <c r="L847" s="7"/>
      <c r="M847" s="8">
        <v>0.689550004766788</v>
      </c>
      <c r="N847" s="8">
        <v>-18.455876949274</v>
      </c>
      <c r="O847" s="7">
        <f>ABS(4*PI()*N847/(7.06*425^2*inviscid_Cd!$A$2))</f>
        <v>0.196417324</v>
      </c>
      <c r="P847" s="9"/>
      <c r="Q847" s="9"/>
      <c r="R847" s="9"/>
    </row>
    <row r="848">
      <c r="A848" s="8">
        <v>1.04995000954484</v>
      </c>
      <c r="B848" s="8">
        <v>-60.2174954233433</v>
      </c>
      <c r="C848" s="7">
        <f>ABS(4*PI()*B848/(7.06*850^2*inviscid_Cd!$A$2))</f>
        <v>0.1602167069</v>
      </c>
      <c r="D848" s="9"/>
      <c r="E848" s="9"/>
      <c r="F848" s="7"/>
      <c r="G848" s="8">
        <v>1.09229998690541</v>
      </c>
      <c r="H848" s="8">
        <v>-626.776717762648</v>
      </c>
      <c r="I848" s="7">
        <f>ABS(4*PI()*H848/(7.06*900^2*inviscid_Cd!$A$2))</f>
        <v>1.487478856</v>
      </c>
      <c r="J848" s="9"/>
      <c r="K848" s="9"/>
      <c r="L848" s="7"/>
      <c r="M848" s="8">
        <v>0.689975004772422</v>
      </c>
      <c r="N848" s="8">
        <v>-18.6678809538445</v>
      </c>
      <c r="O848" s="7">
        <f>ABS(4*PI()*N848/(7.06*425^2*inviscid_Cd!$A$2))</f>
        <v>0.1986735842</v>
      </c>
      <c r="P848" s="9"/>
      <c r="Q848" s="9"/>
      <c r="R848" s="9"/>
    </row>
    <row r="849">
      <c r="A849" s="8">
        <v>1.05080000955611</v>
      </c>
      <c r="B849" s="8">
        <v>-63.0358289420075</v>
      </c>
      <c r="C849" s="7">
        <f>ABS(4*PI()*B849/(7.06*850^2*inviscid_Cd!$A$2))</f>
        <v>0.1677152605</v>
      </c>
      <c r="D849" s="9"/>
      <c r="E849" s="9"/>
      <c r="F849" s="7"/>
      <c r="G849" s="8">
        <v>1.09319998688995</v>
      </c>
      <c r="H849" s="8">
        <v>-641.714452102171</v>
      </c>
      <c r="I849" s="7">
        <f>ABS(4*PI()*H849/(7.06*900^2*inviscid_Cd!$A$2))</f>
        <v>1.522929381</v>
      </c>
      <c r="J849" s="9"/>
      <c r="K849" s="9"/>
      <c r="L849" s="7"/>
      <c r="M849" s="8">
        <v>0.690400004778057</v>
      </c>
      <c r="N849" s="8">
        <v>-18.8701316092912</v>
      </c>
      <c r="O849" s="7">
        <f>ABS(4*PI()*N849/(7.06*425^2*inviscid_Cd!$A$2))</f>
        <v>0.2008260439</v>
      </c>
      <c r="P849" s="9"/>
      <c r="Q849" s="9"/>
      <c r="R849" s="9"/>
    </row>
    <row r="850">
      <c r="A850" s="8">
        <v>1.05165000956738</v>
      </c>
      <c r="B850" s="8">
        <v>-66.8098441771356</v>
      </c>
      <c r="C850" s="7">
        <f>ABS(4*PI()*B850/(7.06*850^2*inviscid_Cd!$A$2))</f>
        <v>0.1777565332</v>
      </c>
      <c r="D850" s="9"/>
      <c r="E850" s="9"/>
      <c r="F850" s="7"/>
      <c r="G850" s="8">
        <v>1.09409998687449</v>
      </c>
      <c r="H850" s="8">
        <v>-656.003005709082</v>
      </c>
      <c r="I850" s="7">
        <f>ABS(4*PI()*H850/(7.06*900^2*inviscid_Cd!$A$2))</f>
        <v>1.556839258</v>
      </c>
      <c r="J850" s="9"/>
      <c r="K850" s="9"/>
      <c r="L850" s="7"/>
      <c r="M850" s="8">
        <v>0.690825004783691</v>
      </c>
      <c r="N850" s="8">
        <v>-19.0385348650204</v>
      </c>
      <c r="O850" s="7">
        <f>ABS(4*PI()*N850/(7.06*425^2*inviscid_Cd!$A$2))</f>
        <v>0.2026182816</v>
      </c>
      <c r="P850" s="9"/>
      <c r="Q850" s="9"/>
      <c r="R850" s="9"/>
    </row>
    <row r="851">
      <c r="A851" s="8">
        <v>1.05250000957865</v>
      </c>
      <c r="B851" s="8">
        <v>-71.5690776557651</v>
      </c>
      <c r="C851" s="7">
        <f>ABS(4*PI()*B851/(7.06*850^2*inviscid_Cd!$A$2))</f>
        <v>0.1904191109</v>
      </c>
      <c r="D851" s="9"/>
      <c r="E851" s="9"/>
      <c r="F851" s="7"/>
      <c r="G851" s="8">
        <v>1.09499998685903</v>
      </c>
      <c r="H851" s="8">
        <v>-669.683327208751</v>
      </c>
      <c r="I851" s="7">
        <f>ABS(4*PI()*H851/(7.06*900^2*inviscid_Cd!$A$2))</f>
        <v>1.589305667</v>
      </c>
      <c r="J851" s="9"/>
      <c r="K851" s="9"/>
      <c r="L851" s="7"/>
      <c r="M851" s="8">
        <v>0.691250004789326</v>
      </c>
      <c r="N851" s="8">
        <v>-19.1402257269987</v>
      </c>
      <c r="O851" s="7">
        <f>ABS(4*PI()*N851/(7.06*425^2*inviscid_Cd!$A$2))</f>
        <v>0.2037005302</v>
      </c>
      <c r="P851" s="9"/>
      <c r="Q851" s="9"/>
      <c r="R851" s="9"/>
    </row>
    <row r="852">
      <c r="A852" s="8">
        <v>1.05335000958992</v>
      </c>
      <c r="B852" s="8">
        <v>-77.2807171173103</v>
      </c>
      <c r="C852" s="7">
        <f>ABS(4*PI()*B852/(7.06*850^2*inviscid_Cd!$A$2))</f>
        <v>0.2056156922</v>
      </c>
      <c r="D852" s="9"/>
      <c r="E852" s="9"/>
      <c r="F852" s="7"/>
      <c r="G852" s="8">
        <v>1.09589998684357</v>
      </c>
      <c r="H852" s="8">
        <v>-682.515731983087</v>
      </c>
      <c r="I852" s="7">
        <f>ABS(4*PI()*H852/(7.06*900^2*inviscid_Cd!$A$2))</f>
        <v>1.619759783</v>
      </c>
      <c r="J852" s="9"/>
      <c r="K852" s="9"/>
      <c r="L852" s="7"/>
      <c r="M852" s="8">
        <v>0.69167500479496</v>
      </c>
      <c r="N852" s="8">
        <v>-19.1585170757484</v>
      </c>
      <c r="O852" s="7">
        <f>ABS(4*PI()*N852/(7.06*425^2*inviscid_Cd!$A$2))</f>
        <v>0.2038951965</v>
      </c>
      <c r="P852" s="9"/>
      <c r="Q852" s="9"/>
      <c r="R852" s="9"/>
    </row>
    <row r="853">
      <c r="A853" s="8">
        <v>1.05420000960119</v>
      </c>
      <c r="B853" s="8">
        <v>-83.8381839941287</v>
      </c>
      <c r="C853" s="7">
        <f>ABS(4*PI()*B853/(7.06*850^2*inviscid_Cd!$A$2))</f>
        <v>0.2230627106</v>
      </c>
      <c r="D853" s="9"/>
      <c r="E853" s="9"/>
      <c r="F853" s="7"/>
      <c r="G853" s="8">
        <v>1.09679998682811</v>
      </c>
      <c r="H853" s="8">
        <v>-694.032492418912</v>
      </c>
      <c r="I853" s="7">
        <f>ABS(4*PI()*H853/(7.06*900^2*inviscid_Cd!$A$2))</f>
        <v>1.647091585</v>
      </c>
      <c r="J853" s="9"/>
      <c r="K853" s="9"/>
      <c r="L853" s="7"/>
      <c r="M853" s="8">
        <v>0.692100004800595</v>
      </c>
      <c r="N853" s="8">
        <v>-19.1080871894577</v>
      </c>
      <c r="O853" s="7">
        <f>ABS(4*PI()*N853/(7.06*425^2*inviscid_Cd!$A$2))</f>
        <v>0.2033584946</v>
      </c>
      <c r="P853" s="9"/>
      <c r="Q853" s="9"/>
      <c r="R853" s="9"/>
    </row>
    <row r="854">
      <c r="A854" s="8">
        <v>1.05505000961245</v>
      </c>
      <c r="B854" s="8">
        <v>-91.0730926691133</v>
      </c>
      <c r="C854" s="7">
        <f>ABS(4*PI()*B854/(7.06*850^2*inviscid_Cd!$A$2))</f>
        <v>0.2423121535</v>
      </c>
      <c r="D854" s="9"/>
      <c r="E854" s="9"/>
      <c r="F854" s="7"/>
      <c r="G854" s="8">
        <v>1.09769998681265</v>
      </c>
      <c r="H854" s="8">
        <v>-704.674993276873</v>
      </c>
      <c r="I854" s="7">
        <f>ABS(4*PI()*H854/(7.06*900^2*inviscid_Cd!$A$2))</f>
        <v>1.672348578</v>
      </c>
      <c r="J854" s="9"/>
      <c r="K854" s="9"/>
      <c r="L854" s="7"/>
      <c r="M854" s="8">
        <v>0.692525004806229</v>
      </c>
      <c r="N854" s="8">
        <v>-19.0205359346817</v>
      </c>
      <c r="O854" s="7">
        <f>ABS(4*PI()*N854/(7.06*425^2*inviscid_Cd!$A$2))</f>
        <v>0.2024267273</v>
      </c>
      <c r="P854" s="9"/>
      <c r="Q854" s="9"/>
      <c r="R854" s="9"/>
    </row>
    <row r="855">
      <c r="A855" s="8">
        <v>1.05590000962372</v>
      </c>
      <c r="B855" s="8">
        <v>-98.8000067411036</v>
      </c>
      <c r="C855" s="7">
        <f>ABS(4*PI()*B855/(7.06*850^2*inviscid_Cd!$A$2))</f>
        <v>0.2628706427</v>
      </c>
      <c r="D855" s="9"/>
      <c r="E855" s="9"/>
      <c r="F855" s="7"/>
      <c r="G855" s="8">
        <v>1.09859998679719</v>
      </c>
      <c r="H855" s="8">
        <v>-714.917504731766</v>
      </c>
      <c r="I855" s="7">
        <f>ABS(4*PI()*H855/(7.06*900^2*inviscid_Cd!$A$2))</f>
        <v>1.696656308</v>
      </c>
      <c r="J855" s="9"/>
      <c r="K855" s="9"/>
      <c r="L855" s="7"/>
      <c r="M855" s="8">
        <v>0.692950004811864</v>
      </c>
      <c r="N855" s="8">
        <v>-18.9282177626047</v>
      </c>
      <c r="O855" s="7">
        <f>ABS(4*PI()*N855/(7.06*425^2*inviscid_Cd!$A$2))</f>
        <v>0.2014442279</v>
      </c>
      <c r="P855" s="9"/>
      <c r="Q855" s="9"/>
      <c r="R855" s="9"/>
    </row>
    <row r="856">
      <c r="A856" s="8">
        <v>1.05675000963499</v>
      </c>
      <c r="B856" s="8">
        <v>-106.811851743629</v>
      </c>
      <c r="C856" s="7">
        <f>ABS(4*PI()*B856/(7.06*850^2*inviscid_Cd!$A$2))</f>
        <v>0.2841872287</v>
      </c>
      <c r="D856" s="9"/>
      <c r="E856" s="9"/>
      <c r="F856" s="7"/>
      <c r="G856" s="8">
        <v>1.09949998678173</v>
      </c>
      <c r="H856" s="8">
        <v>-725.561942280636</v>
      </c>
      <c r="I856" s="7">
        <f>ABS(4*PI()*H856/(7.06*900^2*inviscid_Cd!$A$2))</f>
        <v>1.721917897</v>
      </c>
      <c r="J856" s="9"/>
      <c r="K856" s="9"/>
      <c r="L856" s="7"/>
      <c r="M856" s="8">
        <v>0.693375004817498</v>
      </c>
      <c r="N856" s="8">
        <v>-18.8533155430729</v>
      </c>
      <c r="O856" s="7">
        <f>ABS(4*PI()*N856/(7.06*425^2*inviscid_Cd!$A$2))</f>
        <v>0.2006470784</v>
      </c>
      <c r="P856" s="9"/>
      <c r="Q856" s="9"/>
      <c r="R856" s="9"/>
    </row>
    <row r="857">
      <c r="A857" s="8">
        <v>1.05760000964626</v>
      </c>
      <c r="B857" s="8">
        <v>-114.938689678906</v>
      </c>
      <c r="C857" s="7">
        <f>ABS(4*PI()*B857/(7.06*850^2*inviscid_Cd!$A$2))</f>
        <v>0.3058097689</v>
      </c>
      <c r="D857" s="9"/>
      <c r="E857" s="9"/>
      <c r="F857" s="7"/>
      <c r="G857" s="8">
        <v>1.10039998676627</v>
      </c>
      <c r="H857" s="8">
        <v>-736.383784426858</v>
      </c>
      <c r="I857" s="7">
        <f>ABS(4*PI()*H857/(7.06*900^2*inviscid_Cd!$A$2))</f>
        <v>1.747600506</v>
      </c>
      <c r="J857" s="9"/>
      <c r="K857" s="9"/>
      <c r="L857" s="7"/>
      <c r="M857" s="8">
        <v>0.693800004823133</v>
      </c>
      <c r="N857" s="8">
        <v>-18.804987402567</v>
      </c>
      <c r="O857" s="7">
        <f>ABS(4*PI()*N857/(7.06*425^2*inviscid_Cd!$A$2))</f>
        <v>0.2001327444</v>
      </c>
      <c r="P857" s="9"/>
      <c r="Q857" s="9"/>
      <c r="R857" s="9"/>
    </row>
    <row r="858">
      <c r="A858" s="8">
        <v>1.05845000965753</v>
      </c>
      <c r="B858" s="8">
        <v>-123.018683344064</v>
      </c>
      <c r="C858" s="7">
        <f>ABS(4*PI()*B858/(7.06*850^2*inviscid_Cd!$A$2))</f>
        <v>0.3273076736</v>
      </c>
      <c r="D858" s="9"/>
      <c r="E858" s="9"/>
      <c r="F858" s="7"/>
      <c r="G858" s="8">
        <v>1.10129998675081</v>
      </c>
      <c r="H858" s="8">
        <v>-746.834586658501</v>
      </c>
      <c r="I858" s="7">
        <f>ABS(4*PI()*H858/(7.06*900^2*inviscid_Cd!$A$2))</f>
        <v>1.772402556</v>
      </c>
      <c r="J858" s="9"/>
      <c r="K858" s="9"/>
      <c r="L858" s="7"/>
      <c r="M858" s="8">
        <v>0.694225004828767</v>
      </c>
      <c r="N858" s="8">
        <v>-18.7813283484312</v>
      </c>
      <c r="O858" s="7">
        <f>ABS(4*PI()*N858/(7.06*425^2*inviscid_Cd!$A$2))</f>
        <v>0.1998809521</v>
      </c>
      <c r="P858" s="9"/>
      <c r="Q858" s="9"/>
      <c r="R858" s="9"/>
    </row>
    <row r="859">
      <c r="A859" s="8">
        <v>1.0593000096688</v>
      </c>
      <c r="B859" s="8">
        <v>-130.739848967869</v>
      </c>
      <c r="C859" s="7">
        <f>ABS(4*PI()*B859/(7.06*850^2*inviscid_Cd!$A$2))</f>
        <v>0.3478508682</v>
      </c>
      <c r="D859" s="9"/>
      <c r="E859" s="9"/>
      <c r="F859" s="7"/>
      <c r="G859" s="8">
        <v>1.10219998673535</v>
      </c>
      <c r="H859" s="8">
        <v>-756.941479008869</v>
      </c>
      <c r="I859" s="7">
        <f>ABS(4*PI()*H859/(7.06*900^2*inviscid_Cd!$A$2))</f>
        <v>1.796388432</v>
      </c>
      <c r="J859" s="9"/>
      <c r="K859" s="9"/>
      <c r="L859" s="7"/>
      <c r="M859" s="8">
        <v>0.694650004834402</v>
      </c>
      <c r="N859" s="8">
        <v>-18.7838666898607</v>
      </c>
      <c r="O859" s="7">
        <f>ABS(4*PI()*N859/(7.06*425^2*inviscid_Cd!$A$2))</f>
        <v>0.1999079665</v>
      </c>
      <c r="P859" s="9"/>
      <c r="Q859" s="9"/>
      <c r="R859" s="9"/>
    </row>
    <row r="860">
      <c r="A860" s="8">
        <v>1.06015000968007</v>
      </c>
      <c r="B860" s="8">
        <v>-137.414101820388</v>
      </c>
      <c r="C860" s="7">
        <f>ABS(4*PI()*B860/(7.06*850^2*inviscid_Cd!$A$2))</f>
        <v>0.3656086113</v>
      </c>
      <c r="D860" s="9"/>
      <c r="E860" s="9"/>
      <c r="F860" s="7"/>
      <c r="G860" s="8">
        <v>1.10309998671989</v>
      </c>
      <c r="H860" s="8">
        <v>-766.864078092951</v>
      </c>
      <c r="I860" s="7">
        <f>ABS(4*PI()*H860/(7.06*900^2*inviscid_Cd!$A$2))</f>
        <v>1.81993694</v>
      </c>
      <c r="J860" s="9"/>
      <c r="K860" s="9"/>
      <c r="L860" s="7"/>
      <c r="M860" s="8">
        <v>0.695075004840036</v>
      </c>
      <c r="N860" s="8">
        <v>-18.8166191098489</v>
      </c>
      <c r="O860" s="7">
        <f>ABS(4*PI()*N860/(7.06*425^2*inviscid_Cd!$A$2))</f>
        <v>0.2002565353</v>
      </c>
      <c r="P860" s="9"/>
      <c r="Q860" s="9"/>
      <c r="R860" s="9"/>
    </row>
    <row r="861">
      <c r="A861" s="8">
        <v>1.06100000969134</v>
      </c>
      <c r="B861" s="8">
        <v>-142.794514374616</v>
      </c>
      <c r="C861" s="7">
        <f>ABS(4*PI()*B861/(7.06*850^2*inviscid_Cd!$A$2))</f>
        <v>0.3799239191</v>
      </c>
      <c r="D861" s="9"/>
      <c r="E861" s="9"/>
      <c r="F861" s="7"/>
      <c r="G861" s="8">
        <v>1.10399998670443</v>
      </c>
      <c r="H861" s="8">
        <v>-776.617159711409</v>
      </c>
      <c r="I861" s="7">
        <f>ABS(4*PI()*H861/(7.06*900^2*inviscid_Cd!$A$2))</f>
        <v>1.843083145</v>
      </c>
      <c r="J861" s="9"/>
      <c r="K861" s="9"/>
      <c r="L861" s="7"/>
      <c r="M861" s="8">
        <v>0.695500004845671</v>
      </c>
      <c r="N861" s="8">
        <v>-18.8827316702314</v>
      </c>
      <c r="O861" s="7">
        <f>ABS(4*PI()*N861/(7.06*425^2*inviscid_Cd!$A$2))</f>
        <v>0.2009601405</v>
      </c>
      <c r="P861" s="9"/>
      <c r="Q861" s="9"/>
      <c r="R861" s="9"/>
    </row>
    <row r="862">
      <c r="A862" s="8">
        <v>1.06185000970261</v>
      </c>
      <c r="B862" s="8">
        <v>-147.230082543656</v>
      </c>
      <c r="C862" s="7">
        <f>ABS(4*PI()*B862/(7.06*850^2*inviscid_Cd!$A$2))</f>
        <v>0.3917253419</v>
      </c>
      <c r="D862" s="9"/>
      <c r="E862" s="9"/>
      <c r="F862" s="7"/>
      <c r="G862" s="8">
        <v>1.10489998668897</v>
      </c>
      <c r="H862" s="8">
        <v>-786.682663943323</v>
      </c>
      <c r="I862" s="7">
        <f>ABS(4*PI()*H862/(7.06*900^2*inviscid_Cd!$A$2))</f>
        <v>1.866970798</v>
      </c>
      <c r="J862" s="9"/>
      <c r="K862" s="9"/>
      <c r="L862" s="7"/>
      <c r="M862" s="8">
        <v>0.695925004851305</v>
      </c>
      <c r="N862" s="8">
        <v>-18.9927020496679</v>
      </c>
      <c r="O862" s="7">
        <f>ABS(4*PI()*N862/(7.06*425^2*inviscid_Cd!$A$2))</f>
        <v>0.2021305042</v>
      </c>
      <c r="P862" s="9"/>
      <c r="Q862" s="9"/>
      <c r="R862" s="9"/>
    </row>
    <row r="863">
      <c r="A863" s="8">
        <v>1.06270000971388</v>
      </c>
      <c r="B863" s="8">
        <v>-151.403790624162</v>
      </c>
      <c r="C863" s="7">
        <f>ABS(4*PI()*B863/(7.06*850^2*inviscid_Cd!$A$2))</f>
        <v>0.4028300509</v>
      </c>
      <c r="D863" s="9"/>
      <c r="E863" s="9"/>
      <c r="F863" s="7"/>
      <c r="G863" s="8">
        <v>1.10579998667351</v>
      </c>
      <c r="H863" s="8">
        <v>-796.539236618268</v>
      </c>
      <c r="I863" s="7">
        <f>ABS(4*PI()*H863/(7.06*900^2*inviscid_Cd!$A$2))</f>
        <v>1.89036261</v>
      </c>
      <c r="J863" s="9"/>
      <c r="K863" s="9"/>
      <c r="L863" s="7"/>
      <c r="M863" s="8">
        <v>0.69635000485694</v>
      </c>
      <c r="N863" s="8">
        <v>-19.1640486031093</v>
      </c>
      <c r="O863" s="7">
        <f>ABS(4*PI()*N863/(7.06*425^2*inviscid_Cd!$A$2))</f>
        <v>0.203954066</v>
      </c>
      <c r="P863" s="9"/>
      <c r="Q863" s="9"/>
      <c r="R863" s="9"/>
    </row>
    <row r="864">
      <c r="A864" s="8">
        <v>1.06355000972514</v>
      </c>
      <c r="B864" s="8">
        <v>-156.030701753505</v>
      </c>
      <c r="C864" s="7">
        <f>ABS(4*PI()*B864/(7.06*850^2*inviscid_Cd!$A$2))</f>
        <v>0.4151405673</v>
      </c>
      <c r="D864" s="9"/>
      <c r="E864" s="9"/>
      <c r="F864" s="7"/>
      <c r="G864" s="8">
        <v>1.10669998665805</v>
      </c>
      <c r="H864" s="8">
        <v>-806.524381676665</v>
      </c>
      <c r="I864" s="7">
        <f>ABS(4*PI()*H864/(7.06*900^2*inviscid_Cd!$A$2))</f>
        <v>1.914059553</v>
      </c>
      <c r="J864" s="9"/>
      <c r="K864" s="9"/>
      <c r="L864" s="7"/>
      <c r="M864" s="8">
        <v>0.696775004862574</v>
      </c>
      <c r="N864" s="8">
        <v>-19.4067869325538</v>
      </c>
      <c r="O864" s="7">
        <f>ABS(4*PI()*N864/(7.06*425^2*inviscid_Cd!$A$2))</f>
        <v>0.2065374172</v>
      </c>
      <c r="P864" s="9"/>
      <c r="Q864" s="9"/>
      <c r="R864" s="9"/>
    </row>
    <row r="865">
      <c r="A865" s="8">
        <v>1.06440000973641</v>
      </c>
      <c r="B865" s="8">
        <v>-161.484122251689</v>
      </c>
      <c r="C865" s="7">
        <f>ABS(4*PI()*B865/(7.06*850^2*inviscid_Cd!$A$2))</f>
        <v>0.4296501225</v>
      </c>
      <c r="D865" s="9"/>
      <c r="E865" s="9"/>
      <c r="F865" s="7"/>
      <c r="G865" s="8">
        <v>1.10759998664259</v>
      </c>
      <c r="H865" s="8">
        <v>-816.135479144334</v>
      </c>
      <c r="I865" s="7">
        <f>ABS(4*PI()*H865/(7.06*900^2*inviscid_Cd!$A$2))</f>
        <v>1.936868799</v>
      </c>
      <c r="J865" s="9"/>
      <c r="K865" s="9"/>
      <c r="L865" s="7"/>
      <c r="M865" s="8">
        <v>0.697200004868209</v>
      </c>
      <c r="N865" s="8">
        <v>-19.7316091067655</v>
      </c>
      <c r="O865" s="7">
        <f>ABS(4*PI()*N865/(7.06*425^2*inviscid_Cd!$A$2))</f>
        <v>0.2099943487</v>
      </c>
      <c r="P865" s="9"/>
      <c r="Q865" s="9"/>
      <c r="R865" s="9"/>
    </row>
    <row r="866">
      <c r="A866" s="8">
        <v>1.06525000974768</v>
      </c>
      <c r="B866" s="8">
        <v>-168.212049011889</v>
      </c>
      <c r="C866" s="7">
        <f>ABS(4*PI()*B866/(7.06*850^2*inviscid_Cd!$A$2))</f>
        <v>0.4475506722</v>
      </c>
      <c r="D866" s="9"/>
      <c r="E866" s="9"/>
      <c r="F866" s="7"/>
      <c r="G866" s="8">
        <v>1.10849998662713</v>
      </c>
      <c r="H866" s="8">
        <v>-825.811590934973</v>
      </c>
      <c r="I866" s="7">
        <f>ABS(4*PI()*H866/(7.06*900^2*inviscid_Cd!$A$2))</f>
        <v>1.959832338</v>
      </c>
      <c r="J866" s="9"/>
      <c r="K866" s="9"/>
      <c r="L866" s="7"/>
      <c r="M866" s="8">
        <v>0.697625004873843</v>
      </c>
      <c r="N866" s="8">
        <v>-20.1463580326801</v>
      </c>
      <c r="O866" s="7">
        <f>ABS(4*PI()*N866/(7.06*425^2*inviscid_Cd!$A$2))</f>
        <v>0.2144083288</v>
      </c>
      <c r="P866" s="9"/>
      <c r="Q866" s="9"/>
      <c r="R866" s="9"/>
    </row>
    <row r="867">
      <c r="A867" s="8">
        <v>1.06610000975895</v>
      </c>
      <c r="B867" s="8">
        <v>-176.550852970289</v>
      </c>
      <c r="C867" s="7">
        <f>ABS(4*PI()*B867/(7.06*850^2*inviscid_Cd!$A$2))</f>
        <v>0.4697371763</v>
      </c>
      <c r="D867" s="9"/>
      <c r="E867" s="9"/>
      <c r="F867" s="7"/>
      <c r="G867" s="8">
        <v>1.10939998661167</v>
      </c>
      <c r="H867" s="8">
        <v>-835.436212545045</v>
      </c>
      <c r="I867" s="7">
        <f>ABS(4*PI()*H867/(7.06*900^2*inviscid_Cd!$A$2))</f>
        <v>1.98267368</v>
      </c>
      <c r="J867" s="9"/>
      <c r="K867" s="9"/>
      <c r="L867" s="7"/>
      <c r="M867" s="8">
        <v>0.698050004879478</v>
      </c>
      <c r="N867" s="8">
        <v>-20.6559917207648</v>
      </c>
      <c r="O867" s="7">
        <f>ABS(4*PI()*N867/(7.06*425^2*inviscid_Cd!$A$2))</f>
        <v>0.2198321234</v>
      </c>
      <c r="P867" s="9"/>
      <c r="Q867" s="9"/>
      <c r="R867" s="9"/>
    </row>
    <row r="868">
      <c r="A868" s="8">
        <v>1.06695000977022</v>
      </c>
      <c r="B868" s="8">
        <v>-186.669362483122</v>
      </c>
      <c r="C868" s="7">
        <f>ABS(4*PI()*B868/(7.06*850^2*inviscid_Cd!$A$2))</f>
        <v>0.4966588253</v>
      </c>
      <c r="D868" s="9"/>
      <c r="E868" s="9"/>
      <c r="F868" s="7"/>
      <c r="G868" s="8">
        <v>1.11029998659621</v>
      </c>
      <c r="H868" s="8">
        <v>-845.053798863189</v>
      </c>
      <c r="I868" s="7">
        <f>ABS(4*PI()*H868/(7.06*900^2*inviscid_Cd!$A$2))</f>
        <v>2.005498325</v>
      </c>
      <c r="J868" s="9"/>
      <c r="K868" s="9"/>
      <c r="L868" s="7"/>
      <c r="M868" s="8">
        <v>0.698475004885112</v>
      </c>
      <c r="N868" s="8">
        <v>-21.2598176886131</v>
      </c>
      <c r="O868" s="7">
        <f>ABS(4*PI()*N868/(7.06*425^2*inviscid_Cd!$A$2))</f>
        <v>0.2262583627</v>
      </c>
      <c r="P868" s="9"/>
      <c r="Q868" s="9"/>
      <c r="R868" s="9"/>
    </row>
    <row r="869">
      <c r="A869" s="8">
        <v>1.06780000978149</v>
      </c>
      <c r="B869" s="8">
        <v>-198.406428381674</v>
      </c>
      <c r="C869" s="7">
        <f>ABS(4*PI()*B869/(7.06*850^2*inviscid_Cd!$A$2))</f>
        <v>0.5278868602</v>
      </c>
      <c r="D869" s="9"/>
      <c r="E869" s="9"/>
      <c r="F869" s="7"/>
      <c r="G869" s="8">
        <v>1.11119998658075</v>
      </c>
      <c r="H869" s="8">
        <v>-854.592507425027</v>
      </c>
      <c r="I869" s="7">
        <f>ABS(4*PI()*H869/(7.06*900^2*inviscid_Cd!$A$2))</f>
        <v>2.028135777</v>
      </c>
      <c r="J869" s="9"/>
      <c r="K869" s="9"/>
      <c r="L869" s="7"/>
      <c r="M869" s="8">
        <v>0.698900004890747</v>
      </c>
      <c r="N869" s="8">
        <v>-21.9467145315426</v>
      </c>
      <c r="O869" s="7">
        <f>ABS(4*PI()*N869/(7.06*425^2*inviscid_Cd!$A$2))</f>
        <v>0.2335686866</v>
      </c>
      <c r="P869" s="9"/>
      <c r="Q869" s="9"/>
      <c r="R869" s="9"/>
    </row>
    <row r="870">
      <c r="A870" s="8">
        <v>1.06865000979276</v>
      </c>
      <c r="B870" s="8">
        <v>-211.534221199046</v>
      </c>
      <c r="C870" s="7">
        <f>ABS(4*PI()*B870/(7.06*850^2*inviscid_Cd!$A$2))</f>
        <v>0.5628151102</v>
      </c>
      <c r="D870" s="9"/>
      <c r="E870" s="9"/>
      <c r="F870" s="7"/>
      <c r="G870" s="8">
        <v>1.11209998656529</v>
      </c>
      <c r="H870" s="8">
        <v>-863.911119243434</v>
      </c>
      <c r="I870" s="7">
        <f>ABS(4*PI()*H870/(7.06*900^2*inviscid_Cd!$A$2))</f>
        <v>2.05025089</v>
      </c>
      <c r="J870" s="9"/>
      <c r="K870" s="9"/>
      <c r="L870" s="7"/>
      <c r="M870" s="8">
        <v>0.699325004896381</v>
      </c>
      <c r="N870" s="8">
        <v>-22.7063566028466</v>
      </c>
      <c r="O870" s="7">
        <f>ABS(4*PI()*N870/(7.06*425^2*inviscid_Cd!$A$2))</f>
        <v>0.2416532043</v>
      </c>
      <c r="P870" s="9"/>
      <c r="Q870" s="9"/>
      <c r="R870" s="9"/>
    </row>
    <row r="871">
      <c r="A871" s="8">
        <v>1.06950000980403</v>
      </c>
      <c r="B871" s="8">
        <v>-225.472701119681</v>
      </c>
      <c r="C871" s="7">
        <f>ABS(4*PI()*B871/(7.06*850^2*inviscid_Cd!$A$2))</f>
        <v>0.5999003017</v>
      </c>
      <c r="D871" s="9"/>
      <c r="E871" s="9"/>
      <c r="F871" s="7"/>
      <c r="G871" s="8">
        <v>1.11299998654983</v>
      </c>
      <c r="H871" s="8">
        <v>-873.077429051689</v>
      </c>
      <c r="I871" s="7">
        <f>ABS(4*PI()*H871/(7.06*900^2*inviscid_Cd!$A$2))</f>
        <v>2.072004557</v>
      </c>
      <c r="J871" s="9"/>
      <c r="K871" s="9"/>
      <c r="L871" s="7"/>
      <c r="M871" s="8">
        <v>0.699750004902016</v>
      </c>
      <c r="N871" s="8">
        <v>-23.5109246632353</v>
      </c>
      <c r="O871" s="7">
        <f>ABS(4*PI()*N871/(7.06*425^2*inviscid_Cd!$A$2))</f>
        <v>0.2502158484</v>
      </c>
      <c r="P871" s="9"/>
      <c r="Q871" s="9"/>
      <c r="R871" s="9"/>
    </row>
    <row r="872">
      <c r="A872" s="8">
        <v>1.0703500098153</v>
      </c>
      <c r="B872" s="8">
        <v>-239.847142183674</v>
      </c>
      <c r="C872" s="7">
        <f>ABS(4*PI()*B872/(7.06*850^2*inviscid_Cd!$A$2))</f>
        <v>0.6381454262</v>
      </c>
      <c r="D872" s="9"/>
      <c r="E872" s="9"/>
      <c r="F872" s="7"/>
      <c r="G872" s="8">
        <v>1.11389998653437</v>
      </c>
      <c r="H872" s="8">
        <v>-882.248988234869</v>
      </c>
      <c r="I872" s="7">
        <f>ABS(4*PI()*H872/(7.06*900^2*inviscid_Cd!$A$2))</f>
        <v>2.093770682</v>
      </c>
      <c r="J872" s="9"/>
      <c r="K872" s="9"/>
      <c r="L872" s="7"/>
      <c r="M872" s="8">
        <v>0.70017500490765</v>
      </c>
      <c r="N872" s="8">
        <v>-24.319972533375</v>
      </c>
      <c r="O872" s="7">
        <f>ABS(4*PI()*N872/(7.06*425^2*inviscid_Cd!$A$2))</f>
        <v>0.258826169</v>
      </c>
      <c r="P872" s="9"/>
      <c r="Q872" s="9"/>
      <c r="R872" s="9"/>
    </row>
    <row r="873">
      <c r="A873" s="8">
        <v>1.07120000982657</v>
      </c>
      <c r="B873" s="8">
        <v>-254.174162250265</v>
      </c>
      <c r="C873" s="7">
        <f>ABS(4*PI()*B873/(7.06*850^2*inviscid_Cd!$A$2))</f>
        <v>0.6762643808</v>
      </c>
      <c r="D873" s="9"/>
      <c r="E873" s="9"/>
      <c r="F873" s="7"/>
      <c r="G873" s="8">
        <v>1.11479998651891</v>
      </c>
      <c r="H873" s="8">
        <v>-891.270219576107</v>
      </c>
      <c r="I873" s="7">
        <f>ABS(4*PI()*H873/(7.06*900^2*inviscid_Cd!$A$2))</f>
        <v>2.115180046</v>
      </c>
      <c r="J873" s="9"/>
      <c r="K873" s="9"/>
      <c r="L873" s="7"/>
      <c r="M873" s="8">
        <v>0.700600004913285</v>
      </c>
      <c r="N873" s="8">
        <v>-25.1188444067333</v>
      </c>
      <c r="O873" s="7">
        <f>ABS(4*PI()*N873/(7.06*425^2*inviscid_Cd!$A$2))</f>
        <v>0.2673281912</v>
      </c>
      <c r="P873" s="9"/>
      <c r="Q873" s="9"/>
      <c r="R873" s="9"/>
    </row>
    <row r="874">
      <c r="A874" s="8">
        <v>1.07205000983783</v>
      </c>
      <c r="B874" s="8">
        <v>-268.205696696939</v>
      </c>
      <c r="C874" s="7">
        <f>ABS(4*PI()*B874/(7.06*850^2*inviscid_Cd!$A$2))</f>
        <v>0.7135971564</v>
      </c>
      <c r="D874" s="9"/>
      <c r="E874" s="9"/>
      <c r="F874" s="7"/>
      <c r="G874" s="8">
        <v>1.11569998650345</v>
      </c>
      <c r="H874" s="8">
        <v>-900.271686308496</v>
      </c>
      <c r="I874" s="7">
        <f>ABS(4*PI()*H874/(7.06*900^2*inviscid_Cd!$A$2))</f>
        <v>2.136542504</v>
      </c>
      <c r="J874" s="9"/>
      <c r="K874" s="9"/>
      <c r="L874" s="7"/>
      <c r="M874" s="8">
        <v>0.70102500491892</v>
      </c>
      <c r="N874" s="8">
        <v>-25.8917573609539</v>
      </c>
      <c r="O874" s="7">
        <f>ABS(4*PI()*N874/(7.06*425^2*inviscid_Cd!$A$2))</f>
        <v>0.2755539447</v>
      </c>
      <c r="P874" s="9"/>
      <c r="Q874" s="9"/>
      <c r="R874" s="9"/>
    </row>
    <row r="875">
      <c r="A875" s="8">
        <v>1.0729000098491</v>
      </c>
      <c r="B875" s="8">
        <v>-282.005744865453</v>
      </c>
      <c r="C875" s="7">
        <f>ABS(4*PI()*B875/(7.06*850^2*inviscid_Cd!$A$2))</f>
        <v>0.7503140317</v>
      </c>
      <c r="D875" s="9"/>
      <c r="E875" s="9"/>
      <c r="F875" s="7"/>
      <c r="G875" s="8">
        <v>1.11659998648799</v>
      </c>
      <c r="H875" s="8">
        <v>-908.95583334447</v>
      </c>
      <c r="I875" s="7">
        <f>ABS(4*PI()*H875/(7.06*900^2*inviscid_Cd!$A$2))</f>
        <v>2.157151893</v>
      </c>
      <c r="J875" s="9"/>
      <c r="K875" s="9"/>
      <c r="L875" s="7"/>
      <c r="M875" s="8">
        <v>0.701450004924554</v>
      </c>
      <c r="N875" s="8">
        <v>-26.6259165430152</v>
      </c>
      <c r="O875" s="7">
        <f>ABS(4*PI()*N875/(7.06*425^2*inviscid_Cd!$A$2))</f>
        <v>0.2833672598</v>
      </c>
      <c r="P875" s="9"/>
      <c r="Q875" s="9"/>
      <c r="R875" s="9"/>
    </row>
    <row r="876">
      <c r="A876" s="8">
        <v>1.07375000986037</v>
      </c>
      <c r="B876" s="8">
        <v>-295.603425050178</v>
      </c>
      <c r="C876" s="7">
        <f>ABS(4*PI()*B876/(7.06*850^2*inviscid_Cd!$A$2))</f>
        <v>0.78649248</v>
      </c>
      <c r="D876" s="9"/>
      <c r="E876" s="9"/>
      <c r="F876" s="7"/>
      <c r="G876" s="8">
        <v>1.11749998647253</v>
      </c>
      <c r="H876" s="8">
        <v>-916.879788087915</v>
      </c>
      <c r="I876" s="7">
        <f>ABS(4*PI()*H876/(7.06*900^2*inviscid_Cd!$A$2))</f>
        <v>2.175957178</v>
      </c>
      <c r="J876" s="9"/>
      <c r="K876" s="9"/>
      <c r="L876" s="7"/>
      <c r="M876" s="8">
        <v>0.701875004930189</v>
      </c>
      <c r="N876" s="8">
        <v>-27.3320838722094</v>
      </c>
      <c r="O876" s="7">
        <f>ABS(4*PI()*N876/(7.06*425^2*inviscid_Cd!$A$2))</f>
        <v>0.2908826706</v>
      </c>
      <c r="P876" s="9"/>
      <c r="Q876" s="9"/>
      <c r="R876" s="9"/>
    </row>
    <row r="877">
      <c r="A877" s="8">
        <v>1.07460000987164</v>
      </c>
      <c r="B877" s="8">
        <v>-309.169048771403</v>
      </c>
      <c r="C877" s="7">
        <f>ABS(4*PI()*B877/(7.06*850^2*inviscid_Cd!$A$2))</f>
        <v>0.8225856377</v>
      </c>
      <c r="D877" s="9"/>
      <c r="E877" s="9"/>
      <c r="F877" s="7"/>
      <c r="G877" s="8">
        <v>1.11839998645707</v>
      </c>
      <c r="H877" s="8">
        <v>-924.506630292434</v>
      </c>
      <c r="I877" s="7">
        <f>ABS(4*PI()*H877/(7.06*900^2*inviscid_Cd!$A$2))</f>
        <v>2.19405735</v>
      </c>
      <c r="J877" s="9"/>
      <c r="K877" s="9"/>
      <c r="L877" s="7"/>
      <c r="M877" s="8">
        <v>0.702300004935823</v>
      </c>
      <c r="N877" s="8">
        <v>-28.0228124476483</v>
      </c>
      <c r="O877" s="7">
        <f>ABS(4*PI()*N877/(7.06*425^2*inviscid_Cd!$A$2))</f>
        <v>0.2982337739</v>
      </c>
      <c r="P877" s="9"/>
      <c r="Q877" s="9"/>
      <c r="R877" s="9"/>
    </row>
    <row r="878">
      <c r="A878" s="8">
        <v>1.07545000988291</v>
      </c>
      <c r="B878" s="8">
        <v>-322.651035969804</v>
      </c>
      <c r="C878" s="7">
        <f>ABS(4*PI()*B878/(7.06*850^2*inviscid_Cd!$A$2))</f>
        <v>0.8584562693</v>
      </c>
      <c r="D878" s="9"/>
      <c r="E878" s="9"/>
      <c r="F878" s="7"/>
      <c r="G878" s="8">
        <v>1.11929998644161</v>
      </c>
      <c r="H878" s="8">
        <v>-931.869388467151</v>
      </c>
      <c r="I878" s="7">
        <f>ABS(4*PI()*H878/(7.06*900^2*inviscid_Cd!$A$2))</f>
        <v>2.211530793</v>
      </c>
      <c r="J878" s="9"/>
      <c r="K878" s="9"/>
      <c r="L878" s="7"/>
      <c r="M878" s="8">
        <v>0.702725004941458</v>
      </c>
      <c r="N878" s="8">
        <v>-28.6939660099506</v>
      </c>
      <c r="O878" s="7">
        <f>ABS(4*PI()*N878/(7.06*425^2*inviscid_Cd!$A$2))</f>
        <v>0.3053765495</v>
      </c>
      <c r="P878" s="9"/>
      <c r="Q878" s="9"/>
      <c r="R878" s="9"/>
    </row>
    <row r="879">
      <c r="A879" s="8">
        <v>1.07630000989418</v>
      </c>
      <c r="B879" s="8">
        <v>-336.135440102424</v>
      </c>
      <c r="C879" s="7">
        <f>ABS(4*PI()*B879/(7.06*850^2*inviscid_Cd!$A$2))</f>
        <v>0.8943333314</v>
      </c>
      <c r="D879" s="9"/>
      <c r="E879" s="9"/>
      <c r="F879" s="7"/>
      <c r="G879" s="8">
        <v>1.12019998642615</v>
      </c>
      <c r="H879" s="8">
        <v>-938.852349098314</v>
      </c>
      <c r="I879" s="7">
        <f>ABS(4*PI()*H879/(7.06*900^2*inviscid_Cd!$A$2))</f>
        <v>2.228102893</v>
      </c>
      <c r="J879" s="9"/>
      <c r="K879" s="9"/>
      <c r="L879" s="7"/>
      <c r="M879" s="8">
        <v>0.703150004947092</v>
      </c>
      <c r="N879" s="8">
        <v>-29.342065242586</v>
      </c>
      <c r="O879" s="7">
        <f>ABS(4*PI()*N879/(7.06*425^2*inviscid_Cd!$A$2))</f>
        <v>0.3122739685</v>
      </c>
      <c r="P879" s="9"/>
      <c r="Q879" s="9"/>
      <c r="R879" s="9"/>
    </row>
    <row r="880">
      <c r="A880" s="8">
        <v>1.07715000990545</v>
      </c>
      <c r="B880" s="8">
        <v>-349.532635114319</v>
      </c>
      <c r="C880" s="7">
        <f>ABS(4*PI()*B880/(7.06*850^2*inviscid_Cd!$A$2))</f>
        <v>0.929978362</v>
      </c>
      <c r="D880" s="9"/>
      <c r="E880" s="9"/>
      <c r="F880" s="7"/>
      <c r="G880" s="8">
        <v>1.12109998641069</v>
      </c>
      <c r="H880" s="8">
        <v>-945.65154891136</v>
      </c>
      <c r="I880" s="7">
        <f>ABS(4*PI()*H880/(7.06*900^2*inviscid_Cd!$A$2))</f>
        <v>2.244238888</v>
      </c>
      <c r="J880" s="9"/>
      <c r="K880" s="9"/>
      <c r="L880" s="7"/>
      <c r="M880" s="8">
        <v>0.703575004952727</v>
      </c>
      <c r="N880" s="8">
        <v>-29.9730833306437</v>
      </c>
      <c r="O880" s="7">
        <f>ABS(4*PI()*N880/(7.06*425^2*inviscid_Cd!$A$2))</f>
        <v>0.3189896008</v>
      </c>
      <c r="P880" s="9"/>
      <c r="Q880" s="9"/>
      <c r="R880" s="9"/>
    </row>
    <row r="881">
      <c r="A881" s="8">
        <v>1.07800000991672</v>
      </c>
      <c r="B881" s="8">
        <v>-362.947042710587</v>
      </c>
      <c r="C881" s="7">
        <f>ABS(4*PI()*B881/(7.06*850^2*inviscid_Cd!$A$2))</f>
        <v>0.965669189</v>
      </c>
      <c r="D881" s="9"/>
      <c r="E881" s="9"/>
      <c r="F881" s="7"/>
      <c r="G881" s="8">
        <v>1.12199998639524</v>
      </c>
      <c r="H881" s="8">
        <v>-952.149208155901</v>
      </c>
      <c r="I881" s="7">
        <f>ABS(4*PI()*H881/(7.06*900^2*inviscid_Cd!$A$2))</f>
        <v>2.259659261</v>
      </c>
      <c r="J881" s="9"/>
      <c r="K881" s="9"/>
      <c r="L881" s="7"/>
      <c r="M881" s="8">
        <v>0.704000004958361</v>
      </c>
      <c r="N881" s="8">
        <v>-30.5793143956714</v>
      </c>
      <c r="O881" s="7">
        <f>ABS(4*PI()*N881/(7.06*425^2*inviscid_Cd!$A$2))</f>
        <v>0.3254414364</v>
      </c>
      <c r="P881" s="9"/>
      <c r="Q881" s="9"/>
      <c r="R881" s="9"/>
    </row>
    <row r="882">
      <c r="A882" s="8">
        <v>1.07885000992799</v>
      </c>
      <c r="B882" s="8">
        <v>-376.524938736685</v>
      </c>
      <c r="C882" s="7">
        <f>ABS(4*PI()*B882/(7.06*850^2*inviscid_Cd!$A$2))</f>
        <v>1.001794999</v>
      </c>
      <c r="D882" s="9"/>
      <c r="E882" s="9"/>
      <c r="F882" s="7"/>
      <c r="G882" s="8">
        <v>1.12289998637978</v>
      </c>
      <c r="H882" s="8">
        <v>-958.394837214335</v>
      </c>
      <c r="I882" s="7">
        <f>ABS(4*PI()*H882/(7.06*900^2*inviscid_Cd!$A$2))</f>
        <v>2.274481511</v>
      </c>
      <c r="J882" s="9"/>
      <c r="K882" s="9"/>
      <c r="L882" s="7"/>
      <c r="M882" s="8">
        <v>0.704425004963996</v>
      </c>
      <c r="N882" s="8">
        <v>-31.1431508485384</v>
      </c>
      <c r="O882" s="7">
        <f>ABS(4*PI()*N882/(7.06*425^2*inviscid_Cd!$A$2))</f>
        <v>0.3314420858</v>
      </c>
      <c r="P882" s="9"/>
      <c r="Q882" s="9"/>
      <c r="R882" s="9"/>
    </row>
    <row r="883">
      <c r="A883" s="8">
        <v>1.07970000993926</v>
      </c>
      <c r="B883" s="8">
        <v>-390.217783952058</v>
      </c>
      <c r="C883" s="7">
        <f>ABS(4*PI()*B883/(7.06*850^2*inviscid_Cd!$A$2))</f>
        <v>1.038226646</v>
      </c>
      <c r="D883" s="9"/>
      <c r="E883" s="9"/>
      <c r="F883" s="7"/>
      <c r="G883" s="8">
        <v>1.12379998636432</v>
      </c>
      <c r="H883" s="8">
        <v>-964.477907702377</v>
      </c>
      <c r="I883" s="7">
        <f>ABS(4*PI()*H883/(7.06*900^2*inviscid_Cd!$A$2))</f>
        <v>2.288917974</v>
      </c>
      <c r="J883" s="9"/>
      <c r="K883" s="9"/>
      <c r="L883" s="7"/>
      <c r="M883" s="8">
        <v>0.70485000496963</v>
      </c>
      <c r="N883" s="8">
        <v>-31.6180792034285</v>
      </c>
      <c r="O883" s="7">
        <f>ABS(4*PI()*N883/(7.06*425^2*inviscid_Cd!$A$2))</f>
        <v>0.3364965277</v>
      </c>
      <c r="P883" s="9"/>
      <c r="Q883" s="9"/>
      <c r="R883" s="9"/>
    </row>
    <row r="884">
      <c r="A884" s="8">
        <v>1.08055000995052</v>
      </c>
      <c r="B884" s="8">
        <v>-403.894904399566</v>
      </c>
      <c r="C884" s="7">
        <f>ABS(4*PI()*B884/(7.06*850^2*inviscid_Cd!$A$2))</f>
        <v>1.074616456</v>
      </c>
      <c r="D884" s="9"/>
      <c r="E884" s="9"/>
      <c r="F884" s="7"/>
      <c r="G884" s="8">
        <v>1.12469998634886</v>
      </c>
      <c r="H884" s="8">
        <v>-970.127524351936</v>
      </c>
      <c r="I884" s="7">
        <f>ABS(4*PI()*H884/(7.06*900^2*inviscid_Cd!$A$2))</f>
        <v>2.302325755</v>
      </c>
      <c r="J884" s="9"/>
      <c r="K884" s="9"/>
      <c r="L884" s="7"/>
      <c r="M884" s="8">
        <v>0.705275004975265</v>
      </c>
      <c r="N884" s="8">
        <v>-31.9823514983168</v>
      </c>
      <c r="O884" s="7">
        <f>ABS(4*PI()*N884/(7.06*425^2*inviscid_Cd!$A$2))</f>
        <v>0.3403733085</v>
      </c>
      <c r="P884" s="9"/>
      <c r="Q884" s="9"/>
      <c r="R884" s="9"/>
    </row>
    <row r="885">
      <c r="A885" s="8">
        <v>1.08140000996179</v>
      </c>
      <c r="B885" s="8">
        <v>-417.618550132696</v>
      </c>
      <c r="C885" s="7">
        <f>ABS(4*PI()*B885/(7.06*850^2*inviscid_Cd!$A$2))</f>
        <v>1.111130052</v>
      </c>
      <c r="D885" s="9"/>
      <c r="E885" s="9"/>
      <c r="F885" s="7"/>
      <c r="G885" s="8">
        <v>1.1255999863334</v>
      </c>
      <c r="H885" s="8">
        <v>-974.914291845288</v>
      </c>
      <c r="I885" s="7">
        <f>ABS(4*PI()*H885/(7.06*900^2*inviscid_Cd!$A$2))</f>
        <v>2.313685806</v>
      </c>
      <c r="J885" s="9"/>
      <c r="K885" s="9"/>
      <c r="L885" s="7"/>
      <c r="M885" s="8">
        <v>0.705700004980899</v>
      </c>
      <c r="N885" s="8">
        <v>-32.2395655779367</v>
      </c>
      <c r="O885" s="7">
        <f>ABS(4*PI()*N885/(7.06*425^2*inviscid_Cd!$A$2))</f>
        <v>0.3431107184</v>
      </c>
      <c r="P885" s="9"/>
      <c r="Q885" s="9"/>
      <c r="R885" s="9"/>
    </row>
    <row r="886">
      <c r="A886" s="8">
        <v>1.08225000997306</v>
      </c>
      <c r="B886" s="8">
        <v>-431.373427460673</v>
      </c>
      <c r="C886" s="7">
        <f>ABS(4*PI()*B886/(7.06*850^2*inviscid_Cd!$A$2))</f>
        <v>1.147726745</v>
      </c>
      <c r="D886" s="9"/>
      <c r="E886" s="9"/>
      <c r="F886" s="7"/>
      <c r="G886" s="8">
        <v>1.12649998631794</v>
      </c>
      <c r="H886" s="8">
        <v>-979.400029006407</v>
      </c>
      <c r="I886" s="7">
        <f>ABS(4*PI()*H886/(7.06*900^2*inviscid_Cd!$A$2))</f>
        <v>2.324331446</v>
      </c>
      <c r="J886" s="9"/>
      <c r="K886" s="9"/>
      <c r="L886" s="7"/>
      <c r="M886" s="8">
        <v>0.706125004986534</v>
      </c>
      <c r="N886" s="8">
        <v>-32.3781096792158</v>
      </c>
      <c r="O886" s="7">
        <f>ABS(4*PI()*N886/(7.06*425^2*inviscid_Cd!$A$2))</f>
        <v>0.3445851789</v>
      </c>
      <c r="P886" s="9"/>
      <c r="Q886" s="9"/>
      <c r="R886" s="9"/>
    </row>
    <row r="887">
      <c r="A887" s="8">
        <v>1.08310000998433</v>
      </c>
      <c r="B887" s="8">
        <v>-445.247702064027</v>
      </c>
      <c r="C887" s="7">
        <f>ABS(4*PI()*B887/(7.06*850^2*inviscid_Cd!$A$2))</f>
        <v>1.184641109</v>
      </c>
      <c r="D887" s="9"/>
      <c r="E887" s="9"/>
      <c r="F887" s="7"/>
      <c r="G887" s="8">
        <v>1.12739998630248</v>
      </c>
      <c r="H887" s="8">
        <v>-983.56758751973</v>
      </c>
      <c r="I887" s="7">
        <f>ABS(4*PI()*H887/(7.06*900^2*inviscid_Cd!$A$2))</f>
        <v>2.334221978</v>
      </c>
      <c r="J887" s="9"/>
      <c r="K887" s="9"/>
      <c r="L887" s="7"/>
      <c r="M887" s="8">
        <v>0.706550004992168</v>
      </c>
      <c r="N887" s="8">
        <v>-32.3809807860335</v>
      </c>
      <c r="O887" s="7">
        <f>ABS(4*PI()*N887/(7.06*425^2*inviscid_Cd!$A$2))</f>
        <v>0.3446157348</v>
      </c>
      <c r="P887" s="9"/>
      <c r="Q887" s="9"/>
      <c r="R887" s="9"/>
    </row>
    <row r="888">
      <c r="A888" s="8">
        <v>1.0839500099956</v>
      </c>
      <c r="B888" s="8">
        <v>-459.267316059047</v>
      </c>
      <c r="C888" s="7">
        <f>ABS(4*PI()*B888/(7.06*850^2*inviscid_Cd!$A$2))</f>
        <v>1.221942169</v>
      </c>
      <c r="D888" s="9"/>
      <c r="E888" s="9"/>
      <c r="F888" s="7"/>
      <c r="G888" s="8">
        <v>1.12829998628702</v>
      </c>
      <c r="H888" s="8">
        <v>-987.849992194553</v>
      </c>
      <c r="I888" s="7">
        <f>ABS(4*PI()*H888/(7.06*900^2*inviscid_Cd!$A$2))</f>
        <v>2.344385065</v>
      </c>
      <c r="J888" s="9"/>
      <c r="K888" s="9"/>
      <c r="L888" s="7"/>
      <c r="M888" s="8">
        <v>0.706975004997803</v>
      </c>
      <c r="N888" s="8">
        <v>-32.2756941389689</v>
      </c>
      <c r="O888" s="7">
        <f>ABS(4*PI()*N888/(7.06*425^2*inviscid_Cd!$A$2))</f>
        <v>0.3434952179</v>
      </c>
      <c r="P888" s="9"/>
      <c r="Q888" s="9"/>
      <c r="R888" s="9"/>
    </row>
    <row r="889">
      <c r="A889" s="8">
        <v>1.08480001000687</v>
      </c>
      <c r="B889" s="8">
        <v>-473.378159399352</v>
      </c>
      <c r="C889" s="7">
        <f>ABS(4*PI()*B889/(7.06*850^2*inviscid_Cd!$A$2))</f>
        <v>1.259485957</v>
      </c>
      <c r="D889" s="9"/>
      <c r="E889" s="9"/>
      <c r="F889" s="7"/>
      <c r="G889" s="8">
        <v>1.12919998627156</v>
      </c>
      <c r="H889" s="8">
        <v>-991.959671354381</v>
      </c>
      <c r="I889" s="7">
        <f>ABS(4*PI()*H889/(7.06*900^2*inviscid_Cd!$A$2))</f>
        <v>2.354138237</v>
      </c>
      <c r="J889" s="9"/>
      <c r="K889" s="9"/>
      <c r="L889" s="7"/>
      <c r="M889" s="8">
        <v>0.707400005003437</v>
      </c>
      <c r="N889" s="8">
        <v>-32.0978223123106</v>
      </c>
      <c r="O889" s="7">
        <f>ABS(4*PI()*N889/(7.06*425^2*inviscid_Cd!$A$2))</f>
        <v>0.3416022107</v>
      </c>
      <c r="P889" s="9"/>
      <c r="Q889" s="9"/>
      <c r="R889" s="9"/>
    </row>
    <row r="890">
      <c r="A890" s="8">
        <v>1.08565001001814</v>
      </c>
      <c r="B890" s="8">
        <v>-487.569254640724</v>
      </c>
      <c r="C890" s="7">
        <f>ABS(4*PI()*B890/(7.06*850^2*inviscid_Cd!$A$2))</f>
        <v>1.297243265</v>
      </c>
      <c r="D890" s="9"/>
      <c r="E890" s="9"/>
      <c r="F890" s="7"/>
      <c r="G890" s="8">
        <v>1.1300999862561</v>
      </c>
      <c r="H890" s="8">
        <v>-996.225566318876</v>
      </c>
      <c r="I890" s="7">
        <f>ABS(4*PI()*H890/(7.06*900^2*inviscid_Cd!$A$2))</f>
        <v>2.364262143</v>
      </c>
      <c r="J890" s="9"/>
      <c r="K890" s="9"/>
      <c r="L890" s="7"/>
      <c r="M890" s="8">
        <v>0.707825005009072</v>
      </c>
      <c r="N890" s="8">
        <v>-31.866749115634</v>
      </c>
      <c r="O890" s="7">
        <f>ABS(4*PI()*N890/(7.06*425^2*inviscid_Cd!$A$2))</f>
        <v>0.339143006</v>
      </c>
      <c r="P890" s="9"/>
      <c r="Q890" s="9"/>
      <c r="R890" s="9"/>
    </row>
    <row r="891">
      <c r="A891" s="8">
        <v>1.08650001002941</v>
      </c>
      <c r="B891" s="8">
        <v>-501.677521413401</v>
      </c>
      <c r="C891" s="7">
        <f>ABS(4*PI()*B891/(7.06*850^2*inviscid_Cd!$A$2))</f>
        <v>1.334780197</v>
      </c>
      <c r="D891" s="9"/>
      <c r="E891" s="9"/>
      <c r="F891" s="7"/>
      <c r="G891" s="8">
        <v>1.13099998624064</v>
      </c>
      <c r="H891" s="8">
        <v>-1000.68290506196</v>
      </c>
      <c r="I891" s="7">
        <f>ABS(4*PI()*H891/(7.06*900^2*inviscid_Cd!$A$2))</f>
        <v>2.374840387</v>
      </c>
      <c r="J891" s="9"/>
      <c r="K891" s="9"/>
      <c r="L891" s="7"/>
      <c r="M891" s="8">
        <v>0.708250005014706</v>
      </c>
      <c r="N891" s="8">
        <v>-31.5846324652915</v>
      </c>
      <c r="O891" s="7">
        <f>ABS(4*PI()*N891/(7.06*425^2*inviscid_Cd!$A$2))</f>
        <v>0.3361405696</v>
      </c>
      <c r="P891" s="9"/>
      <c r="Q891" s="9"/>
      <c r="R891" s="9"/>
    </row>
    <row r="892">
      <c r="A892" s="8">
        <v>1.08735001004068</v>
      </c>
      <c r="B892" s="8">
        <v>-515.695936871713</v>
      </c>
      <c r="C892" s="7">
        <f>ABS(4*PI()*B892/(7.06*850^2*inviscid_Cd!$A$2))</f>
        <v>1.372078068</v>
      </c>
      <c r="D892" s="9"/>
      <c r="E892" s="9"/>
      <c r="F892" s="7"/>
      <c r="G892" s="8">
        <v>1.13189998622518</v>
      </c>
      <c r="H892" s="8">
        <v>-1005.66956271121</v>
      </c>
      <c r="I892" s="7">
        <f>ABS(4*PI()*H892/(7.06*900^2*inviscid_Cd!$A$2))</f>
        <v>2.386674821</v>
      </c>
      <c r="J892" s="9"/>
      <c r="K892" s="9"/>
      <c r="L892" s="7"/>
      <c r="M892" s="8">
        <v>0.708675005020341</v>
      </c>
      <c r="N892" s="8">
        <v>-31.2967269697567</v>
      </c>
      <c r="O892" s="7">
        <f>ABS(4*PI()*N892/(7.06*425^2*inviscid_Cd!$A$2))</f>
        <v>0.3330765252</v>
      </c>
      <c r="P892" s="9"/>
      <c r="Q892" s="9"/>
      <c r="R892" s="9"/>
    </row>
    <row r="893">
      <c r="A893" s="8">
        <v>1.08820001005195</v>
      </c>
      <c r="B893" s="8">
        <v>-529.804723059143</v>
      </c>
      <c r="C893" s="7">
        <f>ABS(4*PI()*B893/(7.06*850^2*inviscid_Cd!$A$2))</f>
        <v>1.409616382</v>
      </c>
      <c r="D893" s="9"/>
      <c r="E893" s="9"/>
      <c r="F893" s="7"/>
      <c r="G893" s="8">
        <v>1.13279998620972</v>
      </c>
      <c r="H893" s="8">
        <v>-1010.53576000016</v>
      </c>
      <c r="I893" s="7">
        <f>ABS(4*PI()*H893/(7.06*900^2*inviscid_Cd!$A$2))</f>
        <v>2.398223376</v>
      </c>
      <c r="J893" s="9"/>
      <c r="K893" s="9"/>
      <c r="L893" s="7"/>
      <c r="M893" s="8">
        <v>0.709100005025975</v>
      </c>
      <c r="N893" s="8">
        <v>-31.0317059879287</v>
      </c>
      <c r="O893" s="7">
        <f>ABS(4*PI()*N893/(7.06*425^2*inviscid_Cd!$A$2))</f>
        <v>0.33025603</v>
      </c>
      <c r="P893" s="9"/>
      <c r="Q893" s="9"/>
      <c r="R893" s="9"/>
    </row>
    <row r="894">
      <c r="A894" s="8">
        <v>1.08905001006321</v>
      </c>
      <c r="B894" s="8">
        <v>-543.946115629976</v>
      </c>
      <c r="C894" s="7">
        <f>ABS(4*PI()*B894/(7.06*850^2*inviscid_Cd!$A$2))</f>
        <v>1.44724145</v>
      </c>
      <c r="D894" s="9"/>
      <c r="E894" s="9"/>
      <c r="F894" s="7"/>
      <c r="G894" s="8">
        <v>1.13369998619426</v>
      </c>
      <c r="H894" s="8">
        <v>-1015.67724998111</v>
      </c>
      <c r="I894" s="7">
        <f>ABS(4*PI()*H894/(7.06*900^2*inviscid_Cd!$A$2))</f>
        <v>2.410425261</v>
      </c>
      <c r="J894" s="9"/>
      <c r="K894" s="9"/>
      <c r="L894" s="7"/>
      <c r="M894" s="8">
        <v>0.70952500503161</v>
      </c>
      <c r="N894" s="8">
        <v>-30.7961713310692</v>
      </c>
      <c r="O894" s="7">
        <f>ABS(4*PI()*N894/(7.06*425^2*inviscid_Cd!$A$2))</f>
        <v>0.327749344</v>
      </c>
      <c r="P894" s="9"/>
      <c r="Q894" s="9"/>
      <c r="R894" s="9"/>
    </row>
    <row r="895">
      <c r="A895" s="8">
        <v>1.08990001007448</v>
      </c>
      <c r="B895" s="8">
        <v>-558.08539500114</v>
      </c>
      <c r="C895" s="7">
        <f>ABS(4*PI()*B895/(7.06*850^2*inviscid_Cd!$A$2))</f>
        <v>1.484860895</v>
      </c>
      <c r="D895" s="9"/>
      <c r="E895" s="9"/>
      <c r="F895" s="7"/>
      <c r="G895" s="8">
        <v>1.1345999861788</v>
      </c>
      <c r="H895" s="8">
        <v>-1020.66484811433</v>
      </c>
      <c r="I895" s="7">
        <f>ABS(4*PI()*H895/(7.06*900^2*inviscid_Cd!$A$2))</f>
        <v>2.422261928</v>
      </c>
      <c r="J895" s="9"/>
      <c r="K895" s="9"/>
      <c r="L895" s="7"/>
      <c r="M895" s="8">
        <v>0.709950005037244</v>
      </c>
      <c r="N895" s="8">
        <v>-30.5749139722525</v>
      </c>
      <c r="O895" s="7">
        <f>ABS(4*PI()*N895/(7.06*425^2*inviscid_Cd!$A$2))</f>
        <v>0.3253946048</v>
      </c>
      <c r="P895" s="9"/>
      <c r="Q895" s="9"/>
      <c r="R895" s="9"/>
    </row>
    <row r="896">
      <c r="A896" s="8">
        <v>1.09075001008575</v>
      </c>
      <c r="B896" s="8">
        <v>-572.005199296381</v>
      </c>
      <c r="C896" s="7">
        <f>ABS(4*PI()*B896/(7.06*850^2*inviscid_Cd!$A$2))</f>
        <v>1.521896398</v>
      </c>
      <c r="D896" s="9"/>
      <c r="E896" s="9"/>
      <c r="F896" s="7"/>
      <c r="G896" s="8">
        <v>1.13549998616334</v>
      </c>
      <c r="H896" s="8">
        <v>-1025.3819579096</v>
      </c>
      <c r="I896" s="7">
        <f>ABS(4*PI()*H896/(7.06*900^2*inviscid_Cd!$A$2))</f>
        <v>2.433456666</v>
      </c>
      <c r="J896" s="9"/>
      <c r="K896" s="9"/>
      <c r="L896" s="7"/>
      <c r="M896" s="8">
        <v>0.710375005042879</v>
      </c>
      <c r="N896" s="8">
        <v>-30.348597509213</v>
      </c>
      <c r="O896" s="7">
        <f>ABS(4*PI()*N896/(7.06*425^2*inviscid_Cd!$A$2))</f>
        <v>0.3229860238</v>
      </c>
      <c r="P896" s="9"/>
      <c r="Q896" s="9"/>
      <c r="R896" s="9"/>
    </row>
    <row r="897">
      <c r="A897" s="8">
        <v>1.09160001009702</v>
      </c>
      <c r="B897" s="8">
        <v>-585.413381931899</v>
      </c>
      <c r="C897" s="7">
        <f>ABS(4*PI()*B897/(7.06*850^2*inviscid_Cd!$A$2))</f>
        <v>1.557570662</v>
      </c>
      <c r="D897" s="9"/>
      <c r="E897" s="9"/>
      <c r="F897" s="7"/>
      <c r="G897" s="8">
        <v>1.13639998614788</v>
      </c>
      <c r="H897" s="8">
        <v>-1030.23394120908</v>
      </c>
      <c r="I897" s="7">
        <f>ABS(4*PI()*H897/(7.06*900^2*inviscid_Cd!$A$2))</f>
        <v>2.444971488</v>
      </c>
      <c r="J897" s="9"/>
      <c r="K897" s="9"/>
      <c r="L897" s="7"/>
      <c r="M897" s="8">
        <v>0.710800005048513</v>
      </c>
      <c r="N897" s="8">
        <v>-30.0862144427132</v>
      </c>
      <c r="O897" s="7">
        <f>ABS(4*PI()*N897/(7.06*425^2*inviscid_Cd!$A$2))</f>
        <v>0.3201936027</v>
      </c>
      <c r="P897" s="9"/>
      <c r="Q897" s="9"/>
      <c r="R897" s="9"/>
    </row>
    <row r="898">
      <c r="A898" s="8">
        <v>1.09245001010829</v>
      </c>
      <c r="B898" s="8">
        <v>-598.582920665242</v>
      </c>
      <c r="C898" s="7">
        <f>ABS(4*PI()*B898/(7.06*850^2*inviscid_Cd!$A$2))</f>
        <v>1.592609983</v>
      </c>
      <c r="D898" s="9"/>
      <c r="E898" s="9"/>
      <c r="F898" s="7"/>
      <c r="G898" s="8">
        <v>1.13729998613242</v>
      </c>
      <c r="H898" s="8">
        <v>-1034.86501513763</v>
      </c>
      <c r="I898" s="7">
        <f>ABS(4*PI()*H898/(7.06*900^2*inviscid_Cd!$A$2))</f>
        <v>2.455962044</v>
      </c>
      <c r="J898" s="9"/>
      <c r="K898" s="9"/>
      <c r="L898" s="7"/>
      <c r="M898" s="8">
        <v>0.711225005054148</v>
      </c>
      <c r="N898" s="8">
        <v>-29.7559917226677</v>
      </c>
      <c r="O898" s="7">
        <f>ABS(4*PI()*N898/(7.06*425^2*inviscid_Cd!$A$2))</f>
        <v>0.3166791957</v>
      </c>
      <c r="P898" s="9"/>
      <c r="Q898" s="9"/>
      <c r="R898" s="9"/>
    </row>
    <row r="899">
      <c r="A899" s="8">
        <v>1.09330001011956</v>
      </c>
      <c r="B899" s="8">
        <v>-611.448299997759</v>
      </c>
      <c r="C899" s="7">
        <f>ABS(4*PI()*B899/(7.06*850^2*inviscid_Cd!$A$2))</f>
        <v>1.626840047</v>
      </c>
      <c r="D899" s="9"/>
      <c r="E899" s="9"/>
      <c r="F899" s="7"/>
      <c r="G899" s="8">
        <v>1.13819998611696</v>
      </c>
      <c r="H899" s="8">
        <v>-1039.36279684512</v>
      </c>
      <c r="I899" s="7">
        <f>ABS(4*PI()*H899/(7.06*900^2*inviscid_Cd!$A$2))</f>
        <v>2.466636268</v>
      </c>
      <c r="J899" s="9"/>
      <c r="K899" s="9"/>
      <c r="L899" s="7"/>
      <c r="M899" s="8">
        <v>0.711650005059782</v>
      </c>
      <c r="N899" s="8">
        <v>-29.3358962307839</v>
      </c>
      <c r="O899" s="7">
        <f>ABS(4*PI()*N899/(7.06*425^2*inviscid_Cd!$A$2))</f>
        <v>0.3122083146</v>
      </c>
      <c r="P899" s="9"/>
      <c r="Q899" s="9"/>
      <c r="R899" s="9"/>
    </row>
    <row r="900">
      <c r="A900" s="8">
        <v>1.09415001013083</v>
      </c>
      <c r="B900" s="8">
        <v>-624.013810780429</v>
      </c>
      <c r="C900" s="7">
        <f>ABS(4*PI()*B900/(7.06*850^2*inviscid_Cd!$A$2))</f>
        <v>1.66027227</v>
      </c>
      <c r="D900" s="9"/>
      <c r="E900" s="9"/>
      <c r="F900" s="7"/>
      <c r="G900" s="8">
        <v>1.1390999861015</v>
      </c>
      <c r="H900" s="8">
        <v>-1043.75936718928</v>
      </c>
      <c r="I900" s="7">
        <f>ABS(4*PI()*H900/(7.06*900^2*inviscid_Cd!$A$2))</f>
        <v>2.477070295</v>
      </c>
      <c r="J900" s="9"/>
      <c r="K900" s="9"/>
      <c r="L900" s="7"/>
      <c r="M900" s="8">
        <v>0.712075005065417</v>
      </c>
      <c r="N900" s="8">
        <v>-28.8140742926062</v>
      </c>
      <c r="O900" s="7">
        <f>ABS(4*PI()*N900/(7.06*425^2*inviscid_Cd!$A$2))</f>
        <v>0.3066548061</v>
      </c>
      <c r="P900" s="9"/>
      <c r="Q900" s="9"/>
      <c r="R900" s="9"/>
    </row>
    <row r="901">
      <c r="A901" s="8">
        <v>1.0950000101421</v>
      </c>
      <c r="B901" s="8">
        <v>-636.126899124487</v>
      </c>
      <c r="C901" s="7">
        <f>ABS(4*PI()*B901/(7.06*850^2*inviscid_Cd!$A$2))</f>
        <v>1.692500763</v>
      </c>
      <c r="D901" s="9"/>
      <c r="E901" s="9"/>
      <c r="F901" s="7"/>
      <c r="G901" s="8">
        <v>1.13999998608604</v>
      </c>
      <c r="H901" s="8">
        <v>-1048.37014060164</v>
      </c>
      <c r="I901" s="7">
        <f>ABS(4*PI()*H901/(7.06*900^2*inviscid_Cd!$A$2))</f>
        <v>2.488012674</v>
      </c>
      <c r="J901" s="9"/>
      <c r="K901" s="9"/>
      <c r="L901" s="7"/>
      <c r="M901" s="8">
        <v>0.712500005071051</v>
      </c>
      <c r="N901" s="8">
        <v>-28.1857042936002</v>
      </c>
      <c r="O901" s="7">
        <f>ABS(4*PI()*N901/(7.06*425^2*inviscid_Cd!$A$2))</f>
        <v>0.2999673561</v>
      </c>
      <c r="P901" s="9"/>
      <c r="Q901" s="9"/>
      <c r="R901" s="9"/>
    </row>
    <row r="902">
      <c r="A902" s="8">
        <v>1.09585001015337</v>
      </c>
      <c r="B902" s="8">
        <v>-647.031120904105</v>
      </c>
      <c r="C902" s="7">
        <f>ABS(4*PI()*B902/(7.06*850^2*inviscid_Cd!$A$2))</f>
        <v>1.721512905</v>
      </c>
      <c r="D902" s="9"/>
      <c r="E902" s="9"/>
      <c r="F902" s="7"/>
      <c r="G902" s="8">
        <v>1.14089998607058</v>
      </c>
      <c r="H902" s="8">
        <v>-1052.73945004014</v>
      </c>
      <c r="I902" s="7">
        <f>ABS(4*PI()*H902/(7.06*900^2*inviscid_Cd!$A$2))</f>
        <v>2.498382005</v>
      </c>
      <c r="J902" s="9"/>
      <c r="K902" s="9"/>
      <c r="L902" s="7"/>
      <c r="M902" s="8">
        <v>0.712925005076686</v>
      </c>
      <c r="N902" s="8">
        <v>-27.4517923048788</v>
      </c>
      <c r="O902" s="7">
        <f>ABS(4*PI()*N902/(7.06*425^2*inviscid_Cd!$A$2))</f>
        <v>0.2921566718</v>
      </c>
      <c r="P902" s="9"/>
      <c r="Q902" s="9"/>
      <c r="R902" s="9"/>
    </row>
    <row r="903">
      <c r="A903" s="8">
        <v>1.09670001016464</v>
      </c>
      <c r="B903" s="8">
        <v>-656.772573274908</v>
      </c>
      <c r="C903" s="7">
        <f>ABS(4*PI()*B903/(7.06*850^2*inviscid_Cd!$A$2))</f>
        <v>1.747431343</v>
      </c>
      <c r="D903" s="9"/>
      <c r="E903" s="9"/>
      <c r="F903" s="7"/>
      <c r="G903" s="8">
        <v>1.14179998605512</v>
      </c>
      <c r="H903" s="8">
        <v>-1056.77279702979</v>
      </c>
      <c r="I903" s="7">
        <f>ABS(4*PI()*H903/(7.06*900^2*inviscid_Cd!$A$2))</f>
        <v>2.507954023</v>
      </c>
      <c r="J903" s="9"/>
      <c r="K903" s="9"/>
      <c r="L903" s="7"/>
      <c r="M903" s="8">
        <v>0.71335000508232</v>
      </c>
      <c r="N903" s="8">
        <v>-26.6347849167929</v>
      </c>
      <c r="O903" s="7">
        <f>ABS(4*PI()*N903/(7.06*425^2*inviscid_Cd!$A$2))</f>
        <v>0.2834616417</v>
      </c>
      <c r="P903" s="9"/>
      <c r="Q903" s="9"/>
      <c r="R903" s="9"/>
    </row>
    <row r="904">
      <c r="A904" s="8">
        <v>1.09755001017591</v>
      </c>
      <c r="B904" s="8">
        <v>-665.737932116481</v>
      </c>
      <c r="C904" s="7">
        <f>ABS(4*PI()*B904/(7.06*850^2*inviscid_Cd!$A$2))</f>
        <v>1.77128488</v>
      </c>
      <c r="D904" s="9"/>
      <c r="E904" s="9"/>
      <c r="F904" s="7"/>
      <c r="G904" s="8">
        <v>1.14269998603966</v>
      </c>
      <c r="H904" s="8">
        <v>-1063.2930732938</v>
      </c>
      <c r="I904" s="7">
        <f>ABS(4*PI()*H904/(7.06*900^2*inviscid_Cd!$A$2))</f>
        <v>2.523428071</v>
      </c>
      <c r="J904" s="9"/>
      <c r="K904" s="9"/>
      <c r="L904" s="7"/>
      <c r="M904" s="8">
        <v>0.713775005087955</v>
      </c>
      <c r="N904" s="8">
        <v>-25.7707284502136</v>
      </c>
      <c r="O904" s="7">
        <f>ABS(4*PI()*N904/(7.06*425^2*inviscid_Cd!$A$2))</f>
        <v>0.2742658902</v>
      </c>
      <c r="P904" s="9"/>
      <c r="Q904" s="9"/>
      <c r="R904" s="9"/>
    </row>
    <row r="905">
      <c r="A905" s="8">
        <v>1.09840001018717</v>
      </c>
      <c r="B905" s="8">
        <v>-674.453604744144</v>
      </c>
      <c r="C905" s="7">
        <f>ABS(4*PI()*B905/(7.06*850^2*inviscid_Cd!$A$2))</f>
        <v>1.794474094</v>
      </c>
      <c r="D905" s="9"/>
      <c r="E905" s="9"/>
      <c r="F905" s="7"/>
      <c r="G905" s="8">
        <v>1.1435999860242</v>
      </c>
      <c r="H905" s="8">
        <v>-1073.25335757084</v>
      </c>
      <c r="I905" s="7">
        <f>ABS(4*PI()*H905/(7.06*900^2*inviscid_Cd!$A$2))</f>
        <v>2.547066014</v>
      </c>
      <c r="J905" s="9"/>
      <c r="K905" s="9"/>
      <c r="L905" s="7"/>
      <c r="M905" s="8">
        <v>0.714200005093589</v>
      </c>
      <c r="N905" s="8">
        <v>-24.878792869999</v>
      </c>
      <c r="O905" s="7">
        <f>ABS(4*PI()*N905/(7.06*425^2*inviscid_Cd!$A$2))</f>
        <v>0.2647734342</v>
      </c>
      <c r="P905" s="9"/>
      <c r="Q905" s="9"/>
      <c r="R905" s="9"/>
    </row>
    <row r="906">
      <c r="A906" s="8">
        <v>1.09925001019844</v>
      </c>
      <c r="B906" s="8">
        <v>-683.212518910343</v>
      </c>
      <c r="C906" s="7">
        <f>ABS(4*PI()*B906/(7.06*850^2*inviscid_Cd!$A$2))</f>
        <v>1.817778357</v>
      </c>
      <c r="D906" s="9"/>
      <c r="E906" s="9"/>
      <c r="F906" s="7"/>
      <c r="G906" s="8">
        <v>1.14449998600874</v>
      </c>
      <c r="H906" s="8">
        <v>-1075.640630041</v>
      </c>
      <c r="I906" s="7">
        <f>ABS(4*PI()*H906/(7.06*900^2*inviscid_Cd!$A$2))</f>
        <v>2.552731536</v>
      </c>
      <c r="J906" s="9"/>
      <c r="K906" s="9"/>
      <c r="L906" s="7"/>
      <c r="M906" s="8">
        <v>0.714625005099224</v>
      </c>
      <c r="N906" s="8">
        <v>-23.9594713809781</v>
      </c>
      <c r="O906" s="7">
        <f>ABS(4*PI()*N906/(7.06*425^2*inviscid_Cd!$A$2))</f>
        <v>0.2549895227</v>
      </c>
      <c r="P906" s="9"/>
      <c r="Q906" s="9"/>
      <c r="R906" s="9"/>
    </row>
    <row r="907">
      <c r="A907" s="8">
        <v>1.10010001020971</v>
      </c>
      <c r="B907" s="8">
        <v>-691.782494796903</v>
      </c>
      <c r="C907" s="7">
        <f>ABS(4*PI()*B907/(7.06*850^2*inviscid_Cd!$A$2))</f>
        <v>1.840579925</v>
      </c>
      <c r="D907" s="9"/>
      <c r="E907" s="9"/>
      <c r="F907" s="7"/>
      <c r="G907" s="8">
        <v>1.14539998599328</v>
      </c>
      <c r="H907" s="8">
        <v>-1078.46485545081</v>
      </c>
      <c r="I907" s="7">
        <f>ABS(4*PI()*H907/(7.06*900^2*inviscid_Cd!$A$2))</f>
        <v>2.559434044</v>
      </c>
      <c r="J907" s="9"/>
      <c r="K907" s="9"/>
      <c r="L907" s="7"/>
      <c r="M907" s="8">
        <v>0.715050005104858</v>
      </c>
      <c r="N907" s="8">
        <v>-23.01463480512</v>
      </c>
      <c r="O907" s="7">
        <f>ABS(4*PI()*N907/(7.06*425^2*inviscid_Cd!$A$2))</f>
        <v>0.244934066</v>
      </c>
      <c r="P907" s="9"/>
      <c r="Q907" s="9"/>
      <c r="R907" s="9"/>
    </row>
    <row r="908">
      <c r="A908" s="8">
        <v>1.10095001022098</v>
      </c>
      <c r="B908" s="8">
        <v>-700.14073599764</v>
      </c>
      <c r="C908" s="7">
        <f>ABS(4*PI()*B908/(7.06*850^2*inviscid_Cd!$A$2))</f>
        <v>1.862818145</v>
      </c>
      <c r="D908" s="9"/>
      <c r="E908" s="9"/>
      <c r="F908" s="7"/>
      <c r="G908" s="8">
        <v>1.14629998597782</v>
      </c>
      <c r="H908" s="8">
        <v>-1080.99927022962</v>
      </c>
      <c r="I908" s="7">
        <f>ABS(4*PI()*H908/(7.06*900^2*inviscid_Cd!$A$2))</f>
        <v>2.565448767</v>
      </c>
      <c r="J908" s="9"/>
      <c r="K908" s="9"/>
      <c r="L908" s="7"/>
      <c r="M908" s="8">
        <v>0.715475005110493</v>
      </c>
      <c r="N908" s="8">
        <v>-22.0489734252873</v>
      </c>
      <c r="O908" s="7">
        <f>ABS(4*PI()*N908/(7.06*425^2*inviscid_Cd!$A$2))</f>
        <v>0.2346569805</v>
      </c>
      <c r="P908" s="9"/>
      <c r="Q908" s="9"/>
      <c r="R908" s="9"/>
    </row>
    <row r="909">
      <c r="A909" s="8">
        <v>1.10180001023225</v>
      </c>
      <c r="B909" s="8">
        <v>-708.415480036542</v>
      </c>
      <c r="C909" s="7">
        <f>ABS(4*PI()*B909/(7.06*850^2*inviscid_Cd!$A$2))</f>
        <v>1.884834209</v>
      </c>
      <c r="D909" s="9"/>
      <c r="E909" s="9"/>
      <c r="F909" s="7"/>
      <c r="G909" s="8">
        <v>1.14719998596236</v>
      </c>
      <c r="H909" s="8">
        <v>-1084.03414123793</v>
      </c>
      <c r="I909" s="7">
        <f>ABS(4*PI()*H909/(7.06*900^2*inviscid_Cd!$A$2))</f>
        <v>2.572651183</v>
      </c>
      <c r="J909" s="9"/>
      <c r="K909" s="9"/>
      <c r="L909" s="7"/>
      <c r="M909" s="8">
        <v>0.715900005116127</v>
      </c>
      <c r="N909" s="8">
        <v>-21.0672087061656</v>
      </c>
      <c r="O909" s="7">
        <f>ABS(4*PI()*N909/(7.06*425^2*inviscid_Cd!$A$2))</f>
        <v>0.2242085148</v>
      </c>
      <c r="P909" s="9"/>
      <c r="Q909" s="9"/>
      <c r="R909" s="9"/>
    </row>
    <row r="910">
      <c r="A910" s="8">
        <v>1.10265001024352</v>
      </c>
      <c r="B910" s="8">
        <v>-716.822123332839</v>
      </c>
      <c r="C910" s="7">
        <f>ABS(4*PI()*B910/(7.06*850^2*inviscid_Cd!$A$2))</f>
        <v>1.907201208</v>
      </c>
      <c r="D910" s="9"/>
      <c r="E910" s="9"/>
      <c r="F910" s="7"/>
      <c r="G910" s="8">
        <v>1.1480999859469</v>
      </c>
      <c r="H910" s="8">
        <v>-1086.92561224469</v>
      </c>
      <c r="I910" s="7">
        <f>ABS(4*PI()*H910/(7.06*900^2*inviscid_Cd!$A$2))</f>
        <v>2.579513279</v>
      </c>
      <c r="J910" s="9"/>
      <c r="K910" s="9"/>
      <c r="L910" s="7"/>
      <c r="M910" s="8">
        <v>0.716325005121762</v>
      </c>
      <c r="N910" s="8">
        <v>-20.0689748547033</v>
      </c>
      <c r="O910" s="7">
        <f>ABS(4*PI()*N910/(7.06*425^2*inviscid_Cd!$A$2))</f>
        <v>0.2135847756</v>
      </c>
      <c r="P910" s="9"/>
      <c r="Q910" s="9"/>
      <c r="R910" s="9"/>
    </row>
    <row r="911">
      <c r="A911" s="8">
        <v>1.10350001025479</v>
      </c>
      <c r="B911" s="8">
        <v>-725.027489816134</v>
      </c>
      <c r="C911" s="7">
        <f>ABS(4*PI()*B911/(7.06*850^2*inviscid_Cd!$A$2))</f>
        <v>1.929032684</v>
      </c>
      <c r="D911" s="9"/>
      <c r="E911" s="9"/>
      <c r="F911" s="7"/>
      <c r="G911" s="8">
        <v>1.14899998593144</v>
      </c>
      <c r="H911" s="8">
        <v>-1089.97881827917</v>
      </c>
      <c r="I911" s="7">
        <f>ABS(4*PI()*H911/(7.06*900^2*inviscid_Cd!$A$2))</f>
        <v>2.586759207</v>
      </c>
      <c r="J911" s="9"/>
      <c r="K911" s="9"/>
      <c r="L911" s="7"/>
      <c r="M911" s="8">
        <v>0.716750005127396</v>
      </c>
      <c r="N911" s="8">
        <v>-19.067693347627</v>
      </c>
      <c r="O911" s="7">
        <f>ABS(4*PI()*N911/(7.06*425^2*inviscid_Cd!$A$2))</f>
        <v>0.2029286017</v>
      </c>
      <c r="P911" s="9"/>
      <c r="Q911" s="9"/>
      <c r="R911" s="9"/>
    </row>
    <row r="912">
      <c r="A912" s="8">
        <v>1.10435001026606</v>
      </c>
      <c r="B912" s="8">
        <v>-732.911611817558</v>
      </c>
      <c r="C912" s="7">
        <f>ABS(4*PI()*B912/(7.06*850^2*inviscid_Cd!$A$2))</f>
        <v>1.950009446</v>
      </c>
      <c r="D912" s="9"/>
      <c r="E912" s="9"/>
      <c r="F912" s="7"/>
      <c r="G912" s="8">
        <v>1.14989998591598</v>
      </c>
      <c r="H912" s="8">
        <v>-1092.61659810015</v>
      </c>
      <c r="I912" s="7">
        <f>ABS(4*PI()*H912/(7.06*900^2*inviscid_Cd!$A$2))</f>
        <v>2.593019238</v>
      </c>
      <c r="J912" s="9"/>
      <c r="K912" s="9"/>
      <c r="L912" s="7"/>
      <c r="M912" s="8">
        <v>0.717175005133031</v>
      </c>
      <c r="N912" s="8">
        <v>-18.100271236702</v>
      </c>
      <c r="O912" s="7">
        <f>ABS(4*PI()*N912/(7.06*425^2*inviscid_Cd!$A$2))</f>
        <v>0.1926327777</v>
      </c>
      <c r="P912" s="9"/>
      <c r="Q912" s="9"/>
      <c r="R912" s="9"/>
    </row>
    <row r="913">
      <c r="A913" s="8">
        <v>1.10520001027733</v>
      </c>
      <c r="B913" s="8">
        <v>-740.900798237505</v>
      </c>
      <c r="C913" s="7">
        <f>ABS(4*PI()*B913/(7.06*850^2*inviscid_Cd!$A$2))</f>
        <v>1.971265746</v>
      </c>
      <c r="D913" s="9"/>
      <c r="E913" s="9"/>
      <c r="F913" s="7"/>
      <c r="G913" s="8">
        <v>1.15079998590052</v>
      </c>
      <c r="H913" s="8">
        <v>-1095.02922485028</v>
      </c>
      <c r="I913" s="7">
        <f>ABS(4*PI()*H913/(7.06*900^2*inviscid_Cd!$A$2))</f>
        <v>2.598744932</v>
      </c>
      <c r="J913" s="9"/>
      <c r="K913" s="9"/>
      <c r="L913" s="7"/>
      <c r="M913" s="8">
        <v>0.717600005138665</v>
      </c>
      <c r="N913" s="8">
        <v>-17.1984653018599</v>
      </c>
      <c r="O913" s="7">
        <f>ABS(4*PI()*N913/(7.06*425^2*inviscid_Cd!$A$2))</f>
        <v>0.1830352761</v>
      </c>
      <c r="P913" s="9"/>
      <c r="Q913" s="9"/>
      <c r="R913" s="9"/>
    </row>
    <row r="914">
      <c r="A914" s="8">
        <v>1.1060500102886</v>
      </c>
      <c r="B914" s="8">
        <v>-749.15305569423</v>
      </c>
      <c r="C914" s="7">
        <f>ABS(4*PI()*B914/(7.06*850^2*inviscid_Cd!$A$2))</f>
        <v>1.993221982</v>
      </c>
      <c r="D914" s="9"/>
      <c r="E914" s="9"/>
      <c r="F914" s="7"/>
      <c r="G914" s="8">
        <v>1.15169998588506</v>
      </c>
      <c r="H914" s="8">
        <v>-1097.25962623256</v>
      </c>
      <c r="I914" s="7">
        <f>ABS(4*PI()*H914/(7.06*900^2*inviscid_Cd!$A$2))</f>
        <v>2.604038164</v>
      </c>
      <c r="J914" s="9"/>
      <c r="K914" s="9"/>
      <c r="L914" s="7"/>
      <c r="M914" s="8">
        <v>0.7180250051443</v>
      </c>
      <c r="N914" s="8">
        <v>-16.3917977157098</v>
      </c>
      <c r="O914" s="7">
        <f>ABS(4*PI()*N914/(7.06*425^2*inviscid_Cd!$A$2))</f>
        <v>0.1744502877</v>
      </c>
      <c r="P914" s="9"/>
      <c r="Q914" s="9"/>
      <c r="R914" s="9"/>
    </row>
    <row r="915">
      <c r="A915" s="8">
        <v>1.10690001029986</v>
      </c>
      <c r="B915" s="8">
        <v>-757.601561086694</v>
      </c>
      <c r="C915" s="7">
        <f>ABS(4*PI()*B915/(7.06*850^2*inviscid_Cd!$A$2))</f>
        <v>2.015700361</v>
      </c>
      <c r="D915" s="9"/>
      <c r="E915" s="9"/>
      <c r="F915" s="7"/>
      <c r="G915" s="8">
        <v>1.1525999858696</v>
      </c>
      <c r="H915" s="8">
        <v>-1099.72437392703</v>
      </c>
      <c r="I915" s="7">
        <f>ABS(4*PI()*H915/(7.06*900^2*inviscid_Cd!$A$2))</f>
        <v>2.609887552</v>
      </c>
      <c r="J915" s="9"/>
      <c r="K915" s="9"/>
      <c r="L915" s="7"/>
      <c r="M915" s="8">
        <v>0.718450005149934</v>
      </c>
      <c r="N915" s="8">
        <v>-15.7166606677501</v>
      </c>
      <c r="O915" s="7">
        <f>ABS(4*PI()*N915/(7.06*425^2*inviscid_Cd!$A$2))</f>
        <v>0.1672651178</v>
      </c>
      <c r="P915" s="9"/>
      <c r="Q915" s="9"/>
      <c r="R915" s="9"/>
    </row>
    <row r="916">
      <c r="A916" s="8">
        <v>1.10775001031113</v>
      </c>
      <c r="B916" s="8">
        <v>-765.956268280845</v>
      </c>
      <c r="C916" s="7">
        <f>ABS(4*PI()*B916/(7.06*850^2*inviscid_Cd!$A$2))</f>
        <v>2.037929178</v>
      </c>
      <c r="D916" s="9"/>
      <c r="E916" s="9"/>
      <c r="F916" s="7"/>
      <c r="G916" s="8">
        <v>1.15349998585414</v>
      </c>
      <c r="H916" s="8">
        <v>-1101.98715671887</v>
      </c>
      <c r="I916" s="7">
        <f>ABS(4*PI()*H916/(7.06*900^2*inviscid_Cd!$A$2))</f>
        <v>2.615257633</v>
      </c>
      <c r="J916" s="9"/>
      <c r="K916" s="9"/>
      <c r="L916" s="7"/>
      <c r="M916" s="8">
        <v>0.718875005155569</v>
      </c>
      <c r="N916" s="8">
        <v>-15.2183328042743</v>
      </c>
      <c r="O916" s="7">
        <f>ABS(4*PI()*N916/(7.06*425^2*inviscid_Cd!$A$2))</f>
        <v>0.1619616458</v>
      </c>
      <c r="P916" s="9"/>
      <c r="Q916" s="9"/>
      <c r="R916" s="9"/>
    </row>
    <row r="917">
      <c r="A917" s="8">
        <v>1.1086000103224</v>
      </c>
      <c r="B917" s="8">
        <v>-774.119621179206</v>
      </c>
      <c r="C917" s="7">
        <f>ABS(4*PI()*B917/(7.06*850^2*inviscid_Cd!$A$2))</f>
        <v>2.059648871</v>
      </c>
      <c r="D917" s="9"/>
      <c r="E917" s="9"/>
      <c r="F917" s="7"/>
      <c r="G917" s="8">
        <v>1.15439998583868</v>
      </c>
      <c r="H917" s="8">
        <v>-1105.10187823103</v>
      </c>
      <c r="I917" s="7">
        <f>ABS(4*PI()*H917/(7.06*900^2*inviscid_Cd!$A$2))</f>
        <v>2.622649551</v>
      </c>
      <c r="J917" s="9"/>
      <c r="K917" s="9"/>
      <c r="L917" s="7"/>
      <c r="M917" s="8">
        <v>0.719300005161203</v>
      </c>
      <c r="N917" s="8">
        <v>-14.9366860763497</v>
      </c>
      <c r="O917" s="7">
        <f>ABS(4*PI()*N917/(7.06*425^2*inviscid_Cd!$A$2))</f>
        <v>0.1589642106</v>
      </c>
      <c r="P917" s="9"/>
      <c r="Q917" s="9"/>
      <c r="R917" s="9"/>
    </row>
    <row r="918">
      <c r="A918" s="8">
        <v>1.10945001033367</v>
      </c>
      <c r="B918" s="8">
        <v>-781.935429066282</v>
      </c>
      <c r="C918" s="7">
        <f>ABS(4*PI()*B918/(7.06*850^2*inviscid_Cd!$A$2))</f>
        <v>2.080443874</v>
      </c>
      <c r="D918" s="9"/>
      <c r="E918" s="9"/>
      <c r="F918" s="7"/>
      <c r="G918" s="8">
        <v>1.15529998582322</v>
      </c>
      <c r="H918" s="8">
        <v>-1108.90805700074</v>
      </c>
      <c r="I918" s="7">
        <f>ABS(4*PI()*H918/(7.06*900^2*inviscid_Cd!$A$2))</f>
        <v>2.63168245</v>
      </c>
      <c r="J918" s="9"/>
      <c r="K918" s="9"/>
      <c r="L918" s="7"/>
      <c r="M918" s="8">
        <v>0.719725005166838</v>
      </c>
      <c r="N918" s="8">
        <v>-14.9101312928704</v>
      </c>
      <c r="O918" s="7">
        <f>ABS(4*PI()*N918/(7.06*425^2*inviscid_Cd!$A$2))</f>
        <v>0.1586816003</v>
      </c>
      <c r="P918" s="9"/>
      <c r="Q918" s="9"/>
      <c r="R918" s="9"/>
    </row>
    <row r="919">
      <c r="A919" s="8">
        <v>1.11030001034494</v>
      </c>
      <c r="B919" s="8">
        <v>-789.476156319183</v>
      </c>
      <c r="C919" s="7">
        <f>ABS(4*PI()*B919/(7.06*850^2*inviscid_Cd!$A$2))</f>
        <v>2.100506988</v>
      </c>
      <c r="D919" s="9"/>
      <c r="E919" s="9"/>
      <c r="F919" s="7"/>
      <c r="G919" s="8">
        <v>1.15619998580776</v>
      </c>
      <c r="H919" s="8">
        <v>-1113.03920950984</v>
      </c>
      <c r="I919" s="7">
        <f>ABS(4*PI()*H919/(7.06*900^2*inviscid_Cd!$A$2))</f>
        <v>2.641486582</v>
      </c>
      <c r="J919" s="9"/>
      <c r="K919" s="9"/>
      <c r="L919" s="7"/>
      <c r="M919" s="8">
        <v>0.720150005172472</v>
      </c>
      <c r="N919" s="8">
        <v>-15.1511787095515</v>
      </c>
      <c r="O919" s="7">
        <f>ABS(4*PI()*N919/(7.06*425^2*inviscid_Cd!$A$2))</f>
        <v>0.161246956</v>
      </c>
      <c r="P919" s="9"/>
      <c r="Q919" s="9"/>
      <c r="R919" s="9"/>
    </row>
    <row r="920">
      <c r="A920" s="8">
        <v>1.11115001035621</v>
      </c>
      <c r="B920" s="8">
        <v>-796.877415329543</v>
      </c>
      <c r="C920" s="7">
        <f>ABS(4*PI()*B920/(7.06*850^2*inviscid_Cd!$A$2))</f>
        <v>2.120199029</v>
      </c>
      <c r="D920" s="9"/>
      <c r="E920" s="9"/>
      <c r="F920" s="7"/>
      <c r="G920" s="8">
        <v>1.1570999857923</v>
      </c>
      <c r="H920" s="8">
        <v>-1117.15970923494</v>
      </c>
      <c r="I920" s="7">
        <f>ABS(4*PI()*H920/(7.06*900^2*inviscid_Cd!$A$2))</f>
        <v>2.651265433</v>
      </c>
      <c r="J920" s="9"/>
      <c r="K920" s="9"/>
      <c r="L920" s="7"/>
      <c r="M920" s="8">
        <v>0.720575005178107</v>
      </c>
      <c r="N920" s="8">
        <v>-15.6105211315723</v>
      </c>
      <c r="O920" s="7">
        <f>ABS(4*PI()*N920/(7.06*425^2*inviscid_Cd!$A$2))</f>
        <v>0.166135524</v>
      </c>
      <c r="P920" s="9"/>
      <c r="Q920" s="9"/>
      <c r="R920" s="9"/>
    </row>
    <row r="921">
      <c r="A921" s="8">
        <v>1.11200001036748</v>
      </c>
      <c r="B921" s="8">
        <v>-803.838523729328</v>
      </c>
      <c r="C921" s="7">
        <f>ABS(4*PI()*B921/(7.06*850^2*inviscid_Cd!$A$2))</f>
        <v>2.138719989</v>
      </c>
      <c r="D921" s="9"/>
      <c r="E921" s="9"/>
      <c r="F921" s="7"/>
      <c r="G921" s="8">
        <v>1.15799998577684</v>
      </c>
      <c r="H921" s="8">
        <v>-1120.73506729491</v>
      </c>
      <c r="I921" s="7">
        <f>ABS(4*PI()*H921/(7.06*900^2*inviscid_Cd!$A$2))</f>
        <v>2.659750543</v>
      </c>
      <c r="J921" s="9"/>
      <c r="K921" s="9"/>
      <c r="L921" s="7"/>
      <c r="M921" s="8">
        <v>0.721000005183741</v>
      </c>
      <c r="N921" s="8">
        <v>-16.1987372448172</v>
      </c>
      <c r="O921" s="7">
        <f>ABS(4*PI()*N921/(7.06*425^2*inviscid_Cd!$A$2))</f>
        <v>0.1723956348</v>
      </c>
      <c r="P921" s="9"/>
      <c r="Q921" s="9"/>
      <c r="R921" s="9"/>
    </row>
    <row r="922">
      <c r="A922" s="8">
        <v>1.11285001037875</v>
      </c>
      <c r="B922" s="8">
        <v>-810.329516837515</v>
      </c>
      <c r="C922" s="7">
        <f>ABS(4*PI()*B922/(7.06*850^2*inviscid_Cd!$A$2))</f>
        <v>2.155990145</v>
      </c>
      <c r="D922" s="9"/>
      <c r="E922" s="9"/>
      <c r="F922" s="7"/>
      <c r="G922" s="8">
        <v>1.15889998576138</v>
      </c>
      <c r="H922" s="8">
        <v>-1123.01285301125</v>
      </c>
      <c r="I922" s="7">
        <f>ABS(4*PI()*H922/(7.06*900^2*inviscid_Cd!$A$2))</f>
        <v>2.665156229</v>
      </c>
      <c r="J922" s="9"/>
      <c r="K922" s="9"/>
      <c r="L922" s="7"/>
      <c r="M922" s="8">
        <v>0.721425005189376</v>
      </c>
      <c r="N922" s="8">
        <v>-16.8237034752972</v>
      </c>
      <c r="O922" s="7">
        <f>ABS(4*PI()*N922/(7.06*425^2*inviscid_Cd!$A$2))</f>
        <v>0.17904686</v>
      </c>
      <c r="P922" s="9"/>
      <c r="Q922" s="9"/>
      <c r="R922" s="9"/>
    </row>
    <row r="923">
      <c r="A923" s="8">
        <v>1.11370001039002</v>
      </c>
      <c r="B923" s="8">
        <v>-816.671287980975</v>
      </c>
      <c r="C923" s="7">
        <f>ABS(4*PI()*B923/(7.06*850^2*inviscid_Cd!$A$2))</f>
        <v>2.172863276</v>
      </c>
      <c r="D923" s="9"/>
      <c r="E923" s="9"/>
      <c r="F923" s="7"/>
      <c r="G923" s="8">
        <v>1.15979998574592</v>
      </c>
      <c r="H923" s="8">
        <v>-1119.56330518126</v>
      </c>
      <c r="I923" s="7">
        <f>ABS(4*PI()*H923/(7.06*900^2*inviscid_Cd!$A$2))</f>
        <v>2.656969694</v>
      </c>
      <c r="J923" s="9"/>
      <c r="K923" s="9"/>
      <c r="L923" s="7"/>
      <c r="M923" s="8">
        <v>0.72185000519501</v>
      </c>
      <c r="N923" s="8">
        <v>-17.4134409282269</v>
      </c>
      <c r="O923" s="7">
        <f>ABS(4*PI()*N923/(7.06*425^2*inviscid_Cd!$A$2))</f>
        <v>0.1853231618</v>
      </c>
      <c r="P923" s="9"/>
      <c r="Q923" s="9"/>
      <c r="R923" s="9"/>
    </row>
    <row r="924">
      <c r="A924" s="8">
        <v>1.11455001040129</v>
      </c>
      <c r="B924" s="8">
        <v>-822.808135133667</v>
      </c>
      <c r="C924" s="7">
        <f>ABS(4*PI()*B924/(7.06*850^2*inviscid_Cd!$A$2))</f>
        <v>2.189191179</v>
      </c>
      <c r="D924" s="9"/>
      <c r="E924" s="9"/>
      <c r="F924" s="7"/>
      <c r="G924" s="8">
        <v>1.16069998573046</v>
      </c>
      <c r="H924" s="8">
        <v>-1109.66494898329</v>
      </c>
      <c r="I924" s="7">
        <f>ABS(4*PI()*H924/(7.06*900^2*inviscid_Cd!$A$2))</f>
        <v>2.633478721</v>
      </c>
      <c r="J924" s="9"/>
      <c r="K924" s="9"/>
      <c r="L924" s="7"/>
      <c r="M924" s="8">
        <v>0.722275005200645</v>
      </c>
      <c r="N924" s="8">
        <v>-17.9251289786122</v>
      </c>
      <c r="O924" s="7">
        <f>ABS(4*PI()*N924/(7.06*425^2*inviscid_Cd!$A$2))</f>
        <v>0.19076882</v>
      </c>
      <c r="P924" s="9"/>
      <c r="Q924" s="9"/>
      <c r="R924" s="9"/>
    </row>
    <row r="925">
      <c r="A925" s="8">
        <v>1.11540001041255</v>
      </c>
      <c r="B925" s="8">
        <v>-829.144959524585</v>
      </c>
      <c r="C925" s="7">
        <f>ABS(4*PI()*B925/(7.06*850^2*inviscid_Cd!$A$2))</f>
        <v>2.206051149</v>
      </c>
      <c r="D925" s="9"/>
      <c r="E925" s="9"/>
      <c r="F925" s="7"/>
      <c r="G925" s="8">
        <v>1.161599985715</v>
      </c>
      <c r="H925" s="8">
        <v>-1101.23834550945</v>
      </c>
      <c r="I925" s="7">
        <f>ABS(4*PI()*H925/(7.06*900^2*inviscid_Cd!$A$2))</f>
        <v>2.613480539</v>
      </c>
      <c r="J925" s="9"/>
      <c r="K925" s="9"/>
      <c r="L925" s="7"/>
      <c r="M925" s="8">
        <v>0.722700005206279</v>
      </c>
      <c r="N925" s="8">
        <v>-18.3509052901686</v>
      </c>
      <c r="O925" s="7">
        <f>ABS(4*PI()*N925/(7.06*425^2*inviscid_Cd!$A$2))</f>
        <v>0.1953001594</v>
      </c>
      <c r="P925" s="9"/>
      <c r="Q925" s="9"/>
      <c r="R925" s="9"/>
    </row>
    <row r="926">
      <c r="A926" s="8">
        <v>1.11625001042382</v>
      </c>
      <c r="B926" s="8">
        <v>-835.359778308495</v>
      </c>
      <c r="C926" s="7">
        <f>ABS(4*PI()*B926/(7.06*850^2*inviscid_Cd!$A$2))</f>
        <v>2.222586506</v>
      </c>
      <c r="D926" s="9"/>
      <c r="E926" s="9"/>
      <c r="F926" s="7"/>
      <c r="G926" s="8">
        <v>1.16249998569954</v>
      </c>
      <c r="H926" s="8">
        <v>-1088.97526044979</v>
      </c>
      <c r="I926" s="7">
        <f>ABS(4*PI()*H926/(7.06*900^2*inviscid_Cd!$A$2))</f>
        <v>2.584377544</v>
      </c>
      <c r="J926" s="9"/>
      <c r="K926" s="9"/>
      <c r="L926" s="7"/>
      <c r="M926" s="8">
        <v>0.723125005211914</v>
      </c>
      <c r="N926" s="8">
        <v>-18.7031490134259</v>
      </c>
      <c r="O926" s="7">
        <f>ABS(4*PI()*N926/(7.06*425^2*inviscid_Cd!$A$2))</f>
        <v>0.1990489257</v>
      </c>
      <c r="P926" s="9"/>
      <c r="Q926" s="9"/>
      <c r="R926" s="9"/>
    </row>
    <row r="927">
      <c r="A927" s="8">
        <v>1.11710001043509</v>
      </c>
      <c r="B927" s="8">
        <v>-841.201771823929</v>
      </c>
      <c r="C927" s="7">
        <f>ABS(4*PI()*B927/(7.06*850^2*inviscid_Cd!$A$2))</f>
        <v>2.238129912</v>
      </c>
      <c r="D927" s="9"/>
      <c r="E927" s="9"/>
      <c r="F927" s="7"/>
      <c r="G927" s="8">
        <v>1.16339998568408</v>
      </c>
      <c r="H927" s="8">
        <v>-1074.35703250836</v>
      </c>
      <c r="I927" s="7">
        <f>ABS(4*PI()*H927/(7.06*900^2*inviscid_Cd!$A$2))</f>
        <v>2.549685277</v>
      </c>
      <c r="J927" s="9"/>
      <c r="K927" s="9"/>
      <c r="L927" s="7"/>
      <c r="M927" s="8">
        <v>0.723550005217548</v>
      </c>
      <c r="N927" s="8">
        <v>-19.0007377815426</v>
      </c>
      <c r="O927" s="7">
        <f>ABS(4*PI()*N927/(7.06*425^2*inviscid_Cd!$A$2))</f>
        <v>0.2022160248</v>
      </c>
      <c r="P927" s="9"/>
      <c r="Q927" s="9"/>
      <c r="R927" s="9"/>
    </row>
    <row r="928">
      <c r="A928" s="8">
        <v>1.11795001044636</v>
      </c>
      <c r="B928" s="8">
        <v>-847.073830338059</v>
      </c>
      <c r="C928" s="7">
        <f>ABS(4*PI()*B928/(7.06*850^2*inviscid_Cd!$A$2))</f>
        <v>2.25375331</v>
      </c>
      <c r="D928" s="9"/>
      <c r="E928" s="9"/>
      <c r="F928" s="7"/>
      <c r="G928" s="8">
        <v>1.16429998566862</v>
      </c>
      <c r="H928" s="8">
        <v>-1061.70800041227</v>
      </c>
      <c r="I928" s="7">
        <f>ABS(4*PI()*H928/(7.06*900^2*inviscid_Cd!$A$2))</f>
        <v>2.519666345</v>
      </c>
      <c r="J928" s="9"/>
      <c r="K928" s="9"/>
      <c r="L928" s="7"/>
      <c r="M928" s="8">
        <v>0.723975005223183</v>
      </c>
      <c r="N928" s="8">
        <v>-19.2659034824066</v>
      </c>
      <c r="O928" s="7">
        <f>ABS(4*PI()*N928/(7.06*425^2*inviscid_Cd!$A$2))</f>
        <v>0.2050380601</v>
      </c>
      <c r="P928" s="9"/>
      <c r="Q928" s="9"/>
      <c r="R928" s="9"/>
    </row>
    <row r="929">
      <c r="A929" s="8">
        <v>1.11880001045763</v>
      </c>
      <c r="B929" s="8">
        <v>-853.190820344012</v>
      </c>
      <c r="C929" s="7">
        <f>ABS(4*PI()*B929/(7.06*850^2*inviscid_Cd!$A$2))</f>
        <v>2.27002838</v>
      </c>
      <c r="D929" s="9"/>
      <c r="E929" s="9"/>
      <c r="F929" s="7"/>
      <c r="G929" s="8">
        <v>1.16519998565316</v>
      </c>
      <c r="H929" s="8">
        <v>-1047.5508767998</v>
      </c>
      <c r="I929" s="7">
        <f>ABS(4*PI()*H929/(7.06*900^2*inviscid_Cd!$A$2))</f>
        <v>2.486068381</v>
      </c>
      <c r="J929" s="9"/>
      <c r="K929" s="9"/>
      <c r="L929" s="7"/>
      <c r="M929" s="8">
        <v>0.724400005228817</v>
      </c>
      <c r="N929" s="8">
        <v>-19.5145281750485</v>
      </c>
      <c r="O929" s="7">
        <f>ABS(4*PI()*N929/(7.06*425^2*inviscid_Cd!$A$2))</f>
        <v>0.2076840572</v>
      </c>
      <c r="P929" s="9"/>
      <c r="Q929" s="9"/>
      <c r="R929" s="9"/>
    </row>
    <row r="930">
      <c r="A930" s="8">
        <v>1.1196500104689</v>
      </c>
      <c r="B930" s="8">
        <v>-859.407823798975</v>
      </c>
      <c r="C930" s="7">
        <f>ABS(4*PI()*B930/(7.06*850^2*inviscid_Cd!$A$2))</f>
        <v>2.28656955</v>
      </c>
      <c r="D930" s="9"/>
      <c r="E930" s="9"/>
      <c r="F930" s="7"/>
      <c r="G930" s="8">
        <v>1.1660999856377</v>
      </c>
      <c r="H930" s="8">
        <v>-1034.32006956055</v>
      </c>
      <c r="I930" s="7">
        <f>ABS(4*PI()*H930/(7.06*900^2*inviscid_Cd!$A$2))</f>
        <v>2.454668768</v>
      </c>
      <c r="J930" s="9"/>
      <c r="K930" s="9"/>
      <c r="L930" s="7"/>
      <c r="M930" s="8">
        <v>0.724825005234452</v>
      </c>
      <c r="N930" s="8">
        <v>-19.7506005328164</v>
      </c>
      <c r="O930" s="7">
        <f>ABS(4*PI()*N930/(7.06*425^2*inviscid_Cd!$A$2))</f>
        <v>0.2101964656</v>
      </c>
      <c r="P930" s="9"/>
      <c r="Q930" s="9"/>
      <c r="R930" s="9"/>
    </row>
    <row r="931">
      <c r="A931" s="8">
        <v>1.12050001048017</v>
      </c>
      <c r="B931" s="8">
        <v>-865.820761577018</v>
      </c>
      <c r="C931" s="7">
        <f>ABS(4*PI()*B931/(7.06*850^2*inviscid_Cd!$A$2))</f>
        <v>2.30363203</v>
      </c>
      <c r="D931" s="9"/>
      <c r="E931" s="9"/>
      <c r="F931" s="7"/>
      <c r="G931" s="8">
        <v>1.16699998562224</v>
      </c>
      <c r="H931" s="8">
        <v>-1027.27889687377</v>
      </c>
      <c r="I931" s="7">
        <f>ABS(4*PI()*H931/(7.06*900^2*inviscid_Cd!$A$2))</f>
        <v>2.437958518</v>
      </c>
      <c r="J931" s="9"/>
      <c r="K931" s="9"/>
      <c r="L931" s="7"/>
      <c r="M931" s="8">
        <v>0.725250005240086</v>
      </c>
      <c r="N931" s="8">
        <v>-19.9632675327195</v>
      </c>
      <c r="O931" s="7">
        <f>ABS(4*PI()*N931/(7.06*425^2*inviscid_Cd!$A$2))</f>
        <v>0.2124597817</v>
      </c>
      <c r="P931" s="9"/>
      <c r="Q931" s="9"/>
      <c r="R931" s="9"/>
    </row>
    <row r="932">
      <c r="A932" s="8">
        <v>1.12135001049144</v>
      </c>
      <c r="B932" s="8">
        <v>-872.251305372366</v>
      </c>
      <c r="C932" s="7">
        <f>ABS(4*PI()*B932/(7.06*850^2*inviscid_Cd!$A$2))</f>
        <v>2.320741352</v>
      </c>
      <c r="D932" s="9"/>
      <c r="E932" s="9"/>
      <c r="F932" s="7"/>
      <c r="G932" s="8">
        <v>1.16789998560678</v>
      </c>
      <c r="H932" s="8">
        <v>-1021.55238381719</v>
      </c>
      <c r="I932" s="7">
        <f>ABS(4*PI()*H932/(7.06*900^2*inviscid_Cd!$A$2))</f>
        <v>2.424368245</v>
      </c>
      <c r="J932" s="9"/>
      <c r="K932" s="9"/>
      <c r="L932" s="7"/>
      <c r="M932" s="8">
        <v>0.725675005245721</v>
      </c>
      <c r="N932" s="8">
        <v>-20.1277167556716</v>
      </c>
      <c r="O932" s="7">
        <f>ABS(4*PI()*N932/(7.06*425^2*inviscid_Cd!$A$2))</f>
        <v>0.2142099384</v>
      </c>
      <c r="P932" s="9"/>
      <c r="Q932" s="9"/>
      <c r="R932" s="9"/>
    </row>
    <row r="933">
      <c r="A933" s="8">
        <v>1.12220001050271</v>
      </c>
      <c r="B933" s="8">
        <v>-878.325589690957</v>
      </c>
      <c r="C933" s="7">
        <f>ABS(4*PI()*B933/(7.06*850^2*inviscid_Cd!$A$2))</f>
        <v>2.336902799</v>
      </c>
      <c r="D933" s="9"/>
      <c r="E933" s="9"/>
      <c r="F933" s="7"/>
      <c r="G933" s="8">
        <v>1.16879998559132</v>
      </c>
      <c r="H933" s="8">
        <v>-1015.16229489555</v>
      </c>
      <c r="I933" s="7">
        <f>ABS(4*PI()*H933/(7.06*900^2*inviscid_Cd!$A$2))</f>
        <v>2.40920316</v>
      </c>
      <c r="J933" s="9"/>
      <c r="K933" s="9"/>
      <c r="L933" s="7"/>
      <c r="M933" s="8">
        <v>0.726100005251355</v>
      </c>
      <c r="N933" s="8">
        <v>-20.2104571140513</v>
      </c>
      <c r="O933" s="7">
        <f>ABS(4*PI()*N933/(7.06*425^2*inviscid_Cd!$A$2))</f>
        <v>0.2150905056</v>
      </c>
      <c r="P933" s="9"/>
      <c r="Q933" s="9"/>
      <c r="R933" s="9"/>
    </row>
    <row r="934">
      <c r="A934" s="8">
        <v>1.12305001051398</v>
      </c>
      <c r="B934" s="8">
        <v>-884.31142137998</v>
      </c>
      <c r="C934" s="7">
        <f>ABS(4*PI()*B934/(7.06*850^2*inviscid_Cd!$A$2))</f>
        <v>2.352828905</v>
      </c>
      <c r="D934" s="9"/>
      <c r="E934" s="9"/>
      <c r="F934" s="7"/>
      <c r="G934" s="8">
        <v>1.16969998557586</v>
      </c>
      <c r="H934" s="8">
        <v>-1006.41853287154</v>
      </c>
      <c r="I934" s="7">
        <f>ABS(4*PI()*H934/(7.06*900^2*inviscid_Cd!$A$2))</f>
        <v>2.388452292</v>
      </c>
      <c r="J934" s="9"/>
      <c r="K934" s="9"/>
      <c r="L934" s="7"/>
      <c r="M934" s="8">
        <v>0.72652500525699</v>
      </c>
      <c r="N934" s="8">
        <v>-20.199550661611</v>
      </c>
      <c r="O934" s="7">
        <f>ABS(4*PI()*N934/(7.06*425^2*inviscid_Cd!$A$2))</f>
        <v>0.2149744333</v>
      </c>
      <c r="P934" s="9"/>
      <c r="Q934" s="9"/>
      <c r="R934" s="9"/>
    </row>
    <row r="935">
      <c r="A935" s="8">
        <v>1.12390001052524</v>
      </c>
      <c r="B935" s="8">
        <v>-890.033744956692</v>
      </c>
      <c r="C935" s="7">
        <f>ABS(4*PI()*B935/(7.06*850^2*inviscid_Cd!$A$2))</f>
        <v>2.368053913</v>
      </c>
      <c r="D935" s="9"/>
      <c r="E935" s="9"/>
      <c r="F935" s="7"/>
      <c r="G935" s="8">
        <v>1.1705999855604</v>
      </c>
      <c r="H935" s="8">
        <v>-996.470314726207</v>
      </c>
      <c r="I935" s="7">
        <f>ABS(4*PI()*H935/(7.06*900^2*inviscid_Cd!$A$2))</f>
        <v>2.364842984</v>
      </c>
      <c r="J935" s="9"/>
      <c r="K935" s="9"/>
      <c r="L935" s="7"/>
      <c r="M935" s="8">
        <v>0.726950005262624</v>
      </c>
      <c r="N935" s="8">
        <v>-20.1175631476399</v>
      </c>
      <c r="O935" s="7">
        <f>ABS(4*PI()*N935/(7.06*425^2*inviscid_Cd!$A$2))</f>
        <v>0.2141018783</v>
      </c>
      <c r="P935" s="9"/>
      <c r="Q935" s="9"/>
      <c r="R935" s="9"/>
    </row>
    <row r="936">
      <c r="A936" s="8">
        <v>1.12475001053651</v>
      </c>
      <c r="B936" s="8">
        <v>-895.48704666094</v>
      </c>
      <c r="C936" s="7">
        <f>ABS(4*PI()*B936/(7.06*850^2*inviscid_Cd!$A$2))</f>
        <v>2.382563152</v>
      </c>
      <c r="D936" s="9"/>
      <c r="E936" s="9"/>
      <c r="F936" s="7"/>
      <c r="G936" s="8">
        <v>1.17149998554494</v>
      </c>
      <c r="H936" s="8">
        <v>-978.061221857268</v>
      </c>
      <c r="I936" s="7">
        <f>ABS(4*PI()*H936/(7.06*900^2*inviscid_Cd!$A$2))</f>
        <v>2.321154162</v>
      </c>
      <c r="J936" s="9"/>
      <c r="K936" s="9"/>
      <c r="L936" s="7"/>
      <c r="M936" s="8">
        <v>0.727375005268259</v>
      </c>
      <c r="N936" s="8">
        <v>-20.0078081068448</v>
      </c>
      <c r="O936" s="7">
        <f>ABS(4*PI()*N936/(7.06*425^2*inviscid_Cd!$A$2))</f>
        <v>0.2129338064</v>
      </c>
      <c r="P936" s="9"/>
      <c r="Q936" s="9"/>
      <c r="R936" s="9"/>
    </row>
    <row r="937">
      <c r="A937" s="8">
        <v>1.12560001054778</v>
      </c>
      <c r="B937" s="8">
        <v>-900.145873426603</v>
      </c>
      <c r="C937" s="7">
        <f>ABS(4*PI()*B937/(7.06*850^2*inviscid_Cd!$A$2))</f>
        <v>2.394958584</v>
      </c>
      <c r="D937" s="9"/>
      <c r="E937" s="9"/>
      <c r="F937" s="7"/>
      <c r="G937" s="8">
        <v>1.17239998552948</v>
      </c>
      <c r="H937" s="8">
        <v>-950.2062085354</v>
      </c>
      <c r="I937" s="7">
        <f>ABS(4*PI()*H937/(7.06*900^2*inviscid_Cd!$A$2))</f>
        <v>2.255048096</v>
      </c>
      <c r="J937" s="9"/>
      <c r="K937" s="9"/>
      <c r="L937" s="7"/>
      <c r="M937" s="8">
        <v>0.727800005273893</v>
      </c>
      <c r="N937" s="8">
        <v>-19.9026645480765</v>
      </c>
      <c r="O937" s="7">
        <f>ABS(4*PI()*N937/(7.06*425^2*inviscid_Cd!$A$2))</f>
        <v>0.2118148123</v>
      </c>
      <c r="P937" s="9"/>
      <c r="Q937" s="9"/>
      <c r="R937" s="9"/>
    </row>
    <row r="938">
      <c r="A938" s="8">
        <v>1.12645001055905</v>
      </c>
      <c r="B938" s="8">
        <v>-904.770527440455</v>
      </c>
      <c r="C938" s="7">
        <f>ABS(4*PI()*B938/(7.06*850^2*inviscid_Cd!$A$2))</f>
        <v>2.407263095</v>
      </c>
      <c r="D938" s="9"/>
      <c r="E938" s="9"/>
      <c r="F938" s="7"/>
      <c r="G938" s="8">
        <v>1.17329998551402</v>
      </c>
      <c r="H938" s="8">
        <v>-923.574545563708</v>
      </c>
      <c r="I938" s="7">
        <f>ABS(4*PI()*H938/(7.06*900^2*inviscid_Cd!$A$2))</f>
        <v>2.191845309</v>
      </c>
      <c r="J938" s="9"/>
      <c r="K938" s="9"/>
      <c r="L938" s="7"/>
      <c r="M938" s="8">
        <v>0.728225005279528</v>
      </c>
      <c r="N938" s="8">
        <v>-19.8213387122829</v>
      </c>
      <c r="O938" s="7">
        <f>ABS(4*PI()*N938/(7.06*425^2*inviscid_Cd!$A$2))</f>
        <v>0.2109492992</v>
      </c>
      <c r="P938" s="9"/>
      <c r="Q938" s="9"/>
      <c r="R938" s="9"/>
    </row>
    <row r="939">
      <c r="A939" s="8">
        <v>1.12730001057032</v>
      </c>
      <c r="B939" s="8">
        <v>-909.409222062495</v>
      </c>
      <c r="C939" s="7">
        <f>ABS(4*PI()*B939/(7.06*850^2*inviscid_Cd!$A$2))</f>
        <v>2.419604963</v>
      </c>
      <c r="D939" s="9"/>
      <c r="E939" s="9"/>
      <c r="F939" s="7"/>
      <c r="G939" s="8">
        <v>1.17419998549856</v>
      </c>
      <c r="H939" s="8">
        <v>-875.444667150975</v>
      </c>
      <c r="I939" s="7">
        <f>ABS(4*PI()*H939/(7.06*900^2*inviscid_Cd!$A$2))</f>
        <v>2.077622533</v>
      </c>
      <c r="J939" s="9"/>
      <c r="K939" s="9"/>
      <c r="L939" s="7"/>
      <c r="M939" s="8">
        <v>0.728650005285162</v>
      </c>
      <c r="N939" s="8">
        <v>-19.767283659542</v>
      </c>
      <c r="O939" s="7">
        <f>ABS(4*PI()*N939/(7.06*425^2*inviscid_Cd!$A$2))</f>
        <v>0.2103740164</v>
      </c>
      <c r="P939" s="9"/>
      <c r="Q939" s="9"/>
      <c r="R939" s="9"/>
    </row>
    <row r="940">
      <c r="A940" s="8">
        <v>1.12815001058159</v>
      </c>
      <c r="B940" s="8">
        <v>-913.964715218827</v>
      </c>
      <c r="C940" s="7">
        <f>ABS(4*PI()*B940/(7.06*850^2*inviscid_Cd!$A$2))</f>
        <v>2.431725462</v>
      </c>
      <c r="D940" s="9"/>
      <c r="E940" s="9"/>
      <c r="F940" s="7"/>
      <c r="G940" s="8">
        <v>1.1750999854831</v>
      </c>
      <c r="H940" s="8">
        <v>-831.097926321046</v>
      </c>
      <c r="I940" s="7">
        <f>ABS(4*PI()*H940/(7.06*900^2*inviscid_Cd!$A$2))</f>
        <v>1.972377974</v>
      </c>
      <c r="J940" s="9"/>
      <c r="K940" s="9"/>
      <c r="L940" s="7"/>
      <c r="M940" s="8">
        <v>0.729075005290797</v>
      </c>
      <c r="N940" s="8">
        <v>-19.7370213280511</v>
      </c>
      <c r="O940" s="7">
        <f>ABS(4*PI()*N940/(7.06*425^2*inviscid_Cd!$A$2))</f>
        <v>0.2100519485</v>
      </c>
      <c r="P940" s="9"/>
      <c r="Q940" s="9"/>
      <c r="R940" s="9"/>
    </row>
    <row r="941">
      <c r="A941" s="8">
        <v>1.12900001059286</v>
      </c>
      <c r="B941" s="8">
        <v>-918.468450846219</v>
      </c>
      <c r="C941" s="7">
        <f>ABS(4*PI()*B941/(7.06*850^2*inviscid_Cd!$A$2))</f>
        <v>2.443708254</v>
      </c>
      <c r="D941" s="9"/>
      <c r="E941" s="9"/>
      <c r="F941" s="7"/>
      <c r="G941" s="8">
        <v>1.17599998546764</v>
      </c>
      <c r="H941" s="8">
        <v>-789.954741294517</v>
      </c>
      <c r="I941" s="7">
        <f>ABS(4*PI()*H941/(7.06*900^2*inviscid_Cd!$A$2))</f>
        <v>1.874736156</v>
      </c>
      <c r="J941" s="9"/>
      <c r="K941" s="9"/>
      <c r="L941" s="7"/>
      <c r="M941" s="8">
        <v>0.729500005296431</v>
      </c>
      <c r="N941" s="8">
        <v>-19.734055572351</v>
      </c>
      <c r="O941" s="7">
        <f>ABS(4*PI()*N941/(7.06*425^2*inviscid_Cd!$A$2))</f>
        <v>0.2100203853</v>
      </c>
      <c r="P941" s="9"/>
      <c r="Q941" s="9"/>
      <c r="R941" s="9"/>
    </row>
    <row r="942">
      <c r="A942" s="8">
        <v>1.12985001060413</v>
      </c>
      <c r="B942" s="8">
        <v>-922.554971199377</v>
      </c>
      <c r="C942" s="7">
        <f>ABS(4*PI()*B942/(7.06*850^2*inviscid_Cd!$A$2))</f>
        <v>2.454580988</v>
      </c>
      <c r="D942" s="9"/>
      <c r="E942" s="9"/>
      <c r="F942" s="7"/>
      <c r="G942" s="8">
        <v>1.17689998545218</v>
      </c>
      <c r="H942" s="8">
        <v>-762.698282565402</v>
      </c>
      <c r="I942" s="7">
        <f>ABS(4*PI()*H942/(7.06*900^2*inviscid_Cd!$A$2))</f>
        <v>1.810050592</v>
      </c>
      <c r="J942" s="9"/>
      <c r="K942" s="9"/>
      <c r="L942" s="7"/>
      <c r="M942" s="8">
        <v>0.729925005302066</v>
      </c>
      <c r="N942" s="8">
        <v>-19.7649168323044</v>
      </c>
      <c r="O942" s="7">
        <f>ABS(4*PI()*N942/(7.06*425^2*inviscid_Cd!$A$2))</f>
        <v>0.2103488274</v>
      </c>
      <c r="P942" s="9"/>
      <c r="Q942" s="9"/>
      <c r="R942" s="9"/>
    </row>
    <row r="943">
      <c r="A943" s="8">
        <v>1.1307000106154</v>
      </c>
      <c r="B943" s="8">
        <v>-926.731631366865</v>
      </c>
      <c r="C943" s="7">
        <f>ABS(4*PI()*B943/(7.06*850^2*inviscid_Cd!$A$2))</f>
        <v>2.465693552</v>
      </c>
      <c r="D943" s="9"/>
      <c r="E943" s="9"/>
      <c r="F943" s="7"/>
      <c r="G943" s="8">
        <v>1.17779998543672</v>
      </c>
      <c r="H943" s="8">
        <v>-732.447904589294</v>
      </c>
      <c r="I943" s="7">
        <f>ABS(4*PI()*H943/(7.06*900^2*inviscid_Cd!$A$2))</f>
        <v>1.738259799</v>
      </c>
      <c r="J943" s="9"/>
      <c r="K943" s="9"/>
      <c r="L943" s="7"/>
      <c r="M943" s="8">
        <v>0.7303500053077</v>
      </c>
      <c r="N943" s="8">
        <v>-19.8356667102469</v>
      </c>
      <c r="O943" s="7">
        <f>ABS(4*PI()*N943/(7.06*425^2*inviscid_Cd!$A$2))</f>
        <v>0.2111017854</v>
      </c>
      <c r="P943" s="9"/>
      <c r="Q943" s="9"/>
      <c r="R943" s="9"/>
    </row>
    <row r="944">
      <c r="A944" s="8">
        <v>1.13155001062667</v>
      </c>
      <c r="B944" s="8">
        <v>-931.082767121918</v>
      </c>
      <c r="C944" s="7">
        <f>ABS(4*PI()*B944/(7.06*850^2*inviscid_Cd!$A$2))</f>
        <v>2.477270331</v>
      </c>
      <c r="D944" s="9"/>
      <c r="E944" s="9"/>
      <c r="F944" s="7"/>
      <c r="G944" s="8">
        <v>1.17869998542126</v>
      </c>
      <c r="H944" s="8">
        <v>-703.135414771911</v>
      </c>
      <c r="I944" s="7">
        <f>ABS(4*PI()*H944/(7.06*900^2*inviscid_Cd!$A$2))</f>
        <v>1.66869482</v>
      </c>
      <c r="J944" s="9"/>
      <c r="K944" s="9"/>
      <c r="L944" s="7"/>
      <c r="M944" s="8">
        <v>0.730775005313335</v>
      </c>
      <c r="N944" s="8">
        <v>-19.9569800755521</v>
      </c>
      <c r="O944" s="7">
        <f>ABS(4*PI()*N944/(7.06*425^2*inviscid_Cd!$A$2))</f>
        <v>0.2123928672</v>
      </c>
      <c r="P944" s="9"/>
      <c r="Q944" s="9"/>
      <c r="R944" s="9"/>
    </row>
    <row r="945">
      <c r="A945" s="8">
        <v>1.13240001063793</v>
      </c>
      <c r="B945" s="8">
        <v>-935.426060329148</v>
      </c>
      <c r="C945" s="7">
        <f>ABS(4*PI()*B945/(7.06*850^2*inviscid_Cd!$A$2))</f>
        <v>2.488826244</v>
      </c>
      <c r="D945" s="9"/>
      <c r="E945" s="9"/>
      <c r="F945" s="7"/>
      <c r="G945" s="8">
        <v>1.1795999854058</v>
      </c>
      <c r="H945" s="8">
        <v>-679.770049692976</v>
      </c>
      <c r="I945" s="7">
        <f>ABS(4*PI()*H945/(7.06*900^2*inviscid_Cd!$A$2))</f>
        <v>1.613243675</v>
      </c>
      <c r="J945" s="9"/>
      <c r="K945" s="9"/>
      <c r="L945" s="7"/>
      <c r="M945" s="8">
        <v>0.731200005318969</v>
      </c>
      <c r="N945" s="8">
        <v>-20.1275284908063</v>
      </c>
      <c r="O945" s="7">
        <f>ABS(4*PI()*N945/(7.06*425^2*inviscid_Cd!$A$2))</f>
        <v>0.2142079348</v>
      </c>
      <c r="P945" s="9"/>
      <c r="Q945" s="9"/>
      <c r="R945" s="9"/>
    </row>
    <row r="946">
      <c r="A946" s="8">
        <v>1.1332500106492</v>
      </c>
      <c r="B946" s="8">
        <v>-939.95748068582</v>
      </c>
      <c r="C946" s="7">
        <f>ABS(4*PI()*B946/(7.06*850^2*inviscid_Cd!$A$2))</f>
        <v>2.500882694</v>
      </c>
      <c r="D946" s="9"/>
      <c r="E946" s="9"/>
      <c r="F946" s="7"/>
      <c r="G946" s="8">
        <v>1.18049998539034</v>
      </c>
      <c r="H946" s="8">
        <v>-648.082593550329</v>
      </c>
      <c r="I946" s="7">
        <f>ABS(4*PI()*H946/(7.06*900^2*inviscid_Cd!$A$2))</f>
        <v>1.53804238</v>
      </c>
      <c r="J946" s="9"/>
      <c r="K946" s="9"/>
      <c r="L946" s="7"/>
      <c r="M946" s="8">
        <v>0.731625005324604</v>
      </c>
      <c r="N946" s="8">
        <v>-20.3656297751754</v>
      </c>
      <c r="O946" s="7">
        <f>ABS(4*PI()*N946/(7.06*425^2*inviscid_Cd!$A$2))</f>
        <v>0.2167419361</v>
      </c>
      <c r="P946" s="9"/>
      <c r="Q946" s="9"/>
      <c r="R946" s="9"/>
    </row>
    <row r="947">
      <c r="A947" s="8">
        <v>1.13410001066047</v>
      </c>
      <c r="B947" s="8">
        <v>-944.144387862627</v>
      </c>
      <c r="C947" s="7">
        <f>ABS(4*PI()*B947/(7.06*850^2*inviscid_Cd!$A$2))</f>
        <v>2.512022521</v>
      </c>
      <c r="D947" s="9"/>
      <c r="E947" s="9"/>
      <c r="F947" s="7"/>
      <c r="G947" s="8">
        <v>1.18139998537488</v>
      </c>
      <c r="H947" s="8">
        <v>-615.162991048356</v>
      </c>
      <c r="I947" s="7">
        <f>ABS(4*PI()*H947/(7.06*900^2*inviscid_Cd!$A$2))</f>
        <v>1.459916931</v>
      </c>
      <c r="J947" s="9"/>
      <c r="K947" s="9"/>
      <c r="L947" s="7"/>
      <c r="M947" s="8">
        <v>0.732050005330238</v>
      </c>
      <c r="N947" s="8">
        <v>-20.686087582948</v>
      </c>
      <c r="O947" s="7">
        <f>ABS(4*PI()*N947/(7.06*425^2*inviscid_Cd!$A$2))</f>
        <v>0.2201524197</v>
      </c>
      <c r="P947" s="9"/>
      <c r="Q947" s="9"/>
      <c r="R947" s="9"/>
    </row>
    <row r="948">
      <c r="A948" s="8">
        <v>1.13495001067174</v>
      </c>
      <c r="B948" s="8">
        <v>-948.185394797458</v>
      </c>
      <c r="C948" s="7">
        <f>ABS(4*PI()*B948/(7.06*850^2*inviscid_Cd!$A$2))</f>
        <v>2.522774161</v>
      </c>
      <c r="D948" s="9"/>
      <c r="E948" s="9"/>
      <c r="F948" s="7"/>
      <c r="G948" s="8">
        <v>1.18229998535942</v>
      </c>
      <c r="H948" s="8">
        <v>-580.739970710404</v>
      </c>
      <c r="I948" s="7">
        <f>ABS(4*PI()*H948/(7.06*900^2*inviscid_Cd!$A$2))</f>
        <v>1.378223541</v>
      </c>
      <c r="J948" s="9"/>
      <c r="K948" s="9"/>
      <c r="L948" s="7"/>
      <c r="M948" s="8">
        <v>0.732475005335873</v>
      </c>
      <c r="N948" s="8">
        <v>-21.1057117074708</v>
      </c>
      <c r="O948" s="7">
        <f>ABS(4*PI()*N948/(7.06*425^2*inviscid_Cd!$A$2))</f>
        <v>0.2246182843</v>
      </c>
      <c r="P948" s="9"/>
      <c r="Q948" s="9"/>
      <c r="R948" s="9"/>
    </row>
    <row r="949">
      <c r="A949" s="8">
        <v>1.13580001068301</v>
      </c>
      <c r="B949" s="8">
        <v>-956.810360699214</v>
      </c>
      <c r="C949" s="7">
        <f>ABS(4*PI()*B949/(7.06*850^2*inviscid_Cd!$A$2))</f>
        <v>2.545722037</v>
      </c>
      <c r="D949" s="9"/>
      <c r="E949" s="9"/>
      <c r="F949" s="7"/>
      <c r="G949" s="8">
        <v>1.18319998534396</v>
      </c>
      <c r="H949" s="8">
        <v>-554.242535475493</v>
      </c>
      <c r="I949" s="7">
        <f>ABS(4*PI()*H949/(7.06*900^2*inviscid_Cd!$A$2))</f>
        <v>1.315339305</v>
      </c>
      <c r="J949" s="9"/>
      <c r="K949" s="9"/>
      <c r="L949" s="7"/>
      <c r="M949" s="8">
        <v>0.732900005341507</v>
      </c>
      <c r="N949" s="8">
        <v>-21.6255332860371</v>
      </c>
      <c r="O949" s="7">
        <f>ABS(4*PI()*N949/(7.06*425^2*inviscid_Cd!$A$2))</f>
        <v>0.2301505039</v>
      </c>
      <c r="P949" s="9"/>
      <c r="Q949" s="9"/>
      <c r="R949" s="9"/>
    </row>
    <row r="950">
      <c r="A950" s="8">
        <v>1.13665001069428</v>
      </c>
      <c r="B950" s="8">
        <v>-958.109601606485</v>
      </c>
      <c r="C950" s="7">
        <f>ABS(4*PI()*B950/(7.06*850^2*inviscid_Cd!$A$2))</f>
        <v>2.549178842</v>
      </c>
      <c r="D950" s="9"/>
      <c r="E950" s="9"/>
      <c r="F950" s="7"/>
      <c r="G950" s="8">
        <v>1.1840999853285</v>
      </c>
      <c r="H950" s="8">
        <v>-519.723910068774</v>
      </c>
      <c r="I950" s="7">
        <f>ABS(4*PI()*H950/(7.06*900^2*inviscid_Cd!$A$2))</f>
        <v>1.233419023</v>
      </c>
      <c r="J950" s="9"/>
      <c r="K950" s="9"/>
      <c r="L950" s="7"/>
      <c r="M950" s="8">
        <v>0.733325005347142</v>
      </c>
      <c r="N950" s="8">
        <v>-22.2533155172645</v>
      </c>
      <c r="O950" s="7">
        <f>ABS(4*PI()*N950/(7.06*425^2*inviscid_Cd!$A$2))</f>
        <v>0.2368316985</v>
      </c>
      <c r="P950" s="9"/>
      <c r="Q950" s="9"/>
      <c r="R950" s="9"/>
    </row>
    <row r="951">
      <c r="A951" s="8">
        <v>1.13750001070555</v>
      </c>
      <c r="B951" s="8">
        <v>-961.290267841489</v>
      </c>
      <c r="C951" s="7">
        <f>ABS(4*PI()*B951/(7.06*850^2*inviscid_Cd!$A$2))</f>
        <v>2.55764143</v>
      </c>
      <c r="D951" s="9"/>
      <c r="E951" s="9"/>
      <c r="F951" s="7"/>
      <c r="G951" s="8">
        <v>1.18499998531304</v>
      </c>
      <c r="H951" s="8">
        <v>-484.21347298322</v>
      </c>
      <c r="I951" s="7">
        <f>ABS(4*PI()*H951/(7.06*900^2*inviscid_Cd!$A$2))</f>
        <v>1.149144954</v>
      </c>
      <c r="J951" s="9"/>
      <c r="K951" s="9"/>
      <c r="L951" s="7"/>
      <c r="M951" s="8">
        <v>0.733750005352776</v>
      </c>
      <c r="N951" s="8">
        <v>-22.9870018563386</v>
      </c>
      <c r="O951" s="7">
        <f>ABS(4*PI()*N951/(7.06*425^2*inviscid_Cd!$A$2))</f>
        <v>0.2446399813</v>
      </c>
      <c r="P951" s="9"/>
      <c r="Q951" s="9"/>
      <c r="R951" s="9"/>
    </row>
    <row r="952">
      <c r="A952" s="8">
        <v>1.13835001071682</v>
      </c>
      <c r="B952" s="8">
        <v>-964.154114722398</v>
      </c>
      <c r="C952" s="7">
        <f>ABS(4*PI()*B952/(7.06*850^2*inviscid_Cd!$A$2))</f>
        <v>2.565261078</v>
      </c>
      <c r="D952" s="9"/>
      <c r="E952" s="9"/>
      <c r="F952" s="7"/>
      <c r="G952" s="8">
        <v>1.18589998529758</v>
      </c>
      <c r="H952" s="8">
        <v>-457.689832156733</v>
      </c>
      <c r="I952" s="7">
        <f>ABS(4*PI()*H952/(7.06*900^2*inviscid_Cd!$A$2))</f>
        <v>1.086198527</v>
      </c>
      <c r="J952" s="9"/>
      <c r="K952" s="9"/>
      <c r="L952" s="7"/>
      <c r="M952" s="8">
        <v>0.734175005358411</v>
      </c>
      <c r="N952" s="8">
        <v>-23.8007376027094</v>
      </c>
      <c r="O952" s="7">
        <f>ABS(4*PI()*N952/(7.06*425^2*inviscid_Cd!$A$2))</f>
        <v>0.2533001928</v>
      </c>
      <c r="P952" s="9"/>
      <c r="Q952" s="9"/>
      <c r="R952" s="9"/>
    </row>
    <row r="953">
      <c r="A953" s="8">
        <v>1.13920001072809</v>
      </c>
      <c r="B953" s="8">
        <v>-967.131761787194</v>
      </c>
      <c r="C953" s="7">
        <f>ABS(4*PI()*B953/(7.06*850^2*inviscid_Cd!$A$2))</f>
        <v>2.573183506</v>
      </c>
      <c r="D953" s="9"/>
      <c r="E953" s="9"/>
      <c r="F953" s="7"/>
      <c r="G953" s="8">
        <v>1.18679998528212</v>
      </c>
      <c r="H953" s="8">
        <v>-419.42939842565</v>
      </c>
      <c r="I953" s="7">
        <f>ABS(4*PI()*H953/(7.06*900^2*inviscid_Cd!$A$2))</f>
        <v>0.9953981123</v>
      </c>
      <c r="J953" s="9"/>
      <c r="K953" s="9"/>
      <c r="L953" s="7"/>
      <c r="M953" s="8">
        <v>0.734600005364045</v>
      </c>
      <c r="N953" s="8">
        <v>-24.6719206764486</v>
      </c>
      <c r="O953" s="7">
        <f>ABS(4*PI()*N953/(7.06*425^2*inviscid_Cd!$A$2))</f>
        <v>0.2625717896</v>
      </c>
      <c r="P953" s="9"/>
      <c r="Q953" s="9"/>
      <c r="R953" s="9"/>
    </row>
    <row r="954">
      <c r="A954" s="8">
        <v>1.14005001073936</v>
      </c>
      <c r="B954" s="8">
        <v>-970.389519395862</v>
      </c>
      <c r="C954" s="7">
        <f>ABS(4*PI()*B954/(7.06*850^2*inviscid_Cd!$A$2))</f>
        <v>2.581851207</v>
      </c>
      <c r="D954" s="9"/>
      <c r="E954" s="9"/>
      <c r="F954" s="7"/>
      <c r="G954" s="8">
        <v>1.18769998526666</v>
      </c>
      <c r="H954" s="8">
        <v>-381.819263768711</v>
      </c>
      <c r="I954" s="7">
        <f>ABS(4*PI()*H954/(7.06*900^2*inviscid_Cd!$A$2))</f>
        <v>0.9061409997</v>
      </c>
      <c r="J954" s="9"/>
      <c r="K954" s="9"/>
      <c r="L954" s="7"/>
      <c r="M954" s="8">
        <v>0.73502500536968</v>
      </c>
      <c r="N954" s="8">
        <v>-25.5743348704058</v>
      </c>
      <c r="O954" s="7">
        <f>ABS(4*PI()*N954/(7.06*425^2*inviscid_Cd!$A$2))</f>
        <v>0.2721757646</v>
      </c>
      <c r="P954" s="9"/>
      <c r="Q954" s="9"/>
      <c r="R954" s="9"/>
    </row>
    <row r="955">
      <c r="A955" s="8">
        <v>1.14090001075062</v>
      </c>
      <c r="B955" s="8">
        <v>-973.572677418821</v>
      </c>
      <c r="C955" s="7">
        <f>ABS(4*PI()*B955/(7.06*850^2*inviscid_Cd!$A$2))</f>
        <v>2.590320425</v>
      </c>
      <c r="D955" s="9"/>
      <c r="E955" s="9"/>
      <c r="F955" s="7"/>
      <c r="G955" s="8">
        <v>1.1885999852512</v>
      </c>
      <c r="H955" s="8">
        <v>-352.48793616319</v>
      </c>
      <c r="I955" s="7">
        <f>ABS(4*PI()*H955/(7.06*900^2*inviscid_Cd!$A$2))</f>
        <v>0.8365313151</v>
      </c>
      <c r="J955" s="9"/>
      <c r="K955" s="9"/>
      <c r="L955" s="7"/>
      <c r="M955" s="8">
        <v>0.735450005375314</v>
      </c>
      <c r="N955" s="8">
        <v>-26.468023688345</v>
      </c>
      <c r="O955" s="7">
        <f>ABS(4*PI()*N955/(7.06*425^2*inviscid_Cd!$A$2))</f>
        <v>0.2816868795</v>
      </c>
      <c r="P955" s="9"/>
      <c r="Q955" s="9"/>
      <c r="R955" s="9"/>
    </row>
    <row r="956">
      <c r="A956" s="9"/>
      <c r="B956" s="9"/>
      <c r="C956" s="7"/>
      <c r="D956" s="9"/>
      <c r="E956" s="9"/>
      <c r="F956" s="7"/>
      <c r="G956" s="8">
        <v>1.18949998523574</v>
      </c>
      <c r="H956" s="8">
        <v>-313.664685866769</v>
      </c>
      <c r="I956" s="7">
        <f>ABS(4*PI()*H956/(7.06*900^2*inviscid_Cd!$A$2))</f>
        <v>0.7443952126</v>
      </c>
      <c r="J956" s="9"/>
      <c r="K956" s="9"/>
      <c r="L956" s="7"/>
      <c r="M956" s="8">
        <v>0.735875005380949</v>
      </c>
      <c r="N956" s="8">
        <v>-27.334472932466</v>
      </c>
      <c r="O956" s="7">
        <f>ABS(4*PI()*N956/(7.06*425^2*inviscid_Cd!$A$2))</f>
        <v>0.2909080962</v>
      </c>
      <c r="P956" s="9"/>
      <c r="Q956" s="9"/>
      <c r="R956" s="9"/>
    </row>
    <row r="957">
      <c r="A957" s="9"/>
      <c r="B957" s="9"/>
      <c r="C957" s="7"/>
      <c r="D957" s="9"/>
      <c r="E957" s="9"/>
      <c r="F957" s="7"/>
      <c r="G957" s="8">
        <v>1.19039998522028</v>
      </c>
      <c r="H957" s="8">
        <v>-274.324915231928</v>
      </c>
      <c r="I957" s="7">
        <f>ABS(4*PI()*H957/(7.06*900^2*inviscid_Cd!$A$2))</f>
        <v>0.6510332938</v>
      </c>
      <c r="J957" s="9"/>
      <c r="K957" s="9"/>
      <c r="L957" s="7"/>
      <c r="M957" s="8">
        <v>0.736300005386583</v>
      </c>
      <c r="N957" s="8">
        <v>-28.1681061726677</v>
      </c>
      <c r="O957" s="7">
        <f>ABS(4*PI()*N957/(7.06*425^2*inviscid_Cd!$A$2))</f>
        <v>0.2997800675</v>
      </c>
      <c r="P957" s="9"/>
      <c r="Q957" s="9"/>
      <c r="R957" s="9"/>
    </row>
    <row r="958">
      <c r="A958" s="9"/>
      <c r="B958" s="9"/>
      <c r="C958" s="7"/>
      <c r="D958" s="9"/>
      <c r="E958" s="9"/>
      <c r="F958" s="7"/>
      <c r="G958" s="8">
        <v>1.19129998520482</v>
      </c>
      <c r="H958" s="8">
        <v>-234.082672202152</v>
      </c>
      <c r="I958" s="7">
        <f>ABS(4*PI()*H958/(7.06*900^2*inviscid_Cd!$A$2))</f>
        <v>0.5555296098</v>
      </c>
      <c r="J958" s="9"/>
      <c r="K958" s="9"/>
      <c r="L958" s="7"/>
      <c r="M958" s="8">
        <v>0.736725005392218</v>
      </c>
      <c r="N958" s="8">
        <v>-28.9562279193402</v>
      </c>
      <c r="O958" s="7">
        <f>ABS(4*PI()*N958/(7.06*425^2*inviscid_Cd!$A$2))</f>
        <v>0.3081676811</v>
      </c>
      <c r="P958" s="9"/>
      <c r="Q958" s="9"/>
      <c r="R958" s="9"/>
    </row>
    <row r="959">
      <c r="A959" s="9"/>
      <c r="B959" s="9"/>
      <c r="C959" s="7"/>
      <c r="D959" s="9"/>
      <c r="E959" s="9"/>
      <c r="F959" s="7"/>
      <c r="G959" s="8">
        <v>1.19219998518936</v>
      </c>
      <c r="H959" s="8">
        <v>-203.82199037242</v>
      </c>
      <c r="I959" s="7">
        <f>ABS(4*PI()*H959/(7.06*900^2*inviscid_Cd!$A$2))</f>
        <v>0.4837143634</v>
      </c>
      <c r="J959" s="9"/>
      <c r="K959" s="9"/>
      <c r="L959" s="7"/>
      <c r="M959" s="8">
        <v>0.737150005397852</v>
      </c>
      <c r="N959" s="8">
        <v>-29.69355735967</v>
      </c>
      <c r="O959" s="7">
        <f>ABS(4*PI()*N959/(7.06*425^2*inviscid_Cd!$A$2))</f>
        <v>0.3160147358</v>
      </c>
      <c r="P959" s="9"/>
      <c r="Q959" s="9"/>
      <c r="R959" s="9"/>
    </row>
    <row r="960">
      <c r="A960" s="9"/>
      <c r="B960" s="9"/>
      <c r="C960" s="7"/>
      <c r="D960" s="9"/>
      <c r="E960" s="9"/>
      <c r="F960" s="7"/>
      <c r="G960" s="8">
        <v>1.1930999851739</v>
      </c>
      <c r="H960" s="8">
        <v>-163.446770541414</v>
      </c>
      <c r="I960" s="7">
        <f>ABS(4*PI()*H960/(7.06*900^2*inviscid_Cd!$A$2))</f>
        <v>0.3878950962</v>
      </c>
      <c r="J960" s="9"/>
      <c r="K960" s="9"/>
      <c r="L960" s="7"/>
      <c r="M960" s="8">
        <v>0.737575005403487</v>
      </c>
      <c r="N960" s="8">
        <v>-30.4085245247693</v>
      </c>
      <c r="O960" s="7">
        <f>ABS(4*PI()*N960/(7.06*425^2*inviscid_Cd!$A$2))</f>
        <v>0.3236237992</v>
      </c>
      <c r="P960" s="9"/>
      <c r="Q960" s="9"/>
      <c r="R960" s="9"/>
    </row>
    <row r="961">
      <c r="A961" s="9"/>
      <c r="B961" s="9"/>
      <c r="C961" s="7"/>
      <c r="D961" s="9"/>
      <c r="E961" s="9"/>
      <c r="F961" s="7"/>
      <c r="G961" s="8">
        <v>1.19399998515844</v>
      </c>
      <c r="H961" s="8">
        <v>-122.550046943243</v>
      </c>
      <c r="I961" s="7">
        <f>ABS(4*PI()*H961/(7.06*900^2*inviscid_Cd!$A$2))</f>
        <v>0.290838186</v>
      </c>
      <c r="J961" s="9"/>
      <c r="K961" s="9"/>
      <c r="L961" s="7"/>
      <c r="M961" s="8">
        <v>0.738000005409121</v>
      </c>
      <c r="N961" s="8">
        <v>-31.1175403900866</v>
      </c>
      <c r="O961" s="7">
        <f>ABS(4*PI()*N961/(7.06*425^2*inviscid_Cd!$A$2))</f>
        <v>0.3311695256</v>
      </c>
      <c r="P961" s="9"/>
      <c r="Q961" s="9"/>
      <c r="R961" s="9"/>
    </row>
    <row r="962">
      <c r="A962" s="9"/>
      <c r="B962" s="9"/>
      <c r="C962" s="7"/>
      <c r="D962" s="9"/>
      <c r="E962" s="9"/>
      <c r="F962" s="7"/>
      <c r="G962" s="8">
        <v>1.19489998514298</v>
      </c>
      <c r="H962" s="8">
        <v>-92.0602730810379</v>
      </c>
      <c r="I962" s="7">
        <f>ABS(4*PI()*H962/(7.06*900^2*inviscid_Cd!$A$2))</f>
        <v>0.2184792539</v>
      </c>
      <c r="J962" s="9"/>
      <c r="K962" s="9"/>
      <c r="L962" s="7"/>
      <c r="M962" s="8">
        <v>0.738425005414756</v>
      </c>
      <c r="N962" s="8">
        <v>-31.8105426798267</v>
      </c>
      <c r="O962" s="7">
        <f>ABS(4*PI()*N962/(7.06*425^2*inviscid_Cd!$A$2))</f>
        <v>0.338544827</v>
      </c>
      <c r="P962" s="9"/>
      <c r="Q962" s="9"/>
      <c r="R962" s="9"/>
    </row>
    <row r="963">
      <c r="A963" s="9"/>
      <c r="B963" s="9"/>
      <c r="C963" s="7"/>
      <c r="D963" s="9"/>
      <c r="E963" s="9"/>
      <c r="F963" s="7"/>
      <c r="G963" s="8">
        <v>1.19579998512752</v>
      </c>
      <c r="H963" s="8">
        <v>-64.1780213459553</v>
      </c>
      <c r="I963" s="7">
        <f>ABS(4*PI()*H963/(7.06*900^2*inviscid_Cd!$A$2))</f>
        <v>0.1523085448</v>
      </c>
      <c r="J963" s="9"/>
      <c r="K963" s="9"/>
      <c r="L963" s="7"/>
      <c r="M963" s="8">
        <v>0.73885000542039</v>
      </c>
      <c r="N963" s="8">
        <v>-32.4961199925181</v>
      </c>
      <c r="O963" s="7">
        <f>ABS(4*PI()*N963/(7.06*425^2*inviscid_Cd!$A$2))</f>
        <v>0.3458411079</v>
      </c>
      <c r="P963" s="9"/>
      <c r="Q963" s="9"/>
      <c r="R963" s="9"/>
    </row>
    <row r="964">
      <c r="A964" s="9"/>
      <c r="B964" s="9"/>
      <c r="C964" s="7"/>
      <c r="D964" s="9"/>
      <c r="E964" s="9"/>
      <c r="F964" s="7"/>
      <c r="G964" s="8">
        <v>1.19669998511206</v>
      </c>
      <c r="H964" s="8">
        <v>-15.2074534050185</v>
      </c>
      <c r="I964" s="7">
        <f>ABS(4*PI()*H964/(7.06*900^2*inviscid_Cd!$A$2))</f>
        <v>0.03609062805</v>
      </c>
      <c r="J964" s="9"/>
      <c r="K964" s="9"/>
      <c r="L964" s="7"/>
      <c r="M964" s="8">
        <v>0.739275005426025</v>
      </c>
      <c r="N964" s="8">
        <v>-33.1905698313559</v>
      </c>
      <c r="O964" s="7">
        <f>ABS(4*PI()*N964/(7.06*425^2*inviscid_Cd!$A$2))</f>
        <v>0.3532318149</v>
      </c>
      <c r="P964" s="9"/>
      <c r="Q964" s="9"/>
      <c r="R964" s="9"/>
    </row>
    <row r="965">
      <c r="A965" s="9"/>
      <c r="B965" s="9"/>
      <c r="C965" s="7"/>
      <c r="D965" s="9"/>
      <c r="E965" s="9"/>
      <c r="F965" s="7"/>
      <c r="G965" s="8">
        <v>1.1975999850966</v>
      </c>
      <c r="H965" s="8">
        <v>25.2931743158349</v>
      </c>
      <c r="I965" s="7">
        <f>ABS(4*PI()*H965/(7.06*900^2*inviscid_Cd!$A$2))</f>
        <v>0.06002625964</v>
      </c>
      <c r="J965" s="9"/>
      <c r="K965" s="9"/>
      <c r="L965" s="7"/>
      <c r="M965" s="8">
        <v>0.739700005431659</v>
      </c>
      <c r="N965" s="8">
        <v>-33.8640025903413</v>
      </c>
      <c r="O965" s="7">
        <f>ABS(4*PI()*N965/(7.06*425^2*inviscid_Cd!$A$2))</f>
        <v>0.3603988469</v>
      </c>
      <c r="P965" s="9"/>
      <c r="Q965" s="9"/>
      <c r="R965" s="9"/>
    </row>
    <row r="966">
      <c r="A966" s="9"/>
      <c r="B966" s="9"/>
      <c r="C966" s="7"/>
      <c r="D966" s="9"/>
      <c r="E966" s="9"/>
      <c r="F966" s="7"/>
      <c r="G966" s="8">
        <v>1.19849998508114</v>
      </c>
      <c r="H966" s="8">
        <v>50.270046686616</v>
      </c>
      <c r="I966" s="7">
        <f>ABS(4*PI()*H966/(7.06*900^2*inviscid_Cd!$A$2))</f>
        <v>0.1193018653</v>
      </c>
      <c r="J966" s="9"/>
      <c r="K966" s="9"/>
      <c r="L966" s="7"/>
      <c r="M966" s="8">
        <v>0.740125005437294</v>
      </c>
      <c r="N966" s="8">
        <v>-34.4735219397269</v>
      </c>
      <c r="O966" s="7">
        <f>ABS(4*PI()*N966/(7.06*425^2*inviscid_Cd!$A$2))</f>
        <v>0.3668856781</v>
      </c>
      <c r="P966" s="9"/>
      <c r="Q966" s="9"/>
      <c r="R966" s="9"/>
    </row>
    <row r="967">
      <c r="A967" s="9"/>
      <c r="B967" s="9"/>
      <c r="C967" s="7"/>
      <c r="D967" s="9"/>
      <c r="E967" s="9"/>
      <c r="F967" s="7"/>
      <c r="G967" s="8">
        <v>1.19939998506568</v>
      </c>
      <c r="H967" s="8">
        <v>50.1628470584893</v>
      </c>
      <c r="I967" s="7">
        <f>ABS(4*PI()*H967/(7.06*900^2*inviscid_Cd!$A$2))</f>
        <v>0.119047457</v>
      </c>
      <c r="J967" s="9"/>
      <c r="K967" s="9"/>
      <c r="L967" s="7"/>
      <c r="M967" s="8">
        <v>0.740550005442928</v>
      </c>
      <c r="N967" s="8">
        <v>-35.0158422793611</v>
      </c>
      <c r="O967" s="7">
        <f>ABS(4*PI()*N967/(7.06*425^2*inviscid_Cd!$A$2))</f>
        <v>0.3726573415</v>
      </c>
      <c r="P967" s="9"/>
      <c r="Q967" s="9"/>
      <c r="R967" s="9"/>
    </row>
    <row r="968">
      <c r="A968" s="9"/>
      <c r="B968" s="9"/>
      <c r="C968" s="7"/>
      <c r="D968" s="9"/>
      <c r="E968" s="9"/>
      <c r="F968" s="7"/>
      <c r="G968" s="8">
        <v>1.20029998505022</v>
      </c>
      <c r="H968" s="8">
        <v>50.0958781101837</v>
      </c>
      <c r="I968" s="7">
        <f>ABS(4*PI()*H968/(7.06*900^2*inviscid_Cd!$A$2))</f>
        <v>0.118888525</v>
      </c>
      <c r="J968" s="9"/>
      <c r="K968" s="9"/>
      <c r="L968" s="7"/>
      <c r="M968" s="8">
        <v>0.740975005448563</v>
      </c>
      <c r="N968" s="8">
        <v>-35.5037119842357</v>
      </c>
      <c r="O968" s="7">
        <f>ABS(4*PI()*N968/(7.06*425^2*inviscid_Cd!$A$2))</f>
        <v>0.3778495122</v>
      </c>
      <c r="P968" s="9"/>
      <c r="Q968" s="9"/>
      <c r="R968" s="9"/>
    </row>
    <row r="969">
      <c r="A969" s="9"/>
      <c r="B969" s="9"/>
      <c r="C969" s="7"/>
      <c r="D969" s="9"/>
      <c r="E969" s="9"/>
      <c r="F969" s="7"/>
      <c r="G969" s="8">
        <v>1.20119998503476</v>
      </c>
      <c r="H969" s="8">
        <v>50.0431662830245</v>
      </c>
      <c r="I969" s="7">
        <f>ABS(4*PI()*H969/(7.06*900^2*inviscid_Cd!$A$2))</f>
        <v>0.1187634282</v>
      </c>
      <c r="J969" s="9"/>
      <c r="K969" s="9"/>
      <c r="L969" s="7"/>
      <c r="M969" s="8">
        <v>0.741400005454197</v>
      </c>
      <c r="N969" s="8">
        <v>-35.9547594773335</v>
      </c>
      <c r="O969" s="7">
        <f>ABS(4*PI()*N969/(7.06*425^2*inviscid_Cd!$A$2))</f>
        <v>0.3826498011</v>
      </c>
      <c r="P969" s="9"/>
      <c r="Q969" s="9"/>
      <c r="R969" s="9"/>
    </row>
    <row r="970">
      <c r="A970" s="9"/>
      <c r="B970" s="9"/>
      <c r="C970" s="7"/>
      <c r="D970" s="9"/>
      <c r="E970" s="9"/>
      <c r="F970" s="7"/>
      <c r="G970" s="8">
        <v>1.2020999850193</v>
      </c>
      <c r="H970" s="8">
        <v>49.9869710928386</v>
      </c>
      <c r="I970" s="7">
        <f>ABS(4*PI()*H970/(7.06*900^2*inviscid_Cd!$A$2))</f>
        <v>0.1186300647</v>
      </c>
      <c r="J970" s="9"/>
      <c r="K970" s="9"/>
      <c r="L970" s="7"/>
      <c r="M970" s="8">
        <v>0.741825005459832</v>
      </c>
      <c r="N970" s="8">
        <v>-36.3459073959528</v>
      </c>
      <c r="O970" s="7">
        <f>ABS(4*PI()*N970/(7.06*425^2*inviscid_Cd!$A$2))</f>
        <v>0.3868126067</v>
      </c>
      <c r="P970" s="9"/>
      <c r="Q970" s="9"/>
      <c r="R970" s="9"/>
    </row>
    <row r="971">
      <c r="A971" s="9"/>
      <c r="B971" s="9"/>
      <c r="C971" s="7"/>
      <c r="D971" s="9"/>
      <c r="E971" s="9"/>
      <c r="F971" s="7"/>
      <c r="G971" s="8">
        <v>1.20299998500384</v>
      </c>
      <c r="H971" s="8">
        <v>49.9110375476282</v>
      </c>
      <c r="I971" s="7">
        <f>ABS(4*PI()*H971/(7.06*900^2*inviscid_Cd!$A$2))</f>
        <v>0.1184498577</v>
      </c>
      <c r="J971" s="9"/>
      <c r="K971" s="9"/>
      <c r="L971" s="7"/>
      <c r="M971" s="8">
        <v>0.742250005465466</v>
      </c>
      <c r="N971" s="8">
        <v>-36.6368190632806</v>
      </c>
      <c r="O971" s="7">
        <f>ABS(4*PI()*N971/(7.06*425^2*inviscid_Cd!$A$2))</f>
        <v>0.3899086444</v>
      </c>
      <c r="P971" s="9"/>
      <c r="Q971" s="9"/>
      <c r="R971" s="9"/>
    </row>
    <row r="972">
      <c r="A972" s="9"/>
      <c r="B972" s="9"/>
      <c r="C972" s="7"/>
      <c r="D972" s="9"/>
      <c r="E972" s="9"/>
      <c r="F972" s="7"/>
      <c r="G972" s="8">
        <v>1.20389998498838</v>
      </c>
      <c r="H972" s="8">
        <v>49.9870240262606</v>
      </c>
      <c r="I972" s="7">
        <f>ABS(4*PI()*H972/(7.06*900^2*inviscid_Cd!$A$2))</f>
        <v>0.1186301903</v>
      </c>
      <c r="J972" s="9"/>
      <c r="K972" s="9"/>
      <c r="L972" s="7"/>
      <c r="M972" s="8">
        <v>0.742675005471101</v>
      </c>
      <c r="N972" s="8">
        <v>-36.8060750935744</v>
      </c>
      <c r="O972" s="7">
        <f>ABS(4*PI()*N972/(7.06*425^2*inviscid_Cd!$A$2))</f>
        <v>0.3917099577</v>
      </c>
      <c r="P972" s="9"/>
      <c r="Q972" s="9"/>
      <c r="R972" s="9"/>
    </row>
    <row r="973">
      <c r="A973" s="9"/>
      <c r="B973" s="9"/>
      <c r="C973" s="7"/>
      <c r="D973" s="9"/>
      <c r="E973" s="9"/>
      <c r="F973" s="7"/>
      <c r="G973" s="8">
        <v>1.20479998497292</v>
      </c>
      <c r="H973" s="8">
        <v>50.0718488372443</v>
      </c>
      <c r="I973" s="7">
        <f>ABS(4*PI()*H973/(7.06*900^2*inviscid_Cd!$A$2))</f>
        <v>0.1188314982</v>
      </c>
      <c r="J973" s="9"/>
      <c r="K973" s="9"/>
      <c r="L973" s="7"/>
      <c r="M973" s="8">
        <v>0.743100005476735</v>
      </c>
      <c r="N973" s="8">
        <v>-36.8459111012916</v>
      </c>
      <c r="O973" s="7">
        <f>ABS(4*PI()*N973/(7.06*425^2*inviscid_Cd!$A$2))</f>
        <v>0.3921339138</v>
      </c>
      <c r="P973" s="9"/>
      <c r="Q973" s="9"/>
      <c r="R973" s="9"/>
    </row>
    <row r="974">
      <c r="A974" s="9"/>
      <c r="B974" s="9"/>
      <c r="C974" s="7"/>
      <c r="D974" s="9"/>
      <c r="E974" s="9"/>
      <c r="F974" s="7"/>
      <c r="G974" s="8">
        <v>1.20569998495746</v>
      </c>
      <c r="H974" s="8">
        <v>50.1861616129263</v>
      </c>
      <c r="I974" s="7">
        <f>ABS(4*PI()*H974/(7.06*900^2*inviscid_Cd!$A$2))</f>
        <v>0.1191027876</v>
      </c>
      <c r="J974" s="9"/>
      <c r="K974" s="9"/>
      <c r="L974" s="7"/>
      <c r="M974" s="8">
        <v>0.74352500548237</v>
      </c>
      <c r="N974" s="8">
        <v>-36.7541589536236</v>
      </c>
      <c r="O974" s="7">
        <f>ABS(4*PI()*N974/(7.06*425^2*inviscid_Cd!$A$2))</f>
        <v>0.3911574383</v>
      </c>
      <c r="P974" s="9"/>
      <c r="Q974" s="9"/>
      <c r="R974" s="9"/>
    </row>
    <row r="975">
      <c r="A975" s="9"/>
      <c r="B975" s="9"/>
      <c r="C975" s="7"/>
      <c r="D975" s="9"/>
      <c r="E975" s="9"/>
      <c r="F975" s="7"/>
      <c r="G975" s="8">
        <v>1.206599984942</v>
      </c>
      <c r="H975" s="8">
        <v>50.2754508351479</v>
      </c>
      <c r="I975" s="7">
        <f>ABS(4*PI()*H975/(7.06*900^2*inviscid_Cd!$A$2))</f>
        <v>0.1193146905</v>
      </c>
      <c r="J975" s="9"/>
      <c r="K975" s="9"/>
      <c r="L975" s="7"/>
      <c r="M975" s="8">
        <v>0.743950005488004</v>
      </c>
      <c r="N975" s="8">
        <v>-36.5613243167688</v>
      </c>
      <c r="O975" s="7">
        <f>ABS(4*PI()*N975/(7.06*425^2*inviscid_Cd!$A$2))</f>
        <v>0.3891051889</v>
      </c>
      <c r="P975" s="9"/>
      <c r="Q975" s="9"/>
      <c r="R975" s="9"/>
    </row>
    <row r="976">
      <c r="A976" s="9"/>
      <c r="B976" s="9"/>
      <c r="C976" s="7"/>
      <c r="D976" s="9"/>
      <c r="E976" s="9"/>
      <c r="F976" s="7"/>
      <c r="G976" s="9"/>
      <c r="H976" s="9"/>
      <c r="I976" s="9"/>
      <c r="J976" s="9"/>
      <c r="K976" s="9"/>
      <c r="L976" s="7"/>
      <c r="M976" s="8">
        <v>0.744375005493639</v>
      </c>
      <c r="N976" s="8">
        <v>-36.3148660551112</v>
      </c>
      <c r="O976" s="7">
        <f>ABS(4*PI()*N976/(7.06*425^2*inviscid_Cd!$A$2))</f>
        <v>0.3864822481</v>
      </c>
      <c r="P976" s="9"/>
      <c r="Q976" s="9"/>
      <c r="R976" s="9"/>
    </row>
    <row r="977">
      <c r="A977" s="9"/>
      <c r="B977" s="9"/>
      <c r="C977" s="7"/>
      <c r="D977" s="9"/>
      <c r="E977" s="9"/>
      <c r="F977" s="7"/>
      <c r="G977" s="9"/>
      <c r="H977" s="9"/>
      <c r="I977" s="9"/>
      <c r="J977" s="9"/>
      <c r="K977" s="9"/>
      <c r="L977" s="7"/>
      <c r="M977" s="8">
        <v>0.744800005499273</v>
      </c>
      <c r="N977" s="8">
        <v>-36.0281794473718</v>
      </c>
      <c r="O977" s="7">
        <f>ABS(4*PI()*N977/(7.06*425^2*inviscid_Cd!$A$2))</f>
        <v>0.3834311757</v>
      </c>
      <c r="P977" s="9"/>
      <c r="Q977" s="9"/>
      <c r="R977" s="9"/>
    </row>
    <row r="978">
      <c r="A978" s="9"/>
      <c r="B978" s="9"/>
      <c r="C978" s="7"/>
      <c r="D978" s="9"/>
      <c r="E978" s="9"/>
      <c r="F978" s="7"/>
      <c r="G978" s="9"/>
      <c r="H978" s="9"/>
      <c r="I978" s="9"/>
      <c r="J978" s="9"/>
      <c r="K978" s="9"/>
      <c r="L978" s="7"/>
      <c r="M978" s="8">
        <v>0.745225005504908</v>
      </c>
      <c r="N978" s="8">
        <v>-35.7147006322296</v>
      </c>
      <c r="O978" s="7">
        <f>ABS(4*PI()*N978/(7.06*425^2*inviscid_Cd!$A$2))</f>
        <v>0.3800949663</v>
      </c>
      <c r="P978" s="9"/>
      <c r="Q978" s="9"/>
      <c r="R978" s="9"/>
    </row>
    <row r="979">
      <c r="A979" s="9"/>
      <c r="B979" s="9"/>
      <c r="C979" s="7"/>
      <c r="D979" s="9"/>
      <c r="E979" s="9"/>
      <c r="F979" s="7"/>
      <c r="G979" s="9"/>
      <c r="H979" s="9"/>
      <c r="I979" s="9"/>
      <c r="J979" s="9"/>
      <c r="K979" s="9"/>
      <c r="L979" s="7"/>
      <c r="M979" s="8">
        <v>0.745650005510542</v>
      </c>
      <c r="N979" s="8">
        <v>-35.3793097346134</v>
      </c>
      <c r="O979" s="7">
        <f>ABS(4*PI()*N979/(7.06*425^2*inviscid_Cd!$A$2))</f>
        <v>0.3765255568</v>
      </c>
      <c r="P979" s="9"/>
      <c r="Q979" s="9"/>
      <c r="R979" s="9"/>
    </row>
    <row r="980">
      <c r="A980" s="9"/>
      <c r="B980" s="9"/>
      <c r="C980" s="7"/>
      <c r="D980" s="9"/>
      <c r="E980" s="9"/>
      <c r="F980" s="7"/>
      <c r="G980" s="9"/>
      <c r="H980" s="9"/>
      <c r="I980" s="9"/>
      <c r="J980" s="9"/>
      <c r="K980" s="9"/>
      <c r="L980" s="7"/>
      <c r="M980" s="8">
        <v>0.746075005516177</v>
      </c>
      <c r="N980" s="8">
        <v>-35.0313757328526</v>
      </c>
      <c r="O980" s="7">
        <f>ABS(4*PI()*N980/(7.06*425^2*inviscid_Cd!$A$2))</f>
        <v>0.3728226569</v>
      </c>
      <c r="P980" s="9"/>
      <c r="Q980" s="9"/>
      <c r="R980" s="9"/>
    </row>
    <row r="981">
      <c r="A981" s="9"/>
      <c r="B981" s="9"/>
      <c r="C981" s="7"/>
      <c r="D981" s="9"/>
      <c r="E981" s="9"/>
      <c r="F981" s="7"/>
      <c r="G981" s="9"/>
      <c r="H981" s="9"/>
      <c r="I981" s="9"/>
      <c r="J981" s="9"/>
      <c r="K981" s="9"/>
      <c r="L981" s="7"/>
      <c r="M981" s="8">
        <v>0.746500005521811</v>
      </c>
      <c r="N981" s="8">
        <v>-34.6654860127097</v>
      </c>
      <c r="O981" s="7">
        <f>ABS(4*PI()*N981/(7.06*425^2*inviscid_Cd!$A$2))</f>
        <v>0.3689286626</v>
      </c>
      <c r="P981" s="9"/>
      <c r="Q981" s="9"/>
      <c r="R981" s="9"/>
    </row>
    <row r="982">
      <c r="A982" s="9"/>
      <c r="B982" s="9"/>
      <c r="C982" s="7"/>
      <c r="D982" s="9"/>
      <c r="E982" s="9"/>
      <c r="F982" s="7"/>
      <c r="G982" s="9"/>
      <c r="H982" s="9"/>
      <c r="I982" s="9"/>
      <c r="J982" s="9"/>
      <c r="K982" s="9"/>
      <c r="L982" s="7"/>
      <c r="M982" s="8">
        <v>0.746925005527446</v>
      </c>
      <c r="N982" s="8">
        <v>-34.275685182897</v>
      </c>
      <c r="O982" s="7">
        <f>ABS(4*PI()*N982/(7.06*425^2*inviscid_Cd!$A$2))</f>
        <v>0.3647801934</v>
      </c>
      <c r="P982" s="9"/>
      <c r="Q982" s="9"/>
      <c r="R982" s="9"/>
    </row>
    <row r="983">
      <c r="A983" s="9"/>
      <c r="B983" s="9"/>
      <c r="C983" s="7"/>
      <c r="D983" s="9"/>
      <c r="E983" s="9"/>
      <c r="F983" s="7"/>
      <c r="G983" s="9"/>
      <c r="H983" s="9"/>
      <c r="I983" s="9"/>
      <c r="J983" s="9"/>
      <c r="K983" s="9"/>
      <c r="L983" s="7"/>
      <c r="M983" s="8">
        <v>0.74735000553308</v>
      </c>
      <c r="N983" s="8">
        <v>-33.8392949246919</v>
      </c>
      <c r="O983" s="7">
        <f>ABS(4*PI()*N983/(7.06*425^2*inviscid_Cd!$A$2))</f>
        <v>0.3601358947</v>
      </c>
      <c r="P983" s="9"/>
      <c r="Q983" s="9"/>
      <c r="R983" s="9"/>
    </row>
    <row r="984">
      <c r="A984" s="9"/>
      <c r="B984" s="9"/>
      <c r="C984" s="7"/>
      <c r="D984" s="9"/>
      <c r="E984" s="9"/>
      <c r="F984" s="7"/>
      <c r="G984" s="9"/>
      <c r="H984" s="9"/>
      <c r="I984" s="9"/>
      <c r="J984" s="9"/>
      <c r="K984" s="9"/>
      <c r="L984" s="7"/>
      <c r="M984" s="8">
        <v>0.747775005538715</v>
      </c>
      <c r="N984" s="8">
        <v>-33.3185685884695</v>
      </c>
      <c r="O984" s="7">
        <f>ABS(4*PI()*N984/(7.06*425^2*inviscid_Cd!$A$2))</f>
        <v>0.3545940462</v>
      </c>
      <c r="P984" s="9"/>
      <c r="Q984" s="9"/>
      <c r="R984" s="9"/>
    </row>
    <row r="985">
      <c r="A985" s="9"/>
      <c r="B985" s="9"/>
      <c r="C985" s="7"/>
      <c r="D985" s="9"/>
      <c r="E985" s="9"/>
      <c r="F985" s="7"/>
      <c r="G985" s="9"/>
      <c r="H985" s="9"/>
      <c r="I985" s="9"/>
      <c r="J985" s="9"/>
      <c r="K985" s="9"/>
      <c r="L985" s="7"/>
      <c r="M985" s="8">
        <v>0.748200005544349</v>
      </c>
      <c r="N985" s="8">
        <v>-32.6829185326217</v>
      </c>
      <c r="O985" s="7">
        <f>ABS(4*PI()*N985/(7.06*425^2*inviscid_Cd!$A$2))</f>
        <v>0.347829118</v>
      </c>
      <c r="P985" s="9"/>
      <c r="Q985" s="9"/>
      <c r="R985" s="9"/>
    </row>
    <row r="986">
      <c r="A986" s="9"/>
      <c r="B986" s="9"/>
      <c r="C986" s="7"/>
      <c r="D986" s="9"/>
      <c r="E986" s="9"/>
      <c r="F986" s="7"/>
      <c r="G986" s="9"/>
      <c r="H986" s="9"/>
      <c r="I986" s="9"/>
      <c r="J986" s="9"/>
      <c r="K986" s="9"/>
      <c r="L986" s="7"/>
      <c r="M986" s="8">
        <v>0.748625005549984</v>
      </c>
      <c r="N986" s="8">
        <v>-31.9496587496334</v>
      </c>
      <c r="O986" s="7">
        <f>ABS(4*PI()*N986/(7.06*425^2*inviscid_Cd!$A$2))</f>
        <v>0.3400253747</v>
      </c>
      <c r="P986" s="9"/>
      <c r="Q986" s="9"/>
      <c r="R986" s="9"/>
    </row>
    <row r="987">
      <c r="A987" s="9"/>
      <c r="B987" s="9"/>
      <c r="C987" s="7"/>
      <c r="D987" s="9"/>
      <c r="E987" s="9"/>
      <c r="F987" s="7"/>
      <c r="G987" s="9"/>
      <c r="H987" s="9"/>
      <c r="I987" s="9"/>
      <c r="J987" s="9"/>
      <c r="K987" s="9"/>
      <c r="L987" s="7"/>
      <c r="M987" s="8">
        <v>0.749050005555618</v>
      </c>
      <c r="N987" s="8">
        <v>-31.1267275323112</v>
      </c>
      <c r="O987" s="7">
        <f>ABS(4*PI()*N987/(7.06*425^2*inviscid_Cd!$A$2))</f>
        <v>0.3312673001</v>
      </c>
      <c r="P987" s="9"/>
      <c r="Q987" s="9"/>
      <c r="R987" s="9"/>
    </row>
    <row r="988">
      <c r="A988" s="9"/>
      <c r="B988" s="9"/>
      <c r="C988" s="7"/>
      <c r="D988" s="9"/>
      <c r="E988" s="9"/>
      <c r="F988" s="7"/>
      <c r="G988" s="9"/>
      <c r="H988" s="9"/>
      <c r="I988" s="9"/>
      <c r="J988" s="9"/>
      <c r="K988" s="9"/>
      <c r="L988" s="7"/>
      <c r="M988" s="8">
        <v>0.749475005561253</v>
      </c>
      <c r="N988" s="8">
        <v>-30.229709872553</v>
      </c>
      <c r="O988" s="7">
        <f>ABS(4*PI()*N988/(7.06*425^2*inviscid_Cd!$A$2))</f>
        <v>0.3217207579</v>
      </c>
      <c r="P988" s="9"/>
      <c r="Q988" s="9"/>
      <c r="R988" s="9"/>
    </row>
    <row r="989">
      <c r="A989" s="9"/>
      <c r="B989" s="9"/>
      <c r="C989" s="7"/>
      <c r="D989" s="9"/>
      <c r="E989" s="9"/>
      <c r="F989" s="7"/>
      <c r="G989" s="9"/>
      <c r="H989" s="9"/>
      <c r="I989" s="9"/>
      <c r="J989" s="9"/>
      <c r="K989" s="9"/>
      <c r="L989" s="7"/>
      <c r="M989" s="8">
        <v>0.749900005566887</v>
      </c>
      <c r="N989" s="8">
        <v>-29.2861077223178</v>
      </c>
      <c r="O989" s="7">
        <f>ABS(4*PI()*N989/(7.06*425^2*inviscid_Cd!$A$2))</f>
        <v>0.3116784386</v>
      </c>
      <c r="P989" s="9"/>
      <c r="Q989" s="9"/>
      <c r="R989" s="9"/>
    </row>
    <row r="990">
      <c r="A990" s="9"/>
      <c r="B990" s="9"/>
      <c r="C990" s="7"/>
      <c r="D990" s="9"/>
      <c r="E990" s="9"/>
      <c r="F990" s="7"/>
      <c r="G990" s="9"/>
      <c r="H990" s="9"/>
      <c r="I990" s="9"/>
      <c r="J990" s="9"/>
      <c r="K990" s="9"/>
      <c r="L990" s="7"/>
      <c r="M990" s="8">
        <v>0.750325005572522</v>
      </c>
      <c r="N990" s="8">
        <v>-28.3037305890055</v>
      </c>
      <c r="O990" s="7">
        <f>ABS(4*PI()*N990/(7.06*425^2*inviscid_Cd!$A$2))</f>
        <v>0.3012234552</v>
      </c>
      <c r="P990" s="9"/>
      <c r="Q990" s="9"/>
      <c r="R990" s="9"/>
    </row>
    <row r="991">
      <c r="A991" s="9"/>
      <c r="B991" s="9"/>
      <c r="C991" s="7"/>
      <c r="D991" s="9"/>
      <c r="E991" s="9"/>
      <c r="F991" s="7"/>
      <c r="G991" s="9"/>
      <c r="H991" s="9"/>
      <c r="I991" s="9"/>
      <c r="J991" s="9"/>
      <c r="K991" s="9"/>
      <c r="L991" s="7"/>
      <c r="M991" s="8">
        <v>0.750750005578156</v>
      </c>
      <c r="N991" s="8">
        <v>-27.2772946504037</v>
      </c>
      <c r="O991" s="7">
        <f>ABS(4*PI()*N991/(7.06*425^2*inviscid_Cd!$A$2))</f>
        <v>0.2902995743</v>
      </c>
      <c r="P991" s="9"/>
      <c r="Q991" s="9"/>
      <c r="R991" s="9"/>
    </row>
    <row r="992">
      <c r="A992" s="9"/>
      <c r="B992" s="9"/>
      <c r="C992" s="7"/>
      <c r="D992" s="9"/>
      <c r="E992" s="9"/>
      <c r="F992" s="7"/>
      <c r="G992" s="9"/>
      <c r="H992" s="9"/>
      <c r="I992" s="9"/>
      <c r="J992" s="9"/>
      <c r="K992" s="9"/>
      <c r="L992" s="7"/>
      <c r="M992" s="8">
        <v>0.751175005583791</v>
      </c>
      <c r="N992" s="8">
        <v>-26.212635507818</v>
      </c>
      <c r="O992" s="7">
        <f>ABS(4*PI()*N992/(7.06*425^2*inviscid_Cd!$A$2))</f>
        <v>0.2789689017</v>
      </c>
      <c r="P992" s="9"/>
      <c r="Q992" s="9"/>
      <c r="R992" s="9"/>
    </row>
    <row r="993">
      <c r="A993" s="9"/>
      <c r="B993" s="9"/>
      <c r="C993" s="7"/>
      <c r="D993" s="9"/>
      <c r="E993" s="9"/>
      <c r="F993" s="7"/>
      <c r="G993" s="9"/>
      <c r="H993" s="9"/>
      <c r="I993" s="9"/>
      <c r="J993" s="9"/>
      <c r="K993" s="9"/>
      <c r="L993" s="7"/>
      <c r="M993" s="8">
        <v>0.751600005589425</v>
      </c>
      <c r="N993" s="8">
        <v>-25.1227141024434</v>
      </c>
      <c r="O993" s="7">
        <f>ABS(4*PI()*N993/(7.06*425^2*inviscid_Cd!$A$2))</f>
        <v>0.2673693746</v>
      </c>
      <c r="P993" s="9"/>
      <c r="Q993" s="9"/>
      <c r="R993" s="9"/>
    </row>
    <row r="994">
      <c r="A994" s="9"/>
      <c r="B994" s="9"/>
      <c r="C994" s="7"/>
      <c r="D994" s="9"/>
      <c r="E994" s="9"/>
      <c r="F994" s="7"/>
      <c r="G994" s="9"/>
      <c r="H994" s="9"/>
      <c r="I994" s="9"/>
      <c r="J994" s="9"/>
      <c r="K994" s="9"/>
      <c r="L994" s="7"/>
      <c r="M994" s="8">
        <v>0.75202500559506</v>
      </c>
      <c r="N994" s="8">
        <v>-24.0164714045358</v>
      </c>
      <c r="O994" s="7">
        <f>ABS(4*PI()*N994/(7.06*425^2*inviscid_Cd!$A$2))</f>
        <v>0.2555961475</v>
      </c>
      <c r="P994" s="9"/>
      <c r="Q994" s="9"/>
      <c r="R994" s="9"/>
    </row>
    <row r="995">
      <c r="A995" s="9"/>
      <c r="B995" s="9"/>
      <c r="C995" s="7"/>
      <c r="D995" s="9"/>
      <c r="E995" s="9"/>
      <c r="F995" s="7"/>
      <c r="G995" s="9"/>
      <c r="H995" s="9"/>
      <c r="I995" s="9"/>
      <c r="J995" s="9"/>
      <c r="K995" s="9"/>
      <c r="L995" s="7"/>
      <c r="M995" s="8">
        <v>0.752450005600694</v>
      </c>
      <c r="N995" s="8">
        <v>-22.9109049721598</v>
      </c>
      <c r="O995" s="7">
        <f>ABS(4*PI()*N995/(7.06*425^2*inviscid_Cd!$A$2))</f>
        <v>0.2438301176</v>
      </c>
      <c r="P995" s="9"/>
      <c r="Q995" s="9"/>
      <c r="R995" s="9"/>
    </row>
    <row r="996">
      <c r="A996" s="9"/>
      <c r="B996" s="9"/>
      <c r="C996" s="7"/>
      <c r="D996" s="9"/>
      <c r="E996" s="9"/>
      <c r="F996" s="7"/>
      <c r="G996" s="9"/>
      <c r="H996" s="9"/>
      <c r="I996" s="9"/>
      <c r="J996" s="9"/>
      <c r="K996" s="9"/>
      <c r="L996" s="7"/>
      <c r="M996" s="8">
        <v>0.752875005606329</v>
      </c>
      <c r="N996" s="8">
        <v>-21.822955028091</v>
      </c>
      <c r="O996" s="7">
        <f>ABS(4*PI()*N996/(7.06*425^2*inviscid_Cd!$A$2))</f>
        <v>0.2322515717</v>
      </c>
      <c r="P996" s="9"/>
      <c r="Q996" s="9"/>
      <c r="R996" s="9"/>
    </row>
    <row r="997">
      <c r="A997" s="9"/>
      <c r="B997" s="9"/>
      <c r="C997" s="7"/>
      <c r="D997" s="9"/>
      <c r="E997" s="9"/>
      <c r="F997" s="7"/>
      <c r="G997" s="9"/>
      <c r="H997" s="9"/>
      <c r="I997" s="9"/>
      <c r="J997" s="9"/>
      <c r="K997" s="9"/>
      <c r="L997" s="7"/>
      <c r="M997" s="8">
        <v>0.753300005611963</v>
      </c>
      <c r="N997" s="8">
        <v>-20.7653631257875</v>
      </c>
      <c r="O997" s="7">
        <f>ABS(4*PI()*N997/(7.06*425^2*inviscid_Cd!$A$2))</f>
        <v>0.2209961125</v>
      </c>
      <c r="P997" s="9"/>
      <c r="Q997" s="9"/>
      <c r="R997" s="9"/>
    </row>
    <row r="998">
      <c r="A998" s="9"/>
      <c r="B998" s="9"/>
      <c r="C998" s="7"/>
      <c r="D998" s="9"/>
      <c r="E998" s="9"/>
      <c r="F998" s="7"/>
      <c r="G998" s="9"/>
      <c r="H998" s="9"/>
      <c r="I998" s="9"/>
      <c r="J998" s="9"/>
      <c r="K998" s="9"/>
      <c r="L998" s="7"/>
      <c r="M998" s="8">
        <v>0.753725005617598</v>
      </c>
      <c r="N998" s="8">
        <v>-19.7664200857043</v>
      </c>
      <c r="O998" s="7">
        <f>ABS(4*PI()*N998/(7.06*425^2*inviscid_Cd!$A$2))</f>
        <v>0.2103648258</v>
      </c>
      <c r="P998" s="9"/>
      <c r="Q998" s="9"/>
      <c r="R998" s="9"/>
    </row>
    <row r="999">
      <c r="A999" s="9"/>
      <c r="B999" s="9"/>
      <c r="C999" s="7"/>
      <c r="D999" s="9"/>
      <c r="E999" s="9"/>
      <c r="F999" s="7"/>
      <c r="G999" s="9"/>
      <c r="H999" s="9"/>
      <c r="I999" s="9"/>
      <c r="J999" s="9"/>
      <c r="K999" s="9"/>
      <c r="L999" s="7"/>
      <c r="M999" s="8">
        <v>0.754150005623232</v>
      </c>
      <c r="N999" s="8">
        <v>-18.863819797213</v>
      </c>
      <c r="O999" s="7">
        <f>ABS(4*PI()*N999/(7.06*425^2*inviscid_Cd!$A$2))</f>
        <v>0.2007588703</v>
      </c>
      <c r="P999" s="9"/>
      <c r="Q999" s="9"/>
      <c r="R999" s="9"/>
    </row>
    <row r="1000">
      <c r="A1000" s="9"/>
      <c r="B1000" s="9"/>
      <c r="C1000" s="7"/>
      <c r="D1000" s="9"/>
      <c r="E1000" s="9"/>
      <c r="F1000" s="7"/>
      <c r="G1000" s="9"/>
      <c r="H1000" s="9"/>
      <c r="I1000" s="9"/>
      <c r="J1000" s="9"/>
      <c r="K1000" s="9"/>
      <c r="L1000" s="7"/>
      <c r="M1000" s="8">
        <v>0.754575005628867</v>
      </c>
      <c r="N1000" s="8">
        <v>-18.0922002976065</v>
      </c>
      <c r="O1000" s="7">
        <f>ABS(4*PI()*N1000/(7.06*425^2*inviscid_Cd!$A$2))</f>
        <v>0.1925468824</v>
      </c>
      <c r="P1000" s="9"/>
      <c r="Q1000" s="9"/>
      <c r="R1000" s="9"/>
    </row>
    <row r="1001">
      <c r="A1001" s="9"/>
      <c r="B1001" s="9"/>
      <c r="C1001" s="7"/>
      <c r="D1001" s="9"/>
      <c r="E1001" s="9"/>
      <c r="F1001" s="7"/>
      <c r="G1001" s="9"/>
      <c r="H1001" s="9"/>
      <c r="I1001" s="9"/>
      <c r="J1001" s="9"/>
      <c r="K1001" s="9"/>
      <c r="L1001" s="7"/>
      <c r="M1001" s="8">
        <v>0.755000005634501</v>
      </c>
      <c r="N1001" s="8">
        <v>-17.5116299809043</v>
      </c>
      <c r="O1001" s="7">
        <f>ABS(4*PI()*N1001/(7.06*425^2*inviscid_Cd!$A$2))</f>
        <v>0.1863681422</v>
      </c>
      <c r="P1001" s="9"/>
      <c r="Q1001" s="9"/>
      <c r="R1001" s="9"/>
    </row>
    <row r="1002">
      <c r="A1002" s="9"/>
      <c r="B1002" s="9"/>
      <c r="C1002" s="7"/>
      <c r="D1002" s="9"/>
      <c r="E1002" s="9"/>
      <c r="F1002" s="7"/>
      <c r="G1002" s="9"/>
      <c r="H1002" s="9"/>
      <c r="I1002" s="9"/>
      <c r="J1002" s="9"/>
      <c r="K1002" s="9"/>
      <c r="L1002" s="7"/>
      <c r="M1002" s="8">
        <v>0.755425005640136</v>
      </c>
      <c r="N1002" s="8">
        <v>-17.1817367838818</v>
      </c>
      <c r="O1002" s="7">
        <f>ABS(4*PI()*N1002/(7.06*425^2*inviscid_Cd!$A$2))</f>
        <v>0.1828572422</v>
      </c>
      <c r="P1002" s="9"/>
      <c r="Q1002" s="9"/>
      <c r="R1002" s="9"/>
    </row>
    <row r="1003">
      <c r="A1003" s="9"/>
      <c r="B1003" s="9"/>
      <c r="C1003" s="7"/>
      <c r="D1003" s="9"/>
      <c r="E1003" s="9"/>
      <c r="F1003" s="7"/>
      <c r="G1003" s="9"/>
      <c r="H1003" s="9"/>
      <c r="I1003" s="9"/>
      <c r="J1003" s="9"/>
      <c r="K1003" s="9"/>
      <c r="L1003" s="7"/>
      <c r="M1003" s="8">
        <v>0.75585000564577</v>
      </c>
      <c r="N1003" s="8">
        <v>-17.1334776347119</v>
      </c>
      <c r="O1003" s="7">
        <f>ABS(4*PI()*N1003/(7.06*425^2*inviscid_Cd!$A$2))</f>
        <v>0.1823436425</v>
      </c>
      <c r="P1003" s="9"/>
      <c r="Q1003" s="9"/>
      <c r="R1003" s="9"/>
    </row>
    <row r="1004">
      <c r="A1004" s="9"/>
      <c r="B1004" s="9"/>
      <c r="C1004" s="7"/>
      <c r="D1004" s="9"/>
      <c r="E1004" s="9"/>
      <c r="F1004" s="7"/>
      <c r="G1004" s="9"/>
      <c r="H1004" s="9"/>
      <c r="I1004" s="9"/>
      <c r="J1004" s="9"/>
      <c r="K1004" s="9"/>
      <c r="L1004" s="7"/>
      <c r="M1004" s="8">
        <v>0.756275005651405</v>
      </c>
      <c r="N1004" s="8">
        <v>-17.3435411550671</v>
      </c>
      <c r="O1004" s="7">
        <f>ABS(4*PI()*N1004/(7.06*425^2*inviscid_Cd!$A$2))</f>
        <v>0.184579251</v>
      </c>
      <c r="P1004" s="9"/>
      <c r="Q1004" s="9"/>
      <c r="R1004" s="9"/>
    </row>
    <row r="1005">
      <c r="A1005" s="9"/>
      <c r="B1005" s="9"/>
      <c r="C1005" s="7"/>
      <c r="D1005" s="9"/>
      <c r="E1005" s="9"/>
      <c r="F1005" s="7"/>
      <c r="G1005" s="9"/>
      <c r="H1005" s="9"/>
      <c r="I1005" s="9"/>
      <c r="J1005" s="9"/>
      <c r="K1005" s="9"/>
      <c r="L1005" s="7"/>
      <c r="M1005" s="8">
        <v>0.756700005657039</v>
      </c>
      <c r="N1005" s="8">
        <v>-17.7456391782074</v>
      </c>
      <c r="O1005" s="7">
        <f>ABS(4*PI()*N1005/(7.06*425^2*inviscid_Cd!$A$2))</f>
        <v>0.1888585934</v>
      </c>
      <c r="P1005" s="9"/>
      <c r="Q1005" s="9"/>
      <c r="R1005" s="9"/>
    </row>
    <row r="1006">
      <c r="A1006" s="9"/>
      <c r="B1006" s="9"/>
      <c r="C1006" s="7"/>
      <c r="D1006" s="9"/>
      <c r="E1006" s="9"/>
      <c r="F1006" s="7"/>
      <c r="G1006" s="9"/>
      <c r="H1006" s="9"/>
      <c r="I1006" s="9"/>
      <c r="J1006" s="9"/>
      <c r="K1006" s="9"/>
      <c r="L1006" s="7"/>
      <c r="M1006" s="8">
        <v>0.757125005662674</v>
      </c>
      <c r="N1006" s="8">
        <v>-18.2550311495391</v>
      </c>
      <c r="O1006" s="7">
        <f>ABS(4*PI()*N1006/(7.06*425^2*inviscid_Cd!$A$2))</f>
        <v>0.1942798155</v>
      </c>
      <c r="P1006" s="9"/>
      <c r="Q1006" s="9"/>
      <c r="R1006" s="9"/>
    </row>
    <row r="1007">
      <c r="A1007" s="9"/>
      <c r="B1007" s="9"/>
      <c r="C1007" s="7"/>
      <c r="D1007" s="9"/>
      <c r="E1007" s="9"/>
      <c r="F1007" s="7"/>
      <c r="G1007" s="9"/>
      <c r="H1007" s="9"/>
      <c r="I1007" s="9"/>
      <c r="J1007" s="9"/>
      <c r="K1007" s="9"/>
      <c r="L1007" s="7"/>
      <c r="M1007" s="8">
        <v>0.757550005668308</v>
      </c>
      <c r="N1007" s="8">
        <v>-18.7895422773821</v>
      </c>
      <c r="O1007" s="7">
        <f>ABS(4*PI()*N1007/(7.06*425^2*inviscid_Cd!$A$2))</f>
        <v>0.1999683691</v>
      </c>
      <c r="P1007" s="9"/>
      <c r="Q1007" s="9"/>
      <c r="R1007" s="9"/>
    </row>
    <row r="1008">
      <c r="A1008" s="9"/>
      <c r="B1008" s="9"/>
      <c r="C1008" s="7"/>
      <c r="D1008" s="9"/>
      <c r="E1008" s="9"/>
      <c r="F1008" s="7"/>
      <c r="G1008" s="9"/>
      <c r="H1008" s="9"/>
      <c r="I1008" s="9"/>
      <c r="J1008" s="9"/>
      <c r="K1008" s="9"/>
      <c r="L1008" s="7"/>
      <c r="M1008" s="8">
        <v>0.757975005673943</v>
      </c>
      <c r="N1008" s="8">
        <v>-19.2911328899796</v>
      </c>
      <c r="O1008" s="7">
        <f>ABS(4*PI()*N1008/(7.06*425^2*inviscid_Cd!$A$2))</f>
        <v>0.205306565</v>
      </c>
      <c r="P1008" s="9"/>
      <c r="Q1008" s="9"/>
      <c r="R1008" s="9"/>
    </row>
    <row r="1009">
      <c r="A1009" s="9"/>
      <c r="B1009" s="9"/>
      <c r="C1009" s="7"/>
      <c r="D1009" s="9"/>
      <c r="E1009" s="9"/>
      <c r="F1009" s="7"/>
      <c r="G1009" s="9"/>
      <c r="H1009" s="9"/>
      <c r="I1009" s="9"/>
      <c r="J1009" s="9"/>
      <c r="K1009" s="9"/>
      <c r="L1009" s="7"/>
      <c r="M1009" s="8">
        <v>0.758400005679577</v>
      </c>
      <c r="N1009" s="8">
        <v>-19.7320573321332</v>
      </c>
      <c r="O1009" s="7">
        <f>ABS(4*PI()*N1009/(7.06*425^2*inviscid_Cd!$A$2))</f>
        <v>0.209999119</v>
      </c>
      <c r="P1009" s="9"/>
      <c r="Q1009" s="9"/>
      <c r="R1009" s="9"/>
    </row>
    <row r="1010">
      <c r="A1010" s="9"/>
      <c r="B1010" s="9"/>
      <c r="C1010" s="7"/>
      <c r="D1010" s="9"/>
      <c r="E1010" s="9"/>
      <c r="F1010" s="7"/>
      <c r="G1010" s="9"/>
      <c r="H1010" s="9"/>
      <c r="I1010" s="9"/>
      <c r="J1010" s="9"/>
      <c r="K1010" s="9"/>
      <c r="L1010" s="7"/>
      <c r="M1010" s="8">
        <v>0.758825005685212</v>
      </c>
      <c r="N1010" s="8">
        <v>-20.1086753880368</v>
      </c>
      <c r="O1010" s="7">
        <f>ABS(4*PI()*N1010/(7.06*425^2*inviscid_Cd!$A$2))</f>
        <v>0.21400729</v>
      </c>
      <c r="P1010" s="9"/>
      <c r="Q1010" s="9"/>
      <c r="R1010" s="9"/>
    </row>
    <row r="1011">
      <c r="A1011" s="9"/>
      <c r="B1011" s="9"/>
      <c r="C1011" s="7"/>
      <c r="D1011" s="9"/>
      <c r="E1011" s="9"/>
      <c r="F1011" s="7"/>
      <c r="G1011" s="9"/>
      <c r="H1011" s="9"/>
      <c r="I1011" s="9"/>
      <c r="J1011" s="9"/>
      <c r="K1011" s="9"/>
      <c r="L1011" s="7"/>
      <c r="M1011" s="8">
        <v>0.759250005690846</v>
      </c>
      <c r="N1011" s="8">
        <v>-20.4330446771454</v>
      </c>
      <c r="O1011" s="7">
        <f>ABS(4*PI()*N1011/(7.06*425^2*inviscid_Cd!$A$2))</f>
        <v>0.2174594016</v>
      </c>
      <c r="P1011" s="9"/>
      <c r="Q1011" s="9"/>
      <c r="R1011" s="9"/>
    </row>
    <row r="1012">
      <c r="A1012" s="9"/>
      <c r="B1012" s="9"/>
      <c r="C1012" s="7"/>
      <c r="D1012" s="9"/>
      <c r="E1012" s="9"/>
      <c r="F1012" s="7"/>
      <c r="G1012" s="9"/>
      <c r="H1012" s="9"/>
      <c r="I1012" s="9"/>
      <c r="J1012" s="9"/>
      <c r="K1012" s="9"/>
      <c r="L1012" s="7"/>
      <c r="M1012" s="8">
        <v>0.759675005696481</v>
      </c>
      <c r="N1012" s="8">
        <v>-20.7246701211753</v>
      </c>
      <c r="O1012" s="7">
        <f>ABS(4*PI()*N1012/(7.06*425^2*inviscid_Cd!$A$2))</f>
        <v>0.2205630357</v>
      </c>
      <c r="P1012" s="9"/>
      <c r="Q1012" s="9"/>
      <c r="R1012" s="9"/>
    </row>
    <row r="1013">
      <c r="A1013" s="9"/>
      <c r="B1013" s="9"/>
      <c r="C1013" s="7"/>
      <c r="D1013" s="9"/>
      <c r="E1013" s="9"/>
      <c r="F1013" s="7"/>
      <c r="G1013" s="9"/>
      <c r="H1013" s="9"/>
      <c r="I1013" s="9"/>
      <c r="J1013" s="9"/>
      <c r="K1013" s="9"/>
      <c r="L1013" s="7"/>
      <c r="M1013" s="8">
        <v>0.760100005702115</v>
      </c>
      <c r="N1013" s="8">
        <v>-20.9967704315357</v>
      </c>
      <c r="O1013" s="7">
        <f>ABS(4*PI()*N1013/(7.06*425^2*inviscid_Cd!$A$2))</f>
        <v>0.2234588729</v>
      </c>
      <c r="P1013" s="9"/>
      <c r="Q1013" s="9"/>
      <c r="R1013" s="9"/>
    </row>
    <row r="1014">
      <c r="A1014" s="9"/>
      <c r="B1014" s="9"/>
      <c r="C1014" s="7"/>
      <c r="D1014" s="9"/>
      <c r="E1014" s="9"/>
      <c r="F1014" s="7"/>
      <c r="G1014" s="9"/>
      <c r="H1014" s="9"/>
      <c r="I1014" s="9"/>
      <c r="J1014" s="9"/>
      <c r="K1014" s="9"/>
      <c r="L1014" s="7"/>
      <c r="M1014" s="8">
        <v>0.76052500570775</v>
      </c>
      <c r="N1014" s="8">
        <v>-21.256866918633</v>
      </c>
      <c r="O1014" s="7">
        <f>ABS(4*PI()*N1014/(7.06*425^2*inviscid_Cd!$A$2))</f>
        <v>0.226226959</v>
      </c>
      <c r="P1014" s="9"/>
      <c r="Q1014" s="9"/>
      <c r="R1014" s="9"/>
    </row>
    <row r="1015">
      <c r="A1015" s="9"/>
      <c r="B1015" s="9"/>
      <c r="C1015" s="7"/>
      <c r="D1015" s="9"/>
      <c r="E1015" s="9"/>
      <c r="F1015" s="7"/>
      <c r="G1015" s="9"/>
      <c r="H1015" s="9"/>
      <c r="I1015" s="9"/>
      <c r="J1015" s="9"/>
      <c r="K1015" s="9"/>
      <c r="L1015" s="7"/>
      <c r="M1015" s="8">
        <v>0.760950005713384</v>
      </c>
      <c r="N1015" s="8">
        <v>-21.4990914002042</v>
      </c>
      <c r="O1015" s="7">
        <f>ABS(4*PI()*N1015/(7.06*425^2*inviscid_Cd!$A$2))</f>
        <v>0.2288048416</v>
      </c>
      <c r="P1015" s="9"/>
      <c r="Q1015" s="9"/>
      <c r="R1015" s="9"/>
    </row>
    <row r="1016">
      <c r="A1016" s="9"/>
      <c r="B1016" s="9"/>
      <c r="C1016" s="7"/>
      <c r="D1016" s="9"/>
      <c r="E1016" s="9"/>
      <c r="F1016" s="7"/>
      <c r="G1016" s="9"/>
      <c r="H1016" s="9"/>
      <c r="I1016" s="9"/>
      <c r="J1016" s="9"/>
      <c r="K1016" s="9"/>
      <c r="L1016" s="7"/>
      <c r="M1016" s="8">
        <v>0.761375005719019</v>
      </c>
      <c r="N1016" s="8">
        <v>-21.706259918135</v>
      </c>
      <c r="O1016" s="7">
        <f>ABS(4*PI()*N1016/(7.06*425^2*inviscid_Cd!$A$2))</f>
        <v>0.2310096399</v>
      </c>
      <c r="P1016" s="9"/>
      <c r="Q1016" s="9"/>
      <c r="R1016" s="9"/>
    </row>
    <row r="1017">
      <c r="A1017" s="9"/>
      <c r="B1017" s="9"/>
      <c r="C1017" s="7"/>
      <c r="D1017" s="9"/>
      <c r="E1017" s="9"/>
      <c r="F1017" s="7"/>
      <c r="G1017" s="9"/>
      <c r="H1017" s="9"/>
      <c r="I1017" s="9"/>
      <c r="J1017" s="9"/>
      <c r="K1017" s="9"/>
      <c r="L1017" s="7"/>
      <c r="M1017" s="8">
        <v>0.761800005724653</v>
      </c>
      <c r="N1017" s="8">
        <v>-21.8548011429838</v>
      </c>
      <c r="O1017" s="7">
        <f>ABS(4*PI()*N1017/(7.06*425^2*inviscid_Cd!$A$2))</f>
        <v>0.2325904952</v>
      </c>
      <c r="P1017" s="9"/>
      <c r="Q1017" s="9"/>
      <c r="R1017" s="9"/>
    </row>
    <row r="1018">
      <c r="A1018" s="9"/>
      <c r="B1018" s="9"/>
      <c r="C1018" s="7"/>
      <c r="D1018" s="9"/>
      <c r="E1018" s="9"/>
      <c r="F1018" s="7"/>
      <c r="G1018" s="9"/>
      <c r="H1018" s="9"/>
      <c r="I1018" s="9"/>
      <c r="J1018" s="9"/>
      <c r="K1018" s="9"/>
      <c r="L1018" s="7"/>
      <c r="M1018" s="8">
        <v>0.762225005730288</v>
      </c>
      <c r="N1018" s="8">
        <v>-21.9339374496885</v>
      </c>
      <c r="O1018" s="7">
        <f>ABS(4*PI()*N1018/(7.06*425^2*inviscid_Cd!$A$2))</f>
        <v>0.2334327061</v>
      </c>
      <c r="P1018" s="9"/>
      <c r="Q1018" s="9"/>
      <c r="R1018" s="9"/>
    </row>
    <row r="1019">
      <c r="A1019" s="9"/>
      <c r="B1019" s="9"/>
      <c r="C1019" s="7"/>
      <c r="D1019" s="9"/>
      <c r="E1019" s="9"/>
      <c r="F1019" s="7"/>
      <c r="G1019" s="9"/>
      <c r="H1019" s="9"/>
      <c r="I1019" s="9"/>
      <c r="J1019" s="9"/>
      <c r="K1019" s="9"/>
      <c r="L1019" s="7"/>
      <c r="M1019" s="8">
        <v>0.762650005735922</v>
      </c>
      <c r="N1019" s="8">
        <v>-21.956040133571</v>
      </c>
      <c r="O1019" s="7">
        <f>ABS(4*PI()*N1019/(7.06*425^2*inviscid_Cd!$A$2))</f>
        <v>0.2336679347</v>
      </c>
      <c r="P1019" s="9"/>
      <c r="Q1019" s="9"/>
      <c r="R1019" s="9"/>
    </row>
    <row r="1020">
      <c r="A1020" s="9"/>
      <c r="B1020" s="9"/>
      <c r="C1020" s="7"/>
      <c r="D1020" s="9"/>
      <c r="E1020" s="9"/>
      <c r="F1020" s="7"/>
      <c r="G1020" s="9"/>
      <c r="H1020" s="9"/>
      <c r="I1020" s="9"/>
      <c r="J1020" s="9"/>
      <c r="K1020" s="9"/>
      <c r="L1020" s="7"/>
      <c r="M1020" s="8">
        <v>0.763075005741557</v>
      </c>
      <c r="N1020" s="8">
        <v>-21.9501254583469</v>
      </c>
      <c r="O1020" s="7">
        <f>ABS(4*PI()*N1020/(7.06*425^2*inviscid_Cd!$A$2))</f>
        <v>0.2336049876</v>
      </c>
      <c r="P1020" s="9"/>
      <c r="Q1020" s="9"/>
      <c r="R1020" s="9"/>
    </row>
    <row r="1021">
      <c r="A1021" s="9"/>
      <c r="B1021" s="9"/>
      <c r="C1021" s="7"/>
      <c r="D1021" s="9"/>
      <c r="E1021" s="9"/>
      <c r="F1021" s="7"/>
      <c r="G1021" s="9"/>
      <c r="H1021" s="9"/>
      <c r="I1021" s="9"/>
      <c r="J1021" s="9"/>
      <c r="K1021" s="9"/>
      <c r="L1021" s="7"/>
      <c r="M1021" s="8">
        <v>0.763500005747191</v>
      </c>
      <c r="N1021" s="8">
        <v>-21.9370050976596</v>
      </c>
      <c r="O1021" s="7">
        <f>ABS(4*PI()*N1021/(7.06*425^2*inviscid_Cd!$A$2))</f>
        <v>0.2334653537</v>
      </c>
      <c r="P1021" s="9"/>
      <c r="Q1021" s="9"/>
      <c r="R1021" s="9"/>
    </row>
    <row r="1022">
      <c r="A1022" s="9"/>
      <c r="B1022" s="9"/>
      <c r="C1022" s="7"/>
      <c r="D1022" s="9"/>
      <c r="E1022" s="9"/>
      <c r="F1022" s="7"/>
      <c r="G1022" s="9"/>
      <c r="H1022" s="9"/>
      <c r="I1022" s="9"/>
      <c r="J1022" s="9"/>
      <c r="K1022" s="9"/>
      <c r="L1022" s="7"/>
      <c r="M1022" s="8">
        <v>0.763925005752826</v>
      </c>
      <c r="N1022" s="8">
        <v>-21.9276287466664</v>
      </c>
      <c r="O1022" s="7">
        <f>ABS(4*PI()*N1022/(7.06*425^2*inviscid_Cd!$A$2))</f>
        <v>0.2333655655</v>
      </c>
      <c r="P1022" s="9"/>
      <c r="Q1022" s="9"/>
      <c r="R1022" s="9"/>
    </row>
    <row r="1023">
      <c r="A1023" s="9"/>
      <c r="B1023" s="9"/>
      <c r="C1023" s="7"/>
      <c r="D1023" s="9"/>
      <c r="E1023" s="9"/>
      <c r="F1023" s="7"/>
      <c r="G1023" s="9"/>
      <c r="H1023" s="9"/>
      <c r="I1023" s="9"/>
      <c r="J1023" s="9"/>
      <c r="K1023" s="9"/>
      <c r="L1023" s="7"/>
      <c r="M1023" s="8">
        <v>0.76435000575846</v>
      </c>
      <c r="N1023" s="8">
        <v>-21.9261414910656</v>
      </c>
      <c r="O1023" s="7">
        <f>ABS(4*PI()*N1023/(7.06*425^2*inviscid_Cd!$A$2))</f>
        <v>0.2333497373</v>
      </c>
      <c r="P1023" s="9"/>
      <c r="Q1023" s="9"/>
      <c r="R1023" s="9"/>
    </row>
    <row r="1024">
      <c r="A1024" s="9"/>
      <c r="B1024" s="9"/>
      <c r="C1024" s="7"/>
      <c r="D1024" s="9"/>
      <c r="E1024" s="9"/>
      <c r="F1024" s="7"/>
      <c r="G1024" s="9"/>
      <c r="H1024" s="9"/>
      <c r="I1024" s="9"/>
      <c r="J1024" s="9"/>
      <c r="K1024" s="9"/>
      <c r="L1024" s="7"/>
      <c r="M1024" s="8">
        <v>0.764775005764095</v>
      </c>
      <c r="N1024" s="8">
        <v>-21.9330962144539</v>
      </c>
      <c r="O1024" s="7">
        <f>ABS(4*PI()*N1024/(7.06*425^2*inviscid_Cd!$A$2))</f>
        <v>0.2334237532</v>
      </c>
      <c r="P1024" s="9"/>
      <c r="Q1024" s="9"/>
      <c r="R1024" s="9"/>
    </row>
    <row r="1025">
      <c r="A1025" s="9"/>
      <c r="B1025" s="9"/>
      <c r="C1025" s="7"/>
      <c r="D1025" s="9"/>
      <c r="E1025" s="9"/>
      <c r="F1025" s="7"/>
      <c r="G1025" s="9"/>
      <c r="H1025" s="9"/>
      <c r="I1025" s="9"/>
      <c r="J1025" s="9"/>
      <c r="K1025" s="9"/>
      <c r="L1025" s="7"/>
      <c r="M1025" s="8">
        <v>0.765200005769729</v>
      </c>
      <c r="N1025" s="8">
        <v>-21.9514815481444</v>
      </c>
      <c r="O1025" s="7">
        <f>ABS(4*PI()*N1025/(7.06*425^2*inviscid_Cd!$A$2))</f>
        <v>0.2336194198</v>
      </c>
      <c r="P1025" s="9"/>
      <c r="Q1025" s="9"/>
      <c r="R1025" s="9"/>
    </row>
    <row r="1026">
      <c r="A1026" s="9"/>
      <c r="B1026" s="9"/>
      <c r="C1026" s="7"/>
      <c r="D1026" s="9"/>
      <c r="E1026" s="9"/>
      <c r="F1026" s="7"/>
      <c r="G1026" s="9"/>
      <c r="H1026" s="9"/>
      <c r="I1026" s="9"/>
      <c r="J1026" s="9"/>
      <c r="K1026" s="9"/>
      <c r="L1026" s="7"/>
      <c r="M1026" s="8">
        <v>0.765625005775364</v>
      </c>
      <c r="N1026" s="8">
        <v>-21.984580726697</v>
      </c>
      <c r="O1026" s="7">
        <f>ABS(4*PI()*N1026/(7.06*425^2*inviscid_Cd!$A$2))</f>
        <v>0.233971679</v>
      </c>
      <c r="P1026" s="9"/>
      <c r="Q1026" s="9"/>
      <c r="R1026" s="9"/>
    </row>
    <row r="1027">
      <c r="A1027" s="9"/>
      <c r="B1027" s="9"/>
      <c r="C1027" s="7"/>
      <c r="D1027" s="9"/>
      <c r="E1027" s="9"/>
      <c r="F1027" s="7"/>
      <c r="G1027" s="9"/>
      <c r="H1027" s="9"/>
      <c r="I1027" s="9"/>
      <c r="J1027" s="9"/>
      <c r="K1027" s="9"/>
      <c r="L1027" s="7"/>
      <c r="M1027" s="8">
        <v>0.766050005780998</v>
      </c>
      <c r="N1027" s="8">
        <v>-22.0425577339177</v>
      </c>
      <c r="O1027" s="7">
        <f>ABS(4*PI()*N1027/(7.06*425^2*inviscid_Cd!$A$2))</f>
        <v>0.2345887013</v>
      </c>
      <c r="P1027" s="9"/>
      <c r="Q1027" s="9"/>
      <c r="R1027" s="9"/>
    </row>
    <row r="1028">
      <c r="A1028" s="9"/>
      <c r="B1028" s="9"/>
      <c r="C1028" s="7"/>
      <c r="D1028" s="9"/>
      <c r="E1028" s="9"/>
      <c r="F1028" s="7"/>
      <c r="G1028" s="9"/>
      <c r="H1028" s="9"/>
      <c r="I1028" s="9"/>
      <c r="J1028" s="9"/>
      <c r="K1028" s="9"/>
      <c r="L1028" s="7"/>
      <c r="M1028" s="8">
        <v>0.766475005786633</v>
      </c>
      <c r="N1028" s="8">
        <v>-22.1294856820887</v>
      </c>
      <c r="O1028" s="7">
        <f>ABS(4*PI()*N1028/(7.06*425^2*inviscid_Cd!$A$2))</f>
        <v>0.2355138351</v>
      </c>
      <c r="P1028" s="9"/>
      <c r="Q1028" s="9"/>
      <c r="R1028" s="9"/>
    </row>
    <row r="1029">
      <c r="A1029" s="9"/>
      <c r="B1029" s="9"/>
      <c r="C1029" s="7"/>
      <c r="D1029" s="9"/>
      <c r="E1029" s="9"/>
      <c r="F1029" s="7"/>
      <c r="G1029" s="9"/>
      <c r="H1029" s="9"/>
      <c r="I1029" s="9"/>
      <c r="J1029" s="9"/>
      <c r="K1029" s="9"/>
      <c r="L1029" s="7"/>
      <c r="M1029" s="8">
        <v>0.766900005792267</v>
      </c>
      <c r="N1029" s="8">
        <v>-22.2593438678569</v>
      </c>
      <c r="O1029" s="7">
        <f>ABS(4*PI()*N1029/(7.06*425^2*inviscid_Cd!$A$2))</f>
        <v>0.2368958554</v>
      </c>
      <c r="P1029" s="9"/>
      <c r="Q1029" s="9"/>
      <c r="R1029" s="9"/>
    </row>
    <row r="1030">
      <c r="A1030" s="9"/>
      <c r="B1030" s="9"/>
      <c r="C1030" s="7"/>
      <c r="D1030" s="9"/>
      <c r="E1030" s="9"/>
      <c r="F1030" s="7"/>
      <c r="G1030" s="9"/>
      <c r="H1030" s="9"/>
      <c r="I1030" s="9"/>
      <c r="J1030" s="9"/>
      <c r="K1030" s="9"/>
      <c r="L1030" s="7"/>
      <c r="M1030" s="8">
        <v>0.767325005797902</v>
      </c>
      <c r="N1030" s="8">
        <v>-22.4381196025436</v>
      </c>
      <c r="O1030" s="7">
        <f>ABS(4*PI()*N1030/(7.06*425^2*inviscid_Cd!$A$2))</f>
        <v>0.2387984825</v>
      </c>
      <c r="P1030" s="9"/>
      <c r="Q1030" s="9"/>
      <c r="R1030" s="9"/>
    </row>
    <row r="1031">
      <c r="A1031" s="9"/>
      <c r="B1031" s="9"/>
      <c r="C1031" s="7"/>
      <c r="D1031" s="9"/>
      <c r="E1031" s="9"/>
      <c r="F1031" s="7"/>
      <c r="G1031" s="9"/>
      <c r="H1031" s="9"/>
      <c r="I1031" s="9"/>
      <c r="J1031" s="9"/>
      <c r="K1031" s="9"/>
      <c r="L1031" s="7"/>
      <c r="M1031" s="8">
        <v>0.767750005803536</v>
      </c>
      <c r="N1031" s="8">
        <v>-22.6771489145587</v>
      </c>
      <c r="O1031" s="7">
        <f>ABS(4*PI()*N1031/(7.06*425^2*inviscid_Cd!$A$2))</f>
        <v>0.2413423604</v>
      </c>
      <c r="P1031" s="9"/>
      <c r="Q1031" s="9"/>
      <c r="R1031" s="9"/>
    </row>
    <row r="1032">
      <c r="A1032" s="9"/>
      <c r="B1032" s="9"/>
      <c r="C1032" s="7"/>
      <c r="D1032" s="9"/>
      <c r="E1032" s="9"/>
      <c r="F1032" s="7"/>
      <c r="G1032" s="9"/>
      <c r="H1032" s="9"/>
      <c r="I1032" s="9"/>
      <c r="J1032" s="9"/>
      <c r="K1032" s="9"/>
      <c r="L1032" s="7"/>
      <c r="M1032" s="8">
        <v>0.768175005809171</v>
      </c>
      <c r="N1032" s="8">
        <v>-22.9881781320154</v>
      </c>
      <c r="O1032" s="7">
        <f>ABS(4*PI()*N1032/(7.06*425^2*inviscid_Cd!$A$2))</f>
        <v>0.2446524999</v>
      </c>
      <c r="P1032" s="9"/>
      <c r="Q1032" s="9"/>
      <c r="R1032" s="9"/>
    </row>
    <row r="1033">
      <c r="A1033" s="9"/>
      <c r="B1033" s="9"/>
      <c r="C1033" s="7"/>
      <c r="D1033" s="9"/>
      <c r="E1033" s="9"/>
      <c r="F1033" s="7"/>
      <c r="G1033" s="9"/>
      <c r="H1033" s="9"/>
      <c r="I1033" s="9"/>
      <c r="J1033" s="9"/>
      <c r="K1033" s="9"/>
      <c r="L1033" s="7"/>
      <c r="M1033" s="8">
        <v>0.768600005814805</v>
      </c>
      <c r="N1033" s="8">
        <v>-23.3793364745637</v>
      </c>
      <c r="O1033" s="7">
        <f>ABS(4*PI()*N1033/(7.06*425^2*inviscid_Cd!$A$2))</f>
        <v>0.2488154164</v>
      </c>
      <c r="P1033" s="9"/>
      <c r="Q1033" s="9"/>
      <c r="R1033" s="9"/>
    </row>
    <row r="1034">
      <c r="A1034" s="9"/>
      <c r="B1034" s="9"/>
      <c r="C1034" s="7"/>
      <c r="D1034" s="9"/>
      <c r="E1034" s="9"/>
      <c r="F1034" s="7"/>
      <c r="G1034" s="9"/>
      <c r="H1034" s="9"/>
      <c r="I1034" s="9"/>
      <c r="J1034" s="9"/>
      <c r="K1034" s="9"/>
      <c r="L1034" s="7"/>
      <c r="M1034" s="8">
        <v>0.76902500582044</v>
      </c>
      <c r="N1034" s="8">
        <v>-23.8563939606369</v>
      </c>
      <c r="O1034" s="7">
        <f>ABS(4*PI()*N1034/(7.06*425^2*inviscid_Cd!$A$2))</f>
        <v>0.2538925176</v>
      </c>
      <c r="P1034" s="9"/>
      <c r="Q1034" s="9"/>
      <c r="R1034" s="9"/>
    </row>
    <row r="1035">
      <c r="A1035" s="9"/>
      <c r="B1035" s="9"/>
      <c r="C1035" s="7"/>
      <c r="D1035" s="9"/>
      <c r="E1035" s="9"/>
      <c r="F1035" s="7"/>
      <c r="G1035" s="9"/>
      <c r="H1035" s="9"/>
      <c r="I1035" s="9"/>
      <c r="J1035" s="9"/>
      <c r="K1035" s="9"/>
      <c r="L1035" s="7"/>
      <c r="M1035" s="8">
        <v>0.769450005826074</v>
      </c>
      <c r="N1035" s="8">
        <v>-24.4147966514813</v>
      </c>
      <c r="O1035" s="7">
        <f>ABS(4*PI()*N1035/(7.06*425^2*inviscid_Cd!$A$2))</f>
        <v>0.259835338</v>
      </c>
      <c r="P1035" s="9"/>
      <c r="Q1035" s="9"/>
      <c r="R1035" s="9"/>
    </row>
    <row r="1036">
      <c r="A1036" s="9"/>
      <c r="B1036" s="9"/>
      <c r="C1036" s="7"/>
      <c r="D1036" s="9"/>
      <c r="E1036" s="9"/>
      <c r="F1036" s="7"/>
      <c r="G1036" s="9"/>
      <c r="H1036" s="9"/>
      <c r="I1036" s="9"/>
      <c r="J1036" s="9"/>
      <c r="K1036" s="9"/>
      <c r="L1036" s="7"/>
      <c r="M1036" s="8">
        <v>0.769875005831709</v>
      </c>
      <c r="N1036" s="8">
        <v>-25.0603346893424</v>
      </c>
      <c r="O1036" s="7">
        <f>ABS(4*PI()*N1036/(7.06*425^2*inviscid_Cd!$A$2))</f>
        <v>0.2667054994</v>
      </c>
      <c r="P1036" s="9"/>
      <c r="Q1036" s="9"/>
      <c r="R1036" s="9"/>
    </row>
    <row r="1037">
      <c r="A1037" s="9"/>
      <c r="B1037" s="9"/>
      <c r="C1037" s="7"/>
      <c r="D1037" s="9"/>
      <c r="E1037" s="9"/>
      <c r="F1037" s="7"/>
      <c r="G1037" s="9"/>
      <c r="H1037" s="9"/>
      <c r="I1037" s="9"/>
      <c r="J1037" s="9"/>
      <c r="K1037" s="9"/>
      <c r="L1037" s="7"/>
      <c r="M1037" s="8">
        <v>0.770300005837343</v>
      </c>
      <c r="N1037" s="8">
        <v>-25.7811018572883</v>
      </c>
      <c r="O1037" s="7">
        <f>ABS(4*PI()*N1037/(7.06*425^2*inviscid_Cd!$A$2))</f>
        <v>0.2743762896</v>
      </c>
      <c r="P1037" s="9"/>
      <c r="Q1037" s="9"/>
      <c r="R1037" s="9"/>
    </row>
    <row r="1038">
      <c r="A1038" s="9"/>
      <c r="B1038" s="9"/>
      <c r="C1038" s="7"/>
      <c r="D1038" s="9"/>
      <c r="E1038" s="9"/>
      <c r="F1038" s="7"/>
      <c r="G1038" s="9"/>
      <c r="H1038" s="9"/>
      <c r="I1038" s="9"/>
      <c r="J1038" s="9"/>
      <c r="K1038" s="9"/>
      <c r="L1038" s="7"/>
      <c r="M1038" s="8">
        <v>0.770725005842978</v>
      </c>
      <c r="N1038" s="8">
        <v>-26.5508573966901</v>
      </c>
      <c r="O1038" s="7">
        <f>ABS(4*PI()*N1038/(7.06*425^2*inviscid_Cd!$A$2))</f>
        <v>0.2825684401</v>
      </c>
      <c r="P1038" s="9"/>
      <c r="Q1038" s="9"/>
      <c r="R1038" s="9"/>
    </row>
    <row r="1039">
      <c r="A1039" s="9"/>
      <c r="B1039" s="9"/>
      <c r="C1039" s="7"/>
      <c r="D1039" s="9"/>
      <c r="E1039" s="9"/>
      <c r="F1039" s="7"/>
      <c r="G1039" s="9"/>
      <c r="H1039" s="9"/>
      <c r="I1039" s="9"/>
      <c r="J1039" s="9"/>
      <c r="K1039" s="9"/>
      <c r="L1039" s="7"/>
      <c r="M1039" s="8">
        <v>0.771150005848612</v>
      </c>
      <c r="N1039" s="8">
        <v>-27.3400167045213</v>
      </c>
      <c r="O1039" s="7">
        <f>ABS(4*PI()*N1039/(7.06*425^2*inviscid_Cd!$A$2))</f>
        <v>0.290967096</v>
      </c>
      <c r="P1039" s="9"/>
      <c r="Q1039" s="9"/>
      <c r="R1039" s="9"/>
    </row>
    <row r="1040">
      <c r="A1040" s="9"/>
      <c r="B1040" s="9"/>
      <c r="C1040" s="7"/>
      <c r="D1040" s="9"/>
      <c r="E1040" s="9"/>
      <c r="F1040" s="7"/>
      <c r="G1040" s="9"/>
      <c r="H1040" s="9"/>
      <c r="I1040" s="9"/>
      <c r="J1040" s="9"/>
      <c r="K1040" s="9"/>
      <c r="L1040" s="7"/>
      <c r="M1040" s="8">
        <v>0.771575005854247</v>
      </c>
      <c r="N1040" s="8">
        <v>-28.1423889370798</v>
      </c>
      <c r="O1040" s="7">
        <f>ABS(4*PI()*N1040/(7.06*425^2*inviscid_Cd!$A$2))</f>
        <v>0.2995063709</v>
      </c>
      <c r="P1040" s="9"/>
      <c r="Q1040" s="9"/>
      <c r="R1040" s="9"/>
    </row>
    <row r="1041">
      <c r="A1041" s="9"/>
      <c r="B1041" s="9"/>
      <c r="C1041" s="7"/>
      <c r="D1041" s="9"/>
      <c r="E1041" s="9"/>
      <c r="F1041" s="7"/>
      <c r="G1041" s="9"/>
      <c r="H1041" s="9"/>
      <c r="I1041" s="9"/>
      <c r="J1041" s="9"/>
      <c r="K1041" s="9"/>
      <c r="L1041" s="7"/>
      <c r="M1041" s="8">
        <v>0.772000005859881</v>
      </c>
      <c r="N1041" s="8">
        <v>-28.9469076193942</v>
      </c>
      <c r="O1041" s="7">
        <f>ABS(4*PI()*N1041/(7.06*425^2*inviscid_Cd!$A$2))</f>
        <v>0.3080684895</v>
      </c>
      <c r="P1041" s="9"/>
      <c r="Q1041" s="9"/>
      <c r="R1041" s="9"/>
    </row>
    <row r="1042">
      <c r="A1042" s="9"/>
      <c r="B1042" s="9"/>
      <c r="C1042" s="7"/>
      <c r="D1042" s="9"/>
      <c r="E1042" s="9"/>
      <c r="F1042" s="7"/>
      <c r="G1042" s="9"/>
      <c r="H1042" s="9"/>
      <c r="I1042" s="9"/>
      <c r="J1042" s="9"/>
      <c r="K1042" s="9"/>
      <c r="L1042" s="7"/>
      <c r="M1042" s="8">
        <v>0.772425005865516</v>
      </c>
      <c r="N1042" s="8">
        <v>-29.7315344557278</v>
      </c>
      <c r="O1042" s="7">
        <f>ABS(4*PI()*N1042/(7.06*425^2*inviscid_Cd!$A$2))</f>
        <v>0.3164189084</v>
      </c>
      <c r="P1042" s="9"/>
      <c r="Q1042" s="9"/>
      <c r="R1042" s="9"/>
    </row>
    <row r="1043">
      <c r="A1043" s="9"/>
      <c r="B1043" s="9"/>
      <c r="C1043" s="7"/>
      <c r="D1043" s="9"/>
      <c r="E1043" s="9"/>
      <c r="F1043" s="7"/>
      <c r="G1043" s="9"/>
      <c r="H1043" s="9"/>
      <c r="I1043" s="9"/>
      <c r="J1043" s="9"/>
      <c r="K1043" s="9"/>
      <c r="L1043" s="7"/>
      <c r="M1043" s="8">
        <v>0.77285000587115</v>
      </c>
      <c r="N1043" s="8">
        <v>-30.5039824561986</v>
      </c>
      <c r="O1043" s="7">
        <f>ABS(4*PI()*N1043/(7.06*425^2*inviscid_Cd!$A$2))</f>
        <v>0.3246397136</v>
      </c>
      <c r="P1043" s="9"/>
      <c r="Q1043" s="9"/>
      <c r="R1043" s="9"/>
    </row>
    <row r="1044">
      <c r="A1044" s="9"/>
      <c r="B1044" s="9"/>
      <c r="C1044" s="7"/>
      <c r="D1044" s="9"/>
      <c r="E1044" s="9"/>
      <c r="F1044" s="7"/>
      <c r="G1044" s="9"/>
      <c r="H1044" s="9"/>
      <c r="I1044" s="9"/>
      <c r="J1044" s="9"/>
      <c r="K1044" s="9"/>
      <c r="L1044" s="7"/>
      <c r="M1044" s="8">
        <v>0.773275005876785</v>
      </c>
      <c r="N1044" s="8">
        <v>-31.2642970293508</v>
      </c>
      <c r="O1044" s="7">
        <f>ABS(4*PI()*N1044/(7.06*425^2*inviscid_Cd!$A$2))</f>
        <v>0.3327313884</v>
      </c>
      <c r="P1044" s="9"/>
      <c r="Q1044" s="9"/>
      <c r="R1044" s="9"/>
    </row>
    <row r="1045">
      <c r="A1045" s="9"/>
      <c r="B1045" s="9"/>
      <c r="C1045" s="7"/>
      <c r="D1045" s="9"/>
      <c r="E1045" s="9"/>
      <c r="F1045" s="7"/>
      <c r="G1045" s="9"/>
      <c r="H1045" s="9"/>
      <c r="I1045" s="9"/>
      <c r="J1045" s="9"/>
      <c r="K1045" s="9"/>
      <c r="L1045" s="7"/>
      <c r="M1045" s="8">
        <v>0.773700005882419</v>
      </c>
      <c r="N1045" s="8">
        <v>-31.9939079587873</v>
      </c>
      <c r="O1045" s="7">
        <f>ABS(4*PI()*N1045/(7.06*425^2*inviscid_Cd!$A$2))</f>
        <v>0.3404962985</v>
      </c>
      <c r="P1045" s="9"/>
      <c r="Q1045" s="9"/>
      <c r="R1045" s="9"/>
    </row>
    <row r="1046">
      <c r="A1046" s="9"/>
      <c r="B1046" s="9"/>
      <c r="C1046" s="7"/>
      <c r="D1046" s="9"/>
      <c r="E1046" s="9"/>
      <c r="F1046" s="7"/>
      <c r="G1046" s="9"/>
      <c r="H1046" s="9"/>
      <c r="I1046" s="9"/>
      <c r="J1046" s="9"/>
      <c r="K1046" s="9"/>
      <c r="L1046" s="7"/>
      <c r="M1046" s="8">
        <v>0.774125005888054</v>
      </c>
      <c r="N1046" s="8">
        <v>-32.6939134905361</v>
      </c>
      <c r="O1046" s="7">
        <f>ABS(4*PI()*N1046/(7.06*425^2*inviscid_Cd!$A$2))</f>
        <v>0.3479461322</v>
      </c>
      <c r="P1046" s="9"/>
      <c r="Q1046" s="9"/>
      <c r="R1046" s="9"/>
    </row>
    <row r="1047">
      <c r="A1047" s="9"/>
      <c r="B1047" s="9"/>
      <c r="C1047" s="7"/>
      <c r="D1047" s="9"/>
      <c r="E1047" s="9"/>
      <c r="F1047" s="7"/>
      <c r="G1047" s="9"/>
      <c r="H1047" s="9"/>
      <c r="I1047" s="9"/>
      <c r="J1047" s="9"/>
      <c r="K1047" s="9"/>
      <c r="L1047" s="7"/>
      <c r="M1047" s="8">
        <v>0.774550005893688</v>
      </c>
      <c r="N1047" s="8">
        <v>-33.3745366981569</v>
      </c>
      <c r="O1047" s="7">
        <f>ABS(4*PI()*N1047/(7.06*425^2*inviscid_Cd!$A$2))</f>
        <v>0.3551896888</v>
      </c>
      <c r="P1047" s="9"/>
      <c r="Q1047" s="9"/>
      <c r="R1047" s="9"/>
    </row>
    <row r="1048">
      <c r="A1048" s="9"/>
      <c r="B1048" s="9"/>
      <c r="C1048" s="7"/>
      <c r="D1048" s="9"/>
      <c r="E1048" s="9"/>
      <c r="F1048" s="7"/>
      <c r="G1048" s="9"/>
      <c r="H1048" s="9"/>
      <c r="I1048" s="9"/>
      <c r="J1048" s="9"/>
      <c r="K1048" s="9"/>
      <c r="L1048" s="7"/>
      <c r="M1048" s="8">
        <v>0.774975005899323</v>
      </c>
      <c r="N1048" s="8">
        <v>-34.0303142804289</v>
      </c>
      <c r="O1048" s="7">
        <f>ABS(4*PI()*N1048/(7.06*425^2*inviscid_Cd!$A$2))</f>
        <v>0.3621688249</v>
      </c>
      <c r="P1048" s="9"/>
      <c r="Q1048" s="9"/>
      <c r="R1048" s="9"/>
    </row>
    <row r="1049">
      <c r="A1049" s="9"/>
      <c r="B1049" s="9"/>
      <c r="C1049" s="7"/>
      <c r="D1049" s="9"/>
      <c r="E1049" s="9"/>
      <c r="F1049" s="7"/>
      <c r="G1049" s="9"/>
      <c r="H1049" s="9"/>
      <c r="I1049" s="9"/>
      <c r="J1049" s="9"/>
      <c r="K1049" s="9"/>
      <c r="L1049" s="7"/>
      <c r="M1049" s="8">
        <v>0.775400005904957</v>
      </c>
      <c r="N1049" s="8">
        <v>-34.6298197909595</v>
      </c>
      <c r="O1049" s="7">
        <f>ABS(4*PI()*N1049/(7.06*425^2*inviscid_Cd!$A$2))</f>
        <v>0.3685490835</v>
      </c>
      <c r="P1049" s="9"/>
      <c r="Q1049" s="9"/>
      <c r="R1049" s="9"/>
    </row>
    <row r="1050">
      <c r="A1050" s="9"/>
      <c r="B1050" s="9"/>
      <c r="C1050" s="7"/>
      <c r="D1050" s="9"/>
      <c r="E1050" s="9"/>
      <c r="F1050" s="7"/>
      <c r="G1050" s="9"/>
      <c r="H1050" s="9"/>
      <c r="I1050" s="9"/>
      <c r="J1050" s="9"/>
      <c r="K1050" s="9"/>
      <c r="L1050" s="7"/>
      <c r="M1050" s="8">
        <v>0.775825005910592</v>
      </c>
      <c r="N1050" s="8">
        <v>-35.152623221959</v>
      </c>
      <c r="O1050" s="7">
        <f>ABS(4*PI()*N1050/(7.06*425^2*inviscid_Cd!$A$2))</f>
        <v>0.3741130376</v>
      </c>
      <c r="P1050" s="9"/>
      <c r="Q1050" s="9"/>
      <c r="R1050" s="9"/>
    </row>
    <row r="1051">
      <c r="A1051" s="9"/>
      <c r="B1051" s="9"/>
      <c r="C1051" s="7"/>
      <c r="D1051" s="9"/>
      <c r="E1051" s="9"/>
      <c r="F1051" s="7"/>
      <c r="G1051" s="9"/>
      <c r="H1051" s="9"/>
      <c r="I1051" s="9"/>
      <c r="J1051" s="9"/>
      <c r="K1051" s="9"/>
      <c r="L1051" s="7"/>
      <c r="M1051" s="8">
        <v>0.776250005916226</v>
      </c>
      <c r="N1051" s="8">
        <v>-35.5921660189855</v>
      </c>
      <c r="O1051" s="7">
        <f>ABS(4*PI()*N1051/(7.06*425^2*inviscid_Cd!$A$2))</f>
        <v>0.3787908874</v>
      </c>
      <c r="P1051" s="9"/>
      <c r="Q1051" s="9"/>
      <c r="R1051" s="9"/>
    </row>
    <row r="1052">
      <c r="A1052" s="9"/>
      <c r="B1052" s="9"/>
      <c r="C1052" s="7"/>
      <c r="D1052" s="9"/>
      <c r="E1052" s="9"/>
      <c r="F1052" s="7"/>
      <c r="G1052" s="9"/>
      <c r="H1052" s="9"/>
      <c r="I1052" s="9"/>
      <c r="J1052" s="9"/>
      <c r="K1052" s="9"/>
      <c r="L1052" s="7"/>
      <c r="M1052" s="8">
        <v>0.776675005921861</v>
      </c>
      <c r="N1052" s="8">
        <v>-35.9665613582895</v>
      </c>
      <c r="O1052" s="7">
        <f>ABS(4*PI()*N1052/(7.06*425^2*inviscid_Cd!$A$2))</f>
        <v>0.382775403</v>
      </c>
      <c r="P1052" s="9"/>
      <c r="Q1052" s="9"/>
      <c r="R1052" s="9"/>
    </row>
    <row r="1053">
      <c r="A1053" s="9"/>
      <c r="B1053" s="9"/>
      <c r="C1053" s="7"/>
      <c r="D1053" s="9"/>
      <c r="E1053" s="9"/>
      <c r="F1053" s="7"/>
      <c r="G1053" s="9"/>
      <c r="H1053" s="9"/>
      <c r="I1053" s="9"/>
      <c r="J1053" s="9"/>
      <c r="K1053" s="9"/>
      <c r="L1053" s="7"/>
      <c r="M1053" s="8">
        <v>0.777100005927495</v>
      </c>
      <c r="N1053" s="8">
        <v>-36.2483671067266</v>
      </c>
      <c r="O1053" s="7">
        <f>ABS(4*PI()*N1053/(7.06*425^2*inviscid_Cd!$A$2))</f>
        <v>0.3857745307</v>
      </c>
      <c r="P1053" s="9"/>
      <c r="Q1053" s="9"/>
      <c r="R1053" s="9"/>
    </row>
    <row r="1054">
      <c r="A1054" s="9"/>
      <c r="B1054" s="9"/>
      <c r="C1054" s="7"/>
      <c r="D1054" s="9"/>
      <c r="E1054" s="9"/>
      <c r="F1054" s="7"/>
      <c r="G1054" s="9"/>
      <c r="H1054" s="9"/>
      <c r="I1054" s="9"/>
      <c r="J1054" s="9"/>
      <c r="K1054" s="9"/>
      <c r="L1054" s="7"/>
      <c r="M1054" s="8">
        <v>0.77752500593313</v>
      </c>
      <c r="N1054" s="8">
        <v>-36.4259624313481</v>
      </c>
      <c r="O1054" s="7">
        <f>ABS(4*PI()*N1054/(7.06*425^2*inviscid_Cd!$A$2))</f>
        <v>0.3876645952</v>
      </c>
      <c r="P1054" s="9"/>
      <c r="Q1054" s="9"/>
      <c r="R1054" s="9"/>
    </row>
    <row r="1055">
      <c r="A1055" s="9"/>
      <c r="B1055" s="9"/>
      <c r="C1055" s="7"/>
      <c r="D1055" s="9"/>
      <c r="E1055" s="9"/>
      <c r="F1055" s="7"/>
      <c r="G1055" s="9"/>
      <c r="H1055" s="9"/>
      <c r="I1055" s="9"/>
      <c r="J1055" s="9"/>
      <c r="K1055" s="9"/>
      <c r="L1055" s="7"/>
      <c r="M1055" s="8">
        <v>0.777950005938764</v>
      </c>
      <c r="N1055" s="8">
        <v>-36.5110626062101</v>
      </c>
      <c r="O1055" s="7">
        <f>ABS(4*PI()*N1055/(7.06*425^2*inviscid_Cd!$A$2))</f>
        <v>0.3885702768</v>
      </c>
      <c r="P1055" s="9"/>
      <c r="Q1055" s="9"/>
      <c r="R1055" s="9"/>
    </row>
    <row r="1056">
      <c r="A1056" s="9"/>
      <c r="B1056" s="9"/>
      <c r="C1056" s="7"/>
      <c r="D1056" s="9"/>
      <c r="E1056" s="9"/>
      <c r="F1056" s="7"/>
      <c r="G1056" s="9"/>
      <c r="H1056" s="9"/>
      <c r="I1056" s="9"/>
      <c r="J1056" s="9"/>
      <c r="K1056" s="9"/>
      <c r="L1056" s="7"/>
      <c r="M1056" s="8">
        <v>0.778375005944399</v>
      </c>
      <c r="N1056" s="8">
        <v>-36.5125590864406</v>
      </c>
      <c r="O1056" s="7">
        <f>ABS(4*PI()*N1056/(7.06*425^2*inviscid_Cd!$A$2))</f>
        <v>0.3885862032</v>
      </c>
      <c r="P1056" s="9"/>
      <c r="Q1056" s="9"/>
      <c r="R1056" s="9"/>
    </row>
    <row r="1057">
      <c r="A1057" s="9"/>
      <c r="B1057" s="9"/>
      <c r="C1057" s="7"/>
      <c r="D1057" s="9"/>
      <c r="E1057" s="9"/>
      <c r="F1057" s="7"/>
      <c r="G1057" s="9"/>
      <c r="H1057" s="9"/>
      <c r="I1057" s="9"/>
      <c r="J1057" s="9"/>
      <c r="K1057" s="9"/>
      <c r="L1057" s="7"/>
      <c r="M1057" s="8">
        <v>0.778800005950033</v>
      </c>
      <c r="N1057" s="8">
        <v>-36.4344048163034</v>
      </c>
      <c r="O1057" s="7">
        <f>ABS(4*PI()*N1057/(7.06*425^2*inviscid_Cd!$A$2))</f>
        <v>0.3877544436</v>
      </c>
      <c r="P1057" s="9"/>
      <c r="Q1057" s="9"/>
      <c r="R1057" s="9"/>
    </row>
    <row r="1058">
      <c r="A1058" s="9"/>
      <c r="B1058" s="9"/>
      <c r="C1058" s="7"/>
      <c r="D1058" s="9"/>
      <c r="E1058" s="9"/>
      <c r="F1058" s="7"/>
      <c r="G1058" s="9"/>
      <c r="H1058" s="9"/>
      <c r="I1058" s="9"/>
      <c r="J1058" s="9"/>
      <c r="K1058" s="9"/>
      <c r="L1058" s="7"/>
      <c r="M1058" s="8">
        <v>0.779225005955668</v>
      </c>
      <c r="N1058" s="8">
        <v>-36.2911089575525</v>
      </c>
      <c r="O1058" s="7">
        <f>ABS(4*PI()*N1058/(7.06*425^2*inviscid_Cd!$A$2))</f>
        <v>0.3862294123</v>
      </c>
      <c r="P1058" s="9"/>
      <c r="Q1058" s="9"/>
      <c r="R1058" s="9"/>
    </row>
    <row r="1059">
      <c r="A1059" s="9"/>
      <c r="B1059" s="9"/>
      <c r="C1059" s="7"/>
      <c r="D1059" s="9"/>
      <c r="E1059" s="9"/>
      <c r="F1059" s="7"/>
      <c r="G1059" s="9"/>
      <c r="H1059" s="9"/>
      <c r="I1059" s="9"/>
      <c r="J1059" s="9"/>
      <c r="K1059" s="9"/>
      <c r="L1059" s="7"/>
      <c r="M1059" s="8">
        <v>0.779650005961302</v>
      </c>
      <c r="N1059" s="8">
        <v>-36.1137864722227</v>
      </c>
      <c r="O1059" s="7">
        <f>ABS(4*PI()*N1059/(7.06*425^2*inviscid_Cd!$A$2))</f>
        <v>0.3843422515</v>
      </c>
      <c r="P1059" s="9"/>
      <c r="Q1059" s="9"/>
      <c r="R1059" s="9"/>
    </row>
    <row r="1060">
      <c r="A1060" s="9"/>
      <c r="B1060" s="9"/>
      <c r="C1060" s="7"/>
      <c r="D1060" s="9"/>
      <c r="E1060" s="9"/>
      <c r="F1060" s="7"/>
      <c r="G1060" s="9"/>
      <c r="H1060" s="9"/>
      <c r="I1060" s="9"/>
      <c r="J1060" s="9"/>
      <c r="K1060" s="9"/>
      <c r="L1060" s="7"/>
      <c r="M1060" s="8">
        <v>0.780075005966937</v>
      </c>
      <c r="N1060" s="8">
        <v>-35.9313401688016</v>
      </c>
      <c r="O1060" s="7">
        <f>ABS(4*PI()*N1060/(7.06*425^2*inviscid_Cd!$A$2))</f>
        <v>0.3824005603</v>
      </c>
      <c r="P1060" s="9"/>
      <c r="Q1060" s="9"/>
      <c r="R1060" s="9"/>
    </row>
    <row r="1061">
      <c r="A1061" s="9"/>
      <c r="B1061" s="9"/>
      <c r="C1061" s="7"/>
      <c r="D1061" s="9"/>
      <c r="E1061" s="9"/>
      <c r="F1061" s="7"/>
      <c r="G1061" s="9"/>
      <c r="H1061" s="9"/>
      <c r="I1061" s="9"/>
      <c r="J1061" s="9"/>
      <c r="K1061" s="9"/>
      <c r="L1061" s="7"/>
      <c r="M1061" s="8">
        <v>0.780500005972571</v>
      </c>
      <c r="N1061" s="8">
        <v>-35.7528247391848</v>
      </c>
      <c r="O1061" s="7">
        <f>ABS(4*PI()*N1061/(7.06*425^2*inviscid_Cd!$A$2))</f>
        <v>0.3805007035</v>
      </c>
      <c r="P1061" s="9"/>
      <c r="Q1061" s="9"/>
      <c r="R1061" s="9"/>
    </row>
    <row r="1062">
      <c r="A1062" s="9"/>
      <c r="B1062" s="9"/>
      <c r="C1062" s="7"/>
      <c r="D1062" s="9"/>
      <c r="E1062" s="9"/>
      <c r="F1062" s="7"/>
      <c r="G1062" s="9"/>
      <c r="H1062" s="9"/>
      <c r="I1062" s="9"/>
      <c r="J1062" s="9"/>
      <c r="K1062" s="9"/>
      <c r="L1062" s="7"/>
      <c r="M1062" s="8">
        <v>0.780925005978206</v>
      </c>
      <c r="N1062" s="8">
        <v>-35.5798784335758</v>
      </c>
      <c r="O1062" s="7">
        <f>ABS(4*PI()*N1062/(7.06*425^2*inviscid_Cd!$A$2))</f>
        <v>0.3786601163</v>
      </c>
      <c r="P1062" s="9"/>
      <c r="Q1062" s="9"/>
      <c r="R1062" s="9"/>
    </row>
    <row r="1063">
      <c r="A1063" s="9"/>
      <c r="B1063" s="9"/>
      <c r="C1063" s="7"/>
      <c r="D1063" s="9"/>
      <c r="E1063" s="9"/>
      <c r="F1063" s="7"/>
      <c r="G1063" s="9"/>
      <c r="H1063" s="9"/>
      <c r="I1063" s="9"/>
      <c r="J1063" s="9"/>
      <c r="K1063" s="9"/>
      <c r="L1063" s="7"/>
      <c r="M1063" s="8">
        <v>0.78135000598384</v>
      </c>
      <c r="N1063" s="8">
        <v>-35.4132816291352</v>
      </c>
      <c r="O1063" s="7">
        <f>ABS(4*PI()*N1063/(7.06*425^2*inviscid_Cd!$A$2))</f>
        <v>0.3768871039</v>
      </c>
      <c r="P1063" s="9"/>
      <c r="Q1063" s="9"/>
      <c r="R1063" s="9"/>
    </row>
    <row r="1064">
      <c r="A1064" s="9"/>
      <c r="B1064" s="9"/>
      <c r="C1064" s="7"/>
      <c r="D1064" s="9"/>
      <c r="E1064" s="9"/>
      <c r="F1064" s="7"/>
      <c r="G1064" s="9"/>
      <c r="H1064" s="9"/>
      <c r="I1064" s="9"/>
      <c r="J1064" s="9"/>
      <c r="K1064" s="9"/>
      <c r="L1064" s="7"/>
      <c r="M1064" s="8">
        <v>0.781775005989475</v>
      </c>
      <c r="N1064" s="8">
        <v>-35.2293151776367</v>
      </c>
      <c r="O1064" s="7">
        <f>ABS(4*PI()*N1064/(7.06*425^2*inviscid_Cd!$A$2))</f>
        <v>0.3749292344</v>
      </c>
      <c r="P1064" s="9"/>
      <c r="Q1064" s="9"/>
      <c r="R1064" s="9"/>
    </row>
    <row r="1065">
      <c r="A1065" s="9"/>
      <c r="B1065" s="9"/>
      <c r="C1065" s="7"/>
      <c r="D1065" s="9"/>
      <c r="E1065" s="9"/>
      <c r="F1065" s="7"/>
      <c r="G1065" s="9"/>
      <c r="H1065" s="9"/>
      <c r="I1065" s="9"/>
      <c r="J1065" s="9"/>
      <c r="K1065" s="9"/>
      <c r="L1065" s="7"/>
      <c r="M1065" s="8">
        <v>0.782200005995109</v>
      </c>
      <c r="N1065" s="8">
        <v>-35.013948859406</v>
      </c>
      <c r="O1065" s="7">
        <f>ABS(4*PI()*N1065/(7.06*425^2*inviscid_Cd!$A$2))</f>
        <v>0.3726371908</v>
      </c>
      <c r="P1065" s="9"/>
      <c r="Q1065" s="9"/>
      <c r="R1065" s="9"/>
    </row>
    <row r="1066">
      <c r="A1066" s="9"/>
      <c r="B1066" s="9"/>
      <c r="C1066" s="7"/>
      <c r="D1066" s="9"/>
      <c r="E1066" s="9"/>
      <c r="F1066" s="7"/>
      <c r="G1066" s="9"/>
      <c r="H1066" s="9"/>
      <c r="I1066" s="9"/>
      <c r="J1066" s="9"/>
      <c r="K1066" s="9"/>
      <c r="L1066" s="7"/>
      <c r="M1066" s="8">
        <v>0.782625006000744</v>
      </c>
      <c r="N1066" s="8">
        <v>-34.7520818827539</v>
      </c>
      <c r="O1066" s="7">
        <f>ABS(4*PI()*N1066/(7.06*425^2*inviscid_Cd!$A$2))</f>
        <v>0.3698502622</v>
      </c>
      <c r="P1066" s="9"/>
      <c r="Q1066" s="9"/>
      <c r="R1066" s="9"/>
    </row>
    <row r="1067">
      <c r="A1067" s="9"/>
      <c r="B1067" s="9"/>
      <c r="C1067" s="7"/>
      <c r="D1067" s="9"/>
      <c r="E1067" s="9"/>
      <c r="F1067" s="7"/>
      <c r="G1067" s="9"/>
      <c r="H1067" s="9"/>
      <c r="I1067" s="9"/>
      <c r="J1067" s="9"/>
      <c r="K1067" s="9"/>
      <c r="L1067" s="7"/>
      <c r="M1067" s="8">
        <v>0.783050006006378</v>
      </c>
      <c r="N1067" s="8">
        <v>-34.4177444752303</v>
      </c>
      <c r="O1067" s="7">
        <f>ABS(4*PI()*N1067/(7.06*425^2*inviscid_Cd!$A$2))</f>
        <v>0.3662920645</v>
      </c>
      <c r="P1067" s="9"/>
      <c r="Q1067" s="9"/>
      <c r="R1067" s="9"/>
    </row>
    <row r="1068">
      <c r="A1068" s="9"/>
      <c r="B1068" s="9"/>
      <c r="C1068" s="7"/>
      <c r="D1068" s="9"/>
      <c r="E1068" s="9"/>
      <c r="F1068" s="7"/>
      <c r="G1068" s="9"/>
      <c r="H1068" s="9"/>
      <c r="I1068" s="9"/>
      <c r="J1068" s="9"/>
      <c r="K1068" s="9"/>
      <c r="L1068" s="7"/>
      <c r="M1068" s="8">
        <v>0.783475006012013</v>
      </c>
      <c r="N1068" s="8">
        <v>-33.9759051732882</v>
      </c>
      <c r="O1068" s="7">
        <f>ABS(4*PI()*N1068/(7.06*425^2*inviscid_Cd!$A$2))</f>
        <v>0.3615897741</v>
      </c>
      <c r="P1068" s="9"/>
      <c r="Q1068" s="9"/>
      <c r="R1068" s="9"/>
    </row>
    <row r="1069">
      <c r="A1069" s="9"/>
      <c r="B1069" s="9"/>
      <c r="C1069" s="7"/>
      <c r="D1069" s="9"/>
      <c r="E1069" s="9"/>
      <c r="F1069" s="7"/>
      <c r="G1069" s="9"/>
      <c r="H1069" s="9"/>
      <c r="I1069" s="9"/>
      <c r="J1069" s="9"/>
      <c r="K1069" s="9"/>
      <c r="L1069" s="7"/>
      <c r="M1069" s="8">
        <v>0.783900006017647</v>
      </c>
      <c r="N1069" s="8">
        <v>-33.4174192607586</v>
      </c>
      <c r="O1069" s="7">
        <f>ABS(4*PI()*N1069/(7.06*425^2*inviscid_Cd!$A$2))</f>
        <v>0.355646068</v>
      </c>
      <c r="P1069" s="9"/>
      <c r="Q1069" s="9"/>
      <c r="R1069" s="9"/>
    </row>
    <row r="1070">
      <c r="A1070" s="9"/>
      <c r="B1070" s="9"/>
      <c r="C1070" s="7"/>
      <c r="D1070" s="9"/>
      <c r="E1070" s="9"/>
      <c r="F1070" s="7"/>
      <c r="G1070" s="9"/>
      <c r="H1070" s="9"/>
      <c r="I1070" s="9"/>
      <c r="J1070" s="9"/>
      <c r="K1070" s="9"/>
      <c r="L1070" s="7"/>
      <c r="M1070" s="8">
        <v>0.784325006023282</v>
      </c>
      <c r="N1070" s="8">
        <v>-32.7373580773443</v>
      </c>
      <c r="O1070" s="7">
        <f>ABS(4*PI()*N1070/(7.06*425^2*inviscid_Cd!$A$2))</f>
        <v>0.3484084927</v>
      </c>
      <c r="P1070" s="9"/>
      <c r="Q1070" s="9"/>
      <c r="R1070" s="9"/>
    </row>
    <row r="1071">
      <c r="A1071" s="9"/>
      <c r="B1071" s="9"/>
      <c r="C1071" s="7"/>
      <c r="D1071" s="9"/>
      <c r="E1071" s="9"/>
      <c r="F1071" s="7"/>
      <c r="G1071" s="9"/>
      <c r="H1071" s="9"/>
      <c r="I1071" s="9"/>
      <c r="J1071" s="9"/>
      <c r="K1071" s="9"/>
      <c r="L1071" s="7"/>
      <c r="M1071" s="8">
        <v>0.784750006028916</v>
      </c>
      <c r="N1071" s="8">
        <v>-31.9597209016194</v>
      </c>
      <c r="O1071" s="7">
        <f>ABS(4*PI()*N1071/(7.06*425^2*inviscid_Cd!$A$2))</f>
        <v>0.3401324616</v>
      </c>
      <c r="P1071" s="9"/>
      <c r="Q1071" s="9"/>
      <c r="R1071" s="9"/>
    </row>
    <row r="1072">
      <c r="A1072" s="9"/>
      <c r="B1072" s="9"/>
      <c r="C1072" s="7"/>
      <c r="D1072" s="9"/>
      <c r="E1072" s="9"/>
      <c r="F1072" s="7"/>
      <c r="G1072" s="9"/>
      <c r="H1072" s="9"/>
      <c r="I1072" s="9"/>
      <c r="J1072" s="9"/>
      <c r="K1072" s="9"/>
      <c r="L1072" s="7"/>
      <c r="M1072" s="8">
        <v>0.785175006034551</v>
      </c>
      <c r="N1072" s="8">
        <v>-31.1096796454358</v>
      </c>
      <c r="O1072" s="7">
        <f>ABS(4*PI()*N1072/(7.06*425^2*inviscid_Cd!$A$2))</f>
        <v>0.3310858674</v>
      </c>
      <c r="P1072" s="9"/>
      <c r="Q1072" s="9"/>
      <c r="R1072" s="9"/>
    </row>
    <row r="1073">
      <c r="A1073" s="9"/>
      <c r="B1073" s="9"/>
      <c r="C1073" s="7"/>
      <c r="D1073" s="9"/>
      <c r="E1073" s="9"/>
      <c r="F1073" s="7"/>
      <c r="G1073" s="9"/>
      <c r="H1073" s="9"/>
      <c r="I1073" s="9"/>
      <c r="J1073" s="9"/>
      <c r="K1073" s="9"/>
      <c r="L1073" s="7"/>
      <c r="M1073" s="8">
        <v>0.785600006040185</v>
      </c>
      <c r="N1073" s="8">
        <v>-30.1886848769924</v>
      </c>
      <c r="O1073" s="7">
        <f>ABS(4*PI()*N1073/(7.06*425^2*inviscid_Cd!$A$2))</f>
        <v>0.3212841479</v>
      </c>
      <c r="P1073" s="9"/>
      <c r="Q1073" s="9"/>
      <c r="R1073" s="9"/>
    </row>
    <row r="1074">
      <c r="A1074" s="9"/>
      <c r="B1074" s="9"/>
      <c r="C1074" s="7"/>
      <c r="D1074" s="9"/>
      <c r="E1074" s="9"/>
      <c r="F1074" s="7"/>
      <c r="G1074" s="9"/>
      <c r="H1074" s="9"/>
      <c r="I1074" s="9"/>
      <c r="J1074" s="9"/>
      <c r="K1074" s="9"/>
      <c r="L1074" s="7"/>
      <c r="M1074" s="8">
        <v>0.78602500604582</v>
      </c>
      <c r="N1074" s="8">
        <v>-29.197271317201</v>
      </c>
      <c r="O1074" s="7">
        <f>ABS(4*PI()*N1074/(7.06*425^2*inviscid_Cd!$A$2))</f>
        <v>0.310732994</v>
      </c>
      <c r="P1074" s="9"/>
      <c r="Q1074" s="9"/>
      <c r="R1074" s="9"/>
    </row>
    <row r="1075">
      <c r="A1075" s="9"/>
      <c r="B1075" s="9"/>
      <c r="C1075" s="7"/>
      <c r="D1075" s="9"/>
      <c r="E1075" s="9"/>
      <c r="F1075" s="7"/>
      <c r="G1075" s="9"/>
      <c r="H1075" s="9"/>
      <c r="I1075" s="9"/>
      <c r="J1075" s="9"/>
      <c r="K1075" s="9"/>
      <c r="L1075" s="7"/>
      <c r="M1075" s="8">
        <v>0.786450006051454</v>
      </c>
      <c r="N1075" s="8">
        <v>-28.1427841260517</v>
      </c>
      <c r="O1075" s="7">
        <f>ABS(4*PI()*N1075/(7.06*425^2*inviscid_Cd!$A$2))</f>
        <v>0.2995105767</v>
      </c>
      <c r="P1075" s="9"/>
      <c r="Q1075" s="9"/>
      <c r="R1075" s="9"/>
    </row>
    <row r="1076">
      <c r="A1076" s="9"/>
      <c r="B1076" s="9"/>
      <c r="C1076" s="7"/>
      <c r="D1076" s="9"/>
      <c r="E1076" s="9"/>
      <c r="F1076" s="7"/>
      <c r="G1076" s="9"/>
      <c r="H1076" s="9"/>
      <c r="I1076" s="9"/>
      <c r="J1076" s="9"/>
      <c r="K1076" s="9"/>
      <c r="L1076" s="7"/>
      <c r="M1076" s="8">
        <v>0.786875006057089</v>
      </c>
      <c r="N1076" s="8">
        <v>-27.0353509591694</v>
      </c>
      <c r="O1076" s="7">
        <f>ABS(4*PI()*N1076/(7.06*425^2*inviscid_Cd!$A$2))</f>
        <v>0.28772468</v>
      </c>
      <c r="P1076" s="9"/>
      <c r="Q1076" s="9"/>
      <c r="R1076" s="9"/>
    </row>
    <row r="1077">
      <c r="A1077" s="9"/>
      <c r="B1077" s="9"/>
      <c r="C1077" s="7"/>
      <c r="D1077" s="9"/>
      <c r="E1077" s="9"/>
      <c r="F1077" s="7"/>
      <c r="G1077" s="9"/>
      <c r="H1077" s="9"/>
      <c r="I1077" s="9"/>
      <c r="J1077" s="9"/>
      <c r="K1077" s="9"/>
      <c r="L1077" s="7"/>
      <c r="M1077" s="8">
        <v>0.787300006062723</v>
      </c>
      <c r="N1077" s="8">
        <v>-25.8877025001459</v>
      </c>
      <c r="O1077" s="7">
        <f>ABS(4*PI()*N1077/(7.06*425^2*inviscid_Cd!$A$2))</f>
        <v>0.2755107907</v>
      </c>
      <c r="P1077" s="9"/>
      <c r="Q1077" s="9"/>
      <c r="R1077" s="9"/>
    </row>
    <row r="1078">
      <c r="A1078" s="9"/>
      <c r="B1078" s="9"/>
      <c r="C1078" s="7"/>
      <c r="D1078" s="9"/>
      <c r="E1078" s="9"/>
      <c r="F1078" s="7"/>
      <c r="G1078" s="9"/>
      <c r="H1078" s="9"/>
      <c r="I1078" s="9"/>
      <c r="J1078" s="9"/>
      <c r="K1078" s="9"/>
      <c r="L1078" s="7"/>
      <c r="M1078" s="8">
        <v>0.787725006068358</v>
      </c>
      <c r="N1078" s="8">
        <v>-24.7110250606709</v>
      </c>
      <c r="O1078" s="7">
        <f>ABS(4*PI()*N1078/(7.06*425^2*inviscid_Cd!$A$2))</f>
        <v>0.2629879594</v>
      </c>
      <c r="P1078" s="9"/>
      <c r="Q1078" s="9"/>
      <c r="R1078" s="9"/>
    </row>
    <row r="1079">
      <c r="A1079" s="9"/>
      <c r="B1079" s="9"/>
      <c r="C1079" s="7"/>
      <c r="D1079" s="9"/>
      <c r="E1079" s="9"/>
      <c r="F1079" s="7"/>
      <c r="G1079" s="9"/>
      <c r="H1079" s="9"/>
      <c r="I1079" s="9"/>
      <c r="J1079" s="9"/>
      <c r="K1079" s="9"/>
      <c r="L1079" s="7"/>
      <c r="M1079" s="8">
        <v>0.788150006073992</v>
      </c>
      <c r="N1079" s="8">
        <v>-23.5228992875496</v>
      </c>
      <c r="O1079" s="7">
        <f>ABS(4*PI()*N1079/(7.06*425^2*inviscid_Cd!$A$2))</f>
        <v>0.2503432887</v>
      </c>
      <c r="P1079" s="9"/>
      <c r="Q1079" s="9"/>
      <c r="R1079" s="9"/>
    </row>
    <row r="1080">
      <c r="A1080" s="9"/>
      <c r="B1080" s="9"/>
      <c r="C1080" s="7"/>
      <c r="D1080" s="9"/>
      <c r="E1080" s="9"/>
      <c r="F1080" s="7"/>
      <c r="G1080" s="9"/>
      <c r="H1080" s="9"/>
      <c r="I1080" s="9"/>
      <c r="J1080" s="9"/>
      <c r="K1080" s="9"/>
      <c r="L1080" s="7"/>
      <c r="M1080" s="8">
        <v>0.788575006079627</v>
      </c>
      <c r="N1080" s="8">
        <v>-22.3310138104262</v>
      </c>
      <c r="O1080" s="7">
        <f>ABS(4*PI()*N1080/(7.06*425^2*inviscid_Cd!$A$2))</f>
        <v>0.2376586053</v>
      </c>
      <c r="P1080" s="9"/>
      <c r="Q1080" s="9"/>
      <c r="R1080" s="9"/>
    </row>
    <row r="1081">
      <c r="A1081" s="9"/>
      <c r="B1081" s="9"/>
      <c r="C1081" s="7"/>
      <c r="D1081" s="9"/>
      <c r="E1081" s="9"/>
      <c r="F1081" s="7"/>
      <c r="G1081" s="9"/>
      <c r="H1081" s="9"/>
      <c r="I1081" s="9"/>
      <c r="J1081" s="9"/>
      <c r="K1081" s="9"/>
      <c r="L1081" s="7"/>
      <c r="M1081" s="8">
        <v>0.789000006085261</v>
      </c>
      <c r="N1081" s="8">
        <v>-21.1480672858366</v>
      </c>
      <c r="O1081" s="7">
        <f>ABS(4*PI()*N1081/(7.06*425^2*inviscid_Cd!$A$2))</f>
        <v>0.225069055</v>
      </c>
      <c r="P1081" s="9"/>
      <c r="Q1081" s="9"/>
      <c r="R1081" s="9"/>
    </row>
    <row r="1082">
      <c r="A1082" s="9"/>
      <c r="B1082" s="9"/>
      <c r="C1082" s="7"/>
      <c r="D1082" s="9"/>
      <c r="E1082" s="9"/>
      <c r="F1082" s="7"/>
      <c r="G1082" s="9"/>
      <c r="H1082" s="9"/>
      <c r="I1082" s="9"/>
      <c r="J1082" s="9"/>
      <c r="K1082" s="9"/>
      <c r="L1082" s="7"/>
      <c r="M1082" s="8">
        <v>0.789425006090896</v>
      </c>
      <c r="N1082" s="8">
        <v>-20.0069422445039</v>
      </c>
      <c r="O1082" s="7">
        <f>ABS(4*PI()*N1082/(7.06*425^2*inviscid_Cd!$A$2))</f>
        <v>0.2129245914</v>
      </c>
      <c r="P1082" s="9"/>
      <c r="Q1082" s="9"/>
      <c r="R1082" s="9"/>
    </row>
    <row r="1083">
      <c r="A1083" s="9"/>
      <c r="B1083" s="9"/>
      <c r="C1083" s="7"/>
      <c r="D1083" s="9"/>
      <c r="E1083" s="9"/>
      <c r="F1083" s="7"/>
      <c r="G1083" s="9"/>
      <c r="H1083" s="9"/>
      <c r="I1083" s="9"/>
      <c r="J1083" s="9"/>
      <c r="K1083" s="9"/>
      <c r="L1083" s="7"/>
      <c r="M1083" s="8">
        <v>0.78985000609653</v>
      </c>
      <c r="N1083" s="8">
        <v>-18.9352902196971</v>
      </c>
      <c r="O1083" s="7">
        <f>ABS(4*PI()*N1083/(7.06*425^2*inviscid_Cd!$A$2))</f>
        <v>0.2015194968</v>
      </c>
      <c r="P1083" s="9"/>
      <c r="Q1083" s="9"/>
      <c r="R1083" s="9"/>
    </row>
    <row r="1084">
      <c r="A1084" s="9"/>
      <c r="B1084" s="9"/>
      <c r="C1084" s="7"/>
      <c r="D1084" s="9"/>
      <c r="E1084" s="9"/>
      <c r="F1084" s="7"/>
      <c r="G1084" s="9"/>
      <c r="H1084" s="9"/>
      <c r="I1084" s="9"/>
      <c r="J1084" s="9"/>
      <c r="K1084" s="9"/>
      <c r="L1084" s="7"/>
      <c r="M1084" s="8">
        <v>0.790275006102165</v>
      </c>
      <c r="N1084" s="8">
        <v>-17.9734844428506</v>
      </c>
      <c r="O1084" s="7">
        <f>ABS(4*PI()*N1084/(7.06*425^2*inviscid_Cd!$A$2))</f>
        <v>0.1912834447</v>
      </c>
      <c r="P1084" s="9"/>
      <c r="Q1084" s="9"/>
      <c r="R1084" s="9"/>
    </row>
    <row r="1085">
      <c r="A1085" s="9"/>
      <c r="B1085" s="9"/>
      <c r="C1085" s="7"/>
      <c r="D1085" s="9"/>
      <c r="E1085" s="9"/>
      <c r="F1085" s="7"/>
      <c r="G1085" s="9"/>
      <c r="H1085" s="9"/>
      <c r="I1085" s="9"/>
      <c r="J1085" s="9"/>
      <c r="K1085" s="9"/>
      <c r="L1085" s="7"/>
      <c r="M1085" s="8">
        <v>0.790700006107799</v>
      </c>
      <c r="N1085" s="8">
        <v>-17.184122115924</v>
      </c>
      <c r="O1085" s="7">
        <f>ABS(4*PI()*N1085/(7.06*425^2*inviscid_Cd!$A$2))</f>
        <v>0.1828826282</v>
      </c>
      <c r="P1085" s="9"/>
      <c r="Q1085" s="9"/>
      <c r="R1085" s="9"/>
    </row>
    <row r="1086">
      <c r="A1086" s="9"/>
      <c r="B1086" s="9"/>
      <c r="C1086" s="7"/>
      <c r="D1086" s="9"/>
      <c r="E1086" s="9"/>
      <c r="F1086" s="7"/>
      <c r="G1086" s="9"/>
      <c r="H1086" s="9"/>
      <c r="I1086" s="9"/>
      <c r="J1086" s="9"/>
      <c r="K1086" s="9"/>
      <c r="L1086" s="7"/>
      <c r="M1086" s="8">
        <v>0.791125006113434</v>
      </c>
      <c r="N1086" s="8">
        <v>-16.6252609296314</v>
      </c>
      <c r="O1086" s="7">
        <f>ABS(4*PI()*N1086/(7.06*425^2*inviscid_Cd!$A$2))</f>
        <v>0.1769349282</v>
      </c>
      <c r="P1086" s="9"/>
      <c r="Q1086" s="9"/>
      <c r="R1086" s="9"/>
    </row>
    <row r="1087">
      <c r="A1087" s="9"/>
      <c r="B1087" s="9"/>
      <c r="C1087" s="7"/>
      <c r="D1087" s="9"/>
      <c r="E1087" s="9"/>
      <c r="F1087" s="7"/>
      <c r="G1087" s="9"/>
      <c r="H1087" s="9"/>
      <c r="I1087" s="9"/>
      <c r="J1087" s="9"/>
      <c r="K1087" s="9"/>
      <c r="L1087" s="7"/>
      <c r="M1087" s="8">
        <v>0.791550006119068</v>
      </c>
      <c r="N1087" s="8">
        <v>-16.3396727312793</v>
      </c>
      <c r="O1087" s="7">
        <f>ABS(4*PI()*N1087/(7.06*425^2*inviscid_Cd!$A$2))</f>
        <v>0.1738955457</v>
      </c>
      <c r="P1087" s="9"/>
      <c r="Q1087" s="9"/>
      <c r="R1087" s="9"/>
    </row>
    <row r="1088">
      <c r="A1088" s="9"/>
      <c r="B1088" s="9"/>
      <c r="C1088" s="7"/>
      <c r="D1088" s="9"/>
      <c r="E1088" s="9"/>
      <c r="F1088" s="7"/>
      <c r="G1088" s="9"/>
      <c r="H1088" s="9"/>
      <c r="I1088" s="9"/>
      <c r="J1088" s="9"/>
      <c r="K1088" s="9"/>
      <c r="L1088" s="7"/>
      <c r="M1088" s="8">
        <v>0.791975006124703</v>
      </c>
      <c r="N1088" s="8">
        <v>-16.3403051241787</v>
      </c>
      <c r="O1088" s="7">
        <f>ABS(4*PI()*N1088/(7.06*425^2*inviscid_Cd!$A$2))</f>
        <v>0.173902276</v>
      </c>
      <c r="P1088" s="9"/>
      <c r="Q1088" s="9"/>
      <c r="R1088" s="9"/>
    </row>
    <row r="1089">
      <c r="A1089" s="9"/>
      <c r="B1089" s="9"/>
      <c r="C1089" s="7"/>
      <c r="D1089" s="9"/>
      <c r="E1089" s="9"/>
      <c r="F1089" s="7"/>
      <c r="G1089" s="9"/>
      <c r="H1089" s="9"/>
      <c r="I1089" s="9"/>
      <c r="J1089" s="9"/>
      <c r="K1089" s="9"/>
      <c r="L1089" s="7"/>
      <c r="M1089" s="8">
        <v>0.792400006130337</v>
      </c>
      <c r="N1089" s="8">
        <v>-16.5969955702165</v>
      </c>
      <c r="O1089" s="7">
        <f>ABS(4*PI()*N1089/(7.06*425^2*inviscid_Cd!$A$2))</f>
        <v>0.1766341131</v>
      </c>
      <c r="P1089" s="9"/>
      <c r="Q1089" s="9"/>
      <c r="R1089" s="9"/>
    </row>
    <row r="1090">
      <c r="A1090" s="9"/>
      <c r="B1090" s="9"/>
      <c r="C1090" s="7"/>
      <c r="D1090" s="9"/>
      <c r="E1090" s="9"/>
      <c r="F1090" s="7"/>
      <c r="G1090" s="9"/>
      <c r="H1090" s="9"/>
      <c r="I1090" s="9"/>
      <c r="J1090" s="9"/>
      <c r="K1090" s="9"/>
      <c r="L1090" s="7"/>
      <c r="M1090" s="8">
        <v>0.792825006135972</v>
      </c>
      <c r="N1090" s="8">
        <v>-17.0325799897244</v>
      </c>
      <c r="O1090" s="7">
        <f>ABS(4*PI()*N1090/(7.06*425^2*inviscid_Cd!$A$2))</f>
        <v>0.1812698358</v>
      </c>
      <c r="P1090" s="9"/>
      <c r="Q1090" s="9"/>
      <c r="R1090" s="9"/>
    </row>
    <row r="1091">
      <c r="A1091" s="9"/>
      <c r="B1091" s="9"/>
      <c r="C1091" s="7"/>
      <c r="D1091" s="9"/>
      <c r="E1091" s="9"/>
      <c r="F1091" s="7"/>
      <c r="G1091" s="9"/>
      <c r="H1091" s="9"/>
      <c r="I1091" s="9"/>
      <c r="J1091" s="9"/>
      <c r="K1091" s="9"/>
      <c r="L1091" s="7"/>
      <c r="M1091" s="8">
        <v>0.793250006141606</v>
      </c>
      <c r="N1091" s="8">
        <v>-17.5632584255347</v>
      </c>
      <c r="O1091" s="7">
        <f>ABS(4*PI()*N1091/(7.06*425^2*inviscid_Cd!$A$2))</f>
        <v>0.1869175998</v>
      </c>
      <c r="P1091" s="9"/>
      <c r="Q1091" s="9"/>
      <c r="R1091" s="9"/>
    </row>
    <row r="1092">
      <c r="A1092" s="9"/>
      <c r="B1092" s="9"/>
      <c r="C1092" s="7"/>
      <c r="D1092" s="9"/>
      <c r="E1092" s="9"/>
      <c r="F1092" s="7"/>
      <c r="G1092" s="9"/>
      <c r="H1092" s="9"/>
      <c r="I1092" s="9"/>
      <c r="J1092" s="9"/>
      <c r="K1092" s="9"/>
      <c r="L1092" s="7"/>
      <c r="M1092" s="8">
        <v>0.793675006147241</v>
      </c>
      <c r="N1092" s="8">
        <v>-18.1216951395161</v>
      </c>
      <c r="O1092" s="7">
        <f>ABS(4*PI()*N1092/(7.06*425^2*inviscid_Cd!$A$2))</f>
        <v>0.1928607823</v>
      </c>
      <c r="P1092" s="9"/>
      <c r="Q1092" s="9"/>
      <c r="R1092" s="9"/>
    </row>
    <row r="1093">
      <c r="A1093" s="9"/>
      <c r="B1093" s="9"/>
      <c r="C1093" s="7"/>
      <c r="D1093" s="9"/>
      <c r="E1093" s="9"/>
      <c r="F1093" s="7"/>
      <c r="G1093" s="9"/>
      <c r="H1093" s="9"/>
      <c r="I1093" s="9"/>
      <c r="J1093" s="9"/>
      <c r="K1093" s="9"/>
      <c r="L1093" s="7"/>
      <c r="M1093" s="8">
        <v>0.794100006152875</v>
      </c>
      <c r="N1093" s="8">
        <v>-18.6635958252579</v>
      </c>
      <c r="O1093" s="7">
        <f>ABS(4*PI()*N1093/(7.06*425^2*inviscid_Cd!$A$2))</f>
        <v>0.1986279795</v>
      </c>
      <c r="P1093" s="9"/>
      <c r="Q1093" s="9"/>
      <c r="R1093" s="9"/>
    </row>
    <row r="1094">
      <c r="A1094" s="9"/>
      <c r="B1094" s="9"/>
      <c r="C1094" s="7"/>
      <c r="D1094" s="9"/>
      <c r="E1094" s="9"/>
      <c r="F1094" s="7"/>
      <c r="G1094" s="9"/>
      <c r="H1094" s="9"/>
      <c r="I1094" s="9"/>
      <c r="J1094" s="9"/>
      <c r="K1094" s="9"/>
      <c r="L1094" s="7"/>
      <c r="M1094" s="8">
        <v>0.79452500615851</v>
      </c>
      <c r="N1094" s="8">
        <v>-19.1620862813069</v>
      </c>
      <c r="O1094" s="7">
        <f>ABS(4*PI()*N1094/(7.06*425^2*inviscid_Cd!$A$2))</f>
        <v>0.2039331819</v>
      </c>
      <c r="P1094" s="9"/>
      <c r="Q1094" s="9"/>
      <c r="R1094" s="9"/>
    </row>
    <row r="1095">
      <c r="A1095" s="9"/>
      <c r="B1095" s="9"/>
      <c r="C1095" s="7"/>
      <c r="D1095" s="9"/>
      <c r="E1095" s="9"/>
      <c r="F1095" s="7"/>
      <c r="G1095" s="9"/>
      <c r="H1095" s="9"/>
      <c r="I1095" s="9"/>
      <c r="J1095" s="9"/>
      <c r="K1095" s="9"/>
      <c r="L1095" s="7"/>
      <c r="M1095" s="8">
        <v>0.794950006164144</v>
      </c>
      <c r="N1095" s="8">
        <v>-19.6149353949789</v>
      </c>
      <c r="O1095" s="7">
        <f>ABS(4*PI()*N1095/(7.06*425^2*inviscid_Cd!$A$2))</f>
        <v>0.2087526446</v>
      </c>
      <c r="P1095" s="9"/>
      <c r="Q1095" s="9"/>
      <c r="R1095" s="9"/>
    </row>
    <row r="1096">
      <c r="A1096" s="9"/>
      <c r="B1096" s="9"/>
      <c r="C1096" s="7"/>
      <c r="D1096" s="9"/>
      <c r="E1096" s="9"/>
      <c r="F1096" s="7"/>
      <c r="G1096" s="9"/>
      <c r="H1096" s="9"/>
      <c r="I1096" s="9"/>
      <c r="J1096" s="9"/>
      <c r="K1096" s="9"/>
      <c r="L1096" s="7"/>
      <c r="M1096" s="8">
        <v>0.795375006169779</v>
      </c>
      <c r="N1096" s="8">
        <v>-20.0390364852252</v>
      </c>
      <c r="O1096" s="7">
        <f>ABS(4*PI()*N1096/(7.06*425^2*inviscid_Cd!$A$2))</f>
        <v>0.2132661555</v>
      </c>
      <c r="P1096" s="9"/>
      <c r="Q1096" s="9"/>
      <c r="R1096" s="9"/>
    </row>
    <row r="1097">
      <c r="A1097" s="9"/>
      <c r="B1097" s="9"/>
      <c r="C1097" s="7"/>
      <c r="D1097" s="9"/>
      <c r="E1097" s="9"/>
      <c r="F1097" s="7"/>
      <c r="G1097" s="9"/>
      <c r="H1097" s="9"/>
      <c r="I1097" s="9"/>
      <c r="J1097" s="9"/>
      <c r="K1097" s="9"/>
      <c r="L1097" s="7"/>
      <c r="M1097" s="8">
        <v>0.795800006175413</v>
      </c>
      <c r="N1097" s="8">
        <v>-20.4448847317999</v>
      </c>
      <c r="O1097" s="7">
        <f>ABS(4*PI()*N1097/(7.06*425^2*inviscid_Cd!$A$2))</f>
        <v>0.2175854098</v>
      </c>
      <c r="P1097" s="9"/>
      <c r="Q1097" s="9"/>
      <c r="R1097" s="9"/>
    </row>
    <row r="1098">
      <c r="A1098" s="9"/>
      <c r="B1098" s="9"/>
      <c r="C1098" s="7"/>
      <c r="D1098" s="9"/>
      <c r="E1098" s="9"/>
      <c r="F1098" s="7"/>
      <c r="G1098" s="9"/>
      <c r="H1098" s="9"/>
      <c r="I1098" s="9"/>
      <c r="J1098" s="9"/>
      <c r="K1098" s="9"/>
      <c r="L1098" s="7"/>
      <c r="M1098" s="8">
        <v>0.796225006181048</v>
      </c>
      <c r="N1098" s="8">
        <v>-20.8479163668462</v>
      </c>
      <c r="O1098" s="7">
        <f>ABS(4*PI()*N1098/(7.06*425^2*inviscid_Cd!$A$2))</f>
        <v>0.2218746883</v>
      </c>
      <c r="P1098" s="9"/>
      <c r="Q1098" s="9"/>
      <c r="R1098" s="9"/>
    </row>
    <row r="1099">
      <c r="A1099" s="9"/>
      <c r="B1099" s="9"/>
      <c r="C1099" s="7"/>
      <c r="D1099" s="9"/>
      <c r="E1099" s="9"/>
      <c r="F1099" s="7"/>
      <c r="G1099" s="9"/>
      <c r="H1099" s="9"/>
      <c r="I1099" s="9"/>
      <c r="J1099" s="9"/>
      <c r="K1099" s="9"/>
      <c r="L1099" s="7"/>
      <c r="M1099" s="8">
        <v>0.796650006186682</v>
      </c>
      <c r="N1099" s="8">
        <v>-21.2526976185961</v>
      </c>
      <c r="O1099" s="7">
        <f>ABS(4*PI()*N1099/(7.06*425^2*inviscid_Cd!$A$2))</f>
        <v>0.2261825871</v>
      </c>
      <c r="P1099" s="9"/>
      <c r="Q1099" s="9"/>
      <c r="R1099" s="9"/>
    </row>
    <row r="1100">
      <c r="A1100" s="9"/>
      <c r="B1100" s="9"/>
      <c r="C1100" s="7"/>
      <c r="D1100" s="9"/>
      <c r="E1100" s="9"/>
      <c r="F1100" s="7"/>
      <c r="G1100" s="9"/>
      <c r="H1100" s="9"/>
      <c r="I1100" s="9"/>
      <c r="J1100" s="9"/>
      <c r="K1100" s="9"/>
      <c r="L1100" s="7"/>
      <c r="M1100" s="8">
        <v>0.797075006192317</v>
      </c>
      <c r="N1100" s="8">
        <v>-21.6476283925513</v>
      </c>
      <c r="O1100" s="7">
        <f>ABS(4*PI()*N1100/(7.06*425^2*inviscid_Cd!$A$2))</f>
        <v>0.2303856518</v>
      </c>
      <c r="P1100" s="9"/>
      <c r="Q1100" s="9"/>
      <c r="R1100" s="9"/>
    </row>
    <row r="1101">
      <c r="A1101" s="9"/>
      <c r="B1101" s="9"/>
      <c r="C1101" s="7"/>
      <c r="D1101" s="9"/>
      <c r="E1101" s="9"/>
      <c r="F1101" s="7"/>
      <c r="G1101" s="9"/>
      <c r="H1101" s="9"/>
      <c r="I1101" s="9"/>
      <c r="J1101" s="9"/>
      <c r="K1101" s="9"/>
      <c r="L1101" s="7"/>
      <c r="M1101" s="8">
        <v>0.797500006197951</v>
      </c>
      <c r="N1101" s="8">
        <v>-22.0067065660828</v>
      </c>
      <c r="O1101" s="7">
        <f>ABS(4*PI()*N1101/(7.06*425^2*inviscid_Cd!$A$2))</f>
        <v>0.234207154</v>
      </c>
      <c r="P1101" s="9"/>
      <c r="Q1101" s="9"/>
      <c r="R1101" s="9"/>
    </row>
    <row r="1102">
      <c r="A1102" s="9"/>
      <c r="B1102" s="9"/>
      <c r="C1102" s="7"/>
      <c r="D1102" s="9"/>
      <c r="E1102" s="9"/>
      <c r="F1102" s="7"/>
      <c r="G1102" s="9"/>
      <c r="H1102" s="9"/>
      <c r="I1102" s="9"/>
      <c r="J1102" s="9"/>
      <c r="K1102" s="9"/>
      <c r="L1102" s="7"/>
      <c r="M1102" s="8">
        <v>0.797925006203586</v>
      </c>
      <c r="N1102" s="8">
        <v>-22.2936894085294</v>
      </c>
      <c r="O1102" s="7">
        <f>ABS(4*PI()*N1102/(7.06*425^2*inviscid_Cd!$A$2))</f>
        <v>0.2372613791</v>
      </c>
      <c r="P1102" s="9"/>
      <c r="Q1102" s="9"/>
      <c r="R1102" s="9"/>
    </row>
    <row r="1103">
      <c r="A1103" s="9"/>
      <c r="B1103" s="9"/>
      <c r="C1103" s="7"/>
      <c r="D1103" s="9"/>
      <c r="E1103" s="9"/>
      <c r="F1103" s="7"/>
      <c r="G1103" s="9"/>
      <c r="H1103" s="9"/>
      <c r="I1103" s="9"/>
      <c r="J1103" s="9"/>
      <c r="K1103" s="9"/>
      <c r="L1103" s="7"/>
      <c r="M1103" s="8">
        <v>0.79835000620922</v>
      </c>
      <c r="N1103" s="8">
        <v>-22.4861725858125</v>
      </c>
      <c r="O1103" s="7">
        <f>ABS(4*PI()*N1103/(7.06*425^2*inviscid_Cd!$A$2))</f>
        <v>0.2393098881</v>
      </c>
      <c r="P1103" s="9"/>
      <c r="Q1103" s="9"/>
      <c r="R1103" s="9"/>
    </row>
    <row r="1104">
      <c r="A1104" s="9"/>
      <c r="B1104" s="9"/>
      <c r="C1104" s="7"/>
      <c r="D1104" s="9"/>
      <c r="E1104" s="9"/>
      <c r="F1104" s="7"/>
      <c r="G1104" s="9"/>
      <c r="H1104" s="9"/>
      <c r="I1104" s="9"/>
      <c r="J1104" s="9"/>
      <c r="K1104" s="9"/>
      <c r="L1104" s="7"/>
      <c r="M1104" s="8">
        <v>0.798775006214855</v>
      </c>
      <c r="N1104" s="8">
        <v>-22.5960311196613</v>
      </c>
      <c r="O1104" s="7">
        <f>ABS(4*PI()*N1104/(7.06*425^2*inviscid_Cd!$A$2))</f>
        <v>0.2404790614</v>
      </c>
      <c r="P1104" s="9"/>
      <c r="Q1104" s="9"/>
      <c r="R1104" s="9"/>
    </row>
    <row r="1105">
      <c r="A1105" s="9"/>
      <c r="B1105" s="9"/>
      <c r="C1105" s="7"/>
      <c r="D1105" s="9"/>
      <c r="E1105" s="9"/>
      <c r="F1105" s="7"/>
      <c r="G1105" s="9"/>
      <c r="H1105" s="9"/>
      <c r="I1105" s="9"/>
      <c r="J1105" s="9"/>
      <c r="K1105" s="9"/>
      <c r="L1105" s="7"/>
      <c r="M1105" s="8">
        <v>0.799200006220489</v>
      </c>
      <c r="N1105" s="8">
        <v>-22.6575058018113</v>
      </c>
      <c r="O1105" s="7">
        <f>ABS(4*PI()*N1105/(7.06*425^2*inviscid_Cd!$A$2))</f>
        <v>0.2411333079</v>
      </c>
      <c r="P1105" s="9"/>
      <c r="Q1105" s="9"/>
      <c r="R1105" s="9"/>
    </row>
    <row r="1106">
      <c r="A1106" s="9"/>
      <c r="B1106" s="9"/>
      <c r="C1106" s="7"/>
      <c r="D1106" s="9"/>
      <c r="E1106" s="9"/>
      <c r="F1106" s="7"/>
      <c r="G1106" s="9"/>
      <c r="H1106" s="9"/>
      <c r="I1106" s="9"/>
      <c r="J1106" s="9"/>
      <c r="K1106" s="9"/>
      <c r="L1106" s="7"/>
      <c r="M1106" s="8">
        <v>0.799625006226124</v>
      </c>
      <c r="N1106" s="8">
        <v>-22.7027128790341</v>
      </c>
      <c r="O1106" s="7">
        <f>ABS(4*PI()*N1106/(7.06*425^2*inviscid_Cd!$A$2))</f>
        <v>0.2416144258</v>
      </c>
      <c r="P1106" s="9"/>
      <c r="Q1106" s="9"/>
      <c r="R1106" s="9"/>
    </row>
    <row r="1107">
      <c r="A1107" s="9"/>
      <c r="B1107" s="9"/>
      <c r="C1107" s="7"/>
      <c r="D1107" s="9"/>
      <c r="E1107" s="9"/>
      <c r="F1107" s="7"/>
      <c r="G1107" s="9"/>
      <c r="H1107" s="9"/>
      <c r="I1107" s="9"/>
      <c r="J1107" s="9"/>
      <c r="K1107" s="9"/>
      <c r="L1107" s="7"/>
      <c r="M1107" s="8">
        <v>0.800050006231758</v>
      </c>
      <c r="N1107" s="8">
        <v>-22.7495083893914</v>
      </c>
      <c r="O1107" s="7">
        <f>ABS(4*PI()*N1107/(7.06*425^2*inviscid_Cd!$A$2))</f>
        <v>0.2421124487</v>
      </c>
      <c r="P1107" s="9"/>
      <c r="Q1107" s="9"/>
      <c r="R1107" s="9"/>
    </row>
    <row r="1108">
      <c r="A1108" s="9"/>
      <c r="B1108" s="9"/>
      <c r="C1108" s="7"/>
      <c r="D1108" s="9"/>
      <c r="E1108" s="9"/>
      <c r="F1108" s="7"/>
      <c r="G1108" s="9"/>
      <c r="H1108" s="9"/>
      <c r="I1108" s="9"/>
      <c r="J1108" s="9"/>
      <c r="K1108" s="9"/>
      <c r="L1108" s="7"/>
      <c r="M1108" s="8">
        <v>0.800475006237393</v>
      </c>
      <c r="N1108" s="8">
        <v>-22.7981055077319</v>
      </c>
      <c r="O1108" s="7">
        <f>ABS(4*PI()*N1108/(7.06*425^2*inviscid_Cd!$A$2))</f>
        <v>0.2426296453</v>
      </c>
      <c r="P1108" s="9"/>
      <c r="Q1108" s="9"/>
      <c r="R1108" s="9"/>
    </row>
    <row r="1109">
      <c r="A1109" s="9"/>
      <c r="B1109" s="9"/>
      <c r="C1109" s="7"/>
      <c r="D1109" s="9"/>
      <c r="E1109" s="9"/>
      <c r="F1109" s="7"/>
      <c r="G1109" s="9"/>
      <c r="H1109" s="9"/>
      <c r="I1109" s="9"/>
      <c r="J1109" s="9"/>
      <c r="K1109" s="9"/>
      <c r="L1109" s="7"/>
      <c r="M1109" s="8">
        <v>0.800900006243027</v>
      </c>
      <c r="N1109" s="8">
        <v>-22.8524572212879</v>
      </c>
      <c r="O1109" s="7">
        <f>ABS(4*PI()*N1109/(7.06*425^2*inviscid_Cd!$A$2))</f>
        <v>0.2432080853</v>
      </c>
      <c r="P1109" s="9"/>
      <c r="Q1109" s="9"/>
      <c r="R1109" s="9"/>
    </row>
    <row r="1110">
      <c r="A1110" s="9"/>
      <c r="B1110" s="9"/>
      <c r="C1110" s="7"/>
      <c r="D1110" s="9"/>
      <c r="E1110" s="9"/>
      <c r="F1110" s="7"/>
      <c r="G1110" s="9"/>
      <c r="H1110" s="9"/>
      <c r="I1110" s="9"/>
      <c r="J1110" s="9"/>
      <c r="K1110" s="9"/>
      <c r="L1110" s="7"/>
      <c r="M1110" s="8">
        <v>0.801325006248662</v>
      </c>
      <c r="N1110" s="8">
        <v>-22.921489224898</v>
      </c>
      <c r="O1110" s="7">
        <f>ABS(4*PI()*N1110/(7.06*425^2*inviscid_Cd!$A$2))</f>
        <v>0.2439427608</v>
      </c>
      <c r="P1110" s="9"/>
      <c r="Q1110" s="9"/>
      <c r="R1110" s="9"/>
    </row>
    <row r="1111">
      <c r="A1111" s="9"/>
      <c r="B1111" s="9"/>
      <c r="C1111" s="7"/>
      <c r="D1111" s="9"/>
      <c r="E1111" s="9"/>
      <c r="F1111" s="7"/>
      <c r="G1111" s="9"/>
      <c r="H1111" s="9"/>
      <c r="I1111" s="9"/>
      <c r="J1111" s="9"/>
      <c r="K1111" s="9"/>
      <c r="L1111" s="7"/>
      <c r="M1111" s="8">
        <v>0.801750006254296</v>
      </c>
      <c r="N1111" s="8">
        <v>-23.013840575252</v>
      </c>
      <c r="O1111" s="7">
        <f>ABS(4*PI()*N1111/(7.06*425^2*inviscid_Cd!$A$2))</f>
        <v>0.2449256134</v>
      </c>
      <c r="P1111" s="9"/>
      <c r="Q1111" s="9"/>
      <c r="R1111" s="9"/>
    </row>
    <row r="1112">
      <c r="A1112" s="9"/>
      <c r="B1112" s="9"/>
      <c r="C1112" s="7"/>
      <c r="D1112" s="9"/>
      <c r="E1112" s="9"/>
      <c r="F1112" s="7"/>
      <c r="G1112" s="9"/>
      <c r="H1112" s="9"/>
      <c r="I1112" s="9"/>
      <c r="J1112" s="9"/>
      <c r="K1112" s="9"/>
      <c r="L1112" s="7"/>
      <c r="M1112" s="8">
        <v>0.802175006259931</v>
      </c>
      <c r="N1112" s="8">
        <v>-23.1399183491744</v>
      </c>
      <c r="O1112" s="7">
        <f>ABS(4*PI()*N1112/(7.06*425^2*inviscid_Cd!$A$2))</f>
        <v>0.2462674005</v>
      </c>
      <c r="P1112" s="9"/>
      <c r="Q1112" s="9"/>
      <c r="R1112" s="9"/>
    </row>
    <row r="1113">
      <c r="A1113" s="9"/>
      <c r="B1113" s="9"/>
      <c r="C1113" s="7"/>
      <c r="D1113" s="9"/>
      <c r="E1113" s="9"/>
      <c r="F1113" s="7"/>
      <c r="G1113" s="9"/>
      <c r="H1113" s="9"/>
      <c r="I1113" s="9"/>
      <c r="J1113" s="9"/>
      <c r="K1113" s="9"/>
      <c r="L1113" s="7"/>
      <c r="M1113" s="8">
        <v>0.802600006265565</v>
      </c>
      <c r="N1113" s="8">
        <v>-23.3047294227918</v>
      </c>
      <c r="O1113" s="7">
        <f>ABS(4*PI()*N1113/(7.06*425^2*inviscid_Cd!$A$2))</f>
        <v>0.2480214082</v>
      </c>
      <c r="P1113" s="9"/>
      <c r="Q1113" s="9"/>
      <c r="R1113" s="9"/>
    </row>
    <row r="1114">
      <c r="A1114" s="9"/>
      <c r="B1114" s="9"/>
      <c r="C1114" s="7"/>
      <c r="D1114" s="9"/>
      <c r="E1114" s="9"/>
      <c r="F1114" s="7"/>
      <c r="G1114" s="9"/>
      <c r="H1114" s="9"/>
      <c r="I1114" s="9"/>
      <c r="J1114" s="9"/>
      <c r="K1114" s="9"/>
      <c r="L1114" s="7"/>
      <c r="M1114" s="8">
        <v>0.8030250062712</v>
      </c>
      <c r="N1114" s="8">
        <v>-23.5122904973001</v>
      </c>
      <c r="O1114" s="7">
        <f>ABS(4*PI()*N1114/(7.06*425^2*inviscid_Cd!$A$2))</f>
        <v>0.2502303843</v>
      </c>
      <c r="P1114" s="9"/>
      <c r="Q1114" s="9"/>
      <c r="R1114" s="9"/>
    </row>
    <row r="1115">
      <c r="A1115" s="9"/>
      <c r="B1115" s="9"/>
      <c r="C1115" s="7"/>
      <c r="D1115" s="9"/>
      <c r="E1115" s="9"/>
      <c r="F1115" s="7"/>
      <c r="G1115" s="9"/>
      <c r="H1115" s="9"/>
      <c r="I1115" s="9"/>
      <c r="J1115" s="9"/>
      <c r="K1115" s="9"/>
      <c r="L1115" s="7"/>
      <c r="M1115" s="8">
        <v>0.803450006276834</v>
      </c>
      <c r="N1115" s="8">
        <v>-23.7650867549954</v>
      </c>
      <c r="O1115" s="7">
        <f>ABS(4*PI()*N1115/(7.06*425^2*inviscid_Cd!$A$2))</f>
        <v>0.2529207774</v>
      </c>
      <c r="P1115" s="9"/>
      <c r="Q1115" s="9"/>
      <c r="R1115" s="9"/>
    </row>
    <row r="1116">
      <c r="A1116" s="9"/>
      <c r="B1116" s="9"/>
      <c r="C1116" s="7"/>
      <c r="D1116" s="9"/>
      <c r="E1116" s="9"/>
      <c r="F1116" s="7"/>
      <c r="G1116" s="9"/>
      <c r="H1116" s="9"/>
      <c r="I1116" s="9"/>
      <c r="J1116" s="9"/>
      <c r="K1116" s="9"/>
      <c r="L1116" s="7"/>
      <c r="M1116" s="8">
        <v>0.803875006282469</v>
      </c>
      <c r="N1116" s="8">
        <v>-24.078654726236</v>
      </c>
      <c r="O1116" s="7">
        <f>ABS(4*PI()*N1116/(7.06*425^2*inviscid_Cd!$A$2))</f>
        <v>0.2562579357</v>
      </c>
      <c r="P1116" s="9"/>
      <c r="Q1116" s="9"/>
      <c r="R1116" s="9"/>
    </row>
    <row r="1117">
      <c r="A1117" s="9"/>
      <c r="B1117" s="9"/>
      <c r="C1117" s="7"/>
      <c r="D1117" s="9"/>
      <c r="E1117" s="9"/>
      <c r="F1117" s="7"/>
      <c r="G1117" s="9"/>
      <c r="H1117" s="9"/>
      <c r="I1117" s="9"/>
      <c r="J1117" s="9"/>
      <c r="K1117" s="9"/>
      <c r="L1117" s="7"/>
      <c r="M1117" s="8">
        <v>0.804300006288103</v>
      </c>
      <c r="N1117" s="8">
        <v>-24.4670298083828</v>
      </c>
      <c r="O1117" s="7">
        <f>ABS(4*PI()*N1117/(7.06*425^2*inviscid_Cd!$A$2))</f>
        <v>0.2603912312</v>
      </c>
      <c r="P1117" s="9"/>
      <c r="Q1117" s="9"/>
      <c r="R1117" s="9"/>
    </row>
    <row r="1118">
      <c r="A1118" s="9"/>
      <c r="B1118" s="9"/>
      <c r="C1118" s="7"/>
      <c r="D1118" s="9"/>
      <c r="E1118" s="9"/>
      <c r="F1118" s="7"/>
      <c r="G1118" s="9"/>
      <c r="H1118" s="9"/>
      <c r="I1118" s="9"/>
      <c r="J1118" s="9"/>
      <c r="K1118" s="9"/>
      <c r="L1118" s="7"/>
      <c r="M1118" s="8">
        <v>0.804725006293738</v>
      </c>
      <c r="N1118" s="8">
        <v>-24.9329821046279</v>
      </c>
      <c r="O1118" s="7">
        <f>ABS(4*PI()*N1118/(7.06*425^2*inviscid_Cd!$A$2))</f>
        <v>0.2653501451</v>
      </c>
      <c r="P1118" s="9"/>
      <c r="Q1118" s="9"/>
      <c r="R1118" s="9"/>
    </row>
    <row r="1119">
      <c r="A1119" s="9"/>
      <c r="B1119" s="9"/>
      <c r="C1119" s="7"/>
      <c r="D1119" s="9"/>
      <c r="E1119" s="9"/>
      <c r="F1119" s="7"/>
      <c r="G1119" s="9"/>
      <c r="H1119" s="9"/>
      <c r="I1119" s="9"/>
      <c r="J1119" s="9"/>
      <c r="K1119" s="9"/>
      <c r="L1119" s="7"/>
      <c r="M1119" s="8">
        <v>0.805150006299372</v>
      </c>
      <c r="N1119" s="8">
        <v>-25.4849709500073</v>
      </c>
      <c r="O1119" s="7">
        <f>ABS(4*PI()*N1119/(7.06*425^2*inviscid_Cd!$A$2))</f>
        <v>0.2712247059</v>
      </c>
      <c r="P1119" s="9"/>
      <c r="Q1119" s="9"/>
      <c r="R1119" s="9"/>
    </row>
    <row r="1120">
      <c r="A1120" s="9"/>
      <c r="B1120" s="9"/>
      <c r="C1120" s="7"/>
      <c r="D1120" s="9"/>
      <c r="E1120" s="9"/>
      <c r="F1120" s="7"/>
      <c r="G1120" s="9"/>
      <c r="H1120" s="9"/>
      <c r="I1120" s="9"/>
      <c r="J1120" s="9"/>
      <c r="K1120" s="9"/>
      <c r="L1120" s="7"/>
      <c r="M1120" s="8">
        <v>0.805575006305007</v>
      </c>
      <c r="N1120" s="8">
        <v>-26.1330290152445</v>
      </c>
      <c r="O1120" s="7">
        <f>ABS(4*PI()*N1120/(7.06*425^2*inviscid_Cd!$A$2))</f>
        <v>0.2781216868</v>
      </c>
      <c r="P1120" s="9"/>
      <c r="Q1120" s="9"/>
      <c r="R1120" s="9"/>
    </row>
    <row r="1121">
      <c r="A1121" s="9"/>
      <c r="B1121" s="9"/>
      <c r="C1121" s="7"/>
      <c r="D1121" s="9"/>
      <c r="E1121" s="9"/>
      <c r="F1121" s="7"/>
      <c r="G1121" s="9"/>
      <c r="H1121" s="9"/>
      <c r="I1121" s="9"/>
      <c r="J1121" s="9"/>
      <c r="K1121" s="9"/>
      <c r="L1121" s="7"/>
      <c r="M1121" s="8">
        <v>0.806000006310641</v>
      </c>
      <c r="N1121" s="8">
        <v>-26.8684296281897</v>
      </c>
      <c r="O1121" s="7">
        <f>ABS(4*PI()*N1121/(7.06*425^2*inviscid_Cd!$A$2))</f>
        <v>0.2859482139</v>
      </c>
      <c r="P1121" s="9"/>
      <c r="Q1121" s="9"/>
      <c r="R1121" s="9"/>
    </row>
    <row r="1122">
      <c r="A1122" s="9"/>
      <c r="B1122" s="9"/>
      <c r="C1122" s="7"/>
      <c r="D1122" s="9"/>
      <c r="E1122" s="9"/>
      <c r="F1122" s="7"/>
      <c r="G1122" s="9"/>
      <c r="H1122" s="9"/>
      <c r="I1122" s="9"/>
      <c r="J1122" s="9"/>
      <c r="K1122" s="9"/>
      <c r="L1122" s="7"/>
      <c r="M1122" s="8">
        <v>0.806425006316276</v>
      </c>
      <c r="N1122" s="8">
        <v>-27.664024412357</v>
      </c>
      <c r="O1122" s="7">
        <f>ABS(4*PI()*N1122/(7.06*425^2*inviscid_Cd!$A$2))</f>
        <v>0.2944153595</v>
      </c>
      <c r="P1122" s="9"/>
      <c r="Q1122" s="9"/>
      <c r="R1122" s="9"/>
    </row>
    <row r="1123">
      <c r="A1123" s="9"/>
      <c r="B1123" s="9"/>
      <c r="C1123" s="7"/>
      <c r="D1123" s="9"/>
      <c r="E1123" s="9"/>
      <c r="F1123" s="7"/>
      <c r="G1123" s="9"/>
      <c r="H1123" s="9"/>
      <c r="I1123" s="9"/>
      <c r="J1123" s="9"/>
      <c r="K1123" s="9"/>
      <c r="L1123" s="7"/>
      <c r="M1123" s="8">
        <v>0.80685000632191</v>
      </c>
      <c r="N1123" s="8">
        <v>-28.5016903476106</v>
      </c>
      <c r="O1123" s="7">
        <f>ABS(4*PI()*N1123/(7.06*425^2*inviscid_Cd!$A$2))</f>
        <v>0.3033302489</v>
      </c>
      <c r="P1123" s="9"/>
      <c r="Q1123" s="9"/>
      <c r="R1123" s="9"/>
    </row>
    <row r="1124">
      <c r="A1124" s="9"/>
      <c r="B1124" s="9"/>
      <c r="C1124" s="7"/>
      <c r="D1124" s="9"/>
      <c r="E1124" s="9"/>
      <c r="F1124" s="7"/>
      <c r="G1124" s="9"/>
      <c r="H1124" s="9"/>
      <c r="I1124" s="9"/>
      <c r="J1124" s="9"/>
      <c r="K1124" s="9"/>
      <c r="L1124" s="7"/>
      <c r="M1124" s="8">
        <v>0.807275006327545</v>
      </c>
      <c r="N1124" s="8">
        <v>-29.352976684415</v>
      </c>
      <c r="O1124" s="7">
        <f>ABS(4*PI()*N1124/(7.06*425^2*inviscid_Cd!$A$2))</f>
        <v>0.3123900939</v>
      </c>
      <c r="P1124" s="9"/>
      <c r="Q1124" s="9"/>
      <c r="R1124" s="9"/>
    </row>
    <row r="1125">
      <c r="A1125" s="9"/>
      <c r="B1125" s="9"/>
      <c r="C1125" s="7"/>
      <c r="D1125" s="9"/>
      <c r="E1125" s="9"/>
      <c r="F1125" s="7"/>
      <c r="G1125" s="9"/>
      <c r="H1125" s="9"/>
      <c r="I1125" s="9"/>
      <c r="J1125" s="9"/>
      <c r="K1125" s="9"/>
      <c r="L1125" s="7"/>
      <c r="M1125" s="8">
        <v>0.807700006333179</v>
      </c>
      <c r="N1125" s="8">
        <v>-30.184788171141</v>
      </c>
      <c r="O1125" s="7">
        <f>ABS(4*PI()*N1125/(7.06*425^2*inviscid_Cd!$A$2))</f>
        <v>0.3212426771</v>
      </c>
      <c r="P1125" s="9"/>
      <c r="Q1125" s="9"/>
      <c r="R1125" s="9"/>
    </row>
    <row r="1126">
      <c r="A1126" s="9"/>
      <c r="B1126" s="9"/>
      <c r="C1126" s="7"/>
      <c r="D1126" s="9"/>
      <c r="E1126" s="9"/>
      <c r="F1126" s="7"/>
      <c r="G1126" s="9"/>
      <c r="H1126" s="9"/>
      <c r="I1126" s="9"/>
      <c r="J1126" s="9"/>
      <c r="K1126" s="9"/>
      <c r="L1126" s="7"/>
      <c r="M1126" s="8">
        <v>0.808125006338814</v>
      </c>
      <c r="N1126" s="8">
        <v>-30.9917483141594</v>
      </c>
      <c r="O1126" s="7">
        <f>ABS(4*PI()*N1126/(7.06*425^2*inviscid_Cd!$A$2))</f>
        <v>0.329830779</v>
      </c>
      <c r="P1126" s="9"/>
      <c r="Q1126" s="9"/>
      <c r="R1126" s="9"/>
    </row>
    <row r="1127">
      <c r="A1127" s="9"/>
      <c r="B1127" s="9"/>
      <c r="C1127" s="7"/>
      <c r="D1127" s="9"/>
      <c r="E1127" s="9"/>
      <c r="F1127" s="7"/>
      <c r="G1127" s="9"/>
      <c r="H1127" s="9"/>
      <c r="I1127" s="9"/>
      <c r="J1127" s="9"/>
      <c r="K1127" s="9"/>
      <c r="L1127" s="7"/>
      <c r="M1127" s="8">
        <v>0.808550006344448</v>
      </c>
      <c r="N1127" s="8">
        <v>-31.7757504097898</v>
      </c>
      <c r="O1127" s="7">
        <f>ABS(4*PI()*N1127/(7.06*425^2*inviscid_Cd!$A$2))</f>
        <v>0.3381745491</v>
      </c>
      <c r="P1127" s="9"/>
      <c r="Q1127" s="9"/>
      <c r="R1127" s="9"/>
    </row>
    <row r="1128">
      <c r="A1128" s="9"/>
      <c r="B1128" s="9"/>
      <c r="C1128" s="7"/>
      <c r="D1128" s="9"/>
      <c r="E1128" s="9"/>
      <c r="F1128" s="7"/>
      <c r="G1128" s="9"/>
      <c r="H1128" s="9"/>
      <c r="I1128" s="9"/>
      <c r="J1128" s="9"/>
      <c r="K1128" s="9"/>
      <c r="L1128" s="7"/>
      <c r="M1128" s="8">
        <v>0.808975006350083</v>
      </c>
      <c r="N1128" s="8">
        <v>-32.5339923252806</v>
      </c>
      <c r="O1128" s="7">
        <f>ABS(4*PI()*N1128/(7.06*425^2*inviscid_Cd!$A$2))</f>
        <v>0.3462441655</v>
      </c>
      <c r="P1128" s="9"/>
      <c r="Q1128" s="9"/>
      <c r="R1128" s="9"/>
    </row>
    <row r="1129">
      <c r="A1129" s="9"/>
      <c r="B1129" s="9"/>
      <c r="C1129" s="7"/>
      <c r="D1129" s="9"/>
      <c r="E1129" s="9"/>
      <c r="F1129" s="7"/>
      <c r="G1129" s="9"/>
      <c r="H1129" s="9"/>
      <c r="I1129" s="9"/>
      <c r="J1129" s="9"/>
      <c r="K1129" s="9"/>
      <c r="L1129" s="7"/>
      <c r="M1129" s="8">
        <v>0.809400006355717</v>
      </c>
      <c r="N1129" s="8">
        <v>-33.2564927446795</v>
      </c>
      <c r="O1129" s="7">
        <f>ABS(4*PI()*N1129/(7.06*425^2*inviscid_Cd!$A$2))</f>
        <v>0.3539334018</v>
      </c>
      <c r="P1129" s="9"/>
      <c r="Q1129" s="9"/>
      <c r="R1129" s="9"/>
    </row>
    <row r="1130">
      <c r="A1130" s="9"/>
      <c r="B1130" s="9"/>
      <c r="C1130" s="7"/>
      <c r="D1130" s="9"/>
      <c r="E1130" s="9"/>
      <c r="F1130" s="7"/>
      <c r="G1130" s="9"/>
      <c r="H1130" s="9"/>
      <c r="I1130" s="9"/>
      <c r="J1130" s="9"/>
      <c r="K1130" s="9"/>
      <c r="L1130" s="7"/>
      <c r="M1130" s="8">
        <v>0.809825006361352</v>
      </c>
      <c r="N1130" s="8">
        <v>-33.9649122537449</v>
      </c>
      <c r="O1130" s="7">
        <f>ABS(4*PI()*N1130/(7.06*425^2*inviscid_Cd!$A$2))</f>
        <v>0.3614727815</v>
      </c>
      <c r="P1130" s="9"/>
      <c r="Q1130" s="9"/>
      <c r="R1130" s="9"/>
    </row>
    <row r="1131">
      <c r="A1131" s="9"/>
      <c r="B1131" s="9"/>
      <c r="C1131" s="7"/>
      <c r="D1131" s="9"/>
      <c r="E1131" s="9"/>
      <c r="F1131" s="7"/>
      <c r="G1131" s="9"/>
      <c r="H1131" s="9"/>
      <c r="I1131" s="9"/>
      <c r="J1131" s="9"/>
      <c r="K1131" s="9"/>
      <c r="L1131" s="7"/>
      <c r="M1131" s="8">
        <v>0.810250006366986</v>
      </c>
      <c r="N1131" s="8">
        <v>-34.6684452666265</v>
      </c>
      <c r="O1131" s="7">
        <f>ABS(4*PI()*N1131/(7.06*425^2*inviscid_Cd!$A$2))</f>
        <v>0.3689601565</v>
      </c>
      <c r="P1131" s="9"/>
      <c r="Q1131" s="9"/>
      <c r="R1131" s="9"/>
    </row>
    <row r="1132">
      <c r="A1132" s="9"/>
      <c r="B1132" s="9"/>
      <c r="C1132" s="7"/>
      <c r="D1132" s="9"/>
      <c r="E1132" s="9"/>
      <c r="F1132" s="7"/>
      <c r="G1132" s="9"/>
      <c r="H1132" s="9"/>
      <c r="I1132" s="9"/>
      <c r="J1132" s="9"/>
      <c r="K1132" s="9"/>
      <c r="L1132" s="7"/>
      <c r="M1132" s="8">
        <v>0.810675006372621</v>
      </c>
      <c r="N1132" s="8">
        <v>-35.3378248239571</v>
      </c>
      <c r="O1132" s="7">
        <f>ABS(4*PI()*N1132/(7.06*425^2*inviscid_Cd!$A$2))</f>
        <v>0.3760840522</v>
      </c>
      <c r="P1132" s="9"/>
      <c r="Q1132" s="9"/>
      <c r="R1132" s="9"/>
    </row>
    <row r="1133">
      <c r="A1133" s="9"/>
      <c r="B1133" s="9"/>
      <c r="C1133" s="7"/>
      <c r="D1133" s="9"/>
      <c r="E1133" s="9"/>
      <c r="F1133" s="7"/>
      <c r="G1133" s="9"/>
      <c r="H1133" s="9"/>
      <c r="I1133" s="9"/>
      <c r="J1133" s="9"/>
      <c r="K1133" s="9"/>
      <c r="L1133" s="7"/>
      <c r="M1133" s="8">
        <v>0.811100006378255</v>
      </c>
      <c r="N1133" s="8">
        <v>-35.945756527332</v>
      </c>
      <c r="O1133" s="7">
        <f>ABS(4*PI()*N1133/(7.06*425^2*inviscid_Cd!$A$2))</f>
        <v>0.3825539869</v>
      </c>
      <c r="P1133" s="9"/>
      <c r="Q1133" s="9"/>
      <c r="R1133" s="9"/>
    </row>
    <row r="1134">
      <c r="A1134" s="9"/>
      <c r="B1134" s="9"/>
      <c r="C1134" s="7"/>
      <c r="D1134" s="9"/>
      <c r="E1134" s="9"/>
      <c r="F1134" s="7"/>
      <c r="G1134" s="9"/>
      <c r="H1134" s="9"/>
      <c r="I1134" s="9"/>
      <c r="J1134" s="9"/>
      <c r="K1134" s="9"/>
      <c r="L1134" s="7"/>
      <c r="M1134" s="8">
        <v>0.81152500638389</v>
      </c>
      <c r="N1134" s="8">
        <v>-36.4921690644843</v>
      </c>
      <c r="O1134" s="7">
        <f>ABS(4*PI()*N1134/(7.06*425^2*inviscid_Cd!$A$2))</f>
        <v>0.3883692016</v>
      </c>
      <c r="P1134" s="9"/>
      <c r="Q1134" s="9"/>
      <c r="R1134" s="9"/>
    </row>
    <row r="1135">
      <c r="A1135" s="9"/>
      <c r="B1135" s="9"/>
      <c r="C1135" s="7"/>
      <c r="D1135" s="9"/>
      <c r="E1135" s="9"/>
      <c r="F1135" s="7"/>
      <c r="G1135" s="9"/>
      <c r="H1135" s="9"/>
      <c r="I1135" s="9"/>
      <c r="J1135" s="9"/>
      <c r="K1135" s="9"/>
      <c r="L1135" s="7"/>
      <c r="M1135" s="8">
        <v>0.811950006389524</v>
      </c>
      <c r="N1135" s="8">
        <v>-36.9607886219081</v>
      </c>
      <c r="O1135" s="7">
        <f>ABS(4*PI()*N1135/(7.06*425^2*inviscid_Cd!$A$2))</f>
        <v>0.3933565019</v>
      </c>
      <c r="P1135" s="9"/>
      <c r="Q1135" s="9"/>
      <c r="R1135" s="9"/>
    </row>
    <row r="1136">
      <c r="A1136" s="9"/>
      <c r="B1136" s="9"/>
      <c r="C1136" s="7"/>
      <c r="D1136" s="9"/>
      <c r="E1136" s="9"/>
      <c r="F1136" s="7"/>
      <c r="G1136" s="9"/>
      <c r="H1136" s="9"/>
      <c r="I1136" s="9"/>
      <c r="J1136" s="9"/>
      <c r="K1136" s="9"/>
      <c r="L1136" s="7"/>
      <c r="M1136" s="8">
        <v>0.812375006395159</v>
      </c>
      <c r="N1136" s="8">
        <v>-37.3336455167166</v>
      </c>
      <c r="O1136" s="7">
        <f>ABS(4*PI()*N1136/(7.06*425^2*inviscid_Cd!$A$2))</f>
        <v>0.3973246446</v>
      </c>
      <c r="P1136" s="9"/>
      <c r="Q1136" s="9"/>
      <c r="R1136" s="9"/>
    </row>
    <row r="1137">
      <c r="A1137" s="9"/>
      <c r="B1137" s="9"/>
      <c r="C1137" s="7"/>
      <c r="D1137" s="9"/>
      <c r="E1137" s="9"/>
      <c r="F1137" s="7"/>
      <c r="G1137" s="9"/>
      <c r="H1137" s="9"/>
      <c r="I1137" s="9"/>
      <c r="J1137" s="9"/>
      <c r="K1137" s="9"/>
      <c r="L1137" s="7"/>
      <c r="M1137" s="8">
        <v>0.812800006400793</v>
      </c>
      <c r="N1137" s="8">
        <v>-37.5968040781586</v>
      </c>
      <c r="O1137" s="7">
        <f>ABS(4*PI()*N1137/(7.06*425^2*inviscid_Cd!$A$2))</f>
        <v>0.4001253189</v>
      </c>
      <c r="P1137" s="9"/>
      <c r="Q1137" s="9"/>
      <c r="R1137" s="9"/>
    </row>
    <row r="1138">
      <c r="A1138" s="9"/>
      <c r="B1138" s="9"/>
      <c r="C1138" s="7"/>
      <c r="D1138" s="9"/>
      <c r="E1138" s="9"/>
      <c r="F1138" s="7"/>
      <c r="G1138" s="9"/>
      <c r="H1138" s="9"/>
      <c r="I1138" s="9"/>
      <c r="J1138" s="9"/>
      <c r="K1138" s="9"/>
      <c r="L1138" s="7"/>
      <c r="M1138" s="8">
        <v>0.813225006406428</v>
      </c>
      <c r="N1138" s="8">
        <v>-37.7608595542321</v>
      </c>
      <c r="O1138" s="7">
        <f>ABS(4*PI()*N1138/(7.06*425^2*inviscid_Cd!$A$2))</f>
        <v>0.4018712851</v>
      </c>
      <c r="P1138" s="9"/>
      <c r="Q1138" s="9"/>
      <c r="R1138" s="9"/>
    </row>
    <row r="1139">
      <c r="A1139" s="9"/>
      <c r="B1139" s="9"/>
      <c r="C1139" s="7"/>
      <c r="D1139" s="9"/>
      <c r="E1139" s="9"/>
      <c r="F1139" s="7"/>
      <c r="G1139" s="9"/>
      <c r="H1139" s="9"/>
      <c r="I1139" s="9"/>
      <c r="J1139" s="9"/>
      <c r="K1139" s="9"/>
      <c r="L1139" s="7"/>
      <c r="M1139" s="8">
        <v>0.813650006412062</v>
      </c>
      <c r="N1139" s="8">
        <v>-37.8292848191752</v>
      </c>
      <c r="O1139" s="7">
        <f>ABS(4*PI()*N1139/(7.06*425^2*inviscid_Cd!$A$2))</f>
        <v>0.4025995034</v>
      </c>
      <c r="P1139" s="9"/>
      <c r="Q1139" s="9"/>
      <c r="R1139" s="9"/>
    </row>
    <row r="1140">
      <c r="A1140" s="9"/>
      <c r="B1140" s="9"/>
      <c r="C1140" s="7"/>
      <c r="D1140" s="9"/>
      <c r="E1140" s="9"/>
      <c r="F1140" s="7"/>
      <c r="G1140" s="9"/>
      <c r="H1140" s="9"/>
      <c r="I1140" s="9"/>
      <c r="J1140" s="9"/>
      <c r="K1140" s="9"/>
      <c r="L1140" s="7"/>
      <c r="M1140" s="8">
        <v>0.814075006417697</v>
      </c>
      <c r="N1140" s="8">
        <v>-37.7836598443184</v>
      </c>
      <c r="O1140" s="7">
        <f>ABS(4*PI()*N1140/(7.06*425^2*inviscid_Cd!$A$2))</f>
        <v>0.402113938</v>
      </c>
      <c r="P1140" s="9"/>
      <c r="Q1140" s="9"/>
      <c r="R1140" s="9"/>
    </row>
    <row r="1141">
      <c r="A1141" s="9"/>
      <c r="B1141" s="9"/>
      <c r="C1141" s="7"/>
      <c r="D1141" s="9"/>
      <c r="E1141" s="9"/>
      <c r="F1141" s="7"/>
      <c r="G1141" s="9"/>
      <c r="H1141" s="9"/>
      <c r="I1141" s="9"/>
      <c r="J1141" s="9"/>
      <c r="K1141" s="9"/>
      <c r="L1141" s="7"/>
      <c r="M1141" s="8">
        <v>0.814500006423331</v>
      </c>
      <c r="N1141" s="8">
        <v>-37.6312909566238</v>
      </c>
      <c r="O1141" s="7">
        <f>ABS(4*PI()*N1141/(7.06*425^2*inviscid_Cd!$A$2))</f>
        <v>0.4004923467</v>
      </c>
      <c r="P1141" s="9"/>
      <c r="Q1141" s="9"/>
      <c r="R1141" s="9"/>
    </row>
    <row r="1142">
      <c r="A1142" s="9"/>
      <c r="B1142" s="9"/>
      <c r="C1142" s="7"/>
      <c r="D1142" s="9"/>
      <c r="E1142" s="9"/>
      <c r="F1142" s="7"/>
      <c r="G1142" s="9"/>
      <c r="H1142" s="9"/>
      <c r="I1142" s="9"/>
      <c r="J1142" s="9"/>
      <c r="K1142" s="9"/>
      <c r="L1142" s="7"/>
      <c r="M1142" s="8">
        <v>0.814925006428966</v>
      </c>
      <c r="N1142" s="8">
        <v>-37.4038182453596</v>
      </c>
      <c r="O1142" s="7">
        <f>ABS(4*PI()*N1142/(7.06*425^2*inviscid_Cd!$A$2))</f>
        <v>0.3980714603</v>
      </c>
      <c r="P1142" s="9"/>
      <c r="Q1142" s="9"/>
      <c r="R1142" s="9"/>
    </row>
    <row r="1143">
      <c r="A1143" s="9"/>
      <c r="B1143" s="9"/>
      <c r="C1143" s="7"/>
      <c r="D1143" s="9"/>
      <c r="E1143" s="9"/>
      <c r="F1143" s="7"/>
      <c r="G1143" s="9"/>
      <c r="H1143" s="9"/>
      <c r="I1143" s="9"/>
      <c r="J1143" s="9"/>
      <c r="K1143" s="9"/>
      <c r="L1143" s="7"/>
      <c r="M1143" s="8">
        <v>0.8153500064346</v>
      </c>
      <c r="N1143" s="8">
        <v>-37.1390369459576</v>
      </c>
      <c r="O1143" s="7">
        <f>ABS(4*PI()*N1143/(7.06*425^2*inviscid_Cd!$A$2))</f>
        <v>0.395253516</v>
      </c>
      <c r="P1143" s="9"/>
      <c r="Q1143" s="9"/>
      <c r="R1143" s="9"/>
    </row>
    <row r="1144">
      <c r="A1144" s="9"/>
      <c r="B1144" s="9"/>
      <c r="C1144" s="7"/>
      <c r="D1144" s="9"/>
      <c r="E1144" s="9"/>
      <c r="F1144" s="7"/>
      <c r="G1144" s="9"/>
      <c r="H1144" s="9"/>
      <c r="I1144" s="9"/>
      <c r="J1144" s="9"/>
      <c r="K1144" s="9"/>
      <c r="L1144" s="7"/>
      <c r="M1144" s="8">
        <v>0.815775006440235</v>
      </c>
      <c r="N1144" s="8">
        <v>-36.8680415271152</v>
      </c>
      <c r="O1144" s="7">
        <f>ABS(4*PI()*N1144/(7.06*425^2*inviscid_Cd!$A$2))</f>
        <v>0.3923694376</v>
      </c>
      <c r="P1144" s="9"/>
      <c r="Q1144" s="9"/>
      <c r="R1144" s="9"/>
    </row>
    <row r="1145">
      <c r="A1145" s="9"/>
      <c r="B1145" s="9"/>
      <c r="C1145" s="7"/>
      <c r="D1145" s="9"/>
      <c r="E1145" s="9"/>
      <c r="F1145" s="7"/>
      <c r="G1145" s="9"/>
      <c r="H1145" s="9"/>
      <c r="I1145" s="9"/>
      <c r="J1145" s="9"/>
      <c r="K1145" s="9"/>
      <c r="L1145" s="7"/>
      <c r="M1145" s="8">
        <v>0.816200006445869</v>
      </c>
      <c r="N1145" s="8">
        <v>-36.615073771213</v>
      </c>
      <c r="O1145" s="7">
        <f>ABS(4*PI()*N1145/(7.06*425^2*inviscid_Cd!$A$2))</f>
        <v>0.3896772193</v>
      </c>
      <c r="P1145" s="9"/>
      <c r="Q1145" s="9"/>
      <c r="R1145" s="9"/>
    </row>
    <row r="1146">
      <c r="A1146" s="9"/>
      <c r="B1146" s="9"/>
      <c r="C1146" s="7"/>
      <c r="D1146" s="9"/>
      <c r="E1146" s="9"/>
      <c r="F1146" s="7"/>
      <c r="G1146" s="9"/>
      <c r="H1146" s="9"/>
      <c r="I1146" s="9"/>
      <c r="J1146" s="9"/>
      <c r="K1146" s="9"/>
      <c r="L1146" s="7"/>
      <c r="M1146" s="8">
        <v>0.816625006451504</v>
      </c>
      <c r="N1146" s="8">
        <v>-36.3806843709672</v>
      </c>
      <c r="O1146" s="7">
        <f>ABS(4*PI()*N1146/(7.06*425^2*inviscid_Cd!$A$2))</f>
        <v>0.3871827218</v>
      </c>
      <c r="P1146" s="9"/>
      <c r="Q1146" s="9"/>
      <c r="R1146" s="9"/>
    </row>
    <row r="1147">
      <c r="A1147" s="9"/>
      <c r="B1147" s="9"/>
      <c r="C1147" s="7"/>
      <c r="D1147" s="9"/>
      <c r="E1147" s="9"/>
      <c r="F1147" s="7"/>
      <c r="G1147" s="9"/>
      <c r="H1147" s="9"/>
      <c r="I1147" s="9"/>
      <c r="J1147" s="9"/>
      <c r="K1147" s="9"/>
      <c r="L1147" s="7"/>
      <c r="M1147" s="8">
        <v>0.817050006457138</v>
      </c>
      <c r="N1147" s="8">
        <v>-36.1607399477458</v>
      </c>
      <c r="O1147" s="7">
        <f>ABS(4*PI()*N1147/(7.06*425^2*inviscid_Cd!$A$2))</f>
        <v>0.3848419555</v>
      </c>
      <c r="P1147" s="9"/>
      <c r="Q1147" s="9"/>
      <c r="R1147" s="9"/>
    </row>
    <row r="1148">
      <c r="A1148" s="9"/>
      <c r="B1148" s="9"/>
      <c r="C1148" s="7"/>
      <c r="D1148" s="9"/>
      <c r="E1148" s="9"/>
      <c r="F1148" s="7"/>
      <c r="G1148" s="9"/>
      <c r="H1148" s="9"/>
      <c r="I1148" s="9"/>
      <c r="J1148" s="9"/>
      <c r="K1148" s="9"/>
      <c r="L1148" s="7"/>
      <c r="M1148" s="8">
        <v>0.817475006462773</v>
      </c>
      <c r="N1148" s="8">
        <v>-35.9440742096139</v>
      </c>
      <c r="O1148" s="7">
        <f>ABS(4*PI()*N1148/(7.06*425^2*inviscid_Cd!$A$2))</f>
        <v>0.3825360827</v>
      </c>
      <c r="P1148" s="9"/>
      <c r="Q1148" s="9"/>
      <c r="R1148" s="9"/>
    </row>
    <row r="1149">
      <c r="A1149" s="9"/>
      <c r="B1149" s="9"/>
      <c r="C1149" s="7"/>
      <c r="D1149" s="9"/>
      <c r="E1149" s="9"/>
      <c r="F1149" s="7"/>
      <c r="G1149" s="9"/>
      <c r="H1149" s="9"/>
      <c r="I1149" s="9"/>
      <c r="J1149" s="9"/>
      <c r="K1149" s="9"/>
      <c r="L1149" s="7"/>
      <c r="M1149" s="8">
        <v>0.817900006468407</v>
      </c>
      <c r="N1149" s="8">
        <v>-35.7111934271714</v>
      </c>
      <c r="O1149" s="7">
        <f>ABS(4*PI()*N1149/(7.06*425^2*inviscid_Cd!$A$2))</f>
        <v>0.3800576408</v>
      </c>
      <c r="P1149" s="9"/>
      <c r="Q1149" s="9"/>
      <c r="R1149" s="9"/>
    </row>
    <row r="1150">
      <c r="A1150" s="9"/>
      <c r="B1150" s="9"/>
      <c r="C1150" s="7"/>
      <c r="D1150" s="9"/>
      <c r="E1150" s="9"/>
      <c r="F1150" s="7"/>
      <c r="G1150" s="9"/>
      <c r="H1150" s="9"/>
      <c r="I1150" s="9"/>
      <c r="J1150" s="9"/>
      <c r="K1150" s="9"/>
      <c r="L1150" s="7"/>
      <c r="M1150" s="8">
        <v>0.818325006474042</v>
      </c>
      <c r="N1150" s="8">
        <v>-35.444280242167</v>
      </c>
      <c r="O1150" s="7">
        <f>ABS(4*PI()*N1150/(7.06*425^2*inviscid_Cd!$A$2))</f>
        <v>0.3772170077</v>
      </c>
      <c r="P1150" s="9"/>
      <c r="Q1150" s="9"/>
      <c r="R1150" s="9"/>
    </row>
    <row r="1151">
      <c r="A1151" s="9"/>
      <c r="B1151" s="9"/>
      <c r="C1151" s="7"/>
      <c r="D1151" s="9"/>
      <c r="E1151" s="9"/>
      <c r="F1151" s="7"/>
      <c r="G1151" s="9"/>
      <c r="H1151" s="9"/>
      <c r="I1151" s="9"/>
      <c r="J1151" s="9"/>
      <c r="K1151" s="9"/>
      <c r="L1151" s="7"/>
      <c r="M1151" s="8">
        <v>0.818750006479676</v>
      </c>
      <c r="N1151" s="8">
        <v>-35.0884861936762</v>
      </c>
      <c r="O1151" s="7">
        <f>ABS(4*PI()*N1151/(7.06*425^2*inviscid_Cd!$A$2))</f>
        <v>0.373430457</v>
      </c>
      <c r="P1151" s="9"/>
      <c r="Q1151" s="9"/>
      <c r="R1151" s="9"/>
    </row>
    <row r="1152">
      <c r="A1152" s="9"/>
      <c r="B1152" s="9"/>
      <c r="C1152" s="7"/>
      <c r="D1152" s="9"/>
      <c r="E1152" s="9"/>
      <c r="F1152" s="7"/>
      <c r="G1152" s="9"/>
      <c r="H1152" s="9"/>
      <c r="I1152" s="9"/>
      <c r="J1152" s="9"/>
      <c r="K1152" s="9"/>
      <c r="L1152" s="7"/>
      <c r="M1152" s="8">
        <v>0.819175006485311</v>
      </c>
      <c r="N1152" s="8">
        <v>-34.6170837823996</v>
      </c>
      <c r="O1152" s="7">
        <f>ABS(4*PI()*N1152/(7.06*425^2*inviscid_Cd!$A$2))</f>
        <v>0.3684135401</v>
      </c>
      <c r="P1152" s="9"/>
      <c r="Q1152" s="9"/>
      <c r="R1152" s="9"/>
    </row>
    <row r="1153">
      <c r="A1153" s="9"/>
      <c r="B1153" s="9"/>
      <c r="C1153" s="7"/>
      <c r="D1153" s="9"/>
      <c r="E1153" s="9"/>
      <c r="F1153" s="7"/>
      <c r="G1153" s="9"/>
      <c r="H1153" s="9"/>
      <c r="I1153" s="9"/>
      <c r="J1153" s="9"/>
      <c r="K1153" s="9"/>
      <c r="L1153" s="7"/>
      <c r="M1153" s="8">
        <v>0.819600006490945</v>
      </c>
      <c r="N1153" s="8">
        <v>-34.03052258138</v>
      </c>
      <c r="O1153" s="7">
        <f>ABS(4*PI()*N1153/(7.06*425^2*inviscid_Cd!$A$2))</f>
        <v>0.3621710418</v>
      </c>
      <c r="P1153" s="9"/>
      <c r="Q1153" s="9"/>
      <c r="R1153" s="9"/>
    </row>
    <row r="1154">
      <c r="A1154" s="9"/>
      <c r="B1154" s="9"/>
      <c r="C1154" s="7"/>
      <c r="D1154" s="9"/>
      <c r="E1154" s="9"/>
      <c r="F1154" s="7"/>
      <c r="G1154" s="9"/>
      <c r="H1154" s="9"/>
      <c r="I1154" s="9"/>
      <c r="J1154" s="9"/>
      <c r="K1154" s="9"/>
      <c r="L1154" s="7"/>
      <c r="M1154" s="8">
        <v>0.82002500649658</v>
      </c>
      <c r="N1154" s="8">
        <v>-33.3398347271113</v>
      </c>
      <c r="O1154" s="7">
        <f>ABS(4*PI()*N1154/(7.06*425^2*inviscid_Cd!$A$2))</f>
        <v>0.3548203718</v>
      </c>
      <c r="P1154" s="9"/>
      <c r="Q1154" s="9"/>
      <c r="R1154" s="9"/>
    </row>
    <row r="1155">
      <c r="A1155" s="9"/>
      <c r="B1155" s="9"/>
      <c r="C1155" s="7"/>
      <c r="D1155" s="9"/>
      <c r="E1155" s="9"/>
      <c r="F1155" s="7"/>
      <c r="G1155" s="9"/>
      <c r="H1155" s="9"/>
      <c r="I1155" s="9"/>
      <c r="J1155" s="9"/>
      <c r="K1155" s="9"/>
      <c r="L1155" s="7"/>
      <c r="M1155" s="8">
        <v>0.820450006502214</v>
      </c>
      <c r="N1155" s="8">
        <v>-32.5680815493501</v>
      </c>
      <c r="O1155" s="7">
        <f>ABS(4*PI()*N1155/(7.06*425^2*inviscid_Cd!$A$2))</f>
        <v>0.3466069613</v>
      </c>
      <c r="P1155" s="9"/>
      <c r="Q1155" s="9"/>
      <c r="R1155" s="9"/>
    </row>
    <row r="1156">
      <c r="A1156" s="9"/>
      <c r="B1156" s="9"/>
      <c r="C1156" s="7"/>
      <c r="D1156" s="9"/>
      <c r="E1156" s="9"/>
      <c r="F1156" s="7"/>
      <c r="G1156" s="9"/>
      <c r="H1156" s="9"/>
      <c r="I1156" s="9"/>
      <c r="J1156" s="9"/>
      <c r="K1156" s="9"/>
      <c r="L1156" s="7"/>
      <c r="M1156" s="8">
        <v>0.820875006507849</v>
      </c>
      <c r="N1156" s="8">
        <v>-31.7376340282169</v>
      </c>
      <c r="O1156" s="7">
        <f>ABS(4*PI()*N1156/(7.06*425^2*inviscid_Cd!$A$2))</f>
        <v>0.3377688941</v>
      </c>
      <c r="P1156" s="9"/>
      <c r="Q1156" s="9"/>
      <c r="R1156" s="9"/>
    </row>
    <row r="1157">
      <c r="A1157" s="9"/>
      <c r="B1157" s="9"/>
      <c r="C1157" s="7"/>
      <c r="D1157" s="9"/>
      <c r="E1157" s="9"/>
      <c r="F1157" s="7"/>
      <c r="G1157" s="9"/>
      <c r="H1157" s="9"/>
      <c r="I1157" s="9"/>
      <c r="J1157" s="9"/>
      <c r="K1157" s="9"/>
      <c r="L1157" s="7"/>
      <c r="M1157" s="8">
        <v>0.821300006513483</v>
      </c>
      <c r="N1157" s="8">
        <v>-30.8453702151542</v>
      </c>
      <c r="O1157" s="7">
        <f>ABS(4*PI()*N1157/(7.06*425^2*inviscid_Cd!$A$2))</f>
        <v>0.3282729449</v>
      </c>
      <c r="P1157" s="9"/>
      <c r="Q1157" s="9"/>
      <c r="R1157" s="9"/>
    </row>
    <row r="1158">
      <c r="A1158" s="9"/>
      <c r="B1158" s="9"/>
      <c r="C1158" s="7"/>
      <c r="D1158" s="9"/>
      <c r="E1158" s="9"/>
      <c r="F1158" s="7"/>
      <c r="G1158" s="9"/>
      <c r="H1158" s="9"/>
      <c r="I1158" s="9"/>
      <c r="J1158" s="9"/>
      <c r="K1158" s="9"/>
      <c r="L1158" s="7"/>
      <c r="M1158" s="8">
        <v>0.821725006519118</v>
      </c>
      <c r="N1158" s="8">
        <v>-29.8724499518422</v>
      </c>
      <c r="O1158" s="7">
        <f>ABS(4*PI()*N1158/(7.06*425^2*inviscid_Cd!$A$2))</f>
        <v>0.3179186065</v>
      </c>
      <c r="P1158" s="9"/>
      <c r="Q1158" s="9"/>
      <c r="R1158" s="9"/>
    </row>
    <row r="1159">
      <c r="A1159" s="9"/>
      <c r="B1159" s="9"/>
      <c r="C1159" s="7"/>
      <c r="D1159" s="9"/>
      <c r="E1159" s="9"/>
      <c r="F1159" s="7"/>
      <c r="G1159" s="9"/>
      <c r="H1159" s="9"/>
      <c r="I1159" s="9"/>
      <c r="J1159" s="9"/>
      <c r="K1159" s="9"/>
      <c r="L1159" s="7"/>
      <c r="M1159" s="8">
        <v>0.822150006524752</v>
      </c>
      <c r="N1159" s="8">
        <v>-28.8198887202303</v>
      </c>
      <c r="O1159" s="7">
        <f>ABS(4*PI()*N1159/(7.06*425^2*inviscid_Cd!$A$2))</f>
        <v>0.3067166864</v>
      </c>
      <c r="P1159" s="9"/>
      <c r="Q1159" s="9"/>
      <c r="R1159" s="9"/>
    </row>
    <row r="1160">
      <c r="A1160" s="9"/>
      <c r="B1160" s="9"/>
      <c r="C1160" s="7"/>
      <c r="D1160" s="9"/>
      <c r="E1160" s="9"/>
      <c r="F1160" s="7"/>
      <c r="G1160" s="9"/>
      <c r="H1160" s="9"/>
      <c r="I1160" s="9"/>
      <c r="J1160" s="9"/>
      <c r="K1160" s="9"/>
      <c r="L1160" s="7"/>
      <c r="M1160" s="8">
        <v>0.822575006530387</v>
      </c>
      <c r="N1160" s="8">
        <v>-27.6985858626095</v>
      </c>
      <c r="O1160" s="7">
        <f>ABS(4*PI()*N1160/(7.06*425^2*inviscid_Cd!$A$2))</f>
        <v>0.294783181</v>
      </c>
      <c r="P1160" s="9"/>
      <c r="Q1160" s="9"/>
      <c r="R1160" s="9"/>
    </row>
    <row r="1161">
      <c r="A1161" s="9"/>
      <c r="B1161" s="9"/>
      <c r="C1161" s="7"/>
      <c r="D1161" s="9"/>
      <c r="E1161" s="9"/>
      <c r="F1161" s="7"/>
      <c r="G1161" s="9"/>
      <c r="H1161" s="9"/>
      <c r="I1161" s="9"/>
      <c r="J1161" s="9"/>
      <c r="K1161" s="9"/>
      <c r="L1161" s="7"/>
      <c r="M1161" s="8">
        <v>0.823000006536021</v>
      </c>
      <c r="N1161" s="8">
        <v>-26.5269489599478</v>
      </c>
      <c r="O1161" s="7">
        <f>ABS(4*PI()*N1161/(7.06*425^2*inviscid_Cd!$A$2))</f>
        <v>0.2823139938</v>
      </c>
      <c r="P1161" s="9"/>
      <c r="Q1161" s="9"/>
      <c r="R1161" s="9"/>
    </row>
    <row r="1162">
      <c r="A1162" s="9"/>
      <c r="B1162" s="9"/>
      <c r="C1162" s="7"/>
      <c r="D1162" s="9"/>
      <c r="E1162" s="9"/>
      <c r="F1162" s="7"/>
      <c r="G1162" s="9"/>
      <c r="H1162" s="9"/>
      <c r="I1162" s="9"/>
      <c r="J1162" s="9"/>
      <c r="K1162" s="9"/>
      <c r="L1162" s="7"/>
      <c r="M1162" s="8">
        <v>0.823425006541656</v>
      </c>
      <c r="N1162" s="8">
        <v>-25.3308559690463</v>
      </c>
      <c r="O1162" s="7">
        <f>ABS(4*PI()*N1162/(7.06*425^2*inviscid_Cd!$A$2))</f>
        <v>0.2695845317</v>
      </c>
      <c r="P1162" s="9"/>
      <c r="Q1162" s="9"/>
      <c r="R1162" s="9"/>
    </row>
    <row r="1163">
      <c r="A1163" s="9"/>
      <c r="B1163" s="9"/>
      <c r="C1163" s="7"/>
      <c r="D1163" s="9"/>
      <c r="E1163" s="9"/>
      <c r="F1163" s="7"/>
      <c r="G1163" s="9"/>
      <c r="H1163" s="9"/>
      <c r="I1163" s="9"/>
      <c r="J1163" s="9"/>
      <c r="K1163" s="9"/>
      <c r="L1163" s="7"/>
      <c r="M1163" s="8">
        <v>0.82385000654729</v>
      </c>
      <c r="N1163" s="8">
        <v>-24.1247835973709</v>
      </c>
      <c r="O1163" s="7">
        <f>ABS(4*PI()*N1163/(7.06*425^2*inviscid_Cd!$A$2))</f>
        <v>0.2567488638</v>
      </c>
      <c r="P1163" s="9"/>
      <c r="Q1163" s="9"/>
      <c r="R1163" s="9"/>
    </row>
    <row r="1164">
      <c r="A1164" s="9"/>
      <c r="B1164" s="9"/>
      <c r="C1164" s="7"/>
      <c r="D1164" s="9"/>
      <c r="E1164" s="9"/>
      <c r="F1164" s="7"/>
      <c r="G1164" s="9"/>
      <c r="H1164" s="9"/>
      <c r="I1164" s="9"/>
      <c r="J1164" s="9"/>
      <c r="K1164" s="9"/>
      <c r="L1164" s="7"/>
      <c r="M1164" s="8">
        <v>0.824275006552925</v>
      </c>
      <c r="N1164" s="8">
        <v>-22.9108315041002</v>
      </c>
      <c r="O1164" s="7">
        <f>ABS(4*PI()*N1164/(7.06*425^2*inviscid_Cd!$A$2))</f>
        <v>0.2438293357</v>
      </c>
      <c r="P1164" s="9"/>
      <c r="Q1164" s="9"/>
      <c r="R1164" s="9"/>
    </row>
    <row r="1165">
      <c r="A1165" s="9"/>
      <c r="B1165" s="9"/>
      <c r="C1165" s="7"/>
      <c r="D1165" s="9"/>
      <c r="E1165" s="9"/>
      <c r="F1165" s="7"/>
      <c r="G1165" s="9"/>
      <c r="H1165" s="9"/>
      <c r="I1165" s="9"/>
      <c r="J1165" s="9"/>
      <c r="K1165" s="9"/>
      <c r="L1165" s="7"/>
      <c r="M1165" s="8">
        <v>0.824700006558559</v>
      </c>
      <c r="N1165" s="8">
        <v>-21.7041656788075</v>
      </c>
      <c r="O1165" s="7">
        <f>ABS(4*PI()*N1165/(7.06*425^2*inviscid_Cd!$A$2))</f>
        <v>0.2309873519</v>
      </c>
      <c r="P1165" s="9"/>
      <c r="Q1165" s="9"/>
      <c r="R1165" s="9"/>
    </row>
    <row r="1166">
      <c r="A1166" s="9"/>
      <c r="B1166" s="9"/>
      <c r="C1166" s="7"/>
      <c r="D1166" s="9"/>
      <c r="E1166" s="9"/>
      <c r="F1166" s="7"/>
      <c r="G1166" s="9"/>
      <c r="H1166" s="9"/>
      <c r="I1166" s="9"/>
      <c r="J1166" s="9"/>
      <c r="K1166" s="9"/>
      <c r="L1166" s="7"/>
      <c r="M1166" s="8">
        <v>0.825125006564194</v>
      </c>
      <c r="N1166" s="8">
        <v>-20.5226192300789</v>
      </c>
      <c r="O1166" s="7">
        <f>ABS(4*PI()*N1166/(7.06*425^2*inviscid_Cd!$A$2))</f>
        <v>0.218412702</v>
      </c>
      <c r="P1166" s="9"/>
      <c r="Q1166" s="9"/>
      <c r="R1166" s="9"/>
    </row>
    <row r="1167">
      <c r="A1167" s="9"/>
      <c r="B1167" s="9"/>
      <c r="C1167" s="7"/>
      <c r="D1167" s="9"/>
      <c r="E1167" s="9"/>
      <c r="F1167" s="7"/>
      <c r="G1167" s="9"/>
      <c r="H1167" s="9"/>
      <c r="I1167" s="9"/>
      <c r="J1167" s="9"/>
      <c r="K1167" s="9"/>
      <c r="L1167" s="7"/>
      <c r="M1167" s="8">
        <v>0.825550006569828</v>
      </c>
      <c r="N1167" s="8">
        <v>-19.3867077442494</v>
      </c>
      <c r="O1167" s="7">
        <f>ABS(4*PI()*N1167/(7.06*425^2*inviscid_Cd!$A$2))</f>
        <v>0.2063237237</v>
      </c>
      <c r="P1167" s="9"/>
      <c r="Q1167" s="9"/>
      <c r="R1167" s="9"/>
    </row>
    <row r="1168">
      <c r="A1168" s="9"/>
      <c r="B1168" s="9"/>
      <c r="C1168" s="7"/>
      <c r="D1168" s="9"/>
      <c r="E1168" s="9"/>
      <c r="F1168" s="7"/>
      <c r="G1168" s="9"/>
      <c r="H1168" s="9"/>
      <c r="I1168" s="9"/>
      <c r="J1168" s="9"/>
      <c r="K1168" s="9"/>
      <c r="L1168" s="7"/>
      <c r="M1168" s="8">
        <v>0.825975006575463</v>
      </c>
      <c r="N1168" s="8">
        <v>-18.3408705609019</v>
      </c>
      <c r="O1168" s="7">
        <f>ABS(4*PI()*N1168/(7.06*425^2*inviscid_Cd!$A$2))</f>
        <v>0.1951933645</v>
      </c>
      <c r="P1168" s="9"/>
      <c r="Q1168" s="9"/>
      <c r="R1168" s="9"/>
    </row>
    <row r="1169">
      <c r="A1169" s="9"/>
      <c r="B1169" s="9"/>
      <c r="C1169" s="7"/>
      <c r="D1169" s="9"/>
      <c r="E1169" s="9"/>
      <c r="F1169" s="7"/>
      <c r="G1169" s="9"/>
      <c r="H1169" s="9"/>
      <c r="I1169" s="9"/>
      <c r="J1169" s="9"/>
      <c r="K1169" s="9"/>
      <c r="L1169" s="7"/>
      <c r="M1169" s="8">
        <v>0.826400006581097</v>
      </c>
      <c r="N1169" s="8">
        <v>-17.4376820581186</v>
      </c>
      <c r="O1169" s="7">
        <f>ABS(4*PI()*N1169/(7.06*425^2*inviscid_Cd!$A$2))</f>
        <v>0.1855811489</v>
      </c>
      <c r="P1169" s="9"/>
      <c r="Q1169" s="9"/>
      <c r="R1169" s="9"/>
    </row>
    <row r="1170">
      <c r="A1170" s="9"/>
      <c r="B1170" s="9"/>
      <c r="C1170" s="7"/>
      <c r="D1170" s="9"/>
      <c r="E1170" s="9"/>
      <c r="F1170" s="7"/>
      <c r="G1170" s="9"/>
      <c r="H1170" s="9"/>
      <c r="I1170" s="9"/>
      <c r="J1170" s="9"/>
      <c r="K1170" s="9"/>
      <c r="L1170" s="7"/>
      <c r="M1170" s="8">
        <v>0.826825006586732</v>
      </c>
      <c r="N1170" s="8">
        <v>-16.7234809643604</v>
      </c>
      <c r="O1170" s="7">
        <f>ABS(4*PI()*N1170/(7.06*425^2*inviscid_Cd!$A$2))</f>
        <v>0.1779802384</v>
      </c>
      <c r="P1170" s="9"/>
      <c r="Q1170" s="9"/>
      <c r="R1170" s="9"/>
    </row>
    <row r="1171">
      <c r="A1171" s="9"/>
      <c r="B1171" s="9"/>
      <c r="C1171" s="7"/>
      <c r="D1171" s="9"/>
      <c r="E1171" s="9"/>
      <c r="F1171" s="7"/>
      <c r="G1171" s="9"/>
      <c r="H1171" s="9"/>
      <c r="I1171" s="9"/>
      <c r="J1171" s="9"/>
      <c r="K1171" s="9"/>
      <c r="L1171" s="7"/>
      <c r="M1171" s="8">
        <v>0.827250006592366</v>
      </c>
      <c r="N1171" s="8">
        <v>-16.2442786616134</v>
      </c>
      <c r="O1171" s="7">
        <f>ABS(4*PI()*N1171/(7.06*425^2*inviscid_Cd!$A$2))</f>
        <v>0.1728803109</v>
      </c>
      <c r="P1171" s="9"/>
      <c r="Q1171" s="9"/>
      <c r="R1171" s="9"/>
    </row>
    <row r="1172">
      <c r="A1172" s="9"/>
      <c r="B1172" s="9"/>
      <c r="C1172" s="7"/>
      <c r="D1172" s="9"/>
      <c r="E1172" s="9"/>
      <c r="F1172" s="7"/>
      <c r="G1172" s="9"/>
      <c r="H1172" s="9"/>
      <c r="I1172" s="9"/>
      <c r="J1172" s="9"/>
      <c r="K1172" s="9"/>
      <c r="L1172" s="7"/>
      <c r="M1172" s="8">
        <v>0.827675006598001</v>
      </c>
      <c r="N1172" s="8">
        <v>-16.044940360625</v>
      </c>
      <c r="O1172" s="7">
        <f>ABS(4*PI()*N1172/(7.06*425^2*inviscid_Cd!$A$2))</f>
        <v>0.170758846</v>
      </c>
      <c r="P1172" s="9"/>
      <c r="Q1172" s="9"/>
      <c r="R1172" s="9"/>
    </row>
    <row r="1173">
      <c r="A1173" s="9"/>
      <c r="B1173" s="9"/>
      <c r="C1173" s="7"/>
      <c r="D1173" s="9"/>
      <c r="E1173" s="9"/>
      <c r="F1173" s="7"/>
      <c r="G1173" s="9"/>
      <c r="H1173" s="9"/>
      <c r="I1173" s="9"/>
      <c r="J1173" s="9"/>
      <c r="K1173" s="9"/>
      <c r="L1173" s="7"/>
      <c r="M1173" s="8">
        <v>0.828100006603635</v>
      </c>
      <c r="N1173" s="8">
        <v>-16.1399769129134</v>
      </c>
      <c r="O1173" s="7">
        <f>ABS(4*PI()*N1173/(7.06*425^2*inviscid_Cd!$A$2))</f>
        <v>0.1717702759</v>
      </c>
      <c r="P1173" s="9"/>
      <c r="Q1173" s="9"/>
      <c r="R1173" s="9"/>
    </row>
    <row r="1174">
      <c r="A1174" s="9"/>
      <c r="B1174" s="9"/>
      <c r="C1174" s="7"/>
      <c r="D1174" s="9"/>
      <c r="E1174" s="9"/>
      <c r="F1174" s="7"/>
      <c r="G1174" s="9"/>
      <c r="H1174" s="9"/>
      <c r="I1174" s="9"/>
      <c r="J1174" s="9"/>
      <c r="K1174" s="9"/>
      <c r="L1174" s="7"/>
      <c r="M1174" s="8">
        <v>0.82852500660927</v>
      </c>
      <c r="N1174" s="8">
        <v>-16.4780732529282</v>
      </c>
      <c r="O1174" s="7">
        <f>ABS(4*PI()*N1174/(7.06*425^2*inviscid_Cd!$A$2))</f>
        <v>0.1753684782</v>
      </c>
      <c r="P1174" s="9"/>
      <c r="Q1174" s="9"/>
      <c r="R1174" s="9"/>
    </row>
    <row r="1175">
      <c r="A1175" s="9"/>
      <c r="B1175" s="9"/>
      <c r="C1175" s="7"/>
      <c r="D1175" s="9"/>
      <c r="E1175" s="9"/>
      <c r="F1175" s="7"/>
      <c r="G1175" s="9"/>
      <c r="H1175" s="9"/>
      <c r="I1175" s="9"/>
      <c r="J1175" s="9"/>
      <c r="K1175" s="9"/>
      <c r="L1175" s="7"/>
      <c r="M1175" s="8">
        <v>0.828950006614904</v>
      </c>
      <c r="N1175" s="8">
        <v>-16.9657263323534</v>
      </c>
      <c r="O1175" s="7">
        <f>ABS(4*PI()*N1175/(7.06*425^2*inviscid_Cd!$A$2))</f>
        <v>0.1805583433</v>
      </c>
      <c r="P1175" s="9"/>
      <c r="Q1175" s="9"/>
      <c r="R1175" s="9"/>
    </row>
    <row r="1176">
      <c r="A1176" s="9"/>
      <c r="B1176" s="9"/>
      <c r="C1176" s="7"/>
      <c r="D1176" s="9"/>
      <c r="E1176" s="9"/>
      <c r="F1176" s="7"/>
      <c r="G1176" s="9"/>
      <c r="H1176" s="9"/>
      <c r="I1176" s="9"/>
      <c r="J1176" s="9"/>
      <c r="K1176" s="9"/>
      <c r="L1176" s="7"/>
      <c r="M1176" s="8">
        <v>0.829375006620539</v>
      </c>
      <c r="N1176" s="8">
        <v>-17.5146303015394</v>
      </c>
      <c r="O1176" s="7">
        <f>ABS(4*PI()*N1176/(7.06*425^2*inviscid_Cd!$A$2))</f>
        <v>0.1864000733</v>
      </c>
      <c r="P1176" s="9"/>
      <c r="Q1176" s="9"/>
      <c r="R1176" s="9"/>
    </row>
    <row r="1177">
      <c r="A1177" s="9"/>
      <c r="B1177" s="9"/>
      <c r="C1177" s="7"/>
      <c r="D1177" s="9"/>
      <c r="E1177" s="9"/>
      <c r="F1177" s="7"/>
      <c r="G1177" s="9"/>
      <c r="H1177" s="9"/>
      <c r="I1177" s="9"/>
      <c r="J1177" s="9"/>
      <c r="K1177" s="9"/>
      <c r="L1177" s="7"/>
      <c r="M1177" s="8">
        <v>0.829800006626173</v>
      </c>
      <c r="N1177" s="8">
        <v>-18.0581081682089</v>
      </c>
      <c r="O1177" s="7">
        <f>ABS(4*PI()*N1177/(7.06*425^2*inviscid_Cd!$A$2))</f>
        <v>0.1921840557</v>
      </c>
      <c r="P1177" s="9"/>
      <c r="Q1177" s="9"/>
      <c r="R1177" s="9"/>
    </row>
    <row r="1178">
      <c r="A1178" s="9"/>
      <c r="B1178" s="9"/>
      <c r="C1178" s="7"/>
      <c r="D1178" s="9"/>
      <c r="E1178" s="9"/>
      <c r="F1178" s="7"/>
      <c r="G1178" s="9"/>
      <c r="H1178" s="9"/>
      <c r="I1178" s="9"/>
      <c r="J1178" s="9"/>
      <c r="K1178" s="9"/>
      <c r="L1178" s="7"/>
      <c r="M1178" s="8">
        <v>0.830225006631808</v>
      </c>
      <c r="N1178" s="8">
        <v>-18.5595126001235</v>
      </c>
      <c r="O1178" s="7">
        <f>ABS(4*PI()*N1178/(7.06*425^2*inviscid_Cd!$A$2))</f>
        <v>0.1975202701</v>
      </c>
      <c r="P1178" s="9"/>
      <c r="Q1178" s="9"/>
      <c r="R1178" s="9"/>
    </row>
    <row r="1179">
      <c r="A1179" s="9"/>
      <c r="B1179" s="9"/>
      <c r="C1179" s="7"/>
      <c r="D1179" s="9"/>
      <c r="E1179" s="9"/>
      <c r="F1179" s="7"/>
      <c r="G1179" s="9"/>
      <c r="H1179" s="9"/>
      <c r="I1179" s="9"/>
      <c r="J1179" s="9"/>
      <c r="K1179" s="9"/>
      <c r="L1179" s="7"/>
      <c r="M1179" s="8">
        <v>0.830650006637442</v>
      </c>
      <c r="N1179" s="8">
        <v>-19.0109160018814</v>
      </c>
      <c r="O1179" s="7">
        <f>ABS(4*PI()*N1179/(7.06*425^2*inviscid_Cd!$A$2))</f>
        <v>0.2023243468</v>
      </c>
      <c r="P1179" s="9"/>
      <c r="Q1179" s="9"/>
      <c r="R1179" s="9"/>
    </row>
    <row r="1180">
      <c r="A1180" s="9"/>
      <c r="B1180" s="9"/>
      <c r="C1180" s="7"/>
      <c r="D1180" s="9"/>
      <c r="E1180" s="9"/>
      <c r="F1180" s="7"/>
      <c r="G1180" s="9"/>
      <c r="H1180" s="9"/>
      <c r="I1180" s="9"/>
      <c r="J1180" s="9"/>
      <c r="K1180" s="9"/>
      <c r="L1180" s="7"/>
      <c r="M1180" s="8">
        <v>0.831075006643077</v>
      </c>
      <c r="N1180" s="8">
        <v>-19.4206777306337</v>
      </c>
      <c r="O1180" s="7">
        <f>ABS(4*PI()*N1180/(7.06*425^2*inviscid_Cd!$A$2))</f>
        <v>0.2066852505</v>
      </c>
      <c r="P1180" s="9"/>
      <c r="Q1180" s="9"/>
      <c r="R1180" s="9"/>
    </row>
    <row r="1181">
      <c r="A1181" s="9"/>
      <c r="B1181" s="9"/>
      <c r="C1181" s="7"/>
      <c r="D1181" s="9"/>
      <c r="E1181" s="9"/>
      <c r="F1181" s="7"/>
      <c r="G1181" s="9"/>
      <c r="H1181" s="9"/>
      <c r="I1181" s="9"/>
      <c r="J1181" s="9"/>
      <c r="K1181" s="9"/>
      <c r="L1181" s="7"/>
      <c r="M1181" s="8">
        <v>0.831500006648711</v>
      </c>
      <c r="N1181" s="8">
        <v>-19.8035080802148</v>
      </c>
      <c r="O1181" s="7">
        <f>ABS(4*PI()*N1181/(7.06*425^2*inviscid_Cd!$A$2))</f>
        <v>0.2107595361</v>
      </c>
      <c r="P1181" s="9"/>
      <c r="Q1181" s="9"/>
      <c r="R1181" s="9"/>
    </row>
    <row r="1182">
      <c r="A1182" s="9"/>
      <c r="B1182" s="9"/>
      <c r="C1182" s="7"/>
      <c r="D1182" s="9"/>
      <c r="E1182" s="9"/>
      <c r="F1182" s="7"/>
      <c r="G1182" s="9"/>
      <c r="H1182" s="9"/>
      <c r="I1182" s="9"/>
      <c r="J1182" s="9"/>
      <c r="K1182" s="9"/>
      <c r="L1182" s="7"/>
      <c r="M1182" s="8">
        <v>0.831925006654346</v>
      </c>
      <c r="N1182" s="8">
        <v>-20.1714845380825</v>
      </c>
      <c r="O1182" s="7">
        <f>ABS(4*PI()*N1182/(7.06*425^2*inviscid_Cd!$A$2))</f>
        <v>0.2146757386</v>
      </c>
      <c r="P1182" s="9"/>
      <c r="Q1182" s="9"/>
      <c r="R1182" s="9"/>
    </row>
    <row r="1183">
      <c r="A1183" s="9"/>
      <c r="B1183" s="9"/>
      <c r="C1183" s="7"/>
      <c r="D1183" s="9"/>
      <c r="E1183" s="9"/>
      <c r="F1183" s="7"/>
      <c r="G1183" s="9"/>
      <c r="H1183" s="9"/>
      <c r="I1183" s="9"/>
      <c r="J1183" s="9"/>
      <c r="K1183" s="9"/>
      <c r="L1183" s="7"/>
      <c r="M1183" s="8">
        <v>0.83235000665998</v>
      </c>
      <c r="N1183" s="8">
        <v>-20.5362716498106</v>
      </c>
      <c r="O1183" s="7">
        <f>ABS(4*PI()*N1183/(7.06*425^2*inviscid_Cd!$A$2))</f>
        <v>0.2185579983</v>
      </c>
      <c r="P1183" s="9"/>
      <c r="Q1183" s="9"/>
      <c r="R1183" s="9"/>
    </row>
    <row r="1184">
      <c r="A1184" s="9"/>
      <c r="B1184" s="9"/>
      <c r="C1184" s="7"/>
      <c r="D1184" s="9"/>
      <c r="E1184" s="9"/>
      <c r="F1184" s="7"/>
      <c r="G1184" s="9"/>
      <c r="H1184" s="9"/>
      <c r="I1184" s="9"/>
      <c r="J1184" s="9"/>
      <c r="K1184" s="9"/>
      <c r="L1184" s="7"/>
      <c r="M1184" s="8">
        <v>0.832775006665615</v>
      </c>
      <c r="N1184" s="8">
        <v>-20.9013142592583</v>
      </c>
      <c r="O1184" s="7">
        <f>ABS(4*PI()*N1184/(7.06*425^2*inviscid_Cd!$A$2))</f>
        <v>0.2224429772</v>
      </c>
      <c r="P1184" s="9"/>
      <c r="Q1184" s="9"/>
      <c r="R1184" s="9"/>
    </row>
    <row r="1185">
      <c r="A1185" s="9"/>
      <c r="B1185" s="9"/>
      <c r="C1185" s="7"/>
      <c r="D1185" s="9"/>
      <c r="E1185" s="9"/>
      <c r="F1185" s="7"/>
      <c r="G1185" s="9"/>
      <c r="H1185" s="9"/>
      <c r="I1185" s="9"/>
      <c r="J1185" s="9"/>
      <c r="K1185" s="9"/>
      <c r="L1185" s="7"/>
      <c r="M1185" s="8">
        <v>0.833200006671249</v>
      </c>
      <c r="N1185" s="8">
        <v>-21.255017620567</v>
      </c>
      <c r="O1185" s="7">
        <f>ABS(4*PI()*N1185/(7.06*425^2*inviscid_Cd!$A$2))</f>
        <v>0.2262072778</v>
      </c>
      <c r="P1185" s="9"/>
      <c r="Q1185" s="9"/>
      <c r="R1185" s="9"/>
    </row>
    <row r="1186">
      <c r="A1186" s="9"/>
      <c r="B1186" s="9"/>
      <c r="C1186" s="7"/>
      <c r="D1186" s="9"/>
      <c r="E1186" s="9"/>
      <c r="F1186" s="7"/>
      <c r="G1186" s="9"/>
      <c r="H1186" s="9"/>
      <c r="I1186" s="9"/>
      <c r="J1186" s="9"/>
      <c r="K1186" s="9"/>
      <c r="L1186" s="7"/>
      <c r="M1186" s="8">
        <v>0.833625006676884</v>
      </c>
      <c r="N1186" s="8">
        <v>-21.5704624645479</v>
      </c>
      <c r="O1186" s="7">
        <f>ABS(4*PI()*N1186/(7.06*425^2*inviscid_Cd!$A$2))</f>
        <v>0.2295644107</v>
      </c>
      <c r="P1186" s="9"/>
      <c r="Q1186" s="9"/>
      <c r="R1186" s="9"/>
    </row>
    <row r="1187">
      <c r="A1187" s="9"/>
      <c r="B1187" s="9"/>
      <c r="C1187" s="7"/>
      <c r="D1187" s="9"/>
      <c r="E1187" s="9"/>
      <c r="F1187" s="7"/>
      <c r="G1187" s="9"/>
      <c r="H1187" s="9"/>
      <c r="I1187" s="9"/>
      <c r="J1187" s="9"/>
      <c r="K1187" s="9"/>
      <c r="L1187" s="7"/>
      <c r="M1187" s="8">
        <v>0.834050006682518</v>
      </c>
      <c r="N1187" s="8">
        <v>-21.8114938417506</v>
      </c>
      <c r="O1187" s="7">
        <f>ABS(4*PI()*N1187/(7.06*425^2*inviscid_Cd!$A$2))</f>
        <v>0.2321295957</v>
      </c>
      <c r="P1187" s="9"/>
      <c r="Q1187" s="9"/>
      <c r="R1187" s="9"/>
    </row>
    <row r="1188">
      <c r="A1188" s="9"/>
      <c r="B1188" s="9"/>
      <c r="C1188" s="7"/>
      <c r="D1188" s="9"/>
      <c r="E1188" s="9"/>
      <c r="F1188" s="7"/>
      <c r="G1188" s="9"/>
      <c r="H1188" s="9"/>
      <c r="I1188" s="9"/>
      <c r="J1188" s="9"/>
      <c r="K1188" s="9"/>
      <c r="L1188" s="7"/>
      <c r="M1188" s="8">
        <v>0.834475006688153</v>
      </c>
      <c r="N1188" s="8">
        <v>-21.9537162000199</v>
      </c>
      <c r="O1188" s="7">
        <f>ABS(4*PI()*N1188/(7.06*425^2*inviscid_Cd!$A$2))</f>
        <v>0.2336432022</v>
      </c>
      <c r="P1188" s="9"/>
      <c r="Q1188" s="9"/>
      <c r="R1188" s="9"/>
    </row>
    <row r="1189">
      <c r="A1189" s="9"/>
      <c r="B1189" s="9"/>
      <c r="C1189" s="7"/>
      <c r="D1189" s="9"/>
      <c r="E1189" s="9"/>
      <c r="F1189" s="7"/>
      <c r="G1189" s="9"/>
      <c r="H1189" s="9"/>
      <c r="I1189" s="9"/>
      <c r="J1189" s="9"/>
      <c r="K1189" s="9"/>
      <c r="L1189" s="7"/>
      <c r="M1189" s="8">
        <v>0.834900006693787</v>
      </c>
      <c r="N1189" s="8">
        <v>-22.0092698409661</v>
      </c>
      <c r="O1189" s="7">
        <f>ABS(4*PI()*N1189/(7.06*425^2*inviscid_Cd!$A$2))</f>
        <v>0.2342344337</v>
      </c>
      <c r="P1189" s="9"/>
      <c r="Q1189" s="9"/>
      <c r="R1189" s="9"/>
    </row>
    <row r="1190">
      <c r="A1190" s="9"/>
      <c r="B1190" s="9"/>
      <c r="C1190" s="7"/>
      <c r="D1190" s="9"/>
      <c r="E1190" s="9"/>
      <c r="F1190" s="7"/>
      <c r="G1190" s="9"/>
      <c r="H1190" s="9"/>
      <c r="I1190" s="9"/>
      <c r="J1190" s="9"/>
      <c r="K1190" s="9"/>
      <c r="L1190" s="7"/>
      <c r="M1190" s="8">
        <v>0.835325006699422</v>
      </c>
      <c r="N1190" s="8">
        <v>-22.0137101137035</v>
      </c>
      <c r="O1190" s="7">
        <f>ABS(4*PI()*N1190/(7.06*425^2*inviscid_Cd!$A$2))</f>
        <v>0.2342816895</v>
      </c>
      <c r="P1190" s="9"/>
      <c r="Q1190" s="9"/>
      <c r="R1190" s="9"/>
    </row>
    <row r="1191">
      <c r="A1191" s="9"/>
      <c r="B1191" s="9"/>
      <c r="C1191" s="7"/>
      <c r="D1191" s="9"/>
      <c r="E1191" s="9"/>
      <c r="F1191" s="7"/>
      <c r="G1191" s="9"/>
      <c r="H1191" s="9"/>
      <c r="I1191" s="9"/>
      <c r="J1191" s="9"/>
      <c r="K1191" s="9"/>
      <c r="L1191" s="7"/>
      <c r="M1191" s="8">
        <v>0.835750006705057</v>
      </c>
      <c r="N1191" s="8">
        <v>-22.0055964101546</v>
      </c>
      <c r="O1191" s="7">
        <f>ABS(4*PI()*N1191/(7.06*425^2*inviscid_Cd!$A$2))</f>
        <v>0.2341953391</v>
      </c>
      <c r="P1191" s="9"/>
      <c r="Q1191" s="9"/>
      <c r="R1191" s="9"/>
    </row>
    <row r="1192">
      <c r="A1192" s="9"/>
      <c r="B1192" s="9"/>
      <c r="C1192" s="7"/>
      <c r="D1192" s="9"/>
      <c r="E1192" s="9"/>
      <c r="F1192" s="7"/>
      <c r="G1192" s="9"/>
      <c r="H1192" s="9"/>
      <c r="I1192" s="9"/>
      <c r="J1192" s="9"/>
      <c r="K1192" s="9"/>
      <c r="L1192" s="7"/>
      <c r="M1192" s="8">
        <v>0.836175006710691</v>
      </c>
      <c r="N1192" s="8">
        <v>-22.0094764377788</v>
      </c>
      <c r="O1192" s="7">
        <f>ABS(4*PI()*N1192/(7.06*425^2*inviscid_Cd!$A$2))</f>
        <v>0.2342366325</v>
      </c>
      <c r="P1192" s="9"/>
      <c r="Q1192" s="9"/>
      <c r="R1192" s="9"/>
    </row>
    <row r="1193">
      <c r="A1193" s="9"/>
      <c r="B1193" s="9"/>
      <c r="C1193" s="7"/>
      <c r="D1193" s="9"/>
      <c r="E1193" s="9"/>
      <c r="F1193" s="7"/>
      <c r="G1193" s="9"/>
      <c r="H1193" s="9"/>
      <c r="I1193" s="9"/>
      <c r="J1193" s="9"/>
      <c r="K1193" s="9"/>
      <c r="L1193" s="7"/>
      <c r="M1193" s="8">
        <v>0.836600006716326</v>
      </c>
      <c r="N1193" s="8">
        <v>-22.0410020328722</v>
      </c>
      <c r="O1193" s="7">
        <f>ABS(4*PI()*N1193/(7.06*425^2*inviscid_Cd!$A$2))</f>
        <v>0.2345721447</v>
      </c>
      <c r="P1193" s="9"/>
      <c r="Q1193" s="9"/>
      <c r="R1193" s="9"/>
    </row>
    <row r="1194">
      <c r="A1194" s="9"/>
      <c r="B1194" s="9"/>
      <c r="C1194" s="7"/>
      <c r="D1194" s="9"/>
      <c r="E1194" s="9"/>
      <c r="F1194" s="7"/>
      <c r="G1194" s="9"/>
      <c r="H1194" s="9"/>
      <c r="I1194" s="9"/>
      <c r="J1194" s="9"/>
      <c r="K1194" s="9"/>
      <c r="L1194" s="7"/>
      <c r="M1194" s="8">
        <v>0.83702500672196</v>
      </c>
      <c r="N1194" s="8">
        <v>-22.0880753388291</v>
      </c>
      <c r="O1194" s="7">
        <f>ABS(4*PI()*N1194/(7.06*425^2*inviscid_Cd!$A$2))</f>
        <v>0.235073124</v>
      </c>
      <c r="P1194" s="9"/>
      <c r="Q1194" s="9"/>
      <c r="R1194" s="9"/>
    </row>
    <row r="1195">
      <c r="A1195" s="9"/>
      <c r="B1195" s="9"/>
      <c r="C1195" s="7"/>
      <c r="D1195" s="9"/>
      <c r="E1195" s="9"/>
      <c r="F1195" s="7"/>
      <c r="G1195" s="9"/>
      <c r="H1195" s="9"/>
      <c r="I1195" s="9"/>
      <c r="J1195" s="9"/>
      <c r="K1195" s="9"/>
      <c r="L1195" s="7"/>
      <c r="M1195" s="8">
        <v>0.837450006727595</v>
      </c>
      <c r="N1195" s="8">
        <v>-22.1545567591822</v>
      </c>
      <c r="O1195" s="7">
        <f>ABS(4*PI()*N1195/(7.06*425^2*inviscid_Cd!$A$2))</f>
        <v>0.2357806549</v>
      </c>
      <c r="P1195" s="9"/>
      <c r="Q1195" s="9"/>
      <c r="R1195" s="9"/>
    </row>
    <row r="1196">
      <c r="A1196" s="9"/>
      <c r="B1196" s="9"/>
      <c r="C1196" s="7"/>
      <c r="D1196" s="9"/>
      <c r="E1196" s="9"/>
      <c r="F1196" s="7"/>
      <c r="G1196" s="9"/>
      <c r="H1196" s="9"/>
      <c r="I1196" s="9"/>
      <c r="J1196" s="9"/>
      <c r="K1196" s="9"/>
      <c r="L1196" s="7"/>
      <c r="M1196" s="8">
        <v>0.837875006733229</v>
      </c>
      <c r="N1196" s="8">
        <v>-22.2537480883508</v>
      </c>
      <c r="O1196" s="7">
        <f>ABS(4*PI()*N1196/(7.06*425^2*inviscid_Cd!$A$2))</f>
        <v>0.2368363021</v>
      </c>
      <c r="P1196" s="9"/>
      <c r="Q1196" s="9"/>
      <c r="R1196" s="9"/>
    </row>
    <row r="1197">
      <c r="A1197" s="9"/>
      <c r="B1197" s="9"/>
      <c r="C1197" s="7"/>
      <c r="D1197" s="9"/>
      <c r="E1197" s="9"/>
      <c r="F1197" s="7"/>
      <c r="G1197" s="9"/>
      <c r="H1197" s="9"/>
      <c r="I1197" s="9"/>
      <c r="J1197" s="9"/>
      <c r="K1197" s="9"/>
      <c r="L1197" s="7"/>
      <c r="M1197" s="8">
        <v>0.838300006738864</v>
      </c>
      <c r="N1197" s="8">
        <v>-22.3936916078725</v>
      </c>
      <c r="O1197" s="7">
        <f>ABS(4*PI()*N1197/(7.06*425^2*inviscid_Cd!$A$2))</f>
        <v>0.238325656</v>
      </c>
      <c r="P1197" s="9"/>
      <c r="Q1197" s="9"/>
      <c r="R1197" s="9"/>
    </row>
    <row r="1198">
      <c r="A1198" s="9"/>
      <c r="B1198" s="9"/>
      <c r="C1198" s="7"/>
      <c r="D1198" s="9"/>
      <c r="E1198" s="9"/>
      <c r="F1198" s="7"/>
      <c r="G1198" s="9"/>
      <c r="H1198" s="9"/>
      <c r="I1198" s="9"/>
      <c r="J1198" s="9"/>
      <c r="K1198" s="9"/>
      <c r="L1198" s="7"/>
      <c r="M1198" s="8">
        <v>0.838725006744498</v>
      </c>
      <c r="N1198" s="8">
        <v>-22.5932825012352</v>
      </c>
      <c r="O1198" s="7">
        <f>ABS(4*PI()*N1198/(7.06*425^2*inviscid_Cd!$A$2))</f>
        <v>0.2404498092</v>
      </c>
      <c r="P1198" s="9"/>
      <c r="Q1198" s="9"/>
      <c r="R1198" s="9"/>
    </row>
    <row r="1199">
      <c r="A1199" s="9"/>
      <c r="B1199" s="9"/>
      <c r="C1199" s="7"/>
      <c r="D1199" s="9"/>
      <c r="E1199" s="9"/>
      <c r="F1199" s="7"/>
      <c r="G1199" s="9"/>
      <c r="H1199" s="9"/>
      <c r="I1199" s="9"/>
      <c r="J1199" s="9"/>
      <c r="K1199" s="9"/>
      <c r="L1199" s="7"/>
      <c r="M1199" s="8">
        <v>0.839150006750133</v>
      </c>
      <c r="N1199" s="8">
        <v>-22.8700633405966</v>
      </c>
      <c r="O1199" s="7">
        <f>ABS(4*PI()*N1199/(7.06*425^2*inviscid_Cd!$A$2))</f>
        <v>0.243395459</v>
      </c>
      <c r="P1199" s="9"/>
      <c r="Q1199" s="9"/>
      <c r="R1199" s="9"/>
    </row>
    <row r="1200">
      <c r="A1200" s="9"/>
      <c r="B1200" s="9"/>
      <c r="C1200" s="7"/>
      <c r="D1200" s="9"/>
      <c r="E1200" s="9"/>
      <c r="F1200" s="7"/>
      <c r="G1200" s="9"/>
      <c r="H1200" s="9"/>
      <c r="I1200" s="9"/>
      <c r="J1200" s="9"/>
      <c r="K1200" s="9"/>
      <c r="L1200" s="7"/>
      <c r="M1200" s="8">
        <v>0.839575006755767</v>
      </c>
      <c r="N1200" s="8">
        <v>-23.2337015014712</v>
      </c>
      <c r="O1200" s="7">
        <f>ABS(4*PI()*N1200/(7.06*425^2*inviscid_Cd!$A$2))</f>
        <v>0.2472654911</v>
      </c>
      <c r="P1200" s="9"/>
      <c r="Q1200" s="9"/>
      <c r="R1200" s="9"/>
    </row>
    <row r="1201">
      <c r="A1201" s="9"/>
      <c r="B1201" s="9"/>
      <c r="C1201" s="7"/>
      <c r="D1201" s="9"/>
      <c r="E1201" s="9"/>
      <c r="F1201" s="7"/>
      <c r="G1201" s="9"/>
      <c r="H1201" s="9"/>
      <c r="I1201" s="9"/>
      <c r="J1201" s="9"/>
      <c r="K1201" s="9"/>
      <c r="L1201" s="7"/>
      <c r="M1201" s="8">
        <v>0.840000006761402</v>
      </c>
      <c r="N1201" s="8">
        <v>-23.6900645470153</v>
      </c>
      <c r="O1201" s="7">
        <f>ABS(4*PI()*N1201/(7.06*425^2*inviscid_Cd!$A$2))</f>
        <v>0.2521223509</v>
      </c>
      <c r="P1201" s="9"/>
      <c r="Q1201" s="9"/>
      <c r="R1201" s="9"/>
    </row>
    <row r="1202">
      <c r="A1202" s="9"/>
      <c r="B1202" s="9"/>
      <c r="C1202" s="7"/>
      <c r="D1202" s="9"/>
      <c r="E1202" s="9"/>
      <c r="F1202" s="7"/>
      <c r="G1202" s="9"/>
      <c r="H1202" s="9"/>
      <c r="I1202" s="9"/>
      <c r="J1202" s="9"/>
      <c r="K1202" s="9"/>
      <c r="L1202" s="7"/>
      <c r="M1202" s="8">
        <v>0.840425006767036</v>
      </c>
      <c r="N1202" s="8">
        <v>-24.2435120155261</v>
      </c>
      <c r="O1202" s="7">
        <f>ABS(4*PI()*N1202/(7.06*425^2*inviscid_Cd!$A$2))</f>
        <v>0.2580124352</v>
      </c>
      <c r="P1202" s="9"/>
      <c r="Q1202" s="9"/>
      <c r="R1202" s="9"/>
    </row>
    <row r="1203">
      <c r="A1203" s="9"/>
      <c r="B1203" s="9"/>
      <c r="C1203" s="7"/>
      <c r="D1203" s="9"/>
      <c r="E1203" s="9"/>
      <c r="F1203" s="7"/>
      <c r="G1203" s="9"/>
      <c r="H1203" s="9"/>
      <c r="I1203" s="9"/>
      <c r="J1203" s="9"/>
      <c r="K1203" s="9"/>
      <c r="L1203" s="7"/>
      <c r="M1203" s="8">
        <v>0.840850006772671</v>
      </c>
      <c r="N1203" s="8">
        <v>-24.8970465064103</v>
      </c>
      <c r="O1203" s="7">
        <f>ABS(4*PI()*N1203/(7.06*425^2*inviscid_Cd!$A$2))</f>
        <v>0.2649676992</v>
      </c>
      <c r="P1203" s="9"/>
      <c r="Q1203" s="9"/>
      <c r="R1203" s="9"/>
    </row>
    <row r="1204">
      <c r="A1204" s="9"/>
      <c r="B1204" s="9"/>
      <c r="C1204" s="7"/>
      <c r="D1204" s="9"/>
      <c r="E1204" s="9"/>
      <c r="F1204" s="7"/>
      <c r="G1204" s="9"/>
      <c r="H1204" s="9"/>
      <c r="I1204" s="9"/>
      <c r="J1204" s="9"/>
      <c r="K1204" s="9"/>
      <c r="L1204" s="7"/>
      <c r="M1204" s="8">
        <v>0.841275006778305</v>
      </c>
      <c r="N1204" s="8">
        <v>-25.6413980138106</v>
      </c>
      <c r="O1204" s="7">
        <f>ABS(4*PI()*N1204/(7.06*425^2*inviscid_Cd!$A$2))</f>
        <v>0.2728894865</v>
      </c>
      <c r="P1204" s="9"/>
      <c r="Q1204" s="9"/>
      <c r="R1204" s="9"/>
    </row>
    <row r="1205">
      <c r="A1205" s="9"/>
      <c r="B1205" s="9"/>
      <c r="C1205" s="7"/>
      <c r="D1205" s="9"/>
      <c r="E1205" s="9"/>
      <c r="F1205" s="7"/>
      <c r="G1205" s="9"/>
      <c r="H1205" s="9"/>
      <c r="I1205" s="9"/>
      <c r="J1205" s="9"/>
      <c r="K1205" s="9"/>
      <c r="L1205" s="7"/>
      <c r="M1205" s="8">
        <v>0.84170000678394</v>
      </c>
      <c r="N1205" s="8">
        <v>-26.4453183687516</v>
      </c>
      <c r="O1205" s="7">
        <f>ABS(4*PI()*N1205/(7.06*425^2*inviscid_Cd!$A$2))</f>
        <v>0.2814452373</v>
      </c>
      <c r="P1205" s="9"/>
      <c r="Q1205" s="9"/>
      <c r="R1205" s="9"/>
    </row>
    <row r="1206">
      <c r="A1206" s="9"/>
      <c r="B1206" s="9"/>
      <c r="C1206" s="7"/>
      <c r="D1206" s="9"/>
      <c r="E1206" s="9"/>
      <c r="F1206" s="7"/>
      <c r="G1206" s="9"/>
      <c r="H1206" s="9"/>
      <c r="I1206" s="9"/>
      <c r="J1206" s="9"/>
      <c r="K1206" s="9"/>
      <c r="L1206" s="7"/>
      <c r="M1206" s="8">
        <v>0.842125006789574</v>
      </c>
      <c r="N1206" s="8">
        <v>-27.2849226177637</v>
      </c>
      <c r="O1206" s="7">
        <f>ABS(4*PI()*N1206/(7.06*425^2*inviscid_Cd!$A$2))</f>
        <v>0.2903807553</v>
      </c>
      <c r="P1206" s="9"/>
      <c r="Q1206" s="9"/>
      <c r="R1206" s="9"/>
    </row>
    <row r="1207">
      <c r="A1207" s="9"/>
      <c r="B1207" s="9"/>
      <c r="C1207" s="7"/>
      <c r="D1207" s="9"/>
      <c r="E1207" s="9"/>
      <c r="F1207" s="7"/>
      <c r="G1207" s="9"/>
      <c r="H1207" s="9"/>
      <c r="I1207" s="9"/>
      <c r="J1207" s="9"/>
      <c r="K1207" s="9"/>
      <c r="L1207" s="7"/>
      <c r="M1207" s="8">
        <v>0.842550006795209</v>
      </c>
      <c r="N1207" s="8">
        <v>-28.1342375853949</v>
      </c>
      <c r="O1207" s="7">
        <f>ABS(4*PI()*N1207/(7.06*425^2*inviscid_Cd!$A$2))</f>
        <v>0.2994196199</v>
      </c>
      <c r="P1207" s="9"/>
      <c r="Q1207" s="9"/>
      <c r="R1207" s="9"/>
    </row>
    <row r="1208">
      <c r="A1208" s="9"/>
      <c r="B1208" s="9"/>
      <c r="C1208" s="7"/>
      <c r="D1208" s="9"/>
      <c r="E1208" s="9"/>
      <c r="F1208" s="7"/>
      <c r="G1208" s="9"/>
      <c r="H1208" s="9"/>
      <c r="I1208" s="9"/>
      <c r="J1208" s="9"/>
      <c r="K1208" s="9"/>
      <c r="L1208" s="7"/>
      <c r="M1208" s="8">
        <v>0.842975006800843</v>
      </c>
      <c r="N1208" s="8">
        <v>-28.9703611355927</v>
      </c>
      <c r="O1208" s="7">
        <f>ABS(4*PI()*N1208/(7.06*425^2*inviscid_Cd!$A$2))</f>
        <v>0.3083180944</v>
      </c>
      <c r="P1208" s="9"/>
      <c r="Q1208" s="9"/>
      <c r="R1208" s="9"/>
    </row>
    <row r="1209">
      <c r="A1209" s="9"/>
      <c r="B1209" s="9"/>
      <c r="C1209" s="7"/>
      <c r="D1209" s="9"/>
      <c r="E1209" s="9"/>
      <c r="F1209" s="7"/>
      <c r="G1209" s="9"/>
      <c r="H1209" s="9"/>
      <c r="I1209" s="9"/>
      <c r="J1209" s="9"/>
      <c r="K1209" s="9"/>
      <c r="L1209" s="7"/>
      <c r="M1209" s="8">
        <v>0.843400006806478</v>
      </c>
      <c r="N1209" s="8">
        <v>-29.7697794553474</v>
      </c>
      <c r="O1209" s="7">
        <f>ABS(4*PI()*N1209/(7.06*425^2*inviscid_Cd!$A$2))</f>
        <v>0.3168259322</v>
      </c>
      <c r="P1209" s="9"/>
      <c r="Q1209" s="9"/>
      <c r="R1209" s="9"/>
    </row>
    <row r="1210">
      <c r="A1210" s="9"/>
      <c r="B1210" s="9"/>
      <c r="C1210" s="7"/>
      <c r="D1210" s="9"/>
      <c r="E1210" s="9"/>
      <c r="F1210" s="7"/>
      <c r="G1210" s="9"/>
      <c r="H1210" s="9"/>
      <c r="I1210" s="9"/>
      <c r="J1210" s="9"/>
      <c r="K1210" s="9"/>
      <c r="L1210" s="7"/>
      <c r="M1210" s="8">
        <v>0.843825006812112</v>
      </c>
      <c r="N1210" s="8">
        <v>-30.5445961702734</v>
      </c>
      <c r="O1210" s="7">
        <f>ABS(4*PI()*N1210/(7.06*425^2*inviscid_Cd!$A$2))</f>
        <v>0.3250719465</v>
      </c>
      <c r="P1210" s="9"/>
      <c r="Q1210" s="9"/>
      <c r="R1210" s="9"/>
    </row>
    <row r="1211">
      <c r="A1211" s="9"/>
      <c r="B1211" s="9"/>
      <c r="C1211" s="7"/>
      <c r="D1211" s="9"/>
      <c r="E1211" s="9"/>
      <c r="F1211" s="7"/>
      <c r="G1211" s="9"/>
      <c r="H1211" s="9"/>
      <c r="I1211" s="9"/>
      <c r="J1211" s="9"/>
      <c r="K1211" s="9"/>
      <c r="L1211" s="7"/>
      <c r="M1211" s="8">
        <v>0.844250006817747</v>
      </c>
      <c r="N1211" s="8">
        <v>-31.3002242185453</v>
      </c>
      <c r="O1211" s="7">
        <f>ABS(4*PI()*N1211/(7.06*425^2*inviscid_Cd!$A$2))</f>
        <v>0.3331137447</v>
      </c>
      <c r="P1211" s="9"/>
      <c r="Q1211" s="9"/>
      <c r="R1211" s="9"/>
    </row>
    <row r="1212">
      <c r="A1212" s="9"/>
      <c r="B1212" s="9"/>
      <c r="C1212" s="7"/>
      <c r="D1212" s="9"/>
      <c r="E1212" s="9"/>
      <c r="F1212" s="7"/>
      <c r="G1212" s="9"/>
      <c r="H1212" s="9"/>
      <c r="I1212" s="9"/>
      <c r="J1212" s="9"/>
      <c r="K1212" s="9"/>
      <c r="L1212" s="7"/>
      <c r="M1212" s="8">
        <v>0.844675006823381</v>
      </c>
      <c r="N1212" s="8">
        <v>-32.0234964249061</v>
      </c>
      <c r="O1212" s="7">
        <f>ABS(4*PI()*N1212/(7.06*425^2*inviscid_Cd!$A$2))</f>
        <v>0.3408111948</v>
      </c>
      <c r="P1212" s="9"/>
      <c r="Q1212" s="9"/>
      <c r="R1212" s="9"/>
    </row>
    <row r="1213">
      <c r="A1213" s="9"/>
      <c r="B1213" s="9"/>
      <c r="C1213" s="7"/>
      <c r="D1213" s="9"/>
      <c r="E1213" s="9"/>
      <c r="F1213" s="7"/>
      <c r="G1213" s="9"/>
      <c r="H1213" s="9"/>
      <c r="I1213" s="9"/>
      <c r="J1213" s="9"/>
      <c r="K1213" s="9"/>
      <c r="L1213" s="7"/>
      <c r="M1213" s="8">
        <v>0.845100006829016</v>
      </c>
      <c r="N1213" s="8">
        <v>-32.7280640172376</v>
      </c>
      <c r="O1213" s="7">
        <f>ABS(4*PI()*N1213/(7.06*425^2*inviscid_Cd!$A$2))</f>
        <v>0.3483095804</v>
      </c>
      <c r="P1213" s="9"/>
      <c r="Q1213" s="9"/>
      <c r="R1213" s="9"/>
    </row>
    <row r="1214">
      <c r="A1214" s="9"/>
      <c r="B1214" s="9"/>
      <c r="C1214" s="7"/>
      <c r="D1214" s="9"/>
      <c r="E1214" s="9"/>
      <c r="F1214" s="7"/>
      <c r="G1214" s="9"/>
      <c r="H1214" s="9"/>
      <c r="I1214" s="9"/>
      <c r="J1214" s="9"/>
      <c r="K1214" s="9"/>
      <c r="L1214" s="7"/>
      <c r="M1214" s="8">
        <v>0.84552500683465</v>
      </c>
      <c r="N1214" s="8">
        <v>-33.4134672757051</v>
      </c>
      <c r="O1214" s="7">
        <f>ABS(4*PI()*N1214/(7.06*425^2*inviscid_Cd!$A$2))</f>
        <v>0.3556040088</v>
      </c>
      <c r="P1214" s="9"/>
      <c r="Q1214" s="9"/>
      <c r="R1214" s="9"/>
    </row>
    <row r="1215">
      <c r="A1215" s="9"/>
      <c r="B1215" s="9"/>
      <c r="C1215" s="7"/>
      <c r="D1215" s="9"/>
      <c r="E1215" s="9"/>
      <c r="F1215" s="7"/>
      <c r="G1215" s="9"/>
      <c r="H1215" s="9"/>
      <c r="I1215" s="9"/>
      <c r="J1215" s="9"/>
      <c r="K1215" s="9"/>
      <c r="L1215" s="7"/>
      <c r="M1215" s="8">
        <v>0.845950006840285</v>
      </c>
      <c r="N1215" s="8">
        <v>-34.060869447822</v>
      </c>
      <c r="O1215" s="7">
        <f>ABS(4*PI()*N1215/(7.06*425^2*inviscid_Cd!$A$2))</f>
        <v>0.3624940094</v>
      </c>
      <c r="P1215" s="9"/>
      <c r="Q1215" s="9"/>
      <c r="R1215" s="9"/>
    </row>
    <row r="1216">
      <c r="A1216" s="9"/>
      <c r="B1216" s="9"/>
      <c r="C1216" s="7"/>
      <c r="D1216" s="9"/>
      <c r="E1216" s="9"/>
      <c r="F1216" s="7"/>
      <c r="G1216" s="9"/>
      <c r="H1216" s="9"/>
      <c r="I1216" s="9"/>
      <c r="J1216" s="9"/>
      <c r="K1216" s="9"/>
      <c r="L1216" s="7"/>
      <c r="M1216" s="8">
        <v>0.846375006845919</v>
      </c>
      <c r="N1216" s="8">
        <v>-34.6647028423082</v>
      </c>
      <c r="O1216" s="7">
        <f>ABS(4*PI()*N1216/(7.06*425^2*inviscid_Cd!$A$2))</f>
        <v>0.3689203277</v>
      </c>
      <c r="P1216" s="9"/>
      <c r="Q1216" s="9"/>
      <c r="R1216" s="9"/>
    </row>
    <row r="1217">
      <c r="A1217" s="9"/>
      <c r="B1217" s="9"/>
      <c r="C1217" s="7"/>
      <c r="D1217" s="9"/>
      <c r="E1217" s="9"/>
      <c r="F1217" s="7"/>
      <c r="G1217" s="9"/>
      <c r="H1217" s="9"/>
      <c r="I1217" s="9"/>
      <c r="J1217" s="9"/>
      <c r="K1217" s="9"/>
      <c r="L1217" s="7"/>
      <c r="M1217" s="8">
        <v>0.846800006851554</v>
      </c>
      <c r="N1217" s="8">
        <v>-35.2321960450418</v>
      </c>
      <c r="O1217" s="7">
        <f>ABS(4*PI()*N1217/(7.06*425^2*inviscid_Cd!$A$2))</f>
        <v>0.3749598942</v>
      </c>
      <c r="P1217" s="9"/>
      <c r="Q1217" s="9"/>
      <c r="R1217" s="9"/>
    </row>
    <row r="1218">
      <c r="A1218" s="9"/>
      <c r="B1218" s="9"/>
      <c r="C1218" s="7"/>
      <c r="D1218" s="9"/>
      <c r="E1218" s="9"/>
      <c r="F1218" s="7"/>
      <c r="G1218" s="9"/>
      <c r="H1218" s="9"/>
      <c r="I1218" s="9"/>
      <c r="J1218" s="9"/>
      <c r="K1218" s="9"/>
      <c r="L1218" s="7"/>
      <c r="M1218" s="8">
        <v>0.847225006857188</v>
      </c>
      <c r="N1218" s="8">
        <v>-35.7680675872629</v>
      </c>
      <c r="O1218" s="7">
        <f>ABS(4*PI()*N1218/(7.06*425^2*inviscid_Cd!$A$2))</f>
        <v>0.380662926</v>
      </c>
      <c r="P1218" s="9"/>
      <c r="Q1218" s="9"/>
      <c r="R1218" s="9"/>
    </row>
    <row r="1219">
      <c r="A1219" s="9"/>
      <c r="B1219" s="9"/>
      <c r="C1219" s="7"/>
      <c r="D1219" s="9"/>
      <c r="E1219" s="9"/>
      <c r="F1219" s="7"/>
      <c r="G1219" s="9"/>
      <c r="H1219" s="9"/>
      <c r="I1219" s="9"/>
      <c r="J1219" s="9"/>
      <c r="K1219" s="9"/>
      <c r="L1219" s="7"/>
      <c r="M1219" s="8">
        <v>0.847650006862823</v>
      </c>
      <c r="N1219" s="8">
        <v>-36.266825167683</v>
      </c>
      <c r="O1219" s="7">
        <f>ABS(4*PI()*N1219/(7.06*425^2*inviscid_Cd!$A$2))</f>
        <v>0.3859709712</v>
      </c>
      <c r="P1219" s="9"/>
      <c r="Q1219" s="9"/>
      <c r="R1219" s="9"/>
    </row>
    <row r="1220">
      <c r="A1220" s="9"/>
      <c r="B1220" s="9"/>
      <c r="C1220" s="7"/>
      <c r="D1220" s="9"/>
      <c r="E1220" s="9"/>
      <c r="F1220" s="7"/>
      <c r="G1220" s="9"/>
      <c r="H1220" s="9"/>
      <c r="I1220" s="9"/>
      <c r="J1220" s="9"/>
      <c r="K1220" s="9"/>
      <c r="L1220" s="7"/>
      <c r="M1220" s="8">
        <v>0.848075006868457</v>
      </c>
      <c r="N1220" s="8">
        <v>-36.6776031778199</v>
      </c>
      <c r="O1220" s="7">
        <f>ABS(4*PI()*N1220/(7.06*425^2*inviscid_Cd!$A$2))</f>
        <v>0.3903426908</v>
      </c>
      <c r="P1220" s="9"/>
      <c r="Q1220" s="9"/>
      <c r="R1220" s="9"/>
    </row>
    <row r="1221">
      <c r="A1221" s="9"/>
      <c r="B1221" s="9"/>
      <c r="C1221" s="7"/>
      <c r="D1221" s="9"/>
      <c r="E1221" s="9"/>
      <c r="F1221" s="7"/>
      <c r="G1221" s="9"/>
      <c r="H1221" s="9"/>
      <c r="I1221" s="9"/>
      <c r="J1221" s="9"/>
      <c r="K1221" s="9"/>
      <c r="L1221" s="7"/>
      <c r="M1221" s="8">
        <v>0.848500006874092</v>
      </c>
      <c r="N1221" s="8">
        <v>-36.9884839930426</v>
      </c>
      <c r="O1221" s="7">
        <f>ABS(4*PI()*N1221/(7.06*425^2*inviscid_Cd!$A$2))</f>
        <v>0.3936512508</v>
      </c>
      <c r="P1221" s="9"/>
      <c r="Q1221" s="9"/>
      <c r="R1221" s="9"/>
    </row>
    <row r="1222">
      <c r="A1222" s="9"/>
      <c r="B1222" s="9"/>
      <c r="C1222" s="7"/>
      <c r="D1222" s="9"/>
      <c r="E1222" s="9"/>
      <c r="F1222" s="7"/>
      <c r="G1222" s="9"/>
      <c r="H1222" s="9"/>
      <c r="I1222" s="9"/>
      <c r="J1222" s="9"/>
      <c r="K1222" s="9"/>
      <c r="L1222" s="7"/>
      <c r="M1222" s="8">
        <v>0.848925006879726</v>
      </c>
      <c r="N1222" s="8">
        <v>-37.2044206290573</v>
      </c>
      <c r="O1222" s="7">
        <f>ABS(4*PI()*N1222/(7.06*425^2*inviscid_Cd!$A$2))</f>
        <v>0.3959493641</v>
      </c>
      <c r="P1222" s="9"/>
      <c r="Q1222" s="9"/>
      <c r="R1222" s="9"/>
    </row>
    <row r="1223">
      <c r="A1223" s="9"/>
      <c r="B1223" s="9"/>
      <c r="C1223" s="7"/>
      <c r="D1223" s="9"/>
      <c r="E1223" s="9"/>
      <c r="F1223" s="7"/>
      <c r="G1223" s="9"/>
      <c r="H1223" s="9"/>
      <c r="I1223" s="9"/>
      <c r="J1223" s="9"/>
      <c r="K1223" s="9"/>
      <c r="L1223" s="7"/>
      <c r="M1223" s="8">
        <v>0.849350006885361</v>
      </c>
      <c r="N1223" s="8">
        <v>-37.2925936371751</v>
      </c>
      <c r="O1223" s="7">
        <f>ABS(4*PI()*N1223/(7.06*425^2*inviscid_Cd!$A$2))</f>
        <v>0.3968877485</v>
      </c>
      <c r="P1223" s="9"/>
      <c r="Q1223" s="9"/>
      <c r="R1223" s="9"/>
    </row>
    <row r="1224">
      <c r="A1224" s="9"/>
      <c r="B1224" s="9"/>
      <c r="C1224" s="7"/>
      <c r="D1224" s="9"/>
      <c r="E1224" s="9"/>
      <c r="F1224" s="7"/>
      <c r="G1224" s="9"/>
      <c r="H1224" s="9"/>
      <c r="I1224" s="9"/>
      <c r="J1224" s="9"/>
      <c r="K1224" s="9"/>
      <c r="L1224" s="7"/>
      <c r="M1224" s="8">
        <v>0.849775006890995</v>
      </c>
      <c r="N1224" s="8">
        <v>-37.2447492791704</v>
      </c>
      <c r="O1224" s="7">
        <f>ABS(4*PI()*N1224/(7.06*425^2*inviscid_Cd!$A$2))</f>
        <v>0.3963785632</v>
      </c>
      <c r="P1224" s="9"/>
      <c r="Q1224" s="9"/>
      <c r="R1224" s="9"/>
    </row>
    <row r="1225">
      <c r="A1225" s="9"/>
      <c r="B1225" s="9"/>
      <c r="C1225" s="7"/>
      <c r="D1225" s="9"/>
      <c r="E1225" s="9"/>
      <c r="F1225" s="7"/>
      <c r="G1225" s="9"/>
      <c r="H1225" s="9"/>
      <c r="I1225" s="9"/>
      <c r="J1225" s="9"/>
      <c r="K1225" s="9"/>
      <c r="L1225" s="7"/>
      <c r="M1225" s="8">
        <v>0.85020000689663</v>
      </c>
      <c r="N1225" s="8">
        <v>-37.0852412105863</v>
      </c>
      <c r="O1225" s="7">
        <f>ABS(4*PI()*N1225/(7.06*425^2*inviscid_Cd!$A$2))</f>
        <v>0.394680993</v>
      </c>
      <c r="P1225" s="9"/>
      <c r="Q1225" s="9"/>
      <c r="R1225" s="9"/>
    </row>
    <row r="1226">
      <c r="A1226" s="9"/>
      <c r="B1226" s="9"/>
      <c r="C1226" s="7"/>
      <c r="D1226" s="9"/>
      <c r="E1226" s="9"/>
      <c r="F1226" s="7"/>
      <c r="G1226" s="9"/>
      <c r="H1226" s="9"/>
      <c r="I1226" s="9"/>
      <c r="J1226" s="9"/>
      <c r="K1226" s="9"/>
      <c r="L1226" s="7"/>
      <c r="M1226" s="8">
        <v>0.850625006902264</v>
      </c>
      <c r="N1226" s="8">
        <v>-36.8374143711778</v>
      </c>
      <c r="O1226" s="7">
        <f>ABS(4*PI()*N1226/(7.06*425^2*inviscid_Cd!$A$2))</f>
        <v>0.392043487</v>
      </c>
      <c r="P1226" s="9"/>
      <c r="Q1226" s="9"/>
      <c r="R1226" s="9"/>
    </row>
    <row r="1227">
      <c r="A1227" s="9"/>
      <c r="B1227" s="9"/>
      <c r="C1227" s="7"/>
      <c r="D1227" s="9"/>
      <c r="E1227" s="9"/>
      <c r="F1227" s="7"/>
      <c r="G1227" s="9"/>
      <c r="H1227" s="9"/>
      <c r="I1227" s="9"/>
      <c r="J1227" s="9"/>
      <c r="K1227" s="9"/>
      <c r="L1227" s="7"/>
      <c r="M1227" s="8">
        <v>0.851050006907899</v>
      </c>
      <c r="N1227" s="8">
        <v>-36.5201471043582</v>
      </c>
      <c r="O1227" s="7">
        <f>ABS(4*PI()*N1227/(7.06*425^2*inviscid_Cd!$A$2))</f>
        <v>0.3886669589</v>
      </c>
      <c r="P1227" s="9"/>
      <c r="Q1227" s="9"/>
      <c r="R1227" s="9"/>
    </row>
    <row r="1228">
      <c r="A1228" s="9"/>
      <c r="B1228" s="9"/>
      <c r="C1228" s="7"/>
      <c r="D1228" s="9"/>
      <c r="E1228" s="9"/>
      <c r="F1228" s="7"/>
      <c r="G1228" s="9"/>
      <c r="H1228" s="9"/>
      <c r="I1228" s="9"/>
      <c r="J1228" s="9"/>
      <c r="K1228" s="9"/>
      <c r="L1228" s="7"/>
      <c r="M1228" s="8">
        <v>0.851475006913533</v>
      </c>
      <c r="N1228" s="8">
        <v>-36.1535605028116</v>
      </c>
      <c r="O1228" s="7">
        <f>ABS(4*PI()*N1228/(7.06*425^2*inviscid_Cd!$A$2))</f>
        <v>0.384765548</v>
      </c>
      <c r="P1228" s="9"/>
      <c r="Q1228" s="9"/>
      <c r="R1228" s="9"/>
    </row>
    <row r="1229">
      <c r="A1229" s="9"/>
      <c r="B1229" s="9"/>
      <c r="C1229" s="7"/>
      <c r="D1229" s="9"/>
      <c r="E1229" s="9"/>
      <c r="F1229" s="7"/>
      <c r="G1229" s="9"/>
      <c r="H1229" s="9"/>
      <c r="I1229" s="9"/>
      <c r="J1229" s="9"/>
      <c r="K1229" s="9"/>
      <c r="L1229" s="7"/>
      <c r="M1229" s="8">
        <v>0.851900006919168</v>
      </c>
      <c r="N1229" s="8">
        <v>-35.7786817693248</v>
      </c>
      <c r="O1229" s="7">
        <f>ABS(4*PI()*N1229/(7.06*425^2*inviscid_Cd!$A$2))</f>
        <v>0.3807758878</v>
      </c>
      <c r="P1229" s="9"/>
      <c r="Q1229" s="9"/>
      <c r="R1229" s="9"/>
    </row>
    <row r="1230">
      <c r="A1230" s="9"/>
      <c r="B1230" s="9"/>
      <c r="C1230" s="7"/>
      <c r="D1230" s="9"/>
      <c r="E1230" s="9"/>
      <c r="F1230" s="7"/>
      <c r="G1230" s="9"/>
      <c r="H1230" s="9"/>
      <c r="I1230" s="9"/>
      <c r="J1230" s="9"/>
      <c r="K1230" s="9"/>
      <c r="L1230" s="7"/>
      <c r="M1230" s="8">
        <v>0.852325006924802</v>
      </c>
      <c r="N1230" s="8">
        <v>-35.4052222304094</v>
      </c>
      <c r="O1230" s="7">
        <f>ABS(4*PI()*N1230/(7.06*425^2*inviscid_Cd!$A$2))</f>
        <v>0.3768013315</v>
      </c>
      <c r="P1230" s="9"/>
      <c r="Q1230" s="9"/>
      <c r="R1230" s="9"/>
    </row>
    <row r="1231">
      <c r="A1231" s="9"/>
      <c r="B1231" s="9"/>
      <c r="C1231" s="7"/>
      <c r="D1231" s="9"/>
      <c r="E1231" s="9"/>
      <c r="F1231" s="7"/>
      <c r="G1231" s="9"/>
      <c r="H1231" s="9"/>
      <c r="I1231" s="9"/>
      <c r="J1231" s="9"/>
      <c r="K1231" s="9"/>
      <c r="L1231" s="7"/>
      <c r="M1231" s="8">
        <v>0.852750006930437</v>
      </c>
      <c r="N1231" s="8">
        <v>-35.0393598070133</v>
      </c>
      <c r="O1231" s="7">
        <f>ABS(4*PI()*N1231/(7.06*425^2*inviscid_Cd!$A$2))</f>
        <v>0.3729076277</v>
      </c>
      <c r="P1231" s="9"/>
      <c r="Q1231" s="9"/>
      <c r="R1231" s="9"/>
    </row>
    <row r="1232">
      <c r="A1232" s="9"/>
      <c r="B1232" s="9"/>
      <c r="C1232" s="7"/>
      <c r="D1232" s="9"/>
      <c r="E1232" s="9"/>
      <c r="F1232" s="7"/>
      <c r="G1232" s="9"/>
      <c r="H1232" s="9"/>
      <c r="I1232" s="9"/>
      <c r="J1232" s="9"/>
      <c r="K1232" s="9"/>
      <c r="L1232" s="7"/>
      <c r="M1232" s="8">
        <v>0.853175006936071</v>
      </c>
      <c r="N1232" s="8">
        <v>-34.6889503022698</v>
      </c>
      <c r="O1232" s="7">
        <f>ABS(4*PI()*N1232/(7.06*425^2*inviscid_Cd!$A$2))</f>
        <v>0.3691783821</v>
      </c>
      <c r="P1232" s="9"/>
      <c r="Q1232" s="9"/>
      <c r="R1232" s="9"/>
    </row>
    <row r="1233">
      <c r="A1233" s="9"/>
      <c r="B1233" s="9"/>
      <c r="C1233" s="7"/>
      <c r="D1233" s="9"/>
      <c r="E1233" s="9"/>
      <c r="F1233" s="7"/>
      <c r="G1233" s="9"/>
      <c r="H1233" s="9"/>
      <c r="I1233" s="9"/>
      <c r="J1233" s="9"/>
      <c r="K1233" s="9"/>
      <c r="L1233" s="7"/>
      <c r="M1233" s="8">
        <v>0.853600006941706</v>
      </c>
      <c r="N1233" s="8">
        <v>-34.332339548485</v>
      </c>
      <c r="O1233" s="7">
        <f>ABS(4*PI()*N1233/(7.06*425^2*inviscid_Cd!$A$2))</f>
        <v>0.3653831395</v>
      </c>
      <c r="P1233" s="9"/>
      <c r="Q1233" s="9"/>
      <c r="R1233" s="9"/>
    </row>
    <row r="1234">
      <c r="A1234" s="9"/>
      <c r="B1234" s="9"/>
      <c r="C1234" s="7"/>
      <c r="D1234" s="9"/>
      <c r="E1234" s="9"/>
      <c r="F1234" s="7"/>
      <c r="G1234" s="9"/>
      <c r="H1234" s="9"/>
      <c r="I1234" s="9"/>
      <c r="J1234" s="9"/>
      <c r="K1234" s="9"/>
      <c r="L1234" s="7"/>
      <c r="M1234" s="8">
        <v>0.85402500694734</v>
      </c>
      <c r="N1234" s="8">
        <v>-33.9268120008533</v>
      </c>
      <c r="O1234" s="7">
        <f>ABS(4*PI()*N1234/(7.06*425^2*inviscid_Cd!$A$2))</f>
        <v>0.3610672982</v>
      </c>
      <c r="P1234" s="9"/>
      <c r="Q1234" s="9"/>
      <c r="R1234" s="9"/>
    </row>
    <row r="1235">
      <c r="A1235" s="9"/>
      <c r="B1235" s="9"/>
      <c r="C1235" s="7"/>
      <c r="D1235" s="9"/>
      <c r="E1235" s="9"/>
      <c r="F1235" s="7"/>
      <c r="G1235" s="9"/>
      <c r="H1235" s="9"/>
      <c r="I1235" s="9"/>
      <c r="J1235" s="9"/>
      <c r="K1235" s="9"/>
      <c r="L1235" s="7"/>
      <c r="M1235" s="8">
        <v>0.854450006952975</v>
      </c>
      <c r="N1235" s="8">
        <v>-33.4343964248772</v>
      </c>
      <c r="O1235" s="7">
        <f>ABS(4*PI()*N1235/(7.06*425^2*inviscid_Cd!$A$2))</f>
        <v>0.355826748</v>
      </c>
      <c r="P1235" s="9"/>
      <c r="Q1235" s="9"/>
      <c r="R1235" s="9"/>
    </row>
    <row r="1236">
      <c r="A1236" s="9"/>
      <c r="B1236" s="9"/>
      <c r="C1236" s="7"/>
      <c r="D1236" s="9"/>
      <c r="E1236" s="9"/>
      <c r="F1236" s="7"/>
      <c r="G1236" s="9"/>
      <c r="H1236" s="9"/>
      <c r="I1236" s="9"/>
      <c r="J1236" s="9"/>
      <c r="K1236" s="9"/>
      <c r="L1236" s="7"/>
      <c r="M1236" s="8">
        <v>0.854875006958609</v>
      </c>
      <c r="N1236" s="8">
        <v>-32.8499445643879</v>
      </c>
      <c r="O1236" s="7">
        <f>ABS(4*PI()*N1236/(7.06*425^2*inviscid_Cd!$A$2))</f>
        <v>0.3496066984</v>
      </c>
      <c r="P1236" s="9"/>
      <c r="Q1236" s="9"/>
      <c r="R1236" s="9"/>
    </row>
    <row r="1237">
      <c r="A1237" s="9"/>
      <c r="B1237" s="9"/>
      <c r="C1237" s="7"/>
      <c r="D1237" s="9"/>
      <c r="E1237" s="9"/>
      <c r="F1237" s="7"/>
      <c r="G1237" s="9"/>
      <c r="H1237" s="9"/>
      <c r="I1237" s="9"/>
      <c r="J1237" s="9"/>
      <c r="K1237" s="9"/>
      <c r="L1237" s="7"/>
      <c r="M1237" s="8">
        <v>0.855300006964244</v>
      </c>
      <c r="N1237" s="8">
        <v>-32.1553403026109</v>
      </c>
      <c r="O1237" s="7">
        <f>ABS(4*PI()*N1237/(7.06*425^2*inviscid_Cd!$A$2))</f>
        <v>0.342214348</v>
      </c>
      <c r="P1237" s="9"/>
      <c r="Q1237" s="9"/>
      <c r="R1237" s="9"/>
    </row>
    <row r="1238">
      <c r="A1238" s="9"/>
      <c r="B1238" s="9"/>
      <c r="C1238" s="7"/>
      <c r="D1238" s="9"/>
      <c r="E1238" s="9"/>
      <c r="F1238" s="7"/>
      <c r="G1238" s="9"/>
      <c r="H1238" s="9"/>
      <c r="I1238" s="9"/>
      <c r="J1238" s="9"/>
      <c r="K1238" s="9"/>
      <c r="L1238" s="7"/>
      <c r="M1238" s="8">
        <v>0.855725006969878</v>
      </c>
      <c r="N1238" s="8">
        <v>-31.3647476235364</v>
      </c>
      <c r="O1238" s="7">
        <f>ABS(4*PI()*N1238/(7.06*425^2*inviscid_Cd!$A$2))</f>
        <v>0.3338004374</v>
      </c>
      <c r="P1238" s="9"/>
      <c r="Q1238" s="9"/>
      <c r="R1238" s="9"/>
    </row>
    <row r="1239">
      <c r="A1239" s="9"/>
      <c r="B1239" s="9"/>
      <c r="C1239" s="7"/>
      <c r="D1239" s="9"/>
      <c r="E1239" s="9"/>
      <c r="F1239" s="7"/>
      <c r="G1239" s="9"/>
      <c r="H1239" s="9"/>
      <c r="I1239" s="9"/>
      <c r="J1239" s="9"/>
      <c r="K1239" s="9"/>
      <c r="L1239" s="7"/>
      <c r="M1239" s="8">
        <v>0.856150006975513</v>
      </c>
      <c r="N1239" s="8">
        <v>-30.4862577913684</v>
      </c>
      <c r="O1239" s="7">
        <f>ABS(4*PI()*N1239/(7.06*425^2*inviscid_Cd!$A$2))</f>
        <v>0.3244510782</v>
      </c>
      <c r="P1239" s="9"/>
      <c r="Q1239" s="9"/>
      <c r="R1239" s="9"/>
    </row>
    <row r="1240">
      <c r="A1240" s="9"/>
      <c r="B1240" s="9"/>
      <c r="C1240" s="7"/>
      <c r="D1240" s="9"/>
      <c r="E1240" s="9"/>
      <c r="F1240" s="7"/>
      <c r="G1240" s="9"/>
      <c r="H1240" s="9"/>
      <c r="I1240" s="9"/>
      <c r="J1240" s="9"/>
      <c r="K1240" s="9"/>
      <c r="L1240" s="7"/>
      <c r="M1240" s="8">
        <v>0.856575006981147</v>
      </c>
      <c r="N1240" s="8">
        <v>-29.5386468178833</v>
      </c>
      <c r="O1240" s="7">
        <f>ABS(4*PI()*N1240/(7.06*425^2*inviscid_Cd!$A$2))</f>
        <v>0.3143660949</v>
      </c>
      <c r="P1240" s="9"/>
      <c r="Q1240" s="9"/>
      <c r="R1240" s="9"/>
    </row>
    <row r="1241">
      <c r="A1241" s="9"/>
      <c r="B1241" s="9"/>
      <c r="C1241" s="7"/>
      <c r="D1241" s="9"/>
      <c r="E1241" s="9"/>
      <c r="F1241" s="7"/>
      <c r="G1241" s="9"/>
      <c r="H1241" s="9"/>
      <c r="I1241" s="9"/>
      <c r="J1241" s="9"/>
      <c r="K1241" s="9"/>
      <c r="L1241" s="7"/>
      <c r="M1241" s="8">
        <v>0.857000006986782</v>
      </c>
      <c r="N1241" s="8">
        <v>-28.5359395325478</v>
      </c>
      <c r="O1241" s="7">
        <f>ABS(4*PI()*N1241/(7.06*425^2*inviscid_Cd!$A$2))</f>
        <v>0.3036947471</v>
      </c>
      <c r="P1241" s="9"/>
      <c r="Q1241" s="9"/>
      <c r="R1241" s="9"/>
    </row>
    <row r="1242">
      <c r="A1242" s="9"/>
      <c r="B1242" s="9"/>
      <c r="C1242" s="7"/>
      <c r="D1242" s="9"/>
      <c r="E1242" s="9"/>
      <c r="F1242" s="7"/>
      <c r="G1242" s="9"/>
      <c r="H1242" s="9"/>
      <c r="I1242" s="9"/>
      <c r="J1242" s="9"/>
      <c r="K1242" s="9"/>
      <c r="L1242" s="7"/>
      <c r="M1242" s="8">
        <v>0.857425006992416</v>
      </c>
      <c r="N1242" s="8">
        <v>-27.4773322476389</v>
      </c>
      <c r="O1242" s="7">
        <f>ABS(4*PI()*N1242/(7.06*425^2*inviscid_Cd!$A$2))</f>
        <v>0.2924284816</v>
      </c>
      <c r="P1242" s="9"/>
      <c r="Q1242" s="9"/>
      <c r="R1242" s="9"/>
    </row>
    <row r="1243">
      <c r="A1243" s="9"/>
      <c r="B1243" s="9"/>
      <c r="C1243" s="7"/>
      <c r="D1243" s="9"/>
      <c r="E1243" s="9"/>
      <c r="F1243" s="7"/>
      <c r="G1243" s="9"/>
      <c r="H1243" s="9"/>
      <c r="I1243" s="9"/>
      <c r="J1243" s="9"/>
      <c r="K1243" s="9"/>
      <c r="L1243" s="7"/>
      <c r="M1243" s="8">
        <v>0.857850006998051</v>
      </c>
      <c r="N1243" s="8">
        <v>-26.3519522149899</v>
      </c>
      <c r="O1243" s="7">
        <f>ABS(4*PI()*N1243/(7.06*425^2*inviscid_Cd!$A$2))</f>
        <v>0.2804515847</v>
      </c>
      <c r="P1243" s="9"/>
      <c r="Q1243" s="9"/>
      <c r="R1243" s="9"/>
    </row>
    <row r="1244">
      <c r="A1244" s="9"/>
      <c r="B1244" s="9"/>
      <c r="C1244" s="7"/>
      <c r="D1244" s="9"/>
      <c r="E1244" s="9"/>
      <c r="F1244" s="7"/>
      <c r="G1244" s="9"/>
      <c r="H1244" s="9"/>
      <c r="I1244" s="9"/>
      <c r="J1244" s="9"/>
      <c r="K1244" s="9"/>
      <c r="L1244" s="7"/>
      <c r="M1244" s="8">
        <v>0.858275007003685</v>
      </c>
      <c r="N1244" s="8">
        <v>-25.172486412194</v>
      </c>
      <c r="O1244" s="7">
        <f>ABS(4*PI()*N1244/(7.06*425^2*inviscid_Cd!$A$2))</f>
        <v>0.2678990781</v>
      </c>
      <c r="P1244" s="9"/>
      <c r="Q1244" s="9"/>
      <c r="R1244" s="9"/>
    </row>
    <row r="1245">
      <c r="A1245" s="9"/>
      <c r="B1245" s="9"/>
      <c r="C1245" s="7"/>
      <c r="D1245" s="9"/>
      <c r="E1245" s="9"/>
      <c r="F1245" s="7"/>
      <c r="G1245" s="9"/>
      <c r="H1245" s="9"/>
      <c r="I1245" s="9"/>
      <c r="J1245" s="9"/>
      <c r="K1245" s="9"/>
      <c r="L1245" s="7"/>
      <c r="M1245" s="8">
        <v>0.85870000700932</v>
      </c>
      <c r="N1245" s="8">
        <v>-23.9695310824476</v>
      </c>
      <c r="O1245" s="7">
        <f>ABS(4*PI()*N1245/(7.06*425^2*inviscid_Cd!$A$2))</f>
        <v>0.2550965834</v>
      </c>
      <c r="P1245" s="9"/>
      <c r="Q1245" s="9"/>
      <c r="R1245" s="9"/>
    </row>
    <row r="1246">
      <c r="A1246" s="9"/>
      <c r="B1246" s="9"/>
      <c r="C1246" s="7"/>
      <c r="D1246" s="9"/>
      <c r="E1246" s="9"/>
      <c r="F1246" s="7"/>
      <c r="G1246" s="9"/>
      <c r="H1246" s="9"/>
      <c r="I1246" s="9"/>
      <c r="J1246" s="9"/>
      <c r="K1246" s="9"/>
      <c r="L1246" s="7"/>
      <c r="M1246" s="8">
        <v>0.859125007014954</v>
      </c>
      <c r="N1246" s="8">
        <v>-22.7748987147831</v>
      </c>
      <c r="O1246" s="7">
        <f>ABS(4*PI()*N1246/(7.06*425^2*inviscid_Cd!$A$2))</f>
        <v>0.2423826661</v>
      </c>
      <c r="P1246" s="9"/>
      <c r="Q1246" s="9"/>
      <c r="R1246" s="9"/>
    </row>
    <row r="1247">
      <c r="A1247" s="9"/>
      <c r="B1247" s="9"/>
      <c r="C1247" s="7"/>
      <c r="D1247" s="9"/>
      <c r="E1247" s="9"/>
      <c r="F1247" s="7"/>
      <c r="G1247" s="9"/>
      <c r="H1247" s="9"/>
      <c r="I1247" s="9"/>
      <c r="J1247" s="9"/>
      <c r="K1247" s="9"/>
      <c r="L1247" s="7"/>
      <c r="M1247" s="8">
        <v>0.859550007020589</v>
      </c>
      <c r="N1247" s="8">
        <v>-21.5996813269861</v>
      </c>
      <c r="O1247" s="7">
        <f>ABS(4*PI()*N1247/(7.06*425^2*inviscid_Cd!$A$2))</f>
        <v>0.2298753735</v>
      </c>
      <c r="P1247" s="9"/>
      <c r="Q1247" s="9"/>
      <c r="R1247" s="9"/>
    </row>
    <row r="1248">
      <c r="A1248" s="9"/>
      <c r="B1248" s="9"/>
      <c r="C1248" s="7"/>
      <c r="D1248" s="9"/>
      <c r="E1248" s="9"/>
      <c r="F1248" s="7"/>
      <c r="G1248" s="9"/>
      <c r="H1248" s="9"/>
      <c r="I1248" s="9"/>
      <c r="J1248" s="9"/>
      <c r="K1248" s="9"/>
      <c r="L1248" s="7"/>
      <c r="M1248" s="8">
        <v>0.859975007026223</v>
      </c>
      <c r="N1248" s="8">
        <v>-20.4576911325203</v>
      </c>
      <c r="O1248" s="7">
        <f>ABS(4*PI()*N1248/(7.06*425^2*inviscid_Cd!$A$2))</f>
        <v>0.2177217024</v>
      </c>
      <c r="P1248" s="9"/>
      <c r="Q1248" s="9"/>
      <c r="R1248" s="9"/>
    </row>
    <row r="1249">
      <c r="A1249" s="9"/>
      <c r="B1249" s="9"/>
      <c r="C1249" s="7"/>
      <c r="D1249" s="9"/>
      <c r="E1249" s="9"/>
      <c r="F1249" s="7"/>
      <c r="G1249" s="9"/>
      <c r="H1249" s="9"/>
      <c r="I1249" s="9"/>
      <c r="J1249" s="9"/>
      <c r="K1249" s="9"/>
      <c r="L1249" s="7"/>
      <c r="M1249" s="8">
        <v>0.860400007031858</v>
      </c>
      <c r="N1249" s="8">
        <v>-19.3635359596811</v>
      </c>
      <c r="O1249" s="7">
        <f>ABS(4*PI()*N1249/(7.06*425^2*inviscid_Cd!$A$2))</f>
        <v>0.2060771172</v>
      </c>
      <c r="P1249" s="9"/>
      <c r="Q1249" s="9"/>
      <c r="R1249" s="9"/>
    </row>
    <row r="1250">
      <c r="A1250" s="9"/>
      <c r="B1250" s="9"/>
      <c r="C1250" s="7"/>
      <c r="D1250" s="9"/>
      <c r="E1250" s="9"/>
      <c r="F1250" s="7"/>
      <c r="G1250" s="9"/>
      <c r="H1250" s="9"/>
      <c r="I1250" s="9"/>
      <c r="J1250" s="9"/>
      <c r="K1250" s="9"/>
      <c r="L1250" s="7"/>
      <c r="M1250" s="8">
        <v>0.860825007037492</v>
      </c>
      <c r="N1250" s="8">
        <v>-18.3349357306439</v>
      </c>
      <c r="O1250" s="7">
        <f>ABS(4*PI()*N1250/(7.06*425^2*inviscid_Cd!$A$2))</f>
        <v>0.1951302028</v>
      </c>
      <c r="P1250" s="9"/>
      <c r="Q1250" s="9"/>
      <c r="R1250" s="9"/>
    </row>
    <row r="1251">
      <c r="A1251" s="9"/>
      <c r="B1251" s="9"/>
      <c r="C1251" s="7"/>
      <c r="D1251" s="9"/>
      <c r="E1251" s="9"/>
      <c r="F1251" s="7"/>
      <c r="G1251" s="9"/>
      <c r="H1251" s="9"/>
      <c r="I1251" s="9"/>
      <c r="J1251" s="9"/>
      <c r="K1251" s="9"/>
      <c r="L1251" s="7"/>
      <c r="M1251" s="8">
        <v>0.861250007043127</v>
      </c>
      <c r="N1251" s="8">
        <v>-17.4024156342726</v>
      </c>
      <c r="O1251" s="7">
        <f>ABS(4*PI()*N1251/(7.06*425^2*inviscid_Cd!$A$2))</f>
        <v>0.1852058247</v>
      </c>
      <c r="P1251" s="9"/>
      <c r="Q1251" s="9"/>
      <c r="R1251" s="9"/>
    </row>
    <row r="1252">
      <c r="A1252" s="9"/>
      <c r="B1252" s="9"/>
      <c r="C1252" s="7"/>
      <c r="D1252" s="9"/>
      <c r="E1252" s="9"/>
      <c r="F1252" s="7"/>
      <c r="G1252" s="9"/>
      <c r="H1252" s="9"/>
      <c r="I1252" s="9"/>
      <c r="J1252" s="9"/>
      <c r="K1252" s="9"/>
      <c r="L1252" s="7"/>
      <c r="M1252" s="8">
        <v>0.861675007048761</v>
      </c>
      <c r="N1252" s="8">
        <v>-16.6259076034783</v>
      </c>
      <c r="O1252" s="7">
        <f>ABS(4*PI()*N1252/(7.06*425^2*inviscid_Cd!$A$2))</f>
        <v>0.1769418105</v>
      </c>
      <c r="P1252" s="9"/>
      <c r="Q1252" s="9"/>
      <c r="R1252" s="9"/>
    </row>
    <row r="1253">
      <c r="A1253" s="9"/>
      <c r="B1253" s="9"/>
      <c r="C1253" s="7"/>
      <c r="D1253" s="9"/>
      <c r="E1253" s="9"/>
      <c r="F1253" s="7"/>
      <c r="G1253" s="9"/>
      <c r="H1253" s="9"/>
      <c r="I1253" s="9"/>
      <c r="J1253" s="9"/>
      <c r="K1253" s="9"/>
      <c r="L1253" s="7"/>
      <c r="M1253" s="8">
        <v>0.862100007054396</v>
      </c>
      <c r="N1253" s="8">
        <v>-16.0622842677027</v>
      </c>
      <c r="O1253" s="7">
        <f>ABS(4*PI()*N1253/(7.06*425^2*inviscid_Cd!$A$2))</f>
        <v>0.1709434292</v>
      </c>
      <c r="P1253" s="9"/>
      <c r="Q1253" s="9"/>
      <c r="R1253" s="9"/>
    </row>
    <row r="1254">
      <c r="A1254" s="9"/>
      <c r="B1254" s="9"/>
      <c r="C1254" s="7"/>
      <c r="D1254" s="9"/>
      <c r="E1254" s="9"/>
      <c r="F1254" s="7"/>
      <c r="G1254" s="9"/>
      <c r="H1254" s="9"/>
      <c r="I1254" s="9"/>
      <c r="J1254" s="9"/>
      <c r="K1254" s="9"/>
      <c r="L1254" s="7"/>
      <c r="M1254" s="8">
        <v>0.86252500706003</v>
      </c>
      <c r="N1254" s="8">
        <v>-15.7711138520975</v>
      </c>
      <c r="O1254" s="7">
        <f>ABS(4*PI()*N1254/(7.06*425^2*inviscid_Cd!$A$2))</f>
        <v>0.1678446377</v>
      </c>
      <c r="P1254" s="9"/>
      <c r="Q1254" s="9"/>
      <c r="R1254" s="9"/>
    </row>
    <row r="1255">
      <c r="A1255" s="9"/>
      <c r="B1255" s="9"/>
      <c r="C1255" s="7"/>
      <c r="D1255" s="9"/>
      <c r="E1255" s="9"/>
      <c r="F1255" s="7"/>
      <c r="G1255" s="9"/>
      <c r="H1255" s="9"/>
      <c r="I1255" s="9"/>
      <c r="J1255" s="9"/>
      <c r="K1255" s="9"/>
      <c r="L1255" s="7"/>
      <c r="M1255" s="8">
        <v>0.862950007065665</v>
      </c>
      <c r="N1255" s="8">
        <v>-15.7873628280296</v>
      </c>
      <c r="O1255" s="7">
        <f>ABS(4*PI()*N1255/(7.06*425^2*inviscid_Cd!$A$2))</f>
        <v>0.168017568</v>
      </c>
      <c r="P1255" s="9"/>
      <c r="Q1255" s="9"/>
      <c r="R1255" s="9"/>
    </row>
    <row r="1256">
      <c r="A1256" s="9"/>
      <c r="B1256" s="9"/>
      <c r="C1256" s="7"/>
      <c r="D1256" s="9"/>
      <c r="E1256" s="9"/>
      <c r="F1256" s="7"/>
      <c r="G1256" s="9"/>
      <c r="H1256" s="9"/>
      <c r="I1256" s="9"/>
      <c r="J1256" s="9"/>
      <c r="K1256" s="9"/>
      <c r="L1256" s="7"/>
      <c r="M1256" s="8">
        <v>0.863375007071299</v>
      </c>
      <c r="N1256" s="8">
        <v>-16.0856679027362</v>
      </c>
      <c r="O1256" s="7">
        <f>ABS(4*PI()*N1256/(7.06*425^2*inviscid_Cd!$A$2))</f>
        <v>0.1711922903</v>
      </c>
      <c r="P1256" s="9"/>
      <c r="Q1256" s="9"/>
      <c r="R1256" s="9"/>
    </row>
    <row r="1257">
      <c r="A1257" s="9"/>
      <c r="B1257" s="9"/>
      <c r="C1257" s="7"/>
      <c r="D1257" s="9"/>
      <c r="E1257" s="9"/>
      <c r="F1257" s="7"/>
      <c r="G1257" s="9"/>
      <c r="H1257" s="9"/>
      <c r="I1257" s="9"/>
      <c r="J1257" s="9"/>
      <c r="K1257" s="9"/>
      <c r="L1257" s="7"/>
      <c r="M1257" s="8">
        <v>0.863800007076934</v>
      </c>
      <c r="N1257" s="8">
        <v>-16.5776747630361</v>
      </c>
      <c r="O1257" s="7">
        <f>ABS(4*PI()*N1257/(7.06*425^2*inviscid_Cd!$A$2))</f>
        <v>0.1764284908</v>
      </c>
      <c r="P1257" s="9"/>
      <c r="Q1257" s="9"/>
      <c r="R1257" s="9"/>
    </row>
    <row r="1258">
      <c r="A1258" s="9"/>
      <c r="B1258" s="9"/>
      <c r="C1258" s="7"/>
      <c r="D1258" s="9"/>
      <c r="E1258" s="9"/>
      <c r="F1258" s="7"/>
      <c r="G1258" s="9"/>
      <c r="H1258" s="9"/>
      <c r="I1258" s="9"/>
      <c r="J1258" s="9"/>
      <c r="K1258" s="9"/>
      <c r="L1258" s="7"/>
      <c r="M1258" s="8">
        <v>0.864225007082568</v>
      </c>
      <c r="N1258" s="8">
        <v>-17.1665639833068</v>
      </c>
      <c r="O1258" s="7">
        <f>ABS(4*PI()*N1258/(7.06*425^2*inviscid_Cd!$A$2))</f>
        <v>0.1826957651</v>
      </c>
      <c r="P1258" s="9"/>
      <c r="Q1258" s="9"/>
      <c r="R1258" s="9"/>
    </row>
    <row r="1259">
      <c r="A1259" s="9"/>
      <c r="B1259" s="9"/>
      <c r="C1259" s="7"/>
      <c r="D1259" s="9"/>
      <c r="E1259" s="9"/>
      <c r="F1259" s="7"/>
      <c r="G1259" s="9"/>
      <c r="H1259" s="9"/>
      <c r="I1259" s="9"/>
      <c r="J1259" s="9"/>
      <c r="K1259" s="9"/>
      <c r="L1259" s="7"/>
      <c r="M1259" s="8">
        <v>0.864650007088203</v>
      </c>
      <c r="N1259" s="8">
        <v>-17.7741840840545</v>
      </c>
      <c r="O1259" s="7">
        <f>ABS(4*PI()*N1259/(7.06*425^2*inviscid_Cd!$A$2))</f>
        <v>0.1891623836</v>
      </c>
      <c r="P1259" s="9"/>
      <c r="Q1259" s="9"/>
      <c r="R1259" s="9"/>
    </row>
    <row r="1260">
      <c r="A1260" s="9"/>
      <c r="B1260" s="9"/>
      <c r="C1260" s="7"/>
      <c r="D1260" s="9"/>
      <c r="E1260" s="9"/>
      <c r="F1260" s="7"/>
      <c r="G1260" s="9"/>
      <c r="H1260" s="9"/>
      <c r="I1260" s="9"/>
      <c r="J1260" s="9"/>
      <c r="K1260" s="9"/>
      <c r="L1260" s="7"/>
      <c r="M1260" s="8">
        <v>0.865075007093837</v>
      </c>
      <c r="N1260" s="8">
        <v>-18.3464874146675</v>
      </c>
      <c r="O1260" s="7">
        <f>ABS(4*PI()*N1260/(7.06*425^2*inviscid_Cd!$A$2))</f>
        <v>0.1952531421</v>
      </c>
      <c r="P1260" s="9"/>
      <c r="Q1260" s="9"/>
      <c r="R1260" s="9"/>
    </row>
    <row r="1261">
      <c r="A1261" s="9"/>
      <c r="B1261" s="9"/>
      <c r="C1261" s="7"/>
      <c r="D1261" s="9"/>
      <c r="E1261" s="9"/>
      <c r="F1261" s="7"/>
      <c r="G1261" s="9"/>
      <c r="H1261" s="9"/>
      <c r="I1261" s="9"/>
      <c r="J1261" s="9"/>
      <c r="K1261" s="9"/>
      <c r="L1261" s="7"/>
      <c r="M1261" s="8">
        <v>0.865500007099472</v>
      </c>
      <c r="N1261" s="8">
        <v>-18.8549161523333</v>
      </c>
      <c r="O1261" s="7">
        <f>ABS(4*PI()*N1261/(7.06*425^2*inviscid_Cd!$A$2))</f>
        <v>0.2006641129</v>
      </c>
      <c r="P1261" s="9"/>
      <c r="Q1261" s="9"/>
      <c r="R1261" s="9"/>
    </row>
    <row r="1262">
      <c r="A1262" s="9"/>
      <c r="B1262" s="9"/>
      <c r="C1262" s="7"/>
      <c r="D1262" s="9"/>
      <c r="E1262" s="9"/>
      <c r="F1262" s="7"/>
      <c r="G1262" s="9"/>
      <c r="H1262" s="9"/>
      <c r="I1262" s="9"/>
      <c r="J1262" s="9"/>
      <c r="K1262" s="9"/>
      <c r="L1262" s="7"/>
      <c r="M1262" s="8">
        <v>0.865925007105106</v>
      </c>
      <c r="N1262" s="8">
        <v>-19.2984647860799</v>
      </c>
      <c r="O1262" s="7">
        <f>ABS(4*PI()*N1262/(7.06*425^2*inviscid_Cd!$A$2))</f>
        <v>0.2053845949</v>
      </c>
      <c r="P1262" s="9"/>
      <c r="Q1262" s="9"/>
      <c r="R1262" s="9"/>
    </row>
    <row r="1263">
      <c r="A1263" s="9"/>
      <c r="B1263" s="9"/>
      <c r="C1263" s="7"/>
      <c r="D1263" s="9"/>
      <c r="E1263" s="9"/>
      <c r="F1263" s="7"/>
      <c r="G1263" s="9"/>
      <c r="H1263" s="9"/>
      <c r="I1263" s="9"/>
      <c r="J1263" s="9"/>
      <c r="K1263" s="9"/>
      <c r="L1263" s="7"/>
      <c r="M1263" s="8">
        <v>0.866350007110741</v>
      </c>
      <c r="N1263" s="8">
        <v>-19.6996032557434</v>
      </c>
      <c r="O1263" s="7">
        <f>ABS(4*PI()*N1263/(7.06*425^2*inviscid_Cd!$A$2))</f>
        <v>0.2096537253</v>
      </c>
      <c r="P1263" s="9"/>
      <c r="Q1263" s="9"/>
      <c r="R1263" s="9"/>
    </row>
    <row r="1264">
      <c r="A1264" s="9"/>
      <c r="B1264" s="9"/>
      <c r="C1264" s="7"/>
      <c r="D1264" s="9"/>
      <c r="E1264" s="9"/>
      <c r="F1264" s="7"/>
      <c r="G1264" s="9"/>
      <c r="H1264" s="9"/>
      <c r="I1264" s="9"/>
      <c r="J1264" s="9"/>
      <c r="K1264" s="9"/>
      <c r="L1264" s="7"/>
      <c r="M1264" s="8">
        <v>0.866775007116375</v>
      </c>
      <c r="N1264" s="8">
        <v>-20.0780111065626</v>
      </c>
      <c r="O1264" s="7">
        <f>ABS(4*PI()*N1264/(7.06*425^2*inviscid_Cd!$A$2))</f>
        <v>0.2136809443</v>
      </c>
      <c r="P1264" s="9"/>
      <c r="Q1264" s="9"/>
      <c r="R1264" s="9"/>
    </row>
    <row r="1265">
      <c r="A1265" s="9"/>
      <c r="B1265" s="9"/>
      <c r="C1265" s="7"/>
      <c r="D1265" s="9"/>
      <c r="E1265" s="9"/>
      <c r="F1265" s="7"/>
      <c r="G1265" s="9"/>
      <c r="H1265" s="9"/>
      <c r="I1265" s="9"/>
      <c r="J1265" s="9"/>
      <c r="K1265" s="9"/>
      <c r="L1265" s="7"/>
      <c r="M1265" s="8">
        <v>0.86720000712201</v>
      </c>
      <c r="N1265" s="8">
        <v>-20.4467779155427</v>
      </c>
      <c r="O1265" s="7">
        <f>ABS(4*PI()*N1265/(7.06*425^2*inviscid_Cd!$A$2))</f>
        <v>0.2176055581</v>
      </c>
      <c r="P1265" s="9"/>
      <c r="Q1265" s="9"/>
      <c r="R1265" s="9"/>
    </row>
    <row r="1266">
      <c r="A1266" s="9"/>
      <c r="B1266" s="9"/>
      <c r="C1266" s="7"/>
      <c r="D1266" s="9"/>
      <c r="E1266" s="9"/>
      <c r="F1266" s="7"/>
      <c r="G1266" s="9"/>
      <c r="H1266" s="9"/>
      <c r="I1266" s="9"/>
      <c r="J1266" s="9"/>
      <c r="K1266" s="9"/>
      <c r="L1266" s="7"/>
      <c r="M1266" s="8">
        <v>0.867625007127644</v>
      </c>
      <c r="N1266" s="8">
        <v>-20.8084131249341</v>
      </c>
      <c r="O1266" s="7">
        <f>ABS(4*PI()*N1266/(7.06*425^2*inviscid_Cd!$A$2))</f>
        <v>0.2214542736</v>
      </c>
      <c r="P1266" s="9"/>
      <c r="Q1266" s="9"/>
      <c r="R1266" s="9"/>
    </row>
    <row r="1267">
      <c r="A1267" s="9"/>
      <c r="B1267" s="9"/>
      <c r="C1267" s="7"/>
      <c r="D1267" s="9"/>
      <c r="E1267" s="9"/>
      <c r="F1267" s="7"/>
      <c r="G1267" s="9"/>
      <c r="H1267" s="9"/>
      <c r="I1267" s="9"/>
      <c r="J1267" s="9"/>
      <c r="K1267" s="9"/>
      <c r="L1267" s="7"/>
      <c r="M1267" s="8">
        <v>0.868050007133279</v>
      </c>
      <c r="N1267" s="8">
        <v>-21.1553915947594</v>
      </c>
      <c r="O1267" s="7">
        <f>ABS(4*PI()*N1267/(7.06*425^2*inviscid_Cd!$A$2))</f>
        <v>0.2251470043</v>
      </c>
      <c r="P1267" s="9"/>
      <c r="Q1267" s="9"/>
      <c r="R1267" s="9"/>
    </row>
    <row r="1268">
      <c r="A1268" s="9"/>
      <c r="B1268" s="9"/>
      <c r="C1268" s="7"/>
      <c r="D1268" s="9"/>
      <c r="E1268" s="9"/>
      <c r="F1268" s="7"/>
      <c r="G1268" s="9"/>
      <c r="H1268" s="9"/>
      <c r="I1268" s="9"/>
      <c r="J1268" s="9"/>
      <c r="K1268" s="9"/>
      <c r="L1268" s="7"/>
      <c r="M1268" s="8">
        <v>0.868475007138913</v>
      </c>
      <c r="N1268" s="8">
        <v>-21.461437511563</v>
      </c>
      <c r="O1268" s="7">
        <f>ABS(4*PI()*N1268/(7.06*425^2*inviscid_Cd!$A$2))</f>
        <v>0.2284041088</v>
      </c>
      <c r="P1268" s="9"/>
      <c r="Q1268" s="9"/>
      <c r="R1268" s="9"/>
    </row>
    <row r="1269">
      <c r="A1269" s="9"/>
      <c r="B1269" s="9"/>
      <c r="C1269" s="7"/>
      <c r="D1269" s="9"/>
      <c r="E1269" s="9"/>
      <c r="F1269" s="7"/>
      <c r="G1269" s="9"/>
      <c r="H1269" s="9"/>
      <c r="I1269" s="9"/>
      <c r="J1269" s="9"/>
      <c r="K1269" s="9"/>
      <c r="L1269" s="7"/>
      <c r="M1269" s="8">
        <v>0.868900007144548</v>
      </c>
      <c r="N1269" s="8">
        <v>-21.6843788287981</v>
      </c>
      <c r="O1269" s="7">
        <f>ABS(4*PI()*N1269/(7.06*425^2*inviscid_Cd!$A$2))</f>
        <v>0.2307767696</v>
      </c>
      <c r="P1269" s="9"/>
      <c r="Q1269" s="9"/>
      <c r="R1269" s="9"/>
    </row>
    <row r="1270">
      <c r="A1270" s="9"/>
      <c r="B1270" s="9"/>
      <c r="C1270" s="7"/>
      <c r="D1270" s="9"/>
      <c r="E1270" s="9"/>
      <c r="F1270" s="7"/>
      <c r="G1270" s="9"/>
      <c r="H1270" s="9"/>
      <c r="I1270" s="9"/>
      <c r="J1270" s="9"/>
      <c r="K1270" s="9"/>
      <c r="L1270" s="7"/>
      <c r="M1270" s="8">
        <v>0.869325007150182</v>
      </c>
      <c r="N1270" s="8">
        <v>-21.7957852061653</v>
      </c>
      <c r="O1270" s="7">
        <f>ABS(4*PI()*N1270/(7.06*425^2*inviscid_Cd!$A$2))</f>
        <v>0.231962416</v>
      </c>
      <c r="P1270" s="9"/>
      <c r="Q1270" s="9"/>
      <c r="R1270" s="9"/>
    </row>
    <row r="1271">
      <c r="A1271" s="9"/>
      <c r="B1271" s="9"/>
      <c r="C1271" s="7"/>
      <c r="D1271" s="9"/>
      <c r="E1271" s="9"/>
      <c r="F1271" s="7"/>
      <c r="G1271" s="9"/>
      <c r="H1271" s="9"/>
      <c r="I1271" s="9"/>
      <c r="J1271" s="9"/>
      <c r="K1271" s="9"/>
      <c r="L1271" s="7"/>
      <c r="M1271" s="8">
        <v>0.869750007155817</v>
      </c>
      <c r="N1271" s="8">
        <v>-21.8049685611053</v>
      </c>
      <c r="O1271" s="7">
        <f>ABS(4*PI()*N1271/(7.06*425^2*inviscid_Cd!$A$2))</f>
        <v>0.2320601501</v>
      </c>
      <c r="P1271" s="9"/>
      <c r="Q1271" s="9"/>
      <c r="R1271" s="9"/>
    </row>
    <row r="1272">
      <c r="A1272" s="9"/>
      <c r="B1272" s="9"/>
      <c r="C1272" s="7"/>
      <c r="D1272" s="9"/>
      <c r="E1272" s="9"/>
      <c r="F1272" s="7"/>
      <c r="G1272" s="9"/>
      <c r="H1272" s="9"/>
      <c r="I1272" s="9"/>
      <c r="J1272" s="9"/>
      <c r="K1272" s="9"/>
      <c r="L1272" s="7"/>
      <c r="M1272" s="8">
        <v>0.870175007161451</v>
      </c>
      <c r="N1272" s="8">
        <v>-21.7486376931198</v>
      </c>
      <c r="O1272" s="7">
        <f>ABS(4*PI()*N1272/(7.06*425^2*inviscid_Cd!$A$2))</f>
        <v>0.2314606469</v>
      </c>
      <c r="P1272" s="9"/>
      <c r="Q1272" s="9"/>
      <c r="R1272" s="9"/>
    </row>
    <row r="1273">
      <c r="A1273" s="9"/>
      <c r="B1273" s="9"/>
      <c r="C1273" s="7"/>
      <c r="D1273" s="9"/>
      <c r="E1273" s="9"/>
      <c r="F1273" s="7"/>
      <c r="G1273" s="9"/>
      <c r="H1273" s="9"/>
      <c r="I1273" s="9"/>
      <c r="J1273" s="9"/>
      <c r="K1273" s="9"/>
      <c r="L1273" s="7"/>
      <c r="M1273" s="8">
        <v>0.870600007167086</v>
      </c>
      <c r="N1273" s="8">
        <v>-21.6729657360974</v>
      </c>
      <c r="O1273" s="7">
        <f>ABS(4*PI()*N1273/(7.06*425^2*inviscid_Cd!$A$2))</f>
        <v>0.2306553054</v>
      </c>
      <c r="P1273" s="9"/>
      <c r="Q1273" s="9"/>
      <c r="R1273" s="9"/>
    </row>
    <row r="1274">
      <c r="A1274" s="9"/>
      <c r="B1274" s="9"/>
      <c r="C1274" s="7"/>
      <c r="D1274" s="9"/>
      <c r="E1274" s="9"/>
      <c r="F1274" s="7"/>
      <c r="G1274" s="9"/>
      <c r="H1274" s="9"/>
      <c r="I1274" s="9"/>
      <c r="J1274" s="9"/>
      <c r="K1274" s="9"/>
      <c r="L1274" s="7"/>
      <c r="M1274" s="8">
        <v>0.87102500717272</v>
      </c>
      <c r="N1274" s="8">
        <v>-21.6076085225842</v>
      </c>
      <c r="O1274" s="7">
        <f>ABS(4*PI()*N1274/(7.06*425^2*inviscid_Cd!$A$2))</f>
        <v>0.2299597389</v>
      </c>
      <c r="P1274" s="9"/>
      <c r="Q1274" s="9"/>
      <c r="R1274" s="9"/>
    </row>
    <row r="1275">
      <c r="A1275" s="9"/>
      <c r="B1275" s="9"/>
      <c r="C1275" s="7"/>
      <c r="D1275" s="9"/>
      <c r="E1275" s="9"/>
      <c r="F1275" s="7"/>
      <c r="G1275" s="9"/>
      <c r="H1275" s="9"/>
      <c r="I1275" s="9"/>
      <c r="J1275" s="9"/>
      <c r="K1275" s="9"/>
      <c r="L1275" s="7"/>
      <c r="M1275" s="8">
        <v>0.871450007178355</v>
      </c>
      <c r="N1275" s="8">
        <v>-21.5686091860194</v>
      </c>
      <c r="O1275" s="7">
        <f>ABS(4*PI()*N1275/(7.06*425^2*inviscid_Cd!$A$2))</f>
        <v>0.2295446871</v>
      </c>
      <c r="P1275" s="9"/>
      <c r="Q1275" s="9"/>
      <c r="R1275" s="9"/>
    </row>
    <row r="1276">
      <c r="A1276" s="9"/>
      <c r="B1276" s="9"/>
      <c r="C1276" s="7"/>
      <c r="D1276" s="9"/>
      <c r="E1276" s="9"/>
      <c r="F1276" s="7"/>
      <c r="G1276" s="9"/>
      <c r="H1276" s="9"/>
      <c r="I1276" s="9"/>
      <c r="J1276" s="9"/>
      <c r="K1276" s="9"/>
      <c r="L1276" s="7"/>
      <c r="M1276" s="8">
        <v>0.871875007183989</v>
      </c>
      <c r="N1276" s="8">
        <v>-21.5442877891303</v>
      </c>
      <c r="O1276" s="7">
        <f>ABS(4*PI()*N1276/(7.06*425^2*inviscid_Cd!$A$2))</f>
        <v>0.2292858458</v>
      </c>
      <c r="P1276" s="9"/>
      <c r="Q1276" s="9"/>
      <c r="R1276" s="9"/>
    </row>
    <row r="1277">
      <c r="A1277" s="9"/>
      <c r="B1277" s="9"/>
      <c r="C1277" s="7"/>
      <c r="D1277" s="9"/>
      <c r="E1277" s="9"/>
      <c r="F1277" s="7"/>
      <c r="G1277" s="9"/>
      <c r="H1277" s="9"/>
      <c r="I1277" s="9"/>
      <c r="J1277" s="9"/>
      <c r="K1277" s="9"/>
      <c r="L1277" s="7"/>
      <c r="M1277" s="8">
        <v>0.872300007189624</v>
      </c>
      <c r="N1277" s="8">
        <v>-21.5373814287282</v>
      </c>
      <c r="O1277" s="7">
        <f>ABS(4*PI()*N1277/(7.06*425^2*inviscid_Cd!$A$2))</f>
        <v>0.2292123446</v>
      </c>
      <c r="P1277" s="9"/>
      <c r="Q1277" s="9"/>
      <c r="R1277" s="9"/>
    </row>
    <row r="1278">
      <c r="A1278" s="9"/>
      <c r="B1278" s="9"/>
      <c r="C1278" s="7"/>
      <c r="D1278" s="9"/>
      <c r="E1278" s="9"/>
      <c r="F1278" s="7"/>
      <c r="G1278" s="9"/>
      <c r="H1278" s="9"/>
      <c r="I1278" s="9"/>
      <c r="J1278" s="9"/>
      <c r="K1278" s="9"/>
      <c r="L1278" s="7"/>
      <c r="M1278" s="8">
        <v>0.872725007195258</v>
      </c>
      <c r="N1278" s="8">
        <v>-21.5540085570978</v>
      </c>
      <c r="O1278" s="7">
        <f>ABS(4*PI()*N1278/(7.06*425^2*inviscid_Cd!$A$2))</f>
        <v>0.2293892994</v>
      </c>
      <c r="P1278" s="9"/>
      <c r="Q1278" s="9"/>
      <c r="R1278" s="9"/>
    </row>
    <row r="1279">
      <c r="A1279" s="9"/>
      <c r="B1279" s="9"/>
      <c r="C1279" s="7"/>
      <c r="D1279" s="9"/>
      <c r="E1279" s="9"/>
      <c r="F1279" s="7"/>
      <c r="G1279" s="9"/>
      <c r="H1279" s="9"/>
      <c r="I1279" s="9"/>
      <c r="J1279" s="9"/>
      <c r="K1279" s="9"/>
      <c r="L1279" s="7"/>
      <c r="M1279" s="8">
        <v>0.873150007200893</v>
      </c>
      <c r="N1279" s="8">
        <v>-21.5992767740503</v>
      </c>
      <c r="O1279" s="7">
        <f>ABS(4*PI()*N1279/(7.06*425^2*inviscid_Cd!$A$2))</f>
        <v>0.229871068</v>
      </c>
      <c r="P1279" s="9"/>
      <c r="Q1279" s="9"/>
      <c r="R1279" s="9"/>
    </row>
    <row r="1280">
      <c r="A1280" s="9"/>
      <c r="B1280" s="9"/>
      <c r="C1280" s="7"/>
      <c r="D1280" s="9"/>
      <c r="E1280" s="9"/>
      <c r="F1280" s="7"/>
      <c r="G1280" s="9"/>
      <c r="H1280" s="9"/>
      <c r="I1280" s="9"/>
      <c r="J1280" s="9"/>
      <c r="K1280" s="9"/>
      <c r="L1280" s="7"/>
      <c r="M1280" s="8">
        <v>0.873575007206527</v>
      </c>
      <c r="N1280" s="8">
        <v>-21.6849325898311</v>
      </c>
      <c r="O1280" s="7">
        <f>ABS(4*PI()*N1280/(7.06*425^2*inviscid_Cd!$A$2))</f>
        <v>0.2307826631</v>
      </c>
      <c r="P1280" s="9"/>
      <c r="Q1280" s="9"/>
      <c r="R1280" s="9"/>
    </row>
    <row r="1281">
      <c r="A1281" s="9"/>
      <c r="B1281" s="9"/>
      <c r="C1281" s="7"/>
      <c r="D1281" s="9"/>
      <c r="E1281" s="9"/>
      <c r="F1281" s="7"/>
      <c r="G1281" s="9"/>
      <c r="H1281" s="9"/>
      <c r="I1281" s="9"/>
      <c r="J1281" s="9"/>
      <c r="K1281" s="9"/>
      <c r="L1281" s="7"/>
      <c r="M1281" s="8">
        <v>0.874000007212162</v>
      </c>
      <c r="N1281" s="8">
        <v>-21.8221482726591</v>
      </c>
      <c r="O1281" s="7">
        <f>ABS(4*PI()*N1281/(7.06*425^2*inviscid_Cd!$A$2))</f>
        <v>0.2322429858</v>
      </c>
      <c r="P1281" s="9"/>
      <c r="Q1281" s="9"/>
      <c r="R1281" s="9"/>
    </row>
    <row r="1282">
      <c r="A1282" s="9"/>
      <c r="B1282" s="9"/>
      <c r="C1282" s="7"/>
      <c r="D1282" s="9"/>
      <c r="E1282" s="9"/>
      <c r="F1282" s="7"/>
      <c r="G1282" s="9"/>
      <c r="H1282" s="9"/>
      <c r="I1282" s="9"/>
      <c r="J1282" s="9"/>
      <c r="K1282" s="9"/>
      <c r="L1282" s="7"/>
      <c r="M1282" s="8">
        <v>0.874425007217796</v>
      </c>
      <c r="N1282" s="8">
        <v>-22.0168933182643</v>
      </c>
      <c r="O1282" s="7">
        <f>ABS(4*PI()*N1282/(7.06*425^2*inviscid_Cd!$A$2))</f>
        <v>0.2343155669</v>
      </c>
      <c r="P1282" s="9"/>
      <c r="Q1282" s="9"/>
      <c r="R1282" s="9"/>
    </row>
    <row r="1283">
      <c r="A1283" s="9"/>
      <c r="B1283" s="9"/>
      <c r="C1283" s="7"/>
      <c r="D1283" s="9"/>
      <c r="E1283" s="9"/>
      <c r="F1283" s="7"/>
      <c r="G1283" s="9"/>
      <c r="H1283" s="9"/>
      <c r="I1283" s="9"/>
      <c r="J1283" s="9"/>
      <c r="K1283" s="9"/>
      <c r="L1283" s="7"/>
      <c r="M1283" s="8">
        <v>0.874850007223431</v>
      </c>
      <c r="N1283" s="8">
        <v>-22.2730661537211</v>
      </c>
      <c r="O1283" s="7">
        <f>ABS(4*PI()*N1283/(7.06*425^2*inviscid_Cd!$A$2))</f>
        <v>0.2370418953</v>
      </c>
      <c r="P1283" s="9"/>
      <c r="Q1283" s="9"/>
      <c r="R1283" s="9"/>
    </row>
    <row r="1284">
      <c r="A1284" s="9"/>
      <c r="B1284" s="9"/>
      <c r="C1284" s="7"/>
      <c r="D1284" s="9"/>
      <c r="E1284" s="9"/>
      <c r="F1284" s="7"/>
      <c r="G1284" s="9"/>
      <c r="H1284" s="9"/>
      <c r="I1284" s="9"/>
      <c r="J1284" s="9"/>
      <c r="K1284" s="9"/>
      <c r="L1284" s="7"/>
      <c r="M1284" s="8">
        <v>0.875275007229065</v>
      </c>
      <c r="N1284" s="8">
        <v>-22.5971151027035</v>
      </c>
      <c r="O1284" s="7">
        <f>ABS(4*PI()*N1284/(7.06*425^2*inviscid_Cd!$A$2))</f>
        <v>0.2404905978</v>
      </c>
      <c r="P1284" s="9"/>
      <c r="Q1284" s="9"/>
      <c r="R1284" s="9"/>
    </row>
    <row r="1285">
      <c r="A1285" s="9"/>
      <c r="B1285" s="9"/>
      <c r="C1285" s="7"/>
      <c r="D1285" s="9"/>
      <c r="E1285" s="9"/>
      <c r="F1285" s="7"/>
      <c r="G1285" s="9"/>
      <c r="H1285" s="9"/>
      <c r="I1285" s="9"/>
      <c r="J1285" s="9"/>
      <c r="K1285" s="9"/>
      <c r="L1285" s="7"/>
      <c r="M1285" s="8">
        <v>0.8757000072347</v>
      </c>
      <c r="N1285" s="8">
        <v>-22.999520362138</v>
      </c>
      <c r="O1285" s="7">
        <f>ABS(4*PI()*N1285/(7.06*425^2*inviscid_Cd!$A$2))</f>
        <v>0.24477321</v>
      </c>
      <c r="P1285" s="9"/>
      <c r="Q1285" s="9"/>
      <c r="R1285" s="9"/>
    </row>
    <row r="1286">
      <c r="A1286" s="9"/>
      <c r="B1286" s="9"/>
      <c r="C1286" s="7"/>
      <c r="D1286" s="9"/>
      <c r="E1286" s="9"/>
      <c r="F1286" s="7"/>
      <c r="G1286" s="9"/>
      <c r="H1286" s="9"/>
      <c r="I1286" s="9"/>
      <c r="J1286" s="9"/>
      <c r="K1286" s="9"/>
      <c r="L1286" s="7"/>
      <c r="M1286" s="8">
        <v>0.876125007240334</v>
      </c>
      <c r="N1286" s="8">
        <v>-23.4882077900599</v>
      </c>
      <c r="O1286" s="7">
        <f>ABS(4*PI()*N1286/(7.06*425^2*inviscid_Cd!$A$2))</f>
        <v>0.2499740832</v>
      </c>
      <c r="P1286" s="9"/>
      <c r="Q1286" s="9"/>
      <c r="R1286" s="9"/>
    </row>
    <row r="1287">
      <c r="A1287" s="9"/>
      <c r="B1287" s="9"/>
      <c r="C1287" s="7"/>
      <c r="D1287" s="9"/>
      <c r="E1287" s="9"/>
      <c r="F1287" s="7"/>
      <c r="G1287" s="9"/>
      <c r="H1287" s="9"/>
      <c r="I1287" s="9"/>
      <c r="J1287" s="9"/>
      <c r="K1287" s="9"/>
      <c r="L1287" s="7"/>
      <c r="M1287" s="8">
        <v>0.876550007245969</v>
      </c>
      <c r="N1287" s="8">
        <v>-24.0698229461525</v>
      </c>
      <c r="O1287" s="7">
        <f>ABS(4*PI()*N1287/(7.06*425^2*inviscid_Cd!$A$2))</f>
        <v>0.2561639431</v>
      </c>
      <c r="P1287" s="9"/>
      <c r="Q1287" s="9"/>
      <c r="R1287" s="9"/>
    </row>
    <row r="1288">
      <c r="A1288" s="9"/>
      <c r="B1288" s="9"/>
      <c r="C1288" s="7"/>
      <c r="D1288" s="9"/>
      <c r="E1288" s="9"/>
      <c r="F1288" s="7"/>
      <c r="G1288" s="9"/>
      <c r="H1288" s="9"/>
      <c r="I1288" s="9"/>
      <c r="J1288" s="9"/>
      <c r="K1288" s="9"/>
      <c r="L1288" s="7"/>
      <c r="M1288" s="8">
        <v>0.876975007251603</v>
      </c>
      <c r="N1288" s="8">
        <v>-24.7382630324195</v>
      </c>
      <c r="O1288" s="7">
        <f>ABS(4*PI()*N1288/(7.06*425^2*inviscid_Cd!$A$2))</f>
        <v>0.2632778404</v>
      </c>
      <c r="P1288" s="9"/>
      <c r="Q1288" s="9"/>
      <c r="R1288" s="9"/>
    </row>
    <row r="1289">
      <c r="A1289" s="9"/>
      <c r="B1289" s="9"/>
      <c r="C1289" s="7"/>
      <c r="D1289" s="9"/>
      <c r="E1289" s="9"/>
      <c r="F1289" s="7"/>
      <c r="G1289" s="9"/>
      <c r="H1289" s="9"/>
      <c r="I1289" s="9"/>
      <c r="J1289" s="9"/>
      <c r="K1289" s="9"/>
      <c r="L1289" s="7"/>
      <c r="M1289" s="8">
        <v>0.877400007257238</v>
      </c>
      <c r="N1289" s="8">
        <v>-25.4742856669475</v>
      </c>
      <c r="O1289" s="7">
        <f>ABS(4*PI()*N1289/(7.06*425^2*inviscid_Cd!$A$2))</f>
        <v>0.2711109874</v>
      </c>
      <c r="P1289" s="9"/>
      <c r="Q1289" s="9"/>
      <c r="R1289" s="9"/>
    </row>
    <row r="1290">
      <c r="A1290" s="9"/>
      <c r="B1290" s="9"/>
      <c r="C1290" s="7"/>
      <c r="D1290" s="9"/>
      <c r="E1290" s="9"/>
      <c r="F1290" s="7"/>
      <c r="G1290" s="9"/>
      <c r="H1290" s="9"/>
      <c r="I1290" s="9"/>
      <c r="J1290" s="9"/>
      <c r="K1290" s="9"/>
      <c r="L1290" s="7"/>
      <c r="M1290" s="8">
        <v>0.877825007262872</v>
      </c>
      <c r="N1290" s="8">
        <v>-26.2688998892515</v>
      </c>
      <c r="O1290" s="7">
        <f>ABS(4*PI()*N1290/(7.06*425^2*inviscid_Cd!$A$2))</f>
        <v>0.2795676974</v>
      </c>
      <c r="P1290" s="9"/>
      <c r="Q1290" s="9"/>
      <c r="R1290" s="9"/>
    </row>
    <row r="1291">
      <c r="A1291" s="9"/>
      <c r="B1291" s="9"/>
      <c r="C1291" s="7"/>
      <c r="D1291" s="9"/>
      <c r="E1291" s="9"/>
      <c r="F1291" s="7"/>
      <c r="G1291" s="9"/>
      <c r="H1291" s="9"/>
      <c r="I1291" s="9"/>
      <c r="J1291" s="9"/>
      <c r="K1291" s="9"/>
      <c r="L1291" s="7"/>
      <c r="M1291" s="8">
        <v>0.878250007268507</v>
      </c>
      <c r="N1291" s="8">
        <v>-27.0976642377047</v>
      </c>
      <c r="O1291" s="7">
        <f>ABS(4*PI()*N1291/(7.06*425^2*inviscid_Cd!$A$2))</f>
        <v>0.2883878513</v>
      </c>
      <c r="P1291" s="9"/>
      <c r="Q1291" s="9"/>
      <c r="R1291" s="9"/>
    </row>
    <row r="1292">
      <c r="A1292" s="9"/>
      <c r="B1292" s="9"/>
      <c r="C1292" s="7"/>
      <c r="D1292" s="9"/>
      <c r="E1292" s="9"/>
      <c r="F1292" s="7"/>
      <c r="G1292" s="9"/>
      <c r="H1292" s="9"/>
      <c r="I1292" s="9"/>
      <c r="J1292" s="9"/>
      <c r="K1292" s="9"/>
      <c r="L1292" s="7"/>
      <c r="M1292" s="8">
        <v>0.878675007274141</v>
      </c>
      <c r="N1292" s="8">
        <v>-27.9188543884383</v>
      </c>
      <c r="O1292" s="7">
        <f>ABS(4*PI()*N1292/(7.06*425^2*inviscid_Cd!$A$2))</f>
        <v>0.2971273966</v>
      </c>
      <c r="P1292" s="9"/>
      <c r="Q1292" s="9"/>
      <c r="R1292" s="9"/>
    </row>
    <row r="1293">
      <c r="A1293" s="9"/>
      <c r="B1293" s="9"/>
      <c r="C1293" s="7"/>
      <c r="D1293" s="9"/>
      <c r="E1293" s="9"/>
      <c r="F1293" s="7"/>
      <c r="G1293" s="9"/>
      <c r="H1293" s="9"/>
      <c r="I1293" s="9"/>
      <c r="J1293" s="9"/>
      <c r="K1293" s="9"/>
      <c r="L1293" s="7"/>
      <c r="M1293" s="8">
        <v>0.879100007279776</v>
      </c>
      <c r="N1293" s="8">
        <v>-28.7239714412166</v>
      </c>
      <c r="O1293" s="7">
        <f>ABS(4*PI()*N1293/(7.06*425^2*inviscid_Cd!$A$2))</f>
        <v>0.3056958833</v>
      </c>
      <c r="P1293" s="9"/>
      <c r="Q1293" s="9"/>
      <c r="R1293" s="9"/>
    </row>
    <row r="1294">
      <c r="A1294" s="9"/>
      <c r="B1294" s="9"/>
      <c r="C1294" s="7"/>
      <c r="D1294" s="9"/>
      <c r="E1294" s="9"/>
      <c r="F1294" s="7"/>
      <c r="G1294" s="9"/>
      <c r="H1294" s="9"/>
      <c r="I1294" s="9"/>
      <c r="J1294" s="9"/>
      <c r="K1294" s="9"/>
      <c r="L1294" s="7"/>
      <c r="M1294" s="8">
        <v>0.87952500728541</v>
      </c>
      <c r="N1294" s="8">
        <v>-29.5050928800956</v>
      </c>
      <c r="O1294" s="7">
        <f>ABS(4*PI()*N1294/(7.06*425^2*inviscid_Cd!$A$2))</f>
        <v>0.3140089959</v>
      </c>
      <c r="P1294" s="9"/>
      <c r="Q1294" s="9"/>
      <c r="R1294" s="9"/>
    </row>
    <row r="1295">
      <c r="A1295" s="9"/>
      <c r="B1295" s="9"/>
      <c r="C1295" s="7"/>
      <c r="D1295" s="9"/>
      <c r="E1295" s="9"/>
      <c r="F1295" s="7"/>
      <c r="G1295" s="9"/>
      <c r="H1295" s="9"/>
      <c r="I1295" s="9"/>
      <c r="J1295" s="9"/>
      <c r="K1295" s="9"/>
      <c r="L1295" s="7"/>
      <c r="M1295" s="8">
        <v>0.879950007291045</v>
      </c>
      <c r="N1295" s="8">
        <v>-30.2476933624957</v>
      </c>
      <c r="O1295" s="7">
        <f>ABS(4*PI()*N1295/(7.06*425^2*inviscid_Cd!$A$2))</f>
        <v>0.3219121478</v>
      </c>
      <c r="P1295" s="9"/>
      <c r="Q1295" s="9"/>
      <c r="R1295" s="9"/>
    </row>
    <row r="1296">
      <c r="A1296" s="9"/>
      <c r="B1296" s="9"/>
      <c r="C1296" s="7"/>
      <c r="D1296" s="9"/>
      <c r="E1296" s="9"/>
      <c r="F1296" s="7"/>
      <c r="G1296" s="9"/>
      <c r="H1296" s="9"/>
      <c r="I1296" s="9"/>
      <c r="J1296" s="9"/>
      <c r="K1296" s="9"/>
      <c r="L1296" s="7"/>
      <c r="M1296" s="8">
        <v>0.880375007296679</v>
      </c>
      <c r="N1296" s="8">
        <v>-30.9602004086922</v>
      </c>
      <c r="O1296" s="7">
        <f>ABS(4*PI()*N1296/(7.06*425^2*inviscid_Cd!$A$2))</f>
        <v>0.3294950293</v>
      </c>
      <c r="P1296" s="9"/>
      <c r="Q1296" s="9"/>
      <c r="R1296" s="9"/>
    </row>
    <row r="1297">
      <c r="A1297" s="9"/>
      <c r="B1297" s="9"/>
      <c r="C1297" s="7"/>
      <c r="D1297" s="9"/>
      <c r="E1297" s="9"/>
      <c r="F1297" s="7"/>
      <c r="G1297" s="9"/>
      <c r="H1297" s="9"/>
      <c r="I1297" s="9"/>
      <c r="J1297" s="9"/>
      <c r="K1297" s="9"/>
      <c r="L1297" s="7"/>
      <c r="M1297" s="8">
        <v>0.880800007302314</v>
      </c>
      <c r="N1297" s="8">
        <v>-31.6582352727158</v>
      </c>
      <c r="O1297" s="7">
        <f>ABS(4*PI()*N1297/(7.06*425^2*inviscid_Cd!$A$2))</f>
        <v>0.3369238901</v>
      </c>
      <c r="P1297" s="9"/>
      <c r="Q1297" s="9"/>
      <c r="R1297" s="9"/>
    </row>
    <row r="1298">
      <c r="A1298" s="9"/>
      <c r="B1298" s="9"/>
      <c r="C1298" s="7"/>
      <c r="D1298" s="9"/>
      <c r="E1298" s="9"/>
      <c r="F1298" s="7"/>
      <c r="G1298" s="9"/>
      <c r="H1298" s="9"/>
      <c r="I1298" s="9"/>
      <c r="J1298" s="9"/>
      <c r="K1298" s="9"/>
      <c r="L1298" s="7"/>
      <c r="M1298" s="8">
        <v>0.881225007307948</v>
      </c>
      <c r="N1298" s="8">
        <v>-32.3439221063334</v>
      </c>
      <c r="O1298" s="7">
        <f>ABS(4*PI()*N1298/(7.06*425^2*inviscid_Cd!$A$2))</f>
        <v>0.3442213365</v>
      </c>
      <c r="P1298" s="9"/>
      <c r="Q1298" s="9"/>
      <c r="R1298" s="9"/>
    </row>
    <row r="1299">
      <c r="A1299" s="9"/>
      <c r="B1299" s="9"/>
      <c r="C1299" s="7"/>
      <c r="D1299" s="9"/>
      <c r="E1299" s="9"/>
      <c r="F1299" s="7"/>
      <c r="G1299" s="9"/>
      <c r="H1299" s="9"/>
      <c r="I1299" s="9"/>
      <c r="J1299" s="9"/>
      <c r="K1299" s="9"/>
      <c r="L1299" s="7"/>
      <c r="M1299" s="8">
        <v>0.881650007313583</v>
      </c>
      <c r="N1299" s="8">
        <v>-33.0141170670956</v>
      </c>
      <c r="O1299" s="7">
        <f>ABS(4*PI()*N1299/(7.06*425^2*inviscid_Cd!$A$2))</f>
        <v>0.3513539101</v>
      </c>
      <c r="P1299" s="9"/>
      <c r="Q1299" s="9"/>
      <c r="R1299" s="9"/>
    </row>
    <row r="1300">
      <c r="A1300" s="9"/>
      <c r="B1300" s="9"/>
      <c r="C1300" s="7"/>
      <c r="D1300" s="9"/>
      <c r="E1300" s="9"/>
      <c r="F1300" s="7"/>
      <c r="G1300" s="9"/>
      <c r="H1300" s="9"/>
      <c r="I1300" s="9"/>
      <c r="J1300" s="9"/>
      <c r="K1300" s="9"/>
      <c r="L1300" s="7"/>
      <c r="M1300" s="8">
        <v>0.882075007319217</v>
      </c>
      <c r="N1300" s="8">
        <v>-33.687777554996</v>
      </c>
      <c r="O1300" s="7">
        <f>ABS(4*PI()*N1300/(7.06*425^2*inviscid_Cd!$A$2))</f>
        <v>0.3585233657</v>
      </c>
      <c r="P1300" s="9"/>
      <c r="Q1300" s="9"/>
      <c r="R1300" s="9"/>
    </row>
    <row r="1301">
      <c r="A1301" s="9"/>
      <c r="B1301" s="9"/>
      <c r="C1301" s="7"/>
      <c r="D1301" s="9"/>
      <c r="E1301" s="9"/>
      <c r="F1301" s="7"/>
      <c r="G1301" s="9"/>
      <c r="H1301" s="9"/>
      <c r="I1301" s="9"/>
      <c r="J1301" s="9"/>
      <c r="K1301" s="9"/>
      <c r="L1301" s="7"/>
      <c r="M1301" s="8">
        <v>0.882500007324852</v>
      </c>
      <c r="N1301" s="8">
        <v>-34.3816333725684</v>
      </c>
      <c r="O1301" s="7">
        <f>ABS(4*PI()*N1301/(7.06*425^2*inviscid_Cd!$A$2))</f>
        <v>0.3659077508</v>
      </c>
      <c r="P1301" s="9"/>
      <c r="Q1301" s="9"/>
      <c r="R1301" s="9"/>
    </row>
    <row r="1302">
      <c r="A1302" s="9"/>
      <c r="B1302" s="9"/>
      <c r="C1302" s="7"/>
      <c r="D1302" s="9"/>
      <c r="E1302" s="9"/>
      <c r="F1302" s="7"/>
      <c r="G1302" s="9"/>
      <c r="H1302" s="9"/>
      <c r="I1302" s="9"/>
      <c r="J1302" s="9"/>
      <c r="K1302" s="9"/>
      <c r="L1302" s="7"/>
      <c r="M1302" s="8">
        <v>0.882925007330486</v>
      </c>
      <c r="N1302" s="8">
        <v>-35.0663630511059</v>
      </c>
      <c r="O1302" s="7">
        <f>ABS(4*PI()*N1302/(7.06*425^2*inviscid_Cd!$A$2))</f>
        <v>0.3731950106</v>
      </c>
      <c r="P1302" s="9"/>
      <c r="Q1302" s="9"/>
      <c r="R1302" s="9"/>
    </row>
    <row r="1303">
      <c r="A1303" s="9"/>
      <c r="B1303" s="9"/>
      <c r="C1303" s="7"/>
      <c r="D1303" s="9"/>
      <c r="E1303" s="9"/>
      <c r="F1303" s="7"/>
      <c r="G1303" s="9"/>
      <c r="H1303" s="9"/>
      <c r="I1303" s="9"/>
      <c r="J1303" s="9"/>
      <c r="K1303" s="9"/>
      <c r="L1303" s="7"/>
      <c r="M1303" s="8">
        <v>0.883350007336121</v>
      </c>
      <c r="N1303" s="8">
        <v>-35.6987469603736</v>
      </c>
      <c r="O1303" s="7">
        <f>ABS(4*PI()*N1303/(7.06*425^2*inviscid_Cd!$A$2))</f>
        <v>0.3799251788</v>
      </c>
      <c r="P1303" s="9"/>
      <c r="Q1303" s="9"/>
      <c r="R1303" s="9"/>
    </row>
    <row r="1304">
      <c r="A1304" s="9"/>
      <c r="B1304" s="9"/>
      <c r="C1304" s="7"/>
      <c r="D1304" s="9"/>
      <c r="E1304" s="9"/>
      <c r="F1304" s="7"/>
      <c r="G1304" s="9"/>
      <c r="H1304" s="9"/>
      <c r="I1304" s="9"/>
      <c r="J1304" s="9"/>
      <c r="K1304" s="9"/>
      <c r="L1304" s="7"/>
      <c r="M1304" s="8">
        <v>0.883775007341755</v>
      </c>
      <c r="N1304" s="8">
        <v>-36.2801309019435</v>
      </c>
      <c r="O1304" s="7">
        <f>ABS(4*PI()*N1304/(7.06*425^2*inviscid_Cd!$A$2))</f>
        <v>0.386112578</v>
      </c>
      <c r="P1304" s="9"/>
      <c r="Q1304" s="9"/>
      <c r="R1304" s="9"/>
    </row>
    <row r="1305">
      <c r="A1305" s="9"/>
      <c r="B1305" s="9"/>
      <c r="C1305" s="7"/>
      <c r="D1305" s="9"/>
      <c r="E1305" s="9"/>
      <c r="F1305" s="7"/>
      <c r="G1305" s="9"/>
      <c r="H1305" s="9"/>
      <c r="I1305" s="9"/>
      <c r="J1305" s="9"/>
      <c r="K1305" s="9"/>
      <c r="L1305" s="7"/>
      <c r="M1305" s="8">
        <v>0.88420000734739</v>
      </c>
      <c r="N1305" s="8">
        <v>-36.7933098502189</v>
      </c>
      <c r="O1305" s="7">
        <f>ABS(4*PI()*N1305/(7.06*425^2*inviscid_Cd!$A$2))</f>
        <v>0.3915741031</v>
      </c>
      <c r="P1305" s="9"/>
      <c r="Q1305" s="9"/>
      <c r="R1305" s="9"/>
    </row>
    <row r="1306">
      <c r="A1306" s="9"/>
      <c r="B1306" s="9"/>
      <c r="C1306" s="7"/>
      <c r="D1306" s="9"/>
      <c r="E1306" s="9"/>
      <c r="F1306" s="7"/>
      <c r="G1306" s="9"/>
      <c r="H1306" s="9"/>
      <c r="I1306" s="9"/>
      <c r="J1306" s="9"/>
      <c r="K1306" s="9"/>
      <c r="L1306" s="7"/>
      <c r="M1306" s="8">
        <v>0.884625007353024</v>
      </c>
      <c r="N1306" s="8">
        <v>-37.2185963935237</v>
      </c>
      <c r="O1306" s="7">
        <f>ABS(4*PI()*N1306/(7.06*425^2*inviscid_Cd!$A$2))</f>
        <v>0.3961002302</v>
      </c>
      <c r="P1306" s="9"/>
      <c r="Q1306" s="9"/>
      <c r="R1306" s="9"/>
    </row>
    <row r="1307">
      <c r="A1307" s="9"/>
      <c r="B1307" s="9"/>
      <c r="C1307" s="7"/>
      <c r="D1307" s="9"/>
      <c r="E1307" s="9"/>
      <c r="F1307" s="7"/>
      <c r="G1307" s="9"/>
      <c r="H1307" s="9"/>
      <c r="I1307" s="9"/>
      <c r="J1307" s="9"/>
      <c r="K1307" s="9"/>
      <c r="L1307" s="7"/>
      <c r="M1307" s="8">
        <v>0.885050007358659</v>
      </c>
      <c r="N1307" s="8">
        <v>-37.52785300423</v>
      </c>
      <c r="O1307" s="7">
        <f>ABS(4*PI()*N1307/(7.06*425^2*inviscid_Cd!$A$2))</f>
        <v>0.3993915046</v>
      </c>
      <c r="P1307" s="9"/>
      <c r="Q1307" s="9"/>
      <c r="R1307" s="9"/>
    </row>
    <row r="1308">
      <c r="A1308" s="9"/>
      <c r="B1308" s="9"/>
      <c r="C1308" s="7"/>
      <c r="D1308" s="9"/>
      <c r="E1308" s="9"/>
      <c r="F1308" s="7"/>
      <c r="G1308" s="9"/>
      <c r="H1308" s="9"/>
      <c r="I1308" s="9"/>
      <c r="J1308" s="9"/>
      <c r="K1308" s="9"/>
      <c r="L1308" s="7"/>
      <c r="M1308" s="8">
        <v>0.885475007364293</v>
      </c>
      <c r="N1308" s="8">
        <v>-37.7272323586862</v>
      </c>
      <c r="O1308" s="7">
        <f>ABS(4*PI()*N1308/(7.06*425^2*inviscid_Cd!$A$2))</f>
        <v>0.4015134065</v>
      </c>
      <c r="P1308" s="9"/>
      <c r="Q1308" s="9"/>
      <c r="R1308" s="9"/>
    </row>
    <row r="1309">
      <c r="A1309" s="9"/>
      <c r="B1309" s="9"/>
      <c r="C1309" s="7"/>
      <c r="D1309" s="9"/>
      <c r="E1309" s="9"/>
      <c r="F1309" s="7"/>
      <c r="G1309" s="9"/>
      <c r="H1309" s="9"/>
      <c r="I1309" s="9"/>
      <c r="J1309" s="9"/>
      <c r="K1309" s="9"/>
      <c r="L1309" s="7"/>
      <c r="M1309" s="8">
        <v>0.885900007369928</v>
      </c>
      <c r="N1309" s="8">
        <v>-37.8288810776753</v>
      </c>
      <c r="O1309" s="7">
        <f>ABS(4*PI()*N1309/(7.06*425^2*inviscid_Cd!$A$2))</f>
        <v>0.4025952066</v>
      </c>
      <c r="P1309" s="9"/>
      <c r="Q1309" s="9"/>
      <c r="R1309" s="9"/>
    </row>
    <row r="1310">
      <c r="A1310" s="9"/>
      <c r="B1310" s="9"/>
      <c r="C1310" s="7"/>
      <c r="D1310" s="9"/>
      <c r="E1310" s="9"/>
      <c r="F1310" s="7"/>
      <c r="G1310" s="9"/>
      <c r="H1310" s="9"/>
      <c r="I1310" s="9"/>
      <c r="J1310" s="9"/>
      <c r="K1310" s="9"/>
      <c r="L1310" s="7"/>
      <c r="M1310" s="8">
        <v>0.886325007375562</v>
      </c>
      <c r="N1310" s="8">
        <v>-37.8209116427289</v>
      </c>
      <c r="O1310" s="7">
        <f>ABS(4*PI()*N1310/(7.06*425^2*inviscid_Cd!$A$2))</f>
        <v>0.4025103916</v>
      </c>
      <c r="P1310" s="9"/>
      <c r="Q1310" s="9"/>
      <c r="R1310" s="9"/>
    </row>
    <row r="1311">
      <c r="A1311" s="9"/>
      <c r="B1311" s="9"/>
      <c r="C1311" s="7"/>
      <c r="D1311" s="9"/>
      <c r="E1311" s="9"/>
      <c r="F1311" s="7"/>
      <c r="G1311" s="9"/>
      <c r="H1311" s="9"/>
      <c r="I1311" s="9"/>
      <c r="J1311" s="9"/>
      <c r="K1311" s="9"/>
      <c r="L1311" s="7"/>
      <c r="M1311" s="8">
        <v>0.886750007381197</v>
      </c>
      <c r="N1311" s="8">
        <v>-37.706080714912</v>
      </c>
      <c r="O1311" s="7">
        <f>ABS(4*PI()*N1311/(7.06*425^2*inviscid_Cd!$A$2))</f>
        <v>0.4012882994</v>
      </c>
      <c r="P1311" s="9"/>
      <c r="Q1311" s="9"/>
      <c r="R1311" s="9"/>
    </row>
    <row r="1312">
      <c r="A1312" s="9"/>
      <c r="B1312" s="9"/>
      <c r="C1312" s="7"/>
      <c r="D1312" s="9"/>
      <c r="E1312" s="9"/>
      <c r="F1312" s="7"/>
      <c r="G1312" s="9"/>
      <c r="H1312" s="9"/>
      <c r="I1312" s="9"/>
      <c r="J1312" s="9"/>
      <c r="K1312" s="9"/>
      <c r="L1312" s="7"/>
      <c r="M1312" s="8">
        <v>0.887175007386831</v>
      </c>
      <c r="N1312" s="8">
        <v>-37.5183456299432</v>
      </c>
      <c r="O1312" s="7">
        <f>ABS(4*PI()*N1312/(7.06*425^2*inviscid_Cd!$A$2))</f>
        <v>0.3992903221</v>
      </c>
      <c r="P1312" s="9"/>
      <c r="Q1312" s="9"/>
      <c r="R1312" s="9"/>
    </row>
    <row r="1313">
      <c r="A1313" s="9"/>
      <c r="B1313" s="9"/>
      <c r="C1313" s="7"/>
      <c r="D1313" s="9"/>
      <c r="E1313" s="9"/>
      <c r="F1313" s="7"/>
      <c r="G1313" s="9"/>
      <c r="H1313" s="9"/>
      <c r="I1313" s="9"/>
      <c r="J1313" s="9"/>
      <c r="K1313" s="9"/>
      <c r="L1313" s="7"/>
      <c r="M1313" s="8">
        <v>0.887600007392466</v>
      </c>
      <c r="N1313" s="8">
        <v>-37.278724429019</v>
      </c>
      <c r="O1313" s="7">
        <f>ABS(4*PI()*N1313/(7.06*425^2*inviscid_Cd!$A$2))</f>
        <v>0.396740145</v>
      </c>
      <c r="P1313" s="9"/>
      <c r="Q1313" s="9"/>
      <c r="R1313" s="9"/>
    </row>
    <row r="1314">
      <c r="A1314" s="9"/>
      <c r="B1314" s="9"/>
      <c r="C1314" s="7"/>
      <c r="D1314" s="9"/>
      <c r="E1314" s="9"/>
      <c r="F1314" s="7"/>
      <c r="G1314" s="9"/>
      <c r="H1314" s="9"/>
      <c r="I1314" s="9"/>
      <c r="J1314" s="9"/>
      <c r="K1314" s="9"/>
      <c r="L1314" s="7"/>
      <c r="M1314" s="8">
        <v>0.8880250073981</v>
      </c>
      <c r="N1314" s="8">
        <v>-37.0016725075183</v>
      </c>
      <c r="O1314" s="7">
        <f>ABS(4*PI()*N1314/(7.06*425^2*inviscid_Cd!$A$2))</f>
        <v>0.3937916101</v>
      </c>
      <c r="P1314" s="9"/>
      <c r="Q1314" s="9"/>
      <c r="R1314" s="9"/>
    </row>
    <row r="1315">
      <c r="A1315" s="9"/>
      <c r="B1315" s="9"/>
      <c r="C1315" s="7"/>
      <c r="D1315" s="9"/>
      <c r="E1315" s="9"/>
      <c r="F1315" s="7"/>
      <c r="G1315" s="9"/>
      <c r="H1315" s="9"/>
      <c r="I1315" s="9"/>
      <c r="J1315" s="9"/>
      <c r="K1315" s="9"/>
      <c r="L1315" s="7"/>
      <c r="M1315" s="8">
        <v>0.888450007403735</v>
      </c>
      <c r="N1315" s="8">
        <v>-36.6978263394885</v>
      </c>
      <c r="O1315" s="7">
        <f>ABS(4*PI()*N1315/(7.06*425^2*inviscid_Cd!$A$2))</f>
        <v>0.3905579165</v>
      </c>
      <c r="P1315" s="9"/>
      <c r="Q1315" s="9"/>
      <c r="R1315" s="9"/>
    </row>
    <row r="1316">
      <c r="A1316" s="9"/>
      <c r="B1316" s="9"/>
      <c r="C1316" s="7"/>
      <c r="D1316" s="9"/>
      <c r="E1316" s="9"/>
      <c r="F1316" s="7"/>
      <c r="G1316" s="9"/>
      <c r="H1316" s="9"/>
      <c r="I1316" s="9"/>
      <c r="J1316" s="9"/>
      <c r="K1316" s="9"/>
      <c r="L1316" s="7"/>
      <c r="M1316" s="8">
        <v>0.888875007409369</v>
      </c>
      <c r="N1316" s="8">
        <v>-36.3757249938794</v>
      </c>
      <c r="O1316" s="7">
        <f>ABS(4*PI()*N1316/(7.06*425^2*inviscid_Cd!$A$2))</f>
        <v>0.3871299415</v>
      </c>
      <c r="P1316" s="9"/>
      <c r="Q1316" s="9"/>
      <c r="R1316" s="9"/>
    </row>
    <row r="1317">
      <c r="A1317" s="9"/>
      <c r="B1317" s="9"/>
      <c r="C1317" s="7"/>
      <c r="D1317" s="9"/>
      <c r="E1317" s="9"/>
      <c r="F1317" s="7"/>
      <c r="G1317" s="9"/>
      <c r="H1317" s="9"/>
      <c r="I1317" s="9"/>
      <c r="J1317" s="9"/>
      <c r="K1317" s="9"/>
      <c r="L1317" s="7"/>
      <c r="M1317" s="8">
        <v>0.889300007415004</v>
      </c>
      <c r="N1317" s="8">
        <v>-36.0165106893366</v>
      </c>
      <c r="O1317" s="7">
        <f>ABS(4*PI()*N1317/(7.06*425^2*inviscid_Cd!$A$2))</f>
        <v>0.3833069905</v>
      </c>
      <c r="P1317" s="9"/>
      <c r="Q1317" s="9"/>
      <c r="R1317" s="9"/>
    </row>
    <row r="1318">
      <c r="A1318" s="9"/>
      <c r="B1318" s="9"/>
      <c r="C1318" s="7"/>
      <c r="D1318" s="9"/>
      <c r="E1318" s="9"/>
      <c r="F1318" s="7"/>
      <c r="G1318" s="9"/>
      <c r="H1318" s="9"/>
      <c r="I1318" s="9"/>
      <c r="J1318" s="9"/>
      <c r="K1318" s="9"/>
      <c r="L1318" s="7"/>
      <c r="M1318" s="8">
        <v>0.889725007420638</v>
      </c>
      <c r="N1318" s="8">
        <v>-35.6055662710229</v>
      </c>
      <c r="O1318" s="7">
        <f>ABS(4*PI()*N1318/(7.06*425^2*inviscid_Cd!$A$2))</f>
        <v>0.3789335</v>
      </c>
      <c r="P1318" s="9"/>
      <c r="Q1318" s="9"/>
      <c r="R1318" s="9"/>
    </row>
    <row r="1319">
      <c r="A1319" s="9"/>
      <c r="B1319" s="9"/>
      <c r="C1319" s="7"/>
      <c r="D1319" s="9"/>
      <c r="E1319" s="9"/>
      <c r="F1319" s="7"/>
      <c r="G1319" s="9"/>
      <c r="H1319" s="9"/>
      <c r="I1319" s="9"/>
      <c r="J1319" s="9"/>
      <c r="K1319" s="9"/>
      <c r="L1319" s="7"/>
      <c r="M1319" s="8">
        <v>0.890150007426273</v>
      </c>
      <c r="N1319" s="8">
        <v>-35.1420414580059</v>
      </c>
      <c r="O1319" s="7">
        <f>ABS(4*PI()*N1319/(7.06*425^2*inviscid_Cd!$A$2))</f>
        <v>0.3740004208</v>
      </c>
      <c r="P1319" s="9"/>
      <c r="Q1319" s="9"/>
      <c r="R1319" s="9"/>
    </row>
    <row r="1320">
      <c r="A1320" s="9"/>
      <c r="B1320" s="9"/>
      <c r="C1320" s="7"/>
      <c r="D1320" s="9"/>
      <c r="E1320" s="9"/>
      <c r="F1320" s="7"/>
      <c r="G1320" s="9"/>
      <c r="H1320" s="9"/>
      <c r="I1320" s="9"/>
      <c r="J1320" s="9"/>
      <c r="K1320" s="9"/>
      <c r="L1320" s="7"/>
      <c r="M1320" s="8">
        <v>0.890575007431907</v>
      </c>
      <c r="N1320" s="8">
        <v>-34.6075681647243</v>
      </c>
      <c r="O1320" s="7">
        <f>ABS(4*PI()*N1320/(7.06*425^2*inviscid_Cd!$A$2))</f>
        <v>0.3683122698</v>
      </c>
      <c r="P1320" s="9"/>
      <c r="Q1320" s="9"/>
      <c r="R1320" s="9"/>
    </row>
    <row r="1321">
      <c r="A1321" s="9"/>
      <c r="B1321" s="9"/>
      <c r="C1321" s="7"/>
      <c r="D1321" s="9"/>
      <c r="E1321" s="9"/>
      <c r="F1321" s="7"/>
      <c r="G1321" s="9"/>
      <c r="H1321" s="9"/>
      <c r="I1321" s="9"/>
      <c r="J1321" s="9"/>
      <c r="K1321" s="9"/>
      <c r="L1321" s="7"/>
      <c r="M1321" s="8">
        <v>0.891000007437542</v>
      </c>
      <c r="N1321" s="8">
        <v>-33.9803644984728</v>
      </c>
      <c r="O1321" s="7">
        <f>ABS(4*PI()*N1321/(7.06*425^2*inviscid_Cd!$A$2))</f>
        <v>0.3616372326</v>
      </c>
      <c r="P1321" s="9"/>
      <c r="Q1321" s="9"/>
      <c r="R1321" s="9"/>
    </row>
    <row r="1322">
      <c r="A1322" s="9"/>
      <c r="B1322" s="9"/>
      <c r="C1322" s="7"/>
      <c r="D1322" s="9"/>
      <c r="E1322" s="9"/>
      <c r="F1322" s="7"/>
      <c r="G1322" s="9"/>
      <c r="H1322" s="9"/>
      <c r="I1322" s="9"/>
      <c r="J1322" s="9"/>
      <c r="K1322" s="9"/>
      <c r="L1322" s="7"/>
      <c r="M1322" s="8">
        <v>0.891425007443176</v>
      </c>
      <c r="N1322" s="8">
        <v>-33.2463207729722</v>
      </c>
      <c r="O1322" s="7">
        <f>ABS(4*PI()*N1322/(7.06*425^2*inviscid_Cd!$A$2))</f>
        <v>0.3538251462</v>
      </c>
      <c r="P1322" s="9"/>
      <c r="Q1322" s="9"/>
      <c r="R1322" s="9"/>
    </row>
    <row r="1323">
      <c r="A1323" s="9"/>
      <c r="B1323" s="9"/>
      <c r="C1323" s="7"/>
      <c r="D1323" s="9"/>
      <c r="E1323" s="9"/>
      <c r="F1323" s="7"/>
      <c r="G1323" s="9"/>
      <c r="H1323" s="9"/>
      <c r="I1323" s="9"/>
      <c r="J1323" s="9"/>
      <c r="K1323" s="9"/>
      <c r="L1323" s="7"/>
      <c r="M1323" s="8">
        <v>0.891850007448811</v>
      </c>
      <c r="N1323" s="8">
        <v>-32.412829020991</v>
      </c>
      <c r="O1323" s="7">
        <f>ABS(4*PI()*N1323/(7.06*425^2*inviscid_Cd!$A$2))</f>
        <v>0.3449546808</v>
      </c>
      <c r="P1323" s="9"/>
      <c r="Q1323" s="9"/>
      <c r="R1323" s="9"/>
    </row>
    <row r="1324">
      <c r="A1324" s="9"/>
      <c r="B1324" s="9"/>
      <c r="C1324" s="7"/>
      <c r="D1324" s="9"/>
      <c r="E1324" s="9"/>
      <c r="F1324" s="7"/>
      <c r="G1324" s="9"/>
      <c r="H1324" s="9"/>
      <c r="I1324" s="9"/>
      <c r="J1324" s="9"/>
      <c r="K1324" s="9"/>
      <c r="L1324" s="7"/>
      <c r="M1324" s="8">
        <v>0.892275007454445</v>
      </c>
      <c r="N1324" s="8">
        <v>-31.4950223450244</v>
      </c>
      <c r="O1324" s="7">
        <f>ABS(4*PI()*N1324/(7.06*425^2*inviscid_Cd!$A$2))</f>
        <v>0.3351868907</v>
      </c>
      <c r="P1324" s="9"/>
      <c r="Q1324" s="9"/>
      <c r="R1324" s="9"/>
    </row>
    <row r="1325">
      <c r="A1325" s="9"/>
      <c r="B1325" s="9"/>
      <c r="C1325" s="7"/>
      <c r="D1325" s="9"/>
      <c r="E1325" s="9"/>
      <c r="F1325" s="7"/>
      <c r="G1325" s="9"/>
      <c r="H1325" s="9"/>
      <c r="I1325" s="9"/>
      <c r="J1325" s="9"/>
      <c r="K1325" s="9"/>
      <c r="L1325" s="7"/>
      <c r="M1325" s="8">
        <v>0.89270000746008</v>
      </c>
      <c r="N1325" s="8">
        <v>-30.5061383747185</v>
      </c>
      <c r="O1325" s="7">
        <f>ABS(4*PI()*N1325/(7.06*425^2*inviscid_Cd!$A$2))</f>
        <v>0.324662658</v>
      </c>
      <c r="P1325" s="9"/>
      <c r="Q1325" s="9"/>
      <c r="R1325" s="9"/>
    </row>
    <row r="1326">
      <c r="A1326" s="9"/>
      <c r="B1326" s="9"/>
      <c r="C1326" s="7"/>
      <c r="D1326" s="9"/>
      <c r="E1326" s="9"/>
      <c r="F1326" s="7"/>
      <c r="G1326" s="9"/>
      <c r="H1326" s="9"/>
      <c r="I1326" s="9"/>
      <c r="J1326" s="9"/>
      <c r="K1326" s="9"/>
      <c r="L1326" s="7"/>
      <c r="M1326" s="8">
        <v>0.893125007465714</v>
      </c>
      <c r="N1326" s="8">
        <v>-29.4692390070234</v>
      </c>
      <c r="O1326" s="7">
        <f>ABS(4*PI()*N1326/(7.06*425^2*inviscid_Cd!$A$2))</f>
        <v>0.3136274198</v>
      </c>
      <c r="P1326" s="9"/>
      <c r="Q1326" s="9"/>
      <c r="R1326" s="9"/>
    </row>
    <row r="1327">
      <c r="A1327" s="9"/>
      <c r="B1327" s="9"/>
      <c r="C1327" s="7"/>
      <c r="D1327" s="9"/>
      <c r="E1327" s="9"/>
      <c r="F1327" s="7"/>
      <c r="G1327" s="9"/>
      <c r="H1327" s="9"/>
      <c r="I1327" s="9"/>
      <c r="J1327" s="9"/>
      <c r="K1327" s="9"/>
      <c r="L1327" s="7"/>
      <c r="M1327" s="8">
        <v>0.893550007471349</v>
      </c>
      <c r="N1327" s="8">
        <v>-28.3856705507256</v>
      </c>
      <c r="O1327" s="7">
        <f>ABS(4*PI()*N1327/(7.06*425^2*inviscid_Cd!$A$2))</f>
        <v>0.3020955041</v>
      </c>
      <c r="P1327" s="9"/>
      <c r="Q1327" s="9"/>
      <c r="R1327" s="9"/>
    </row>
    <row r="1328">
      <c r="A1328" s="9"/>
      <c r="B1328" s="9"/>
      <c r="C1328" s="7"/>
      <c r="D1328" s="9"/>
      <c r="E1328" s="9"/>
      <c r="F1328" s="7"/>
      <c r="G1328" s="9"/>
      <c r="H1328" s="9"/>
      <c r="I1328" s="9"/>
      <c r="J1328" s="9"/>
      <c r="K1328" s="9"/>
      <c r="L1328" s="7"/>
      <c r="M1328" s="8">
        <v>0.893975007476983</v>
      </c>
      <c r="N1328" s="8">
        <v>-27.2558760225681</v>
      </c>
      <c r="O1328" s="7">
        <f>ABS(4*PI()*N1328/(7.06*425^2*inviscid_Cd!$A$2))</f>
        <v>0.2900716258</v>
      </c>
      <c r="P1328" s="9"/>
      <c r="Q1328" s="9"/>
      <c r="R1328" s="9"/>
    </row>
    <row r="1329">
      <c r="A1329" s="9"/>
      <c r="B1329" s="9"/>
      <c r="C1329" s="7"/>
      <c r="D1329" s="9"/>
      <c r="E1329" s="9"/>
      <c r="F1329" s="7"/>
      <c r="G1329" s="9"/>
      <c r="H1329" s="9"/>
      <c r="I1329" s="9"/>
      <c r="J1329" s="9"/>
      <c r="K1329" s="9"/>
      <c r="L1329" s="7"/>
      <c r="M1329" s="8">
        <v>0.894400007482618</v>
      </c>
      <c r="N1329" s="8">
        <v>-26.0934701381781</v>
      </c>
      <c r="O1329" s="7">
        <f>ABS(4*PI()*N1329/(7.06*425^2*inviscid_Cd!$A$2))</f>
        <v>0.27770068</v>
      </c>
      <c r="P1329" s="9"/>
      <c r="Q1329" s="9"/>
      <c r="R1329" s="9"/>
    </row>
    <row r="1330">
      <c r="A1330" s="9"/>
      <c r="B1330" s="9"/>
      <c r="C1330" s="7"/>
      <c r="D1330" s="9"/>
      <c r="E1330" s="9"/>
      <c r="F1330" s="7"/>
      <c r="G1330" s="9"/>
      <c r="H1330" s="9"/>
      <c r="I1330" s="9"/>
      <c r="J1330" s="9"/>
      <c r="K1330" s="9"/>
      <c r="L1330" s="7"/>
      <c r="M1330" s="8">
        <v>0.894825007488252</v>
      </c>
      <c r="N1330" s="8">
        <v>-24.916779330111</v>
      </c>
      <c r="O1330" s="7">
        <f>ABS(4*PI()*N1330/(7.06*425^2*inviscid_Cd!$A$2))</f>
        <v>0.2651777064</v>
      </c>
      <c r="P1330" s="9"/>
      <c r="Q1330" s="9"/>
      <c r="R1330" s="9"/>
    </row>
    <row r="1331">
      <c r="A1331" s="9"/>
      <c r="B1331" s="9"/>
      <c r="C1331" s="7"/>
      <c r="D1331" s="9"/>
      <c r="E1331" s="9"/>
      <c r="F1331" s="7"/>
      <c r="G1331" s="9"/>
      <c r="H1331" s="9"/>
      <c r="I1331" s="9"/>
      <c r="J1331" s="9"/>
      <c r="K1331" s="9"/>
      <c r="L1331" s="7"/>
      <c r="M1331" s="8">
        <v>0.895250007493887</v>
      </c>
      <c r="N1331" s="8">
        <v>-23.7443471522309</v>
      </c>
      <c r="O1331" s="7">
        <f>ABS(4*PI()*N1331/(7.06*425^2*inviscid_Cd!$A$2))</f>
        <v>0.2527000555</v>
      </c>
      <c r="P1331" s="9"/>
      <c r="Q1331" s="9"/>
      <c r="R1331" s="9"/>
    </row>
    <row r="1332">
      <c r="A1332" s="9"/>
      <c r="B1332" s="9"/>
      <c r="C1332" s="7"/>
      <c r="D1332" s="9"/>
      <c r="E1332" s="9"/>
      <c r="F1332" s="7"/>
      <c r="G1332" s="9"/>
      <c r="H1332" s="9"/>
      <c r="I1332" s="9"/>
      <c r="J1332" s="9"/>
      <c r="K1332" s="9"/>
      <c r="L1332" s="7"/>
      <c r="M1332" s="8">
        <v>0.895675007499521</v>
      </c>
      <c r="N1332" s="8">
        <v>-22.6007358938925</v>
      </c>
      <c r="O1332" s="7">
        <f>ABS(4*PI()*N1332/(7.06*425^2*inviscid_Cd!$A$2))</f>
        <v>0.2405291322</v>
      </c>
      <c r="P1332" s="9"/>
      <c r="Q1332" s="9"/>
      <c r="R1332" s="9"/>
    </row>
    <row r="1333">
      <c r="A1333" s="9"/>
      <c r="B1333" s="9"/>
      <c r="C1333" s="7"/>
      <c r="D1333" s="9"/>
      <c r="E1333" s="9"/>
      <c r="F1333" s="7"/>
      <c r="G1333" s="9"/>
      <c r="H1333" s="9"/>
      <c r="I1333" s="9"/>
      <c r="J1333" s="9"/>
      <c r="K1333" s="9"/>
      <c r="L1333" s="7"/>
      <c r="M1333" s="8">
        <v>0.896100007505156</v>
      </c>
      <c r="N1333" s="8">
        <v>-21.4788084510273</v>
      </c>
      <c r="O1333" s="7">
        <f>ABS(4*PI()*N1333/(7.06*425^2*inviscid_Cd!$A$2))</f>
        <v>0.2285889796</v>
      </c>
      <c r="P1333" s="9"/>
      <c r="Q1333" s="9"/>
      <c r="R1333" s="9"/>
    </row>
    <row r="1334">
      <c r="A1334" s="9"/>
      <c r="B1334" s="9"/>
      <c r="C1334" s="7"/>
      <c r="D1334" s="9"/>
      <c r="E1334" s="9"/>
      <c r="F1334" s="7"/>
      <c r="G1334" s="9"/>
      <c r="H1334" s="9"/>
      <c r="I1334" s="9"/>
      <c r="J1334" s="9"/>
      <c r="K1334" s="9"/>
      <c r="L1334" s="7"/>
      <c r="M1334" s="8">
        <v>0.89652500751079</v>
      </c>
      <c r="N1334" s="8">
        <v>-20.3921183089338</v>
      </c>
      <c r="O1334" s="7">
        <f>ABS(4*PI()*N1334/(7.06*425^2*inviscid_Cd!$A$2))</f>
        <v>0.2170238413</v>
      </c>
      <c r="P1334" s="9"/>
      <c r="Q1334" s="9"/>
      <c r="R1334" s="9"/>
    </row>
    <row r="1335">
      <c r="A1335" s="9"/>
      <c r="B1335" s="9"/>
      <c r="C1335" s="7"/>
      <c r="D1335" s="9"/>
      <c r="E1335" s="9"/>
      <c r="F1335" s="7"/>
      <c r="G1335" s="9"/>
      <c r="H1335" s="9"/>
      <c r="I1335" s="9"/>
      <c r="J1335" s="9"/>
      <c r="K1335" s="9"/>
      <c r="L1335" s="7"/>
      <c r="M1335" s="8">
        <v>0.896950007516425</v>
      </c>
      <c r="N1335" s="8">
        <v>-19.3927807518427</v>
      </c>
      <c r="O1335" s="7">
        <f>ABS(4*PI()*N1335/(7.06*425^2*inviscid_Cd!$A$2))</f>
        <v>0.2063883559</v>
      </c>
      <c r="P1335" s="9"/>
      <c r="Q1335" s="9"/>
      <c r="R1335" s="9"/>
    </row>
    <row r="1336">
      <c r="A1336" s="9"/>
      <c r="B1336" s="9"/>
      <c r="C1336" s="7"/>
      <c r="D1336" s="9"/>
      <c r="E1336" s="9"/>
      <c r="F1336" s="7"/>
      <c r="G1336" s="9"/>
      <c r="H1336" s="9"/>
      <c r="I1336" s="9"/>
      <c r="J1336" s="9"/>
      <c r="K1336" s="9"/>
      <c r="L1336" s="7"/>
      <c r="M1336" s="8">
        <v>0.897375007522059</v>
      </c>
      <c r="N1336" s="8">
        <v>-18.5120680881629</v>
      </c>
      <c r="O1336" s="7">
        <f>ABS(4*PI()*N1336/(7.06*425^2*inviscid_Cd!$A$2))</f>
        <v>0.1970153402</v>
      </c>
      <c r="P1336" s="9"/>
      <c r="Q1336" s="9"/>
      <c r="R1336" s="9"/>
    </row>
    <row r="1337">
      <c r="A1337" s="9"/>
      <c r="B1337" s="9"/>
      <c r="C1337" s="7"/>
      <c r="D1337" s="9"/>
      <c r="E1337" s="9"/>
      <c r="F1337" s="7"/>
      <c r="G1337" s="9"/>
      <c r="H1337" s="9"/>
      <c r="I1337" s="9"/>
      <c r="J1337" s="9"/>
      <c r="K1337" s="9"/>
      <c r="L1337" s="7"/>
      <c r="M1337" s="8">
        <v>0.897800007527694</v>
      </c>
      <c r="N1337" s="8">
        <v>-17.7870803233413</v>
      </c>
      <c r="O1337" s="7">
        <f>ABS(4*PI()*N1337/(7.06*425^2*inviscid_Cd!$A$2))</f>
        <v>0.1892996323</v>
      </c>
      <c r="P1337" s="9"/>
      <c r="Q1337" s="9"/>
      <c r="R1337" s="9"/>
    </row>
    <row r="1338">
      <c r="A1338" s="9"/>
      <c r="B1338" s="9"/>
      <c r="C1338" s="7"/>
      <c r="D1338" s="9"/>
      <c r="E1338" s="9"/>
      <c r="F1338" s="7"/>
      <c r="G1338" s="9"/>
      <c r="H1338" s="9"/>
      <c r="I1338" s="9"/>
      <c r="J1338" s="9"/>
      <c r="K1338" s="9"/>
      <c r="L1338" s="7"/>
      <c r="M1338" s="8">
        <v>0.898225007533328</v>
      </c>
      <c r="N1338" s="8">
        <v>-17.2837318537076</v>
      </c>
      <c r="O1338" s="7">
        <f>ABS(4*PI()*N1338/(7.06*425^2*inviscid_Cd!$A$2))</f>
        <v>0.1839427284</v>
      </c>
      <c r="P1338" s="9"/>
      <c r="Q1338" s="9"/>
      <c r="R1338" s="9"/>
    </row>
    <row r="1339">
      <c r="A1339" s="9"/>
      <c r="B1339" s="9"/>
      <c r="C1339" s="7"/>
      <c r="D1339" s="9"/>
      <c r="E1339" s="9"/>
      <c r="F1339" s="7"/>
      <c r="G1339" s="9"/>
      <c r="H1339" s="9"/>
      <c r="I1339" s="9"/>
      <c r="J1339" s="9"/>
      <c r="K1339" s="9"/>
      <c r="L1339" s="7"/>
      <c r="M1339" s="8">
        <v>0.898650007538963</v>
      </c>
      <c r="N1339" s="8">
        <v>-17.0731175385865</v>
      </c>
      <c r="O1339" s="7">
        <f>ABS(4*PI()*N1339/(7.06*425^2*inviscid_Cd!$A$2))</f>
        <v>0.181701258</v>
      </c>
      <c r="P1339" s="9"/>
      <c r="Q1339" s="9"/>
      <c r="R1339" s="9"/>
    </row>
    <row r="1340">
      <c r="A1340" s="9"/>
      <c r="B1340" s="9"/>
      <c r="C1340" s="7"/>
      <c r="D1340" s="9"/>
      <c r="E1340" s="9"/>
      <c r="F1340" s="7"/>
      <c r="G1340" s="9"/>
      <c r="H1340" s="9"/>
      <c r="I1340" s="9"/>
      <c r="J1340" s="9"/>
      <c r="K1340" s="9"/>
      <c r="L1340" s="7"/>
      <c r="M1340" s="8">
        <v>0.899075007544597</v>
      </c>
      <c r="N1340" s="8">
        <v>-17.1717343319703</v>
      </c>
      <c r="O1340" s="7">
        <f>ABS(4*PI()*N1340/(7.06*425^2*inviscid_Cd!$A$2))</f>
        <v>0.1827507908</v>
      </c>
      <c r="P1340" s="9"/>
      <c r="Q1340" s="9"/>
      <c r="R1340" s="9"/>
    </row>
    <row r="1341">
      <c r="A1341" s="9"/>
      <c r="B1341" s="9"/>
      <c r="C1341" s="7"/>
      <c r="D1341" s="9"/>
      <c r="E1341" s="9"/>
      <c r="F1341" s="7"/>
      <c r="G1341" s="9"/>
      <c r="H1341" s="9"/>
      <c r="I1341" s="9"/>
      <c r="J1341" s="9"/>
      <c r="K1341" s="9"/>
      <c r="L1341" s="7"/>
      <c r="M1341" s="8">
        <v>0.899500007550232</v>
      </c>
      <c r="N1341" s="8">
        <v>-17.5220696243095</v>
      </c>
      <c r="O1341" s="7">
        <f>ABS(4*PI()*N1341/(7.06*425^2*inviscid_Cd!$A$2))</f>
        <v>0.1864792465</v>
      </c>
      <c r="P1341" s="9"/>
      <c r="Q1341" s="9"/>
      <c r="R1341" s="9"/>
    </row>
    <row r="1342">
      <c r="A1342" s="9"/>
      <c r="B1342" s="9"/>
      <c r="C1342" s="7"/>
      <c r="D1342" s="9"/>
      <c r="E1342" s="9"/>
      <c r="F1342" s="7"/>
      <c r="G1342" s="9"/>
      <c r="H1342" s="9"/>
      <c r="I1342" s="9"/>
      <c r="J1342" s="9"/>
      <c r="K1342" s="9"/>
      <c r="L1342" s="7"/>
      <c r="M1342" s="8">
        <v>0.899925007555866</v>
      </c>
      <c r="N1342" s="8">
        <v>-18.0342874819706</v>
      </c>
      <c r="O1342" s="7">
        <f>ABS(4*PI()*N1342/(7.06*425^2*inviscid_Cd!$A$2))</f>
        <v>0.1919305432</v>
      </c>
      <c r="P1342" s="9"/>
      <c r="Q1342" s="9"/>
      <c r="R1342" s="9"/>
    </row>
    <row r="1343">
      <c r="A1343" s="9"/>
      <c r="B1343" s="9"/>
      <c r="C1343" s="7"/>
      <c r="D1343" s="9"/>
      <c r="E1343" s="9"/>
      <c r="F1343" s="7"/>
      <c r="G1343" s="9"/>
      <c r="H1343" s="9"/>
      <c r="I1343" s="9"/>
      <c r="J1343" s="9"/>
      <c r="K1343" s="9"/>
      <c r="L1343" s="7"/>
      <c r="M1343" s="8">
        <v>0.900350007561501</v>
      </c>
      <c r="N1343" s="8">
        <v>-18.6218022160347</v>
      </c>
      <c r="O1343" s="7">
        <f>ABS(4*PI()*N1343/(7.06*425^2*inviscid_Cd!$A$2))</f>
        <v>0.1981831896</v>
      </c>
      <c r="P1343" s="9"/>
      <c r="Q1343" s="9"/>
      <c r="R1343" s="9"/>
    </row>
    <row r="1344">
      <c r="A1344" s="9"/>
      <c r="B1344" s="9"/>
      <c r="C1344" s="7"/>
      <c r="D1344" s="9"/>
      <c r="E1344" s="9"/>
      <c r="F1344" s="7"/>
      <c r="G1344" s="9"/>
      <c r="H1344" s="9"/>
      <c r="I1344" s="9"/>
      <c r="J1344" s="9"/>
      <c r="K1344" s="9"/>
      <c r="L1344" s="7"/>
      <c r="M1344" s="8">
        <v>0.900775007567135</v>
      </c>
      <c r="N1344" s="8">
        <v>-19.2181743663022</v>
      </c>
      <c r="O1344" s="7">
        <f>ABS(4*PI()*N1344/(7.06*425^2*inviscid_Cd!$A$2))</f>
        <v>0.2045301013</v>
      </c>
      <c r="P1344" s="9"/>
      <c r="Q1344" s="9"/>
      <c r="R1344" s="9"/>
    </row>
    <row r="1345">
      <c r="A1345" s="9"/>
      <c r="B1345" s="9"/>
      <c r="C1345" s="7"/>
      <c r="D1345" s="9"/>
      <c r="E1345" s="9"/>
      <c r="F1345" s="7"/>
      <c r="G1345" s="9"/>
      <c r="H1345" s="9"/>
      <c r="I1345" s="9"/>
      <c r="J1345" s="9"/>
      <c r="K1345" s="9"/>
      <c r="L1345" s="7"/>
      <c r="M1345" s="8">
        <v>0.90120000757277</v>
      </c>
      <c r="N1345" s="8">
        <v>-19.7804956014092</v>
      </c>
      <c r="O1345" s="7">
        <f>ABS(4*PI()*N1345/(7.06*425^2*inviscid_Cd!$A$2))</f>
        <v>0.210514625</v>
      </c>
      <c r="P1345" s="9"/>
      <c r="Q1345" s="9"/>
      <c r="R1345" s="9"/>
    </row>
    <row r="1346">
      <c r="A1346" s="9"/>
      <c r="B1346" s="9"/>
      <c r="C1346" s="7"/>
      <c r="D1346" s="9"/>
      <c r="E1346" s="9"/>
      <c r="F1346" s="7"/>
      <c r="G1346" s="9"/>
      <c r="H1346" s="9"/>
      <c r="I1346" s="9"/>
      <c r="J1346" s="9"/>
      <c r="K1346" s="9"/>
      <c r="L1346" s="7"/>
      <c r="M1346" s="8">
        <v>0.901625007578404</v>
      </c>
      <c r="N1346" s="8">
        <v>-20.2934782118039</v>
      </c>
      <c r="O1346" s="7">
        <f>ABS(4*PI()*N1346/(7.06*425^2*inviscid_Cd!$A$2))</f>
        <v>0.2159740606</v>
      </c>
      <c r="P1346" s="9"/>
      <c r="Q1346" s="9"/>
      <c r="R1346" s="9"/>
    </row>
    <row r="1347">
      <c r="A1347" s="9"/>
      <c r="B1347" s="9"/>
      <c r="C1347" s="7"/>
      <c r="D1347" s="9"/>
      <c r="E1347" s="9"/>
      <c r="F1347" s="7"/>
      <c r="G1347" s="9"/>
      <c r="H1347" s="9"/>
      <c r="I1347" s="9"/>
      <c r="J1347" s="9"/>
      <c r="K1347" s="9"/>
      <c r="L1347" s="7"/>
      <c r="M1347" s="8">
        <v>0.902050007584039</v>
      </c>
      <c r="N1347" s="8">
        <v>-20.7587427128678</v>
      </c>
      <c r="O1347" s="7">
        <f>ABS(4*PI()*N1347/(7.06*425^2*inviscid_Cd!$A$2))</f>
        <v>0.2209256545</v>
      </c>
      <c r="P1347" s="9"/>
      <c r="Q1347" s="9"/>
      <c r="R1347" s="9"/>
    </row>
    <row r="1348">
      <c r="A1348" s="9"/>
      <c r="B1348" s="9"/>
      <c r="C1348" s="7"/>
      <c r="D1348" s="9"/>
      <c r="E1348" s="9"/>
      <c r="F1348" s="7"/>
      <c r="G1348" s="9"/>
      <c r="H1348" s="9"/>
      <c r="I1348" s="9"/>
      <c r="J1348" s="9"/>
      <c r="K1348" s="9"/>
      <c r="L1348" s="7"/>
      <c r="M1348" s="8">
        <v>0.902475007589673</v>
      </c>
      <c r="N1348" s="8">
        <v>-21.192077081702</v>
      </c>
      <c r="O1348" s="7">
        <f>ABS(4*PI()*N1348/(7.06*425^2*inviscid_Cd!$A$2))</f>
        <v>0.2255374309</v>
      </c>
      <c r="P1348" s="9"/>
      <c r="Q1348" s="9"/>
      <c r="R1348" s="9"/>
    </row>
    <row r="1349">
      <c r="A1349" s="9"/>
      <c r="B1349" s="9"/>
      <c r="C1349" s="7"/>
      <c r="D1349" s="9"/>
      <c r="E1349" s="9"/>
      <c r="F1349" s="7"/>
      <c r="G1349" s="9"/>
      <c r="H1349" s="9"/>
      <c r="I1349" s="9"/>
      <c r="J1349" s="9"/>
      <c r="K1349" s="9"/>
      <c r="L1349" s="7"/>
      <c r="M1349" s="8">
        <v>0.902900007595308</v>
      </c>
      <c r="N1349" s="8">
        <v>-21.6104564264983</v>
      </c>
      <c r="O1349" s="7">
        <f>ABS(4*PI()*N1349/(7.06*425^2*inviscid_Cd!$A$2))</f>
        <v>0.2299900479</v>
      </c>
      <c r="P1349" s="9"/>
      <c r="Q1349" s="9"/>
      <c r="R1349" s="9"/>
    </row>
    <row r="1350">
      <c r="A1350" s="9"/>
      <c r="B1350" s="9"/>
      <c r="C1350" s="7"/>
      <c r="D1350" s="9"/>
      <c r="E1350" s="9"/>
      <c r="F1350" s="7"/>
      <c r="G1350" s="9"/>
      <c r="H1350" s="9"/>
      <c r="I1350" s="9"/>
      <c r="J1350" s="9"/>
      <c r="K1350" s="9"/>
      <c r="L1350" s="7"/>
      <c r="M1350" s="8">
        <v>0.903325007600942</v>
      </c>
      <c r="N1350" s="8">
        <v>-22.0221054153712</v>
      </c>
      <c r="O1350" s="7">
        <f>ABS(4*PI()*N1350/(7.06*425^2*inviscid_Cd!$A$2))</f>
        <v>0.2343710368</v>
      </c>
      <c r="P1350" s="9"/>
      <c r="Q1350" s="9"/>
      <c r="R1350" s="9"/>
    </row>
    <row r="1351">
      <c r="A1351" s="9"/>
      <c r="B1351" s="9"/>
      <c r="C1351" s="7"/>
      <c r="D1351" s="9"/>
      <c r="E1351" s="9"/>
      <c r="F1351" s="7"/>
      <c r="G1351" s="9"/>
      <c r="H1351" s="9"/>
      <c r="I1351" s="9"/>
      <c r="J1351" s="9"/>
      <c r="K1351" s="9"/>
      <c r="L1351" s="7"/>
      <c r="M1351" s="8">
        <v>0.903750007606577</v>
      </c>
      <c r="N1351" s="8">
        <v>-22.4184715231707</v>
      </c>
      <c r="O1351" s="7">
        <f>ABS(4*PI()*N1351/(7.06*425^2*inviscid_Cd!$A$2))</f>
        <v>0.2385893771</v>
      </c>
      <c r="P1351" s="9"/>
      <c r="Q1351" s="9"/>
      <c r="R1351" s="9"/>
    </row>
    <row r="1352">
      <c r="A1352" s="9"/>
      <c r="B1352" s="9"/>
      <c r="C1352" s="7"/>
      <c r="D1352" s="9"/>
      <c r="E1352" s="9"/>
      <c r="F1352" s="7"/>
      <c r="G1352" s="9"/>
      <c r="H1352" s="9"/>
      <c r="I1352" s="9"/>
      <c r="J1352" s="9"/>
      <c r="K1352" s="9"/>
      <c r="L1352" s="7"/>
      <c r="M1352" s="8">
        <v>0.904175007612211</v>
      </c>
      <c r="N1352" s="8">
        <v>-22.7828899466171</v>
      </c>
      <c r="O1352" s="7">
        <f>ABS(4*PI()*N1352/(7.06*425^2*inviscid_Cd!$A$2))</f>
        <v>0.2424677131</v>
      </c>
      <c r="P1352" s="9"/>
      <c r="Q1352" s="9"/>
      <c r="R1352" s="9"/>
    </row>
    <row r="1353">
      <c r="A1353" s="9"/>
      <c r="B1353" s="9"/>
      <c r="C1353" s="7"/>
      <c r="D1353" s="9"/>
      <c r="E1353" s="9"/>
      <c r="F1353" s="7"/>
      <c r="G1353" s="9"/>
      <c r="H1353" s="9"/>
      <c r="I1353" s="9"/>
      <c r="J1353" s="9"/>
      <c r="K1353" s="9"/>
      <c r="L1353" s="7"/>
      <c r="M1353" s="8">
        <v>0.904600007617846</v>
      </c>
      <c r="N1353" s="8">
        <v>-23.0883880904011</v>
      </c>
      <c r="O1353" s="7">
        <f>ABS(4*PI()*N1353/(7.06*425^2*inviscid_Cd!$A$2))</f>
        <v>0.2457189879</v>
      </c>
      <c r="P1353" s="9"/>
      <c r="Q1353" s="9"/>
      <c r="R1353" s="9"/>
    </row>
    <row r="1354">
      <c r="A1354" s="9"/>
      <c r="B1354" s="9"/>
      <c r="C1354" s="7"/>
      <c r="D1354" s="9"/>
      <c r="E1354" s="9"/>
      <c r="F1354" s="7"/>
      <c r="G1354" s="9"/>
      <c r="H1354" s="9"/>
      <c r="I1354" s="9"/>
      <c r="J1354" s="9"/>
      <c r="K1354" s="9"/>
      <c r="L1354" s="7"/>
      <c r="M1354" s="8">
        <v>0.90502500762348</v>
      </c>
      <c r="N1354" s="8">
        <v>-23.3096424718054</v>
      </c>
      <c r="O1354" s="7">
        <f>ABS(4*PI()*N1354/(7.06*425^2*inviscid_Cd!$A$2))</f>
        <v>0.2480736955</v>
      </c>
      <c r="P1354" s="9"/>
      <c r="Q1354" s="9"/>
      <c r="R1354" s="9"/>
    </row>
    <row r="1355">
      <c r="A1355" s="9"/>
      <c r="B1355" s="9"/>
      <c r="C1355" s="7"/>
      <c r="D1355" s="9"/>
      <c r="E1355" s="9"/>
      <c r="F1355" s="7"/>
      <c r="G1355" s="9"/>
      <c r="H1355" s="9"/>
      <c r="I1355" s="9"/>
      <c r="J1355" s="9"/>
      <c r="K1355" s="9"/>
      <c r="L1355" s="7"/>
      <c r="M1355" s="8">
        <v>0.905450007629115</v>
      </c>
      <c r="N1355" s="8">
        <v>-23.4510217300031</v>
      </c>
      <c r="O1355" s="7">
        <f>ABS(4*PI()*N1355/(7.06*425^2*inviscid_Cd!$A$2))</f>
        <v>0.2495783293</v>
      </c>
      <c r="P1355" s="9"/>
      <c r="Q1355" s="9"/>
      <c r="R1355" s="9"/>
    </row>
    <row r="1356">
      <c r="A1356" s="9"/>
      <c r="B1356" s="9"/>
      <c r="C1356" s="7"/>
      <c r="D1356" s="9"/>
      <c r="E1356" s="9"/>
      <c r="F1356" s="7"/>
      <c r="G1356" s="9"/>
      <c r="H1356" s="9"/>
      <c r="I1356" s="9"/>
      <c r="J1356" s="9"/>
      <c r="K1356" s="9"/>
      <c r="L1356" s="7"/>
      <c r="M1356" s="8">
        <v>0.905875007634749</v>
      </c>
      <c r="N1356" s="8">
        <v>-23.5374286216522</v>
      </c>
      <c r="O1356" s="7">
        <f>ABS(4*PI()*N1356/(7.06*425^2*inviscid_Cd!$A$2))</f>
        <v>0.2504979177</v>
      </c>
      <c r="P1356" s="9"/>
      <c r="Q1356" s="9"/>
      <c r="R1356" s="9"/>
    </row>
    <row r="1357">
      <c r="A1357" s="9"/>
      <c r="B1357" s="9"/>
      <c r="C1357" s="7"/>
      <c r="D1357" s="9"/>
      <c r="E1357" s="9"/>
      <c r="F1357" s="7"/>
      <c r="G1357" s="9"/>
      <c r="H1357" s="9"/>
      <c r="I1357" s="9"/>
      <c r="J1357" s="9"/>
      <c r="K1357" s="9"/>
      <c r="L1357" s="7"/>
      <c r="M1357" s="8">
        <v>0.906300007640384</v>
      </c>
      <c r="N1357" s="8">
        <v>-23.593236445565</v>
      </c>
      <c r="O1357" s="7">
        <f>ABS(4*PI()*N1357/(7.06*425^2*inviscid_Cd!$A$2))</f>
        <v>0.2510918544</v>
      </c>
      <c r="P1357" s="9"/>
      <c r="Q1357" s="9"/>
      <c r="R1357" s="9"/>
    </row>
    <row r="1358">
      <c r="A1358" s="9"/>
      <c r="B1358" s="9"/>
      <c r="C1358" s="7"/>
      <c r="D1358" s="9"/>
      <c r="E1358" s="9"/>
      <c r="F1358" s="7"/>
      <c r="G1358" s="9"/>
      <c r="H1358" s="9"/>
      <c r="I1358" s="9"/>
      <c r="J1358" s="9"/>
      <c r="K1358" s="9"/>
      <c r="L1358" s="7"/>
      <c r="M1358" s="8">
        <v>0.906725007646018</v>
      </c>
      <c r="N1358" s="8">
        <v>-23.6345656889687</v>
      </c>
      <c r="O1358" s="7">
        <f>ABS(4*PI()*N1358/(7.06*425^2*inviscid_Cd!$A$2))</f>
        <v>0.2515317024</v>
      </c>
      <c r="P1358" s="9"/>
      <c r="Q1358" s="9"/>
      <c r="R1358" s="9"/>
    </row>
    <row r="1359">
      <c r="A1359" s="9"/>
      <c r="B1359" s="9"/>
      <c r="C1359" s="7"/>
      <c r="D1359" s="9"/>
      <c r="E1359" s="9"/>
      <c r="F1359" s="7"/>
      <c r="G1359" s="9"/>
      <c r="H1359" s="9"/>
      <c r="I1359" s="9"/>
      <c r="J1359" s="9"/>
      <c r="K1359" s="9"/>
      <c r="L1359" s="7"/>
      <c r="M1359" s="8">
        <v>0.907150007651653</v>
      </c>
      <c r="N1359" s="8">
        <v>-23.6729118150973</v>
      </c>
      <c r="O1359" s="7">
        <f>ABS(4*PI()*N1359/(7.06*425^2*inviscid_Cd!$A$2))</f>
        <v>0.2519398024</v>
      </c>
      <c r="P1359" s="9"/>
      <c r="Q1359" s="9"/>
      <c r="R1359" s="9"/>
    </row>
    <row r="1360">
      <c r="A1360" s="9"/>
      <c r="B1360" s="9"/>
      <c r="C1360" s="7"/>
      <c r="D1360" s="9"/>
      <c r="E1360" s="9"/>
      <c r="F1360" s="7"/>
      <c r="G1360" s="9"/>
      <c r="H1360" s="9"/>
      <c r="I1360" s="9"/>
      <c r="J1360" s="9"/>
      <c r="K1360" s="9"/>
      <c r="L1360" s="7"/>
      <c r="M1360" s="8">
        <v>0.907575007657287</v>
      </c>
      <c r="N1360" s="8">
        <v>-23.7082303011315</v>
      </c>
      <c r="O1360" s="7">
        <f>ABS(4*PI()*N1360/(7.06*425^2*inviscid_Cd!$A$2))</f>
        <v>0.2523156806</v>
      </c>
      <c r="P1360" s="9"/>
      <c r="Q1360" s="9"/>
      <c r="R1360" s="9"/>
    </row>
    <row r="1361">
      <c r="A1361" s="9"/>
      <c r="B1361" s="9"/>
      <c r="C1361" s="7"/>
      <c r="D1361" s="9"/>
      <c r="E1361" s="9"/>
      <c r="F1361" s="7"/>
      <c r="G1361" s="9"/>
      <c r="H1361" s="9"/>
      <c r="I1361" s="9"/>
      <c r="J1361" s="9"/>
      <c r="K1361" s="9"/>
      <c r="L1361" s="7"/>
      <c r="M1361" s="8">
        <v>0.908000007662922</v>
      </c>
      <c r="N1361" s="8">
        <v>-23.7427156291696</v>
      </c>
      <c r="O1361" s="7">
        <f>ABS(4*PI()*N1361/(7.06*425^2*inviscid_Cd!$A$2))</f>
        <v>0.2526826919</v>
      </c>
      <c r="P1361" s="9"/>
      <c r="Q1361" s="9"/>
      <c r="R1361" s="9"/>
    </row>
    <row r="1362">
      <c r="A1362" s="9"/>
      <c r="B1362" s="9"/>
      <c r="C1362" s="7"/>
      <c r="D1362" s="9"/>
      <c r="E1362" s="9"/>
      <c r="F1362" s="7"/>
      <c r="G1362" s="9"/>
      <c r="H1362" s="9"/>
      <c r="I1362" s="9"/>
      <c r="J1362" s="9"/>
      <c r="K1362" s="9"/>
      <c r="L1362" s="7"/>
      <c r="M1362" s="8">
        <v>0.908425007668556</v>
      </c>
      <c r="N1362" s="8">
        <v>-23.7745930853863</v>
      </c>
      <c r="O1362" s="7">
        <f>ABS(4*PI()*N1362/(7.06*425^2*inviscid_Cd!$A$2))</f>
        <v>0.2530219489</v>
      </c>
      <c r="P1362" s="9"/>
      <c r="Q1362" s="9"/>
      <c r="R1362" s="9"/>
    </row>
    <row r="1363">
      <c r="A1363" s="9"/>
      <c r="B1363" s="9"/>
      <c r="C1363" s="7"/>
      <c r="D1363" s="9"/>
      <c r="E1363" s="9"/>
      <c r="F1363" s="7"/>
      <c r="G1363" s="9"/>
      <c r="H1363" s="9"/>
      <c r="I1363" s="9"/>
      <c r="J1363" s="9"/>
      <c r="K1363" s="9"/>
      <c r="L1363" s="7"/>
      <c r="M1363" s="8">
        <v>0.908850007674191</v>
      </c>
      <c r="N1363" s="8">
        <v>-23.8117327973538</v>
      </c>
      <c r="O1363" s="7">
        <f>ABS(4*PI()*N1363/(7.06*425^2*inviscid_Cd!$A$2))</f>
        <v>0.2534172096</v>
      </c>
      <c r="P1363" s="9"/>
      <c r="Q1363" s="9"/>
      <c r="R1363" s="9"/>
    </row>
    <row r="1364">
      <c r="A1364" s="9"/>
      <c r="B1364" s="9"/>
      <c r="C1364" s="7"/>
      <c r="D1364" s="9"/>
      <c r="E1364" s="9"/>
      <c r="F1364" s="7"/>
      <c r="G1364" s="9"/>
      <c r="H1364" s="9"/>
      <c r="I1364" s="9"/>
      <c r="J1364" s="9"/>
      <c r="K1364" s="9"/>
      <c r="L1364" s="7"/>
      <c r="M1364" s="8">
        <v>0.909275007679825</v>
      </c>
      <c r="N1364" s="8">
        <v>-23.8708026814969</v>
      </c>
      <c r="O1364" s="7">
        <f>ABS(4*PI()*N1364/(7.06*425^2*inviscid_Cd!$A$2))</f>
        <v>0.2540458629</v>
      </c>
      <c r="P1364" s="9"/>
      <c r="Q1364" s="9"/>
      <c r="R1364" s="9"/>
    </row>
    <row r="1365">
      <c r="A1365" s="9"/>
      <c r="B1365" s="9"/>
      <c r="C1365" s="7"/>
      <c r="D1365" s="9"/>
      <c r="E1365" s="9"/>
      <c r="F1365" s="7"/>
      <c r="G1365" s="9"/>
      <c r="H1365" s="9"/>
      <c r="I1365" s="9"/>
      <c r="J1365" s="9"/>
      <c r="K1365" s="9"/>
      <c r="L1365" s="7"/>
      <c r="M1365" s="8">
        <v>0.90970000768546</v>
      </c>
      <c r="N1365" s="8">
        <v>-23.9620361100363</v>
      </c>
      <c r="O1365" s="7">
        <f>ABS(4*PI()*N1365/(7.06*425^2*inviscid_Cd!$A$2))</f>
        <v>0.2550168179</v>
      </c>
      <c r="P1365" s="9"/>
      <c r="Q1365" s="9"/>
      <c r="R1365" s="9"/>
    </row>
    <row r="1366">
      <c r="A1366" s="9"/>
      <c r="B1366" s="9"/>
      <c r="C1366" s="7"/>
      <c r="D1366" s="9"/>
      <c r="E1366" s="9"/>
      <c r="F1366" s="7"/>
      <c r="G1366" s="9"/>
      <c r="H1366" s="9"/>
      <c r="I1366" s="9"/>
      <c r="J1366" s="9"/>
      <c r="K1366" s="9"/>
      <c r="L1366" s="7"/>
      <c r="M1366" s="8">
        <v>0.910125007691094</v>
      </c>
      <c r="N1366" s="8">
        <v>-24.0976620871151</v>
      </c>
      <c r="O1366" s="7">
        <f>ABS(4*PI()*N1366/(7.06*425^2*inviscid_Cd!$A$2))</f>
        <v>0.2564602222</v>
      </c>
      <c r="P1366" s="9"/>
      <c r="Q1366" s="9"/>
      <c r="R1366" s="9"/>
    </row>
    <row r="1367">
      <c r="A1367" s="9"/>
      <c r="B1367" s="9"/>
      <c r="C1367" s="7"/>
      <c r="D1367" s="9"/>
      <c r="E1367" s="9"/>
      <c r="F1367" s="7"/>
      <c r="G1367" s="9"/>
      <c r="H1367" s="9"/>
      <c r="I1367" s="9"/>
      <c r="J1367" s="9"/>
      <c r="K1367" s="9"/>
      <c r="L1367" s="7"/>
      <c r="M1367" s="8">
        <v>0.910550007696729</v>
      </c>
      <c r="N1367" s="8">
        <v>-24.2840833985684</v>
      </c>
      <c r="O1367" s="7">
        <f>ABS(4*PI()*N1367/(7.06*425^2*inviscid_Cd!$A$2))</f>
        <v>0.2584442176</v>
      </c>
      <c r="P1367" s="9"/>
      <c r="Q1367" s="9"/>
      <c r="R1367" s="9"/>
    </row>
    <row r="1368">
      <c r="A1368" s="9"/>
      <c r="B1368" s="9"/>
      <c r="C1368" s="7"/>
      <c r="D1368" s="9"/>
      <c r="E1368" s="9"/>
      <c r="F1368" s="7"/>
      <c r="G1368" s="9"/>
      <c r="H1368" s="9"/>
      <c r="I1368" s="9"/>
      <c r="J1368" s="9"/>
      <c r="K1368" s="9"/>
      <c r="L1368" s="7"/>
      <c r="M1368" s="8">
        <v>0.910975007702363</v>
      </c>
      <c r="N1368" s="8">
        <v>-24.5251472316836</v>
      </c>
      <c r="O1368" s="7">
        <f>ABS(4*PI()*N1368/(7.06*425^2*inviscid_Cd!$A$2))</f>
        <v>0.261009748</v>
      </c>
      <c r="P1368" s="9"/>
      <c r="Q1368" s="9"/>
      <c r="R1368" s="9"/>
    </row>
    <row r="1369">
      <c r="A1369" s="9"/>
      <c r="B1369" s="9"/>
      <c r="C1369" s="7"/>
      <c r="D1369" s="9"/>
      <c r="E1369" s="9"/>
      <c r="F1369" s="7"/>
      <c r="G1369" s="9"/>
      <c r="H1369" s="9"/>
      <c r="I1369" s="9"/>
      <c r="J1369" s="9"/>
      <c r="K1369" s="9"/>
      <c r="L1369" s="7"/>
      <c r="M1369" s="8">
        <v>0.911400007707998</v>
      </c>
      <c r="N1369" s="8">
        <v>-24.8262967407106</v>
      </c>
      <c r="O1369" s="7">
        <f>ABS(4*PI()*N1369/(7.06*425^2*inviscid_Cd!$A$2))</f>
        <v>0.2642147423</v>
      </c>
      <c r="P1369" s="9"/>
      <c r="Q1369" s="9"/>
      <c r="R1369" s="9"/>
    </row>
    <row r="1370">
      <c r="A1370" s="9"/>
      <c r="B1370" s="9"/>
      <c r="C1370" s="7"/>
      <c r="D1370" s="9"/>
      <c r="E1370" s="9"/>
      <c r="F1370" s="7"/>
      <c r="G1370" s="9"/>
      <c r="H1370" s="9"/>
      <c r="I1370" s="9"/>
      <c r="J1370" s="9"/>
      <c r="K1370" s="9"/>
      <c r="L1370" s="7"/>
      <c r="M1370" s="8">
        <v>0.911825007713632</v>
      </c>
      <c r="N1370" s="8">
        <v>-25.2112024732981</v>
      </c>
      <c r="O1370" s="7">
        <f>ABS(4*PI()*N1370/(7.06*425^2*inviscid_Cd!$A$2))</f>
        <v>0.2683111152</v>
      </c>
      <c r="P1370" s="9"/>
      <c r="Q1370" s="9"/>
      <c r="R1370" s="9"/>
    </row>
    <row r="1371">
      <c r="A1371" s="9"/>
      <c r="B1371" s="9"/>
      <c r="C1371" s="7"/>
      <c r="D1371" s="9"/>
      <c r="E1371" s="9"/>
      <c r="F1371" s="7"/>
      <c r="G1371" s="9"/>
      <c r="H1371" s="9"/>
      <c r="I1371" s="9"/>
      <c r="J1371" s="9"/>
      <c r="K1371" s="9"/>
      <c r="L1371" s="7"/>
      <c r="M1371" s="8">
        <v>0.912250007719267</v>
      </c>
      <c r="N1371" s="8">
        <v>-25.6844357786081</v>
      </c>
      <c r="O1371" s="7">
        <f>ABS(4*PI()*N1371/(7.06*425^2*inviscid_Cd!$A$2))</f>
        <v>0.2733475174</v>
      </c>
      <c r="P1371" s="9"/>
      <c r="Q1371" s="9"/>
      <c r="R1371" s="9"/>
    </row>
    <row r="1372">
      <c r="A1372" s="9"/>
      <c r="B1372" s="9"/>
      <c r="C1372" s="7"/>
      <c r="D1372" s="9"/>
      <c r="E1372" s="9"/>
      <c r="F1372" s="7"/>
      <c r="G1372" s="9"/>
      <c r="H1372" s="9"/>
      <c r="I1372" s="9"/>
      <c r="J1372" s="9"/>
      <c r="K1372" s="9"/>
      <c r="L1372" s="7"/>
      <c r="M1372" s="8">
        <v>0.912675007724901</v>
      </c>
      <c r="N1372" s="8">
        <v>-26.2389842048632</v>
      </c>
      <c r="O1372" s="7">
        <f>ABS(4*PI()*N1372/(7.06*425^2*inviscid_Cd!$A$2))</f>
        <v>0.2792493187</v>
      </c>
      <c r="P1372" s="9"/>
      <c r="Q1372" s="9"/>
      <c r="R1372" s="9"/>
    </row>
    <row r="1373">
      <c r="A1373" s="9"/>
      <c r="B1373" s="9"/>
      <c r="C1373" s="7"/>
      <c r="D1373" s="9"/>
      <c r="E1373" s="9"/>
      <c r="F1373" s="7"/>
      <c r="G1373" s="9"/>
      <c r="H1373" s="9"/>
      <c r="I1373" s="9"/>
      <c r="J1373" s="9"/>
      <c r="K1373" s="9"/>
      <c r="L1373" s="7"/>
      <c r="M1373" s="8">
        <v>0.913100007730536</v>
      </c>
      <c r="N1373" s="8">
        <v>-26.8800860526691</v>
      </c>
      <c r="O1373" s="7">
        <f>ABS(4*PI()*N1373/(7.06*425^2*inviscid_Cd!$A$2))</f>
        <v>0.2860722678</v>
      </c>
      <c r="P1373" s="9"/>
      <c r="Q1373" s="9"/>
      <c r="R1373" s="9"/>
    </row>
    <row r="1374">
      <c r="A1374" s="9"/>
      <c r="B1374" s="9"/>
      <c r="C1374" s="7"/>
      <c r="D1374" s="9"/>
      <c r="E1374" s="9"/>
      <c r="F1374" s="7"/>
      <c r="G1374" s="9"/>
      <c r="H1374" s="9"/>
      <c r="I1374" s="9"/>
      <c r="J1374" s="9"/>
      <c r="K1374" s="9"/>
      <c r="L1374" s="7"/>
      <c r="M1374" s="8">
        <v>0.91352500773617</v>
      </c>
      <c r="N1374" s="8">
        <v>-27.5923358534874</v>
      </c>
      <c r="O1374" s="7">
        <f>ABS(4*PI()*N1374/(7.06*425^2*inviscid_Cd!$A$2))</f>
        <v>0.2936524115</v>
      </c>
      <c r="P1374" s="9"/>
      <c r="Q1374" s="9"/>
      <c r="R1374" s="9"/>
    </row>
    <row r="1375">
      <c r="A1375" s="9"/>
      <c r="B1375" s="9"/>
      <c r="C1375" s="7"/>
      <c r="D1375" s="9"/>
      <c r="E1375" s="9"/>
      <c r="F1375" s="7"/>
      <c r="G1375" s="9"/>
      <c r="H1375" s="9"/>
      <c r="I1375" s="9"/>
      <c r="J1375" s="9"/>
      <c r="K1375" s="9"/>
      <c r="L1375" s="7"/>
      <c r="M1375" s="8">
        <v>0.913950007741805</v>
      </c>
      <c r="N1375" s="8">
        <v>-28.3408824600586</v>
      </c>
      <c r="O1375" s="7">
        <f>ABS(4*PI()*N1375/(7.06*425^2*inviscid_Cd!$A$2))</f>
        <v>0.3016188453</v>
      </c>
      <c r="P1375" s="9"/>
      <c r="Q1375" s="9"/>
      <c r="R1375" s="9"/>
    </row>
    <row r="1376">
      <c r="A1376" s="9"/>
      <c r="B1376" s="9"/>
      <c r="C1376" s="7"/>
      <c r="D1376" s="9"/>
      <c r="E1376" s="9"/>
      <c r="F1376" s="7"/>
      <c r="G1376" s="9"/>
      <c r="H1376" s="9"/>
      <c r="I1376" s="9"/>
      <c r="J1376" s="9"/>
      <c r="K1376" s="9"/>
      <c r="L1376" s="7"/>
      <c r="M1376" s="8">
        <v>0.914375007747439</v>
      </c>
      <c r="N1376" s="8">
        <v>-29.1073752583179</v>
      </c>
      <c r="O1376" s="7">
        <f>ABS(4*PI()*N1376/(7.06*425^2*inviscid_Cd!$A$2))</f>
        <v>0.309776272</v>
      </c>
      <c r="P1376" s="9"/>
      <c r="Q1376" s="9"/>
      <c r="R1376" s="9"/>
    </row>
    <row r="1377">
      <c r="A1377" s="9"/>
      <c r="B1377" s="9"/>
      <c r="C1377" s="7"/>
      <c r="D1377" s="9"/>
      <c r="E1377" s="9"/>
      <c r="F1377" s="7"/>
      <c r="G1377" s="9"/>
      <c r="H1377" s="9"/>
      <c r="I1377" s="9"/>
      <c r="J1377" s="9"/>
      <c r="K1377" s="9"/>
      <c r="L1377" s="7"/>
      <c r="M1377" s="8">
        <v>0.914800007753074</v>
      </c>
      <c r="N1377" s="8">
        <v>-29.8798742549495</v>
      </c>
      <c r="O1377" s="7">
        <f>ABS(4*PI()*N1377/(7.06*425^2*inviscid_Cd!$A$2))</f>
        <v>0.31799762</v>
      </c>
      <c r="P1377" s="9"/>
      <c r="Q1377" s="9"/>
      <c r="R1377" s="9"/>
    </row>
    <row r="1378">
      <c r="A1378" s="9"/>
      <c r="B1378" s="9"/>
      <c r="C1378" s="7"/>
      <c r="D1378" s="9"/>
      <c r="E1378" s="9"/>
      <c r="F1378" s="7"/>
      <c r="G1378" s="9"/>
      <c r="H1378" s="9"/>
      <c r="I1378" s="9"/>
      <c r="J1378" s="9"/>
      <c r="K1378" s="9"/>
      <c r="L1378" s="7"/>
      <c r="M1378" s="8">
        <v>0.915225007758708</v>
      </c>
      <c r="N1378" s="8">
        <v>-30.64085326591</v>
      </c>
      <c r="O1378" s="7">
        <f>ABS(4*PI()*N1378/(7.06*425^2*inviscid_Cd!$A$2))</f>
        <v>0.326096366</v>
      </c>
      <c r="P1378" s="9"/>
      <c r="Q1378" s="9"/>
      <c r="R1378" s="9"/>
    </row>
    <row r="1379">
      <c r="A1379" s="9"/>
      <c r="B1379" s="9"/>
      <c r="C1379" s="7"/>
      <c r="D1379" s="9"/>
      <c r="E1379" s="9"/>
      <c r="F1379" s="7"/>
      <c r="G1379" s="9"/>
      <c r="H1379" s="9"/>
      <c r="I1379" s="9"/>
      <c r="J1379" s="9"/>
      <c r="K1379" s="9"/>
      <c r="L1379" s="7"/>
      <c r="M1379" s="8">
        <v>0.915650007764343</v>
      </c>
      <c r="N1379" s="8">
        <v>-31.3783875058481</v>
      </c>
      <c r="O1379" s="7">
        <f>ABS(4*PI()*N1379/(7.06*425^2*inviscid_Cd!$A$2))</f>
        <v>0.3339456003</v>
      </c>
      <c r="P1379" s="9"/>
      <c r="Q1379" s="9"/>
      <c r="R1379" s="9"/>
    </row>
    <row r="1380">
      <c r="A1380" s="9"/>
      <c r="B1380" s="9"/>
      <c r="C1380" s="7"/>
      <c r="D1380" s="9"/>
      <c r="E1380" s="9"/>
      <c r="F1380" s="7"/>
      <c r="G1380" s="9"/>
      <c r="H1380" s="9"/>
      <c r="I1380" s="9"/>
      <c r="J1380" s="9"/>
      <c r="K1380" s="9"/>
      <c r="L1380" s="7"/>
      <c r="M1380" s="8">
        <v>0.916075007769977</v>
      </c>
      <c r="N1380" s="8">
        <v>-32.1124616507333</v>
      </c>
      <c r="O1380" s="7">
        <f>ABS(4*PI()*N1380/(7.06*425^2*inviscid_Cd!$A$2))</f>
        <v>0.3417580104</v>
      </c>
      <c r="P1380" s="9"/>
      <c r="Q1380" s="9"/>
      <c r="R1380" s="9"/>
    </row>
    <row r="1381">
      <c r="A1381" s="9"/>
      <c r="B1381" s="9"/>
      <c r="C1381" s="7"/>
      <c r="D1381" s="9"/>
      <c r="E1381" s="9"/>
      <c r="F1381" s="7"/>
      <c r="G1381" s="9"/>
      <c r="H1381" s="9"/>
      <c r="I1381" s="9"/>
      <c r="J1381" s="9"/>
      <c r="K1381" s="9"/>
      <c r="L1381" s="7"/>
      <c r="M1381" s="8">
        <v>0.916500007775612</v>
      </c>
      <c r="N1381" s="8">
        <v>-32.8511974595209</v>
      </c>
      <c r="O1381" s="7">
        <f>ABS(4*PI()*N1381/(7.06*425^2*inviscid_Cd!$A$2))</f>
        <v>0.3496200324</v>
      </c>
      <c r="P1381" s="9"/>
      <c r="Q1381" s="9"/>
      <c r="R1381" s="9"/>
    </row>
    <row r="1382">
      <c r="A1382" s="9"/>
      <c r="B1382" s="9"/>
      <c r="C1382" s="7"/>
      <c r="D1382" s="9"/>
      <c r="E1382" s="9"/>
      <c r="F1382" s="7"/>
      <c r="G1382" s="9"/>
      <c r="H1382" s="9"/>
      <c r="I1382" s="9"/>
      <c r="J1382" s="9"/>
      <c r="K1382" s="9"/>
      <c r="L1382" s="7"/>
      <c r="M1382" s="8">
        <v>0.916925007781246</v>
      </c>
      <c r="N1382" s="8">
        <v>-33.5823010193505</v>
      </c>
      <c r="O1382" s="7">
        <f>ABS(4*PI()*N1382/(7.06*425^2*inviscid_Cd!$A$2))</f>
        <v>0.3574008279</v>
      </c>
      <c r="P1382" s="9"/>
      <c r="Q1382" s="9"/>
      <c r="R1382" s="9"/>
    </row>
    <row r="1383">
      <c r="A1383" s="9"/>
      <c r="B1383" s="9"/>
      <c r="C1383" s="7"/>
      <c r="D1383" s="9"/>
      <c r="E1383" s="9"/>
      <c r="F1383" s="7"/>
      <c r="G1383" s="9"/>
      <c r="H1383" s="9"/>
      <c r="I1383" s="9"/>
      <c r="J1383" s="9"/>
      <c r="K1383" s="9"/>
      <c r="L1383" s="7"/>
      <c r="M1383" s="8">
        <v>0.917350007786881</v>
      </c>
      <c r="N1383" s="8">
        <v>-34.3020159141491</v>
      </c>
      <c r="O1383" s="7">
        <f>ABS(4*PI()*N1383/(7.06*425^2*inviscid_Cd!$A$2))</f>
        <v>0.3650604192</v>
      </c>
      <c r="P1383" s="9"/>
      <c r="Q1383" s="9"/>
      <c r="R1383" s="9"/>
    </row>
    <row r="1384">
      <c r="A1384" s="9"/>
      <c r="B1384" s="9"/>
      <c r="C1384" s="7"/>
      <c r="D1384" s="9"/>
      <c r="E1384" s="9"/>
      <c r="F1384" s="7"/>
      <c r="G1384" s="9"/>
      <c r="H1384" s="9"/>
      <c r="I1384" s="9"/>
      <c r="J1384" s="9"/>
      <c r="K1384" s="9"/>
      <c r="L1384" s="7"/>
      <c r="M1384" s="8">
        <v>0.917775007792515</v>
      </c>
      <c r="N1384" s="8">
        <v>-35.0139482679667</v>
      </c>
      <c r="O1384" s="7">
        <f>ABS(4*PI()*N1384/(7.06*425^2*inviscid_Cd!$A$2))</f>
        <v>0.3726371845</v>
      </c>
      <c r="P1384" s="9"/>
      <c r="Q1384" s="9"/>
      <c r="R1384" s="9"/>
    </row>
    <row r="1385">
      <c r="A1385" s="9"/>
      <c r="B1385" s="9"/>
      <c r="C1385" s="7"/>
      <c r="D1385" s="9"/>
      <c r="E1385" s="9"/>
      <c r="F1385" s="7"/>
      <c r="G1385" s="9"/>
      <c r="H1385" s="9"/>
      <c r="I1385" s="9"/>
      <c r="J1385" s="9"/>
      <c r="K1385" s="9"/>
      <c r="L1385" s="7"/>
      <c r="M1385" s="8">
        <v>0.91820000779815</v>
      </c>
      <c r="N1385" s="8">
        <v>-35.6822700927967</v>
      </c>
      <c r="O1385" s="7">
        <f>ABS(4*PI()*N1385/(7.06*425^2*inviscid_Cd!$A$2))</f>
        <v>0.3797498232</v>
      </c>
      <c r="P1385" s="9"/>
      <c r="Q1385" s="9"/>
      <c r="R1385" s="9"/>
    </row>
    <row r="1386">
      <c r="A1386" s="9"/>
      <c r="B1386" s="9"/>
      <c r="C1386" s="7"/>
      <c r="D1386" s="9"/>
      <c r="E1386" s="9"/>
      <c r="F1386" s="7"/>
      <c r="G1386" s="9"/>
      <c r="H1386" s="9"/>
      <c r="I1386" s="9"/>
      <c r="J1386" s="9"/>
      <c r="K1386" s="9"/>
      <c r="L1386" s="7"/>
      <c r="M1386" s="8">
        <v>0.918625007803784</v>
      </c>
      <c r="N1386" s="8">
        <v>-36.2801741091914</v>
      </c>
      <c r="O1386" s="7">
        <f>ABS(4*PI()*N1386/(7.06*425^2*inviscid_Cd!$A$2))</f>
        <v>0.3861130378</v>
      </c>
      <c r="P1386" s="9"/>
      <c r="Q1386" s="9"/>
      <c r="R1386" s="9"/>
    </row>
    <row r="1387">
      <c r="A1387" s="9"/>
      <c r="B1387" s="9"/>
      <c r="C1387" s="7"/>
      <c r="D1387" s="9"/>
      <c r="E1387" s="9"/>
      <c r="F1387" s="7"/>
      <c r="G1387" s="9"/>
      <c r="H1387" s="9"/>
      <c r="I1387" s="9"/>
      <c r="J1387" s="9"/>
      <c r="K1387" s="9"/>
      <c r="L1387" s="7"/>
      <c r="M1387" s="8">
        <v>0.919050007809419</v>
      </c>
      <c r="N1387" s="8">
        <v>-36.7703095270127</v>
      </c>
      <c r="O1387" s="7">
        <f>ABS(4*PI()*N1387/(7.06*425^2*inviscid_Cd!$A$2))</f>
        <v>0.3913293214</v>
      </c>
      <c r="P1387" s="9"/>
      <c r="Q1387" s="9"/>
      <c r="R1387" s="9"/>
    </row>
    <row r="1388">
      <c r="A1388" s="9"/>
      <c r="B1388" s="9"/>
      <c r="C1388" s="7"/>
      <c r="D1388" s="9"/>
      <c r="E1388" s="9"/>
      <c r="F1388" s="7"/>
      <c r="G1388" s="9"/>
      <c r="H1388" s="9"/>
      <c r="I1388" s="9"/>
      <c r="J1388" s="9"/>
      <c r="K1388" s="9"/>
      <c r="L1388" s="7"/>
      <c r="M1388" s="8">
        <v>0.919475007815053</v>
      </c>
      <c r="N1388" s="8">
        <v>-37.1674738440591</v>
      </c>
      <c r="O1388" s="7">
        <f>ABS(4*PI()*N1388/(7.06*425^2*inviscid_Cd!$A$2))</f>
        <v>0.3955561567</v>
      </c>
      <c r="P1388" s="9"/>
      <c r="Q1388" s="9"/>
      <c r="R1388" s="9"/>
    </row>
    <row r="1389">
      <c r="A1389" s="9"/>
      <c r="B1389" s="9"/>
      <c r="C1389" s="7"/>
      <c r="D1389" s="9"/>
      <c r="E1389" s="9"/>
      <c r="F1389" s="7"/>
      <c r="G1389" s="9"/>
      <c r="H1389" s="9"/>
      <c r="I1389" s="9"/>
      <c r="J1389" s="9"/>
      <c r="K1389" s="9"/>
      <c r="L1389" s="7"/>
      <c r="M1389" s="8">
        <v>0.919900007820688</v>
      </c>
      <c r="N1389" s="8">
        <v>-37.4899648548204</v>
      </c>
      <c r="O1389" s="7">
        <f>ABS(4*PI()*N1389/(7.06*425^2*inviscid_Cd!$A$2))</f>
        <v>0.3989882787</v>
      </c>
      <c r="P1389" s="9"/>
      <c r="Q1389" s="9"/>
      <c r="R1389" s="9"/>
    </row>
    <row r="1390">
      <c r="A1390" s="9"/>
      <c r="B1390" s="9"/>
      <c r="C1390" s="7"/>
      <c r="D1390" s="9"/>
      <c r="E1390" s="9"/>
      <c r="F1390" s="7"/>
      <c r="G1390" s="9"/>
      <c r="H1390" s="9"/>
      <c r="I1390" s="9"/>
      <c r="J1390" s="9"/>
      <c r="K1390" s="9"/>
      <c r="L1390" s="7"/>
      <c r="M1390" s="8">
        <v>0.920325007826322</v>
      </c>
      <c r="N1390" s="8">
        <v>-37.7183592054451</v>
      </c>
      <c r="O1390" s="7">
        <f>ABS(4*PI()*N1390/(7.06*425^2*inviscid_Cd!$A$2))</f>
        <v>0.4014189736</v>
      </c>
      <c r="P1390" s="9"/>
      <c r="Q1390" s="9"/>
      <c r="R1390" s="9"/>
    </row>
    <row r="1391">
      <c r="A1391" s="9"/>
      <c r="B1391" s="9"/>
      <c r="C1391" s="7"/>
      <c r="D1391" s="9"/>
      <c r="E1391" s="9"/>
      <c r="F1391" s="7"/>
      <c r="G1391" s="9"/>
      <c r="H1391" s="9"/>
      <c r="I1391" s="9"/>
      <c r="J1391" s="9"/>
      <c r="K1391" s="9"/>
      <c r="L1391" s="7"/>
      <c r="M1391" s="8">
        <v>0.920750007831957</v>
      </c>
      <c r="N1391" s="8">
        <v>-37.8235369402672</v>
      </c>
      <c r="O1391" s="7">
        <f>ABS(4*PI()*N1391/(7.06*425^2*inviscid_Cd!$A$2))</f>
        <v>0.4025383314</v>
      </c>
      <c r="P1391" s="9"/>
      <c r="Q1391" s="9"/>
      <c r="R1391" s="9"/>
    </row>
    <row r="1392">
      <c r="A1392" s="9"/>
      <c r="B1392" s="9"/>
      <c r="C1392" s="7"/>
      <c r="D1392" s="9"/>
      <c r="E1392" s="9"/>
      <c r="F1392" s="7"/>
      <c r="G1392" s="9"/>
      <c r="H1392" s="9"/>
      <c r="I1392" s="9"/>
      <c r="J1392" s="9"/>
      <c r="K1392" s="9"/>
      <c r="L1392" s="7"/>
      <c r="M1392" s="8">
        <v>0.921175007837591</v>
      </c>
      <c r="N1392" s="8">
        <v>-37.8203417503225</v>
      </c>
      <c r="O1392" s="7">
        <f>ABS(4*PI()*N1392/(7.06*425^2*inviscid_Cd!$A$2))</f>
        <v>0.4025043265</v>
      </c>
      <c r="P1392" s="9"/>
      <c r="Q1392" s="9"/>
      <c r="R1392" s="9"/>
    </row>
    <row r="1393">
      <c r="A1393" s="9"/>
      <c r="B1393" s="9"/>
      <c r="C1393" s="7"/>
      <c r="D1393" s="9"/>
      <c r="E1393" s="9"/>
      <c r="F1393" s="7"/>
      <c r="G1393" s="9"/>
      <c r="H1393" s="9"/>
      <c r="I1393" s="9"/>
      <c r="J1393" s="9"/>
      <c r="K1393" s="9"/>
      <c r="L1393" s="7"/>
      <c r="M1393" s="8">
        <v>0.921600007843226</v>
      </c>
      <c r="N1393" s="8">
        <v>-37.7251606425723</v>
      </c>
      <c r="O1393" s="7">
        <f>ABS(4*PI()*N1393/(7.06*425^2*inviscid_Cd!$A$2))</f>
        <v>0.4014913582</v>
      </c>
      <c r="P1393" s="9"/>
      <c r="Q1393" s="9"/>
      <c r="R1393" s="9"/>
    </row>
    <row r="1394">
      <c r="A1394" s="9"/>
      <c r="B1394" s="9"/>
      <c r="C1394" s="7"/>
      <c r="D1394" s="9"/>
      <c r="E1394" s="9"/>
      <c r="F1394" s="7"/>
      <c r="G1394" s="9"/>
      <c r="H1394" s="9"/>
      <c r="I1394" s="9"/>
      <c r="J1394" s="9"/>
      <c r="K1394" s="9"/>
      <c r="L1394" s="7"/>
      <c r="M1394" s="8">
        <v>0.92202500784886</v>
      </c>
      <c r="N1394" s="8">
        <v>-37.5518256530453</v>
      </c>
      <c r="O1394" s="7">
        <f>ABS(4*PI()*N1394/(7.06*425^2*inviscid_Cd!$A$2))</f>
        <v>0.3996466344</v>
      </c>
      <c r="P1394" s="9"/>
      <c r="Q1394" s="9"/>
      <c r="R1394" s="9"/>
    </row>
    <row r="1395">
      <c r="A1395" s="9"/>
      <c r="B1395" s="9"/>
      <c r="C1395" s="7"/>
      <c r="D1395" s="9"/>
      <c r="E1395" s="9"/>
      <c r="F1395" s="7"/>
      <c r="G1395" s="9"/>
      <c r="H1395" s="9"/>
      <c r="I1395" s="9"/>
      <c r="J1395" s="9"/>
      <c r="K1395" s="9"/>
      <c r="L1395" s="7"/>
      <c r="M1395" s="8">
        <v>0.922450007854495</v>
      </c>
      <c r="N1395" s="8">
        <v>-37.3392739996335</v>
      </c>
      <c r="O1395" s="7">
        <f>ABS(4*PI()*N1395/(7.06*425^2*inviscid_Cd!$A$2))</f>
        <v>0.3973845459</v>
      </c>
      <c r="P1395" s="9"/>
      <c r="Q1395" s="9"/>
      <c r="R1395" s="9"/>
    </row>
    <row r="1396">
      <c r="A1396" s="9"/>
      <c r="B1396" s="9"/>
      <c r="C1396" s="7"/>
      <c r="D1396" s="9"/>
      <c r="E1396" s="9"/>
      <c r="F1396" s="7"/>
      <c r="G1396" s="9"/>
      <c r="H1396" s="9"/>
      <c r="I1396" s="9"/>
      <c r="J1396" s="9"/>
      <c r="K1396" s="9"/>
      <c r="L1396" s="7"/>
      <c r="M1396" s="8">
        <v>0.922875007860129</v>
      </c>
      <c r="N1396" s="8">
        <v>-37.13003101572</v>
      </c>
      <c r="O1396" s="7">
        <f>ABS(4*PI()*N1396/(7.06*425^2*inviscid_Cd!$A$2))</f>
        <v>0.39515767</v>
      </c>
      <c r="P1396" s="9"/>
      <c r="Q1396" s="9"/>
      <c r="R1396" s="9"/>
    </row>
    <row r="1397">
      <c r="A1397" s="9"/>
      <c r="B1397" s="9"/>
      <c r="C1397" s="7"/>
      <c r="D1397" s="9"/>
      <c r="E1397" s="9"/>
      <c r="F1397" s="7"/>
      <c r="G1397" s="9"/>
      <c r="H1397" s="9"/>
      <c r="I1397" s="9"/>
      <c r="J1397" s="9"/>
      <c r="K1397" s="9"/>
      <c r="L1397" s="7"/>
      <c r="M1397" s="8">
        <v>0.923300007865764</v>
      </c>
      <c r="N1397" s="8">
        <v>-36.9320230002166</v>
      </c>
      <c r="O1397" s="7">
        <f>ABS(4*PI()*N1397/(7.06*425^2*inviscid_Cd!$A$2))</f>
        <v>0.3930503627</v>
      </c>
      <c r="P1397" s="9"/>
      <c r="Q1397" s="9"/>
      <c r="R1397" s="9"/>
    </row>
    <row r="1398">
      <c r="A1398" s="9"/>
      <c r="B1398" s="9"/>
      <c r="C1398" s="7"/>
      <c r="D1398" s="9"/>
      <c r="E1398" s="9"/>
      <c r="F1398" s="7"/>
      <c r="G1398" s="9"/>
      <c r="H1398" s="9"/>
      <c r="I1398" s="9"/>
      <c r="J1398" s="9"/>
      <c r="K1398" s="9"/>
      <c r="L1398" s="7"/>
      <c r="M1398" s="8">
        <v>0.923725007871398</v>
      </c>
      <c r="N1398" s="8">
        <v>-36.7258106011696</v>
      </c>
      <c r="O1398" s="7">
        <f>ABS(4*PI()*N1398/(7.06*425^2*inviscid_Cd!$A$2))</f>
        <v>0.39085574</v>
      </c>
      <c r="P1398" s="9"/>
      <c r="Q1398" s="9"/>
      <c r="R1398" s="9"/>
    </row>
    <row r="1399">
      <c r="A1399" s="9"/>
      <c r="B1399" s="9"/>
      <c r="C1399" s="7"/>
      <c r="D1399" s="9"/>
      <c r="E1399" s="9"/>
      <c r="F1399" s="7"/>
      <c r="G1399" s="9"/>
      <c r="H1399" s="9"/>
      <c r="I1399" s="9"/>
      <c r="J1399" s="9"/>
      <c r="K1399" s="9"/>
      <c r="L1399" s="7"/>
      <c r="M1399" s="8">
        <v>0.924150007877033</v>
      </c>
      <c r="N1399" s="8">
        <v>-36.5124253938125</v>
      </c>
      <c r="O1399" s="7">
        <f>ABS(4*PI()*N1399/(7.06*425^2*inviscid_Cd!$A$2))</f>
        <v>0.3885847803</v>
      </c>
      <c r="P1399" s="9"/>
      <c r="Q1399" s="9"/>
      <c r="R1399" s="9"/>
    </row>
    <row r="1400">
      <c r="A1400" s="9"/>
      <c r="B1400" s="9"/>
      <c r="C1400" s="7"/>
      <c r="D1400" s="9"/>
      <c r="E1400" s="9"/>
      <c r="F1400" s="7"/>
      <c r="G1400" s="9"/>
      <c r="H1400" s="9"/>
      <c r="I1400" s="9"/>
      <c r="J1400" s="9"/>
      <c r="K1400" s="9"/>
      <c r="L1400" s="7"/>
      <c r="M1400" s="8">
        <v>0.924575007882667</v>
      </c>
      <c r="N1400" s="8">
        <v>-36.2766017030765</v>
      </c>
      <c r="O1400" s="7">
        <f>ABS(4*PI()*N1400/(7.06*425^2*inviscid_Cd!$A$2))</f>
        <v>0.3860750184</v>
      </c>
      <c r="P1400" s="9"/>
      <c r="Q1400" s="9"/>
      <c r="R1400" s="9"/>
    </row>
    <row r="1401">
      <c r="A1401" s="9"/>
      <c r="B1401" s="9"/>
      <c r="C1401" s="7"/>
      <c r="D1401" s="9"/>
      <c r="E1401" s="9"/>
      <c r="F1401" s="7"/>
      <c r="G1401" s="9"/>
      <c r="H1401" s="9"/>
      <c r="I1401" s="9"/>
      <c r="J1401" s="9"/>
      <c r="K1401" s="9"/>
      <c r="L1401" s="7"/>
      <c r="M1401" s="8">
        <v>0.925000007888302</v>
      </c>
      <c r="N1401" s="8">
        <v>-36.0072361657358</v>
      </c>
      <c r="O1401" s="7">
        <f>ABS(4*PI()*N1401/(7.06*425^2*inviscid_Cd!$A$2))</f>
        <v>0.3832082861</v>
      </c>
      <c r="P1401" s="9"/>
      <c r="Q1401" s="9"/>
      <c r="R1401" s="9"/>
    </row>
    <row r="1402">
      <c r="A1402" s="9"/>
      <c r="B1402" s="9"/>
      <c r="C1402" s="7"/>
      <c r="D1402" s="9"/>
      <c r="E1402" s="9"/>
      <c r="F1402" s="7"/>
      <c r="G1402" s="9"/>
      <c r="H1402" s="9"/>
      <c r="I1402" s="9"/>
      <c r="J1402" s="9"/>
      <c r="K1402" s="9"/>
      <c r="L1402" s="7"/>
      <c r="M1402" s="8">
        <v>0.925425007893936</v>
      </c>
      <c r="N1402" s="8">
        <v>-35.680645745306</v>
      </c>
      <c r="O1402" s="7">
        <f>ABS(4*PI()*N1402/(7.06*425^2*inviscid_Cd!$A$2))</f>
        <v>0.379732536</v>
      </c>
      <c r="P1402" s="9"/>
      <c r="Q1402" s="9"/>
      <c r="R1402" s="9"/>
    </row>
    <row r="1403">
      <c r="A1403" s="9"/>
      <c r="B1403" s="9"/>
      <c r="C1403" s="7"/>
      <c r="D1403" s="9"/>
      <c r="E1403" s="9"/>
      <c r="F1403" s="7"/>
      <c r="G1403" s="9"/>
      <c r="H1403" s="9"/>
      <c r="I1403" s="9"/>
      <c r="J1403" s="9"/>
      <c r="K1403" s="9"/>
      <c r="L1403" s="7"/>
      <c r="M1403" s="8">
        <v>0.925850007899571</v>
      </c>
      <c r="N1403" s="8">
        <v>-35.2868102516394</v>
      </c>
      <c r="O1403" s="7">
        <f>ABS(4*PI()*N1403/(7.06*425^2*inviscid_Cd!$A$2))</f>
        <v>0.3755411278</v>
      </c>
      <c r="P1403" s="9"/>
      <c r="Q1403" s="9"/>
      <c r="R1403" s="9"/>
    </row>
    <row r="1404">
      <c r="A1404" s="9"/>
      <c r="B1404" s="9"/>
      <c r="C1404" s="7"/>
      <c r="D1404" s="9"/>
      <c r="E1404" s="9"/>
      <c r="F1404" s="7"/>
      <c r="G1404" s="9"/>
      <c r="H1404" s="9"/>
      <c r="I1404" s="9"/>
      <c r="J1404" s="9"/>
      <c r="K1404" s="9"/>
      <c r="L1404" s="7"/>
      <c r="M1404" s="8">
        <v>0.926275007905205</v>
      </c>
      <c r="N1404" s="8">
        <v>-34.8124307859344</v>
      </c>
      <c r="O1404" s="7">
        <f>ABS(4*PI()*N1404/(7.06*425^2*inviscid_Cd!$A$2))</f>
        <v>0.3704925275</v>
      </c>
      <c r="P1404" s="9"/>
      <c r="Q1404" s="9"/>
      <c r="R1404" s="9"/>
    </row>
    <row r="1405">
      <c r="A1405" s="9"/>
      <c r="B1405" s="9"/>
      <c r="C1405" s="7"/>
      <c r="D1405" s="9"/>
      <c r="E1405" s="9"/>
      <c r="F1405" s="7"/>
      <c r="G1405" s="9"/>
      <c r="H1405" s="9"/>
      <c r="I1405" s="9"/>
      <c r="J1405" s="9"/>
      <c r="K1405" s="9"/>
      <c r="L1405" s="7"/>
      <c r="M1405" s="8">
        <v>0.92670000791084</v>
      </c>
      <c r="N1405" s="8">
        <v>-34.2438681315954</v>
      </c>
      <c r="O1405" s="7">
        <f>ABS(4*PI()*N1405/(7.06*425^2*inviscid_Cd!$A$2))</f>
        <v>0.3644415793</v>
      </c>
      <c r="P1405" s="9"/>
      <c r="Q1405" s="9"/>
      <c r="R1405" s="9"/>
    </row>
    <row r="1406">
      <c r="A1406" s="9"/>
      <c r="B1406" s="9"/>
      <c r="C1406" s="7"/>
      <c r="D1406" s="9"/>
      <c r="E1406" s="9"/>
      <c r="F1406" s="7"/>
      <c r="G1406" s="9"/>
      <c r="H1406" s="9"/>
      <c r="I1406" s="9"/>
      <c r="J1406" s="9"/>
      <c r="K1406" s="9"/>
      <c r="L1406" s="7"/>
      <c r="M1406" s="8">
        <v>0.927125007916474</v>
      </c>
      <c r="N1406" s="8">
        <v>-33.5779739307975</v>
      </c>
      <c r="O1406" s="7">
        <f>ABS(4*PI()*N1406/(7.06*425^2*inviscid_Cd!$A$2))</f>
        <v>0.3573547767</v>
      </c>
      <c r="P1406" s="9"/>
      <c r="Q1406" s="9"/>
      <c r="R1406" s="9"/>
    </row>
    <row r="1407">
      <c r="A1407" s="9"/>
      <c r="B1407" s="9"/>
      <c r="C1407" s="7"/>
      <c r="D1407" s="9"/>
      <c r="E1407" s="9"/>
      <c r="F1407" s="7"/>
      <c r="G1407" s="9"/>
      <c r="H1407" s="9"/>
      <c r="I1407" s="9"/>
      <c r="J1407" s="9"/>
      <c r="K1407" s="9"/>
      <c r="L1407" s="7"/>
      <c r="M1407" s="8">
        <v>0.927550007922109</v>
      </c>
      <c r="N1407" s="8">
        <v>-32.8201306510287</v>
      </c>
      <c r="O1407" s="7">
        <f>ABS(4*PI()*N1407/(7.06*425^2*inviscid_Cd!$A$2))</f>
        <v>0.3492894028</v>
      </c>
      <c r="P1407" s="9"/>
      <c r="Q1407" s="9"/>
      <c r="R1407" s="9"/>
    </row>
    <row r="1408">
      <c r="A1408" s="9"/>
      <c r="B1408" s="9"/>
      <c r="C1408" s="7"/>
      <c r="D1408" s="9"/>
      <c r="E1408" s="9"/>
      <c r="F1408" s="7"/>
      <c r="G1408" s="9"/>
      <c r="H1408" s="9"/>
      <c r="I1408" s="9"/>
      <c r="J1408" s="9"/>
      <c r="K1408" s="9"/>
      <c r="L1408" s="7"/>
      <c r="M1408" s="8">
        <v>0.927975007927743</v>
      </c>
      <c r="N1408" s="8">
        <v>-31.9822666942595</v>
      </c>
      <c r="O1408" s="7">
        <f>ABS(4*PI()*N1408/(7.06*425^2*inviscid_Cd!$A$2))</f>
        <v>0.3403724059</v>
      </c>
      <c r="P1408" s="9"/>
      <c r="Q1408" s="9"/>
      <c r="R1408" s="9"/>
    </row>
    <row r="1409">
      <c r="A1409" s="9"/>
      <c r="B1409" s="9"/>
      <c r="C1409" s="7"/>
      <c r="D1409" s="9"/>
      <c r="E1409" s="9"/>
      <c r="F1409" s="7"/>
      <c r="G1409" s="9"/>
      <c r="H1409" s="9"/>
      <c r="I1409" s="9"/>
      <c r="J1409" s="9"/>
      <c r="K1409" s="9"/>
      <c r="L1409" s="7"/>
      <c r="M1409" s="8">
        <v>0.928400007933378</v>
      </c>
      <c r="N1409" s="8">
        <v>-31.0638878641604</v>
      </c>
      <c r="O1409" s="7">
        <f>ABS(4*PI()*N1409/(7.06*425^2*inviscid_Cd!$A$2))</f>
        <v>0.3305985267</v>
      </c>
      <c r="P1409" s="9"/>
      <c r="Q1409" s="9"/>
      <c r="R1409" s="9"/>
    </row>
    <row r="1410">
      <c r="A1410" s="9"/>
      <c r="B1410" s="9"/>
      <c r="C1410" s="7"/>
      <c r="D1410" s="9"/>
      <c r="E1410" s="9"/>
      <c r="F1410" s="7"/>
      <c r="G1410" s="9"/>
      <c r="H1410" s="9"/>
      <c r="I1410" s="9"/>
      <c r="J1410" s="9"/>
      <c r="K1410" s="9"/>
      <c r="L1410" s="7"/>
      <c r="M1410" s="8">
        <v>0.928825007939012</v>
      </c>
      <c r="N1410" s="8">
        <v>-30.0554508632916</v>
      </c>
      <c r="O1410" s="7">
        <f>ABS(4*PI()*N1410/(7.06*425^2*inviscid_Cd!$A$2))</f>
        <v>0.3198662002</v>
      </c>
      <c r="P1410" s="9"/>
      <c r="Q1410" s="9"/>
      <c r="R1410" s="9"/>
    </row>
    <row r="1411">
      <c r="A1411" s="9"/>
      <c r="B1411" s="9"/>
      <c r="C1411" s="7"/>
      <c r="D1411" s="9"/>
      <c r="E1411" s="9"/>
      <c r="F1411" s="7"/>
      <c r="G1411" s="9"/>
      <c r="H1411" s="9"/>
      <c r="I1411" s="9"/>
      <c r="J1411" s="9"/>
      <c r="K1411" s="9"/>
      <c r="L1411" s="7"/>
      <c r="M1411" s="8">
        <v>0.929250007944647</v>
      </c>
      <c r="N1411" s="8">
        <v>-28.9614208247655</v>
      </c>
      <c r="O1411" s="7">
        <f>ABS(4*PI()*N1411/(7.06*425^2*inviscid_Cd!$A$2))</f>
        <v>0.3082229468</v>
      </c>
      <c r="P1411" s="9"/>
      <c r="Q1411" s="9"/>
      <c r="R1411" s="9"/>
    </row>
    <row r="1412">
      <c r="A1412" s="9"/>
      <c r="B1412" s="9"/>
      <c r="C1412" s="7"/>
      <c r="D1412" s="9"/>
      <c r="E1412" s="9"/>
      <c r="F1412" s="7"/>
      <c r="G1412" s="9"/>
      <c r="H1412" s="9"/>
      <c r="I1412" s="9"/>
      <c r="J1412" s="9"/>
      <c r="K1412" s="9"/>
      <c r="L1412" s="7"/>
      <c r="M1412" s="8">
        <v>0.929675007950281</v>
      </c>
      <c r="N1412" s="8">
        <v>-27.8014729609047</v>
      </c>
      <c r="O1412" s="7">
        <f>ABS(4*PI()*N1412/(7.06*425^2*inviscid_Cd!$A$2))</f>
        <v>0.2958781606</v>
      </c>
      <c r="P1412" s="9"/>
      <c r="Q1412" s="9"/>
      <c r="R1412" s="9"/>
    </row>
    <row r="1413">
      <c r="A1413" s="9"/>
      <c r="B1413" s="9"/>
      <c r="C1413" s="7"/>
      <c r="D1413" s="9"/>
      <c r="E1413" s="9"/>
      <c r="F1413" s="7"/>
      <c r="G1413" s="9"/>
      <c r="H1413" s="9"/>
      <c r="I1413" s="9"/>
      <c r="J1413" s="9"/>
      <c r="K1413" s="9"/>
      <c r="L1413" s="7"/>
      <c r="M1413" s="8">
        <v>0.930100007955916</v>
      </c>
      <c r="N1413" s="8">
        <v>-26.585849675833</v>
      </c>
      <c r="O1413" s="7">
        <f>ABS(4*PI()*N1413/(7.06*425^2*inviscid_Cd!$A$2))</f>
        <v>0.2829408467</v>
      </c>
      <c r="P1413" s="9"/>
      <c r="Q1413" s="9"/>
      <c r="R1413" s="9"/>
    </row>
    <row r="1414">
      <c r="A1414" s="9"/>
      <c r="B1414" s="9"/>
      <c r="C1414" s="7"/>
      <c r="D1414" s="9"/>
      <c r="E1414" s="9"/>
      <c r="F1414" s="7"/>
      <c r="G1414" s="9"/>
      <c r="H1414" s="9"/>
      <c r="I1414" s="9"/>
      <c r="J1414" s="9"/>
      <c r="K1414" s="9"/>
      <c r="L1414" s="7"/>
      <c r="M1414" s="8">
        <v>0.93052500796155</v>
      </c>
      <c r="N1414" s="8">
        <v>-25.3382135205909</v>
      </c>
      <c r="O1414" s="7">
        <f>ABS(4*PI()*N1414/(7.06*425^2*inviscid_Cd!$A$2))</f>
        <v>0.2696628347</v>
      </c>
      <c r="P1414" s="9"/>
      <c r="Q1414" s="9"/>
      <c r="R1414" s="9"/>
    </row>
    <row r="1415">
      <c r="A1415" s="9"/>
      <c r="B1415" s="9"/>
      <c r="C1415" s="7"/>
      <c r="D1415" s="9"/>
      <c r="E1415" s="9"/>
      <c r="F1415" s="7"/>
      <c r="G1415" s="9"/>
      <c r="H1415" s="9"/>
      <c r="I1415" s="9"/>
      <c r="J1415" s="9"/>
      <c r="K1415" s="9"/>
      <c r="L1415" s="7"/>
      <c r="M1415" s="8">
        <v>0.930950007967185</v>
      </c>
      <c r="N1415" s="8">
        <v>-24.0733506727299</v>
      </c>
      <c r="O1415" s="7">
        <f>ABS(4*PI()*N1415/(7.06*425^2*inviscid_Cd!$A$2))</f>
        <v>0.2562014871</v>
      </c>
      <c r="P1415" s="9"/>
      <c r="Q1415" s="9"/>
      <c r="R1415" s="9"/>
    </row>
    <row r="1416">
      <c r="A1416" s="9"/>
      <c r="B1416" s="9"/>
      <c r="C1416" s="7"/>
      <c r="D1416" s="9"/>
      <c r="E1416" s="9"/>
      <c r="F1416" s="7"/>
      <c r="G1416" s="9"/>
      <c r="H1416" s="9"/>
      <c r="I1416" s="9"/>
      <c r="J1416" s="9"/>
      <c r="K1416" s="9"/>
      <c r="L1416" s="7"/>
      <c r="M1416" s="8">
        <v>0.931375007972819</v>
      </c>
      <c r="N1416" s="8">
        <v>-22.8004391155854</v>
      </c>
      <c r="O1416" s="7">
        <f>ABS(4*PI()*N1416/(7.06*425^2*inviscid_Cd!$A$2))</f>
        <v>0.2426544808</v>
      </c>
      <c r="P1416" s="9"/>
      <c r="Q1416" s="9"/>
      <c r="R1416" s="9"/>
    </row>
    <row r="1417">
      <c r="A1417" s="9"/>
      <c r="B1417" s="9"/>
      <c r="C1417" s="7"/>
      <c r="D1417" s="9"/>
      <c r="E1417" s="9"/>
      <c r="F1417" s="7"/>
      <c r="G1417" s="9"/>
      <c r="H1417" s="9"/>
      <c r="I1417" s="9"/>
      <c r="J1417" s="9"/>
      <c r="K1417" s="9"/>
      <c r="L1417" s="7"/>
      <c r="M1417" s="8">
        <v>0.931800007978454</v>
      </c>
      <c r="N1417" s="8">
        <v>-21.5312212161413</v>
      </c>
      <c r="O1417" s="7">
        <f>ABS(4*PI()*N1417/(7.06*425^2*inviscid_Cd!$A$2))</f>
        <v>0.2291467843</v>
      </c>
      <c r="P1417" s="9"/>
      <c r="Q1417" s="9"/>
      <c r="R1417" s="9"/>
    </row>
    <row r="1418">
      <c r="A1418" s="9"/>
      <c r="B1418" s="9"/>
      <c r="C1418" s="7"/>
      <c r="D1418" s="9"/>
      <c r="E1418" s="9"/>
      <c r="F1418" s="7"/>
      <c r="G1418" s="9"/>
      <c r="H1418" s="9"/>
      <c r="I1418" s="9"/>
      <c r="J1418" s="9"/>
      <c r="K1418" s="9"/>
      <c r="L1418" s="7"/>
      <c r="M1418" s="8">
        <v>0.932225007984088</v>
      </c>
      <c r="N1418" s="8">
        <v>-20.26552658576</v>
      </c>
      <c r="O1418" s="7">
        <f>ABS(4*PI()*N1418/(7.06*425^2*inviscid_Cd!$A$2))</f>
        <v>0.2156765844</v>
      </c>
      <c r="P1418" s="9"/>
      <c r="Q1418" s="9"/>
      <c r="R1418" s="9"/>
    </row>
    <row r="1419">
      <c r="A1419" s="9"/>
      <c r="B1419" s="9"/>
      <c r="C1419" s="7"/>
      <c r="D1419" s="9"/>
      <c r="E1419" s="9"/>
      <c r="F1419" s="7"/>
      <c r="G1419" s="9"/>
      <c r="H1419" s="9"/>
      <c r="I1419" s="9"/>
      <c r="J1419" s="9"/>
      <c r="K1419" s="9"/>
      <c r="L1419" s="7"/>
      <c r="M1419" s="8">
        <v>0.932650007989723</v>
      </c>
      <c r="N1419" s="8">
        <v>-19.0621088356058</v>
      </c>
      <c r="O1419" s="7">
        <f>ABS(4*PI()*N1419/(7.06*425^2*inviscid_Cd!$A$2))</f>
        <v>0.2028691684</v>
      </c>
      <c r="P1419" s="9"/>
      <c r="Q1419" s="9"/>
      <c r="R1419" s="9"/>
    </row>
    <row r="1420">
      <c r="A1420" s="9"/>
      <c r="B1420" s="9"/>
      <c r="C1420" s="7"/>
      <c r="D1420" s="9"/>
      <c r="E1420" s="9"/>
      <c r="F1420" s="7"/>
      <c r="G1420" s="9"/>
      <c r="H1420" s="9"/>
      <c r="I1420" s="9"/>
      <c r="J1420" s="9"/>
      <c r="K1420" s="9"/>
      <c r="L1420" s="7"/>
      <c r="M1420" s="8">
        <v>0.933075007995357</v>
      </c>
      <c r="N1420" s="8">
        <v>-17.957352920009</v>
      </c>
      <c r="O1420" s="7">
        <f>ABS(4*PI()*N1420/(7.06*425^2*inviscid_Cd!$A$2))</f>
        <v>0.1911117644</v>
      </c>
      <c r="P1420" s="9"/>
      <c r="Q1420" s="9"/>
      <c r="R1420" s="9"/>
    </row>
    <row r="1421">
      <c r="A1421" s="9"/>
      <c r="B1421" s="9"/>
      <c r="C1421" s="7"/>
      <c r="D1421" s="9"/>
      <c r="E1421" s="9"/>
      <c r="F1421" s="7"/>
      <c r="G1421" s="9"/>
      <c r="H1421" s="9"/>
      <c r="I1421" s="9"/>
      <c r="J1421" s="9"/>
      <c r="K1421" s="9"/>
      <c r="L1421" s="7"/>
      <c r="M1421" s="8">
        <v>0.933500008000992</v>
      </c>
      <c r="N1421" s="8">
        <v>-16.9943152042233</v>
      </c>
      <c r="O1421" s="7">
        <f>ABS(4*PI()*N1421/(7.06*425^2*inviscid_Cd!$A$2))</f>
        <v>0.1808626014</v>
      </c>
      <c r="P1421" s="9"/>
      <c r="Q1421" s="9"/>
      <c r="R1421" s="9"/>
    </row>
    <row r="1422">
      <c r="A1422" s="9"/>
      <c r="B1422" s="9"/>
      <c r="C1422" s="7"/>
      <c r="D1422" s="9"/>
      <c r="E1422" s="9"/>
      <c r="F1422" s="7"/>
      <c r="G1422" s="9"/>
      <c r="H1422" s="9"/>
      <c r="I1422" s="9"/>
      <c r="J1422" s="9"/>
      <c r="K1422" s="9"/>
      <c r="L1422" s="7"/>
      <c r="M1422" s="8">
        <v>0.933925008006626</v>
      </c>
      <c r="N1422" s="8">
        <v>-16.2495343482296</v>
      </c>
      <c r="O1422" s="7">
        <f>ABS(4*PI()*N1422/(7.06*425^2*inviscid_Cd!$A$2))</f>
        <v>0.1729362448</v>
      </c>
      <c r="P1422" s="9"/>
      <c r="Q1422" s="9"/>
      <c r="R1422" s="9"/>
    </row>
    <row r="1423">
      <c r="A1423" s="9"/>
      <c r="B1423" s="9"/>
      <c r="C1423" s="7"/>
      <c r="D1423" s="9"/>
      <c r="E1423" s="9"/>
      <c r="F1423" s="7"/>
      <c r="G1423" s="9"/>
      <c r="H1423" s="9"/>
      <c r="I1423" s="9"/>
      <c r="J1423" s="9"/>
      <c r="K1423" s="9"/>
      <c r="L1423" s="7"/>
      <c r="M1423" s="8">
        <v>0.934350008012261</v>
      </c>
      <c r="N1423" s="8">
        <v>-15.7779544539004</v>
      </c>
      <c r="O1423" s="7">
        <f>ABS(4*PI()*N1423/(7.06*425^2*inviscid_Cd!$A$2))</f>
        <v>0.1679174391</v>
      </c>
      <c r="P1423" s="9"/>
      <c r="Q1423" s="9"/>
      <c r="R1423" s="9"/>
    </row>
    <row r="1424">
      <c r="A1424" s="9"/>
      <c r="B1424" s="9"/>
      <c r="C1424" s="7"/>
      <c r="D1424" s="9"/>
      <c r="E1424" s="9"/>
      <c r="F1424" s="7"/>
      <c r="G1424" s="9"/>
      <c r="H1424" s="9"/>
      <c r="I1424" s="9"/>
      <c r="J1424" s="9"/>
      <c r="K1424" s="9"/>
      <c r="L1424" s="7"/>
      <c r="M1424" s="8">
        <v>0.934775008017895</v>
      </c>
      <c r="N1424" s="8">
        <v>-15.6086905309383</v>
      </c>
      <c r="O1424" s="7">
        <f>ABS(4*PI()*N1424/(7.06*425^2*inviscid_Cd!$A$2))</f>
        <v>0.1661160418</v>
      </c>
      <c r="P1424" s="9"/>
      <c r="Q1424" s="9"/>
      <c r="R1424" s="9"/>
    </row>
    <row r="1425">
      <c r="A1425" s="9"/>
      <c r="B1425" s="9"/>
      <c r="C1425" s="7"/>
      <c r="D1425" s="9"/>
      <c r="E1425" s="9"/>
      <c r="F1425" s="7"/>
      <c r="G1425" s="9"/>
      <c r="H1425" s="9"/>
      <c r="I1425" s="9"/>
      <c r="J1425" s="9"/>
      <c r="K1425" s="9"/>
      <c r="L1425" s="7"/>
      <c r="M1425" s="8">
        <v>0.93520000802353</v>
      </c>
      <c r="N1425" s="8">
        <v>-15.744574929703</v>
      </c>
      <c r="O1425" s="7">
        <f>ABS(4*PI()*N1425/(7.06*425^2*inviscid_Cd!$A$2))</f>
        <v>0.1675621963</v>
      </c>
      <c r="P1425" s="9"/>
      <c r="Q1425" s="9"/>
      <c r="R1425" s="9"/>
    </row>
    <row r="1426">
      <c r="A1426" s="9"/>
      <c r="B1426" s="9"/>
      <c r="C1426" s="7"/>
      <c r="D1426" s="9"/>
      <c r="E1426" s="9"/>
      <c r="F1426" s="7"/>
      <c r="G1426" s="9"/>
      <c r="H1426" s="9"/>
      <c r="I1426" s="9"/>
      <c r="J1426" s="9"/>
      <c r="K1426" s="9"/>
      <c r="L1426" s="7"/>
      <c r="M1426" s="8">
        <v>0.935625008029164</v>
      </c>
      <c r="N1426" s="8">
        <v>-16.1274471890898</v>
      </c>
      <c r="O1426" s="7">
        <f>ABS(4*PI()*N1426/(7.06*425^2*inviscid_Cd!$A$2))</f>
        <v>0.1716369279</v>
      </c>
      <c r="P1426" s="9"/>
      <c r="Q1426" s="9"/>
      <c r="R1426" s="9"/>
    </row>
    <row r="1427">
      <c r="A1427" s="9"/>
      <c r="B1427" s="9"/>
      <c r="C1427" s="7"/>
      <c r="D1427" s="9"/>
      <c r="E1427" s="9"/>
      <c r="F1427" s="7"/>
      <c r="G1427" s="9"/>
      <c r="H1427" s="9"/>
      <c r="I1427" s="9"/>
      <c r="J1427" s="9"/>
      <c r="K1427" s="9"/>
      <c r="L1427" s="7"/>
      <c r="M1427" s="8">
        <v>0.936050008034799</v>
      </c>
      <c r="N1427" s="8">
        <v>-16.6684547520911</v>
      </c>
      <c r="O1427" s="7">
        <f>ABS(4*PI()*N1427/(7.06*425^2*inviscid_Cd!$A$2))</f>
        <v>0.17739462</v>
      </c>
      <c r="P1427" s="9"/>
      <c r="Q1427" s="9"/>
      <c r="R1427" s="9"/>
    </row>
    <row r="1428">
      <c r="A1428" s="9"/>
      <c r="B1428" s="9"/>
      <c r="C1428" s="7"/>
      <c r="D1428" s="9"/>
      <c r="E1428" s="9"/>
      <c r="F1428" s="7"/>
      <c r="G1428" s="9"/>
      <c r="H1428" s="9"/>
      <c r="I1428" s="9"/>
      <c r="J1428" s="9"/>
      <c r="K1428" s="9"/>
      <c r="L1428" s="7"/>
      <c r="M1428" s="8">
        <v>0.936475008040433</v>
      </c>
      <c r="N1428" s="8">
        <v>-17.2771545529598</v>
      </c>
      <c r="O1428" s="7">
        <f>ABS(4*PI()*N1428/(7.06*425^2*inviscid_Cd!$A$2))</f>
        <v>0.1838727292</v>
      </c>
      <c r="P1428" s="9"/>
      <c r="Q1428" s="9"/>
      <c r="R1428" s="9"/>
    </row>
    <row r="1429">
      <c r="A1429" s="9"/>
      <c r="B1429" s="9"/>
      <c r="C1429" s="7"/>
      <c r="D1429" s="9"/>
      <c r="E1429" s="9"/>
      <c r="F1429" s="7"/>
      <c r="G1429" s="9"/>
      <c r="H1429" s="9"/>
      <c r="I1429" s="9"/>
      <c r="J1429" s="9"/>
      <c r="K1429" s="9"/>
      <c r="L1429" s="7"/>
      <c r="M1429" s="8">
        <v>0.936900008046068</v>
      </c>
      <c r="N1429" s="8">
        <v>-17.8935686596061</v>
      </c>
      <c r="O1429" s="7">
        <f>ABS(4*PI()*N1429/(7.06*425^2*inviscid_Cd!$A$2))</f>
        <v>0.1904329382</v>
      </c>
      <c r="P1429" s="9"/>
      <c r="Q1429" s="9"/>
      <c r="R1429" s="9"/>
    </row>
    <row r="1430">
      <c r="A1430" s="9"/>
      <c r="B1430" s="9"/>
      <c r="C1430" s="7"/>
      <c r="D1430" s="9"/>
      <c r="E1430" s="9"/>
      <c r="F1430" s="7"/>
      <c r="G1430" s="9"/>
      <c r="H1430" s="9"/>
      <c r="I1430" s="9"/>
      <c r="J1430" s="9"/>
      <c r="K1430" s="9"/>
      <c r="L1430" s="7"/>
      <c r="M1430" s="8">
        <v>0.937325008051702</v>
      </c>
      <c r="N1430" s="8">
        <v>-18.4803314973181</v>
      </c>
      <c r="O1430" s="7">
        <f>ABS(4*PI()*N1430/(7.06*425^2*inviscid_Cd!$A$2))</f>
        <v>0.1966775824</v>
      </c>
      <c r="P1430" s="9"/>
      <c r="Q1430" s="9"/>
      <c r="R1430" s="9"/>
    </row>
    <row r="1431">
      <c r="A1431" s="9"/>
      <c r="B1431" s="9"/>
      <c r="C1431" s="7"/>
      <c r="D1431" s="9"/>
      <c r="E1431" s="9"/>
      <c r="F1431" s="7"/>
      <c r="G1431" s="9"/>
      <c r="H1431" s="9"/>
      <c r="I1431" s="9"/>
      <c r="J1431" s="9"/>
      <c r="K1431" s="9"/>
      <c r="L1431" s="7"/>
      <c r="M1431" s="8">
        <v>0.937750008057337</v>
      </c>
      <c r="N1431" s="8">
        <v>-19.0214270028111</v>
      </c>
      <c r="O1431" s="7">
        <f>ABS(4*PI()*N1431/(7.06*425^2*inviscid_Cd!$A$2))</f>
        <v>0.2024362105</v>
      </c>
      <c r="P1431" s="9"/>
      <c r="Q1431" s="9"/>
      <c r="R1431" s="9"/>
    </row>
    <row r="1432">
      <c r="A1432" s="9"/>
      <c r="B1432" s="9"/>
      <c r="C1432" s="7"/>
      <c r="D1432" s="9"/>
      <c r="E1432" s="9"/>
      <c r="F1432" s="7"/>
      <c r="G1432" s="9"/>
      <c r="H1432" s="9"/>
      <c r="I1432" s="9"/>
      <c r="J1432" s="9"/>
      <c r="K1432" s="9"/>
      <c r="L1432" s="7"/>
      <c r="M1432" s="8">
        <v>0.938175008062971</v>
      </c>
      <c r="N1432" s="8">
        <v>-19.5190697453374</v>
      </c>
      <c r="O1432" s="7">
        <f>ABS(4*PI()*N1432/(7.06*425^2*inviscid_Cd!$A$2))</f>
        <v>0.207732391</v>
      </c>
      <c r="P1432" s="9"/>
      <c r="Q1432" s="9"/>
      <c r="R1432" s="9"/>
    </row>
    <row r="1433">
      <c r="A1433" s="9"/>
      <c r="B1433" s="9"/>
      <c r="C1433" s="7"/>
      <c r="D1433" s="9"/>
      <c r="E1433" s="9"/>
      <c r="F1433" s="7"/>
      <c r="G1433" s="9"/>
      <c r="H1433" s="9"/>
      <c r="I1433" s="9"/>
      <c r="J1433" s="9"/>
      <c r="K1433" s="9"/>
      <c r="L1433" s="7"/>
      <c r="M1433" s="8">
        <v>0.938600008068606</v>
      </c>
      <c r="N1433" s="8">
        <v>-19.9882417587088</v>
      </c>
      <c r="O1433" s="7">
        <f>ABS(4*PI()*N1433/(7.06*425^2*inviscid_Cd!$A$2))</f>
        <v>0.2127255708</v>
      </c>
      <c r="P1433" s="9"/>
      <c r="Q1433" s="9"/>
      <c r="R1433" s="9"/>
    </row>
    <row r="1434">
      <c r="A1434" s="9"/>
      <c r="B1434" s="9"/>
      <c r="C1434" s="7"/>
      <c r="D1434" s="9"/>
      <c r="E1434" s="9"/>
      <c r="F1434" s="7"/>
      <c r="G1434" s="9"/>
      <c r="H1434" s="9"/>
      <c r="I1434" s="9"/>
      <c r="J1434" s="9"/>
      <c r="K1434" s="9"/>
      <c r="L1434" s="7"/>
      <c r="M1434" s="8">
        <v>0.93902500807424</v>
      </c>
      <c r="N1434" s="8">
        <v>-20.4415477678617</v>
      </c>
      <c r="O1434" s="7">
        <f>ABS(4*PI()*N1434/(7.06*425^2*inviscid_Cd!$A$2))</f>
        <v>0.2175498961</v>
      </c>
      <c r="P1434" s="9"/>
      <c r="Q1434" s="9"/>
      <c r="R1434" s="9"/>
    </row>
    <row r="1435">
      <c r="A1435" s="9"/>
      <c r="B1435" s="9"/>
      <c r="C1435" s="7"/>
      <c r="D1435" s="9"/>
      <c r="E1435" s="9"/>
      <c r="F1435" s="7"/>
      <c r="G1435" s="9"/>
      <c r="H1435" s="9"/>
      <c r="I1435" s="9"/>
      <c r="J1435" s="9"/>
      <c r="K1435" s="9"/>
      <c r="L1435" s="7"/>
      <c r="M1435" s="8">
        <v>0.939450008079875</v>
      </c>
      <c r="N1435" s="8">
        <v>-20.884324736095</v>
      </c>
      <c r="O1435" s="7">
        <f>ABS(4*PI()*N1435/(7.06*425^2*inviscid_Cd!$A$2))</f>
        <v>0.2222621656</v>
      </c>
      <c r="P1435" s="9"/>
      <c r="Q1435" s="9"/>
      <c r="R1435" s="9"/>
    </row>
    <row r="1436">
      <c r="A1436" s="9"/>
      <c r="B1436" s="9"/>
      <c r="C1436" s="7"/>
      <c r="D1436" s="9"/>
      <c r="E1436" s="9"/>
      <c r="F1436" s="7"/>
      <c r="G1436" s="9"/>
      <c r="H1436" s="9"/>
      <c r="I1436" s="9"/>
      <c r="J1436" s="9"/>
      <c r="K1436" s="9"/>
      <c r="L1436" s="7"/>
      <c r="M1436" s="8">
        <v>0.939875008085509</v>
      </c>
      <c r="N1436" s="8">
        <v>-21.3122820386058</v>
      </c>
      <c r="O1436" s="7">
        <f>ABS(4*PI()*N1436/(7.06*425^2*inviscid_Cd!$A$2))</f>
        <v>0.2268167164</v>
      </c>
      <c r="P1436" s="9"/>
      <c r="Q1436" s="9"/>
      <c r="R1436" s="9"/>
    </row>
    <row r="1437">
      <c r="A1437" s="9"/>
      <c r="B1437" s="9"/>
      <c r="C1437" s="7"/>
      <c r="D1437" s="9"/>
      <c r="E1437" s="9"/>
      <c r="F1437" s="7"/>
      <c r="G1437" s="9"/>
      <c r="H1437" s="9"/>
      <c r="I1437" s="9"/>
      <c r="J1437" s="9"/>
      <c r="K1437" s="9"/>
      <c r="L1437" s="7"/>
      <c r="M1437" s="8">
        <v>0.940300008091144</v>
      </c>
      <c r="N1437" s="8">
        <v>-21.7106357963778</v>
      </c>
      <c r="O1437" s="7">
        <f>ABS(4*PI()*N1437/(7.06*425^2*inviscid_Cd!$A$2))</f>
        <v>0.2310562103</v>
      </c>
      <c r="P1437" s="9"/>
      <c r="Q1437" s="9"/>
      <c r="R1437" s="9"/>
    </row>
    <row r="1438">
      <c r="A1438" s="9"/>
      <c r="B1438" s="9"/>
      <c r="C1438" s="7"/>
      <c r="D1438" s="9"/>
      <c r="E1438" s="9"/>
      <c r="F1438" s="7"/>
      <c r="G1438" s="9"/>
      <c r="H1438" s="9"/>
      <c r="I1438" s="9"/>
      <c r="J1438" s="9"/>
      <c r="K1438" s="9"/>
      <c r="L1438" s="7"/>
      <c r="M1438" s="8">
        <v>0.940725008096778</v>
      </c>
      <c r="N1438" s="8">
        <v>-22.0435072523465</v>
      </c>
      <c r="O1438" s="7">
        <f>ABS(4*PI()*N1438/(7.06*425^2*inviscid_Cd!$A$2))</f>
        <v>0.2345988066</v>
      </c>
      <c r="P1438" s="9"/>
      <c r="Q1438" s="9"/>
      <c r="R1438" s="9"/>
    </row>
    <row r="1439">
      <c r="A1439" s="9"/>
      <c r="B1439" s="9"/>
      <c r="C1439" s="7"/>
      <c r="D1439" s="9"/>
      <c r="E1439" s="9"/>
      <c r="F1439" s="7"/>
      <c r="G1439" s="9"/>
      <c r="H1439" s="9"/>
      <c r="I1439" s="9"/>
      <c r="J1439" s="9"/>
      <c r="K1439" s="9"/>
      <c r="L1439" s="7"/>
      <c r="M1439" s="8">
        <v>0.941150008102413</v>
      </c>
      <c r="N1439" s="8">
        <v>-22.2760106666398</v>
      </c>
      <c r="O1439" s="7">
        <f>ABS(4*PI()*N1439/(7.06*425^2*inviscid_Cd!$A$2))</f>
        <v>0.2370732324</v>
      </c>
      <c r="P1439" s="9"/>
      <c r="Q1439" s="9"/>
      <c r="R1439" s="9"/>
    </row>
    <row r="1440">
      <c r="A1440" s="9"/>
      <c r="B1440" s="9"/>
      <c r="C1440" s="7"/>
      <c r="D1440" s="9"/>
      <c r="E1440" s="9"/>
      <c r="F1440" s="7"/>
      <c r="G1440" s="9"/>
      <c r="H1440" s="9"/>
      <c r="I1440" s="9"/>
      <c r="J1440" s="9"/>
      <c r="K1440" s="9"/>
      <c r="L1440" s="7"/>
      <c r="M1440" s="8">
        <v>0.941575008108047</v>
      </c>
      <c r="N1440" s="8">
        <v>-22.3994153053612</v>
      </c>
      <c r="O1440" s="7">
        <f>ABS(4*PI()*N1440/(7.06*425^2*inviscid_Cd!$A$2))</f>
        <v>0.2383865707</v>
      </c>
      <c r="P1440" s="9"/>
      <c r="Q1440" s="9"/>
      <c r="R1440" s="9"/>
    </row>
    <row r="1441">
      <c r="A1441" s="9"/>
      <c r="B1441" s="9"/>
      <c r="C1441" s="7"/>
      <c r="D1441" s="9"/>
      <c r="E1441" s="9"/>
      <c r="F1441" s="7"/>
      <c r="G1441" s="9"/>
      <c r="H1441" s="9"/>
      <c r="I1441" s="9"/>
      <c r="J1441" s="9"/>
      <c r="K1441" s="9"/>
      <c r="L1441" s="7"/>
      <c r="M1441" s="8">
        <v>0.942000008113682</v>
      </c>
      <c r="N1441" s="8">
        <v>-22.437611901828</v>
      </c>
      <c r="O1441" s="7">
        <f>ABS(4*PI()*N1441/(7.06*425^2*inviscid_Cd!$A$2))</f>
        <v>0.2387930793</v>
      </c>
      <c r="P1441" s="9"/>
      <c r="Q1441" s="9"/>
      <c r="R1441" s="9"/>
    </row>
    <row r="1442">
      <c r="A1442" s="9"/>
      <c r="B1442" s="9"/>
      <c r="C1442" s="7"/>
      <c r="D1442" s="9"/>
      <c r="E1442" s="9"/>
      <c r="F1442" s="7"/>
      <c r="G1442" s="9"/>
      <c r="H1442" s="9"/>
      <c r="I1442" s="9"/>
      <c r="J1442" s="9"/>
      <c r="K1442" s="9"/>
      <c r="L1442" s="7"/>
      <c r="M1442" s="8">
        <v>0.942425008119316</v>
      </c>
      <c r="N1442" s="8">
        <v>-22.4262005417347</v>
      </c>
      <c r="O1442" s="7">
        <f>ABS(4*PI()*N1442/(7.06*425^2*inviscid_Cd!$A$2))</f>
        <v>0.2386716335</v>
      </c>
      <c r="P1442" s="9"/>
      <c r="Q1442" s="9"/>
      <c r="R1442" s="9"/>
    </row>
    <row r="1443">
      <c r="A1443" s="9"/>
      <c r="B1443" s="9"/>
      <c r="C1443" s="7"/>
      <c r="D1443" s="9"/>
      <c r="E1443" s="9"/>
      <c r="F1443" s="7"/>
      <c r="G1443" s="9"/>
      <c r="H1443" s="9"/>
      <c r="I1443" s="9"/>
      <c r="J1443" s="9"/>
      <c r="K1443" s="9"/>
      <c r="L1443" s="7"/>
      <c r="M1443" s="8">
        <v>0.942850008124951</v>
      </c>
      <c r="N1443" s="8">
        <v>-22.3924052903862</v>
      </c>
      <c r="O1443" s="7">
        <f>ABS(4*PI()*N1443/(7.06*425^2*inviscid_Cd!$A$2))</f>
        <v>0.2383119663</v>
      </c>
      <c r="P1443" s="9"/>
      <c r="Q1443" s="9"/>
      <c r="R1443" s="9"/>
    </row>
    <row r="1444">
      <c r="A1444" s="9"/>
      <c r="B1444" s="9"/>
      <c r="C1444" s="7"/>
      <c r="D1444" s="9"/>
      <c r="E1444" s="9"/>
      <c r="F1444" s="7"/>
      <c r="G1444" s="9"/>
      <c r="H1444" s="9"/>
      <c r="I1444" s="9"/>
      <c r="J1444" s="9"/>
      <c r="K1444" s="9"/>
      <c r="L1444" s="7"/>
      <c r="M1444" s="8">
        <v>0.943275008130585</v>
      </c>
      <c r="N1444" s="8">
        <v>-22.3607933748696</v>
      </c>
      <c r="O1444" s="7">
        <f>ABS(4*PI()*N1444/(7.06*425^2*inviscid_Cd!$A$2))</f>
        <v>0.2379755354</v>
      </c>
      <c r="P1444" s="9"/>
      <c r="Q1444" s="9"/>
      <c r="R1444" s="9"/>
    </row>
    <row r="1445">
      <c r="A1445" s="9"/>
      <c r="B1445" s="9"/>
      <c r="C1445" s="7"/>
      <c r="D1445" s="9"/>
      <c r="E1445" s="9"/>
      <c r="F1445" s="7"/>
      <c r="G1445" s="9"/>
      <c r="H1445" s="9"/>
      <c r="I1445" s="9"/>
      <c r="J1445" s="9"/>
      <c r="K1445" s="9"/>
      <c r="L1445" s="7"/>
      <c r="M1445" s="8">
        <v>0.94370000813622</v>
      </c>
      <c r="N1445" s="8">
        <v>-22.3390402683888</v>
      </c>
      <c r="O1445" s="7">
        <f>ABS(4*PI()*N1445/(7.06*425^2*inviscid_Cd!$A$2))</f>
        <v>0.2377440272</v>
      </c>
      <c r="P1445" s="9"/>
      <c r="Q1445" s="9"/>
      <c r="R1445" s="9"/>
    </row>
    <row r="1446">
      <c r="A1446" s="9"/>
      <c r="B1446" s="9"/>
      <c r="C1446" s="7"/>
      <c r="D1446" s="9"/>
      <c r="E1446" s="9"/>
      <c r="F1446" s="7"/>
      <c r="G1446" s="9"/>
      <c r="H1446" s="9"/>
      <c r="I1446" s="9"/>
      <c r="J1446" s="9"/>
      <c r="K1446" s="9"/>
      <c r="L1446" s="7"/>
      <c r="M1446" s="8">
        <v>0.944125008141854</v>
      </c>
      <c r="N1446" s="8">
        <v>-22.3199834716745</v>
      </c>
      <c r="O1446" s="7">
        <f>ABS(4*PI()*N1446/(7.06*425^2*inviscid_Cd!$A$2))</f>
        <v>0.2375412146</v>
      </c>
      <c r="P1446" s="9"/>
      <c r="Q1446" s="9"/>
      <c r="R1446" s="9"/>
    </row>
    <row r="1447">
      <c r="A1447" s="9"/>
      <c r="B1447" s="9"/>
      <c r="C1447" s="7"/>
      <c r="D1447" s="9"/>
      <c r="E1447" s="9"/>
      <c r="F1447" s="7"/>
      <c r="G1447" s="9"/>
      <c r="H1447" s="9"/>
      <c r="I1447" s="9"/>
      <c r="J1447" s="9"/>
      <c r="K1447" s="9"/>
      <c r="L1447" s="7"/>
      <c r="M1447" s="8">
        <v>0.944550008147489</v>
      </c>
      <c r="N1447" s="8">
        <v>-22.314563117753</v>
      </c>
      <c r="O1447" s="7">
        <f>ABS(4*PI()*N1447/(7.06*425^2*inviscid_Cd!$A$2))</f>
        <v>0.2374835283</v>
      </c>
      <c r="P1447" s="9"/>
      <c r="Q1447" s="9"/>
      <c r="R1447" s="9"/>
    </row>
    <row r="1448">
      <c r="A1448" s="9"/>
      <c r="B1448" s="9"/>
      <c r="C1448" s="7"/>
      <c r="D1448" s="9"/>
      <c r="E1448" s="9"/>
      <c r="F1448" s="7"/>
      <c r="G1448" s="9"/>
      <c r="H1448" s="9"/>
      <c r="I1448" s="9"/>
      <c r="J1448" s="9"/>
      <c r="K1448" s="9"/>
      <c r="L1448" s="7"/>
      <c r="M1448" s="8">
        <v>0.944975008153123</v>
      </c>
      <c r="N1448" s="8">
        <v>-22.3304085348563</v>
      </c>
      <c r="O1448" s="7">
        <f>ABS(4*PI()*N1448/(7.06*425^2*inviscid_Cd!$A$2))</f>
        <v>0.2376521637</v>
      </c>
      <c r="P1448" s="9"/>
      <c r="Q1448" s="9"/>
      <c r="R1448" s="9"/>
    </row>
    <row r="1449">
      <c r="A1449" s="9"/>
      <c r="B1449" s="9"/>
      <c r="C1449" s="7"/>
      <c r="D1449" s="9"/>
      <c r="E1449" s="9"/>
      <c r="F1449" s="7"/>
      <c r="G1449" s="9"/>
      <c r="H1449" s="9"/>
      <c r="I1449" s="9"/>
      <c r="J1449" s="9"/>
      <c r="K1449" s="9"/>
      <c r="L1449" s="7"/>
      <c r="M1449" s="8">
        <v>0.945400008158758</v>
      </c>
      <c r="N1449" s="8">
        <v>-22.3768403142667</v>
      </c>
      <c r="O1449" s="7">
        <f>ABS(4*PI()*N1449/(7.06*425^2*inviscid_Cd!$A$2))</f>
        <v>0.2381463155</v>
      </c>
      <c r="P1449" s="9"/>
      <c r="Q1449" s="9"/>
      <c r="R1449" s="9"/>
    </row>
    <row r="1450">
      <c r="A1450" s="9"/>
      <c r="B1450" s="9"/>
      <c r="C1450" s="7"/>
      <c r="D1450" s="9"/>
      <c r="E1450" s="9"/>
      <c r="F1450" s="7"/>
      <c r="G1450" s="9"/>
      <c r="H1450" s="9"/>
      <c r="I1450" s="9"/>
      <c r="J1450" s="9"/>
      <c r="K1450" s="9"/>
      <c r="L1450" s="7"/>
      <c r="M1450" s="8">
        <v>0.945825008164392</v>
      </c>
      <c r="N1450" s="8">
        <v>-22.4706555230924</v>
      </c>
      <c r="O1450" s="7">
        <f>ABS(4*PI()*N1450/(7.06*425^2*inviscid_Cd!$A$2))</f>
        <v>0.2391447472</v>
      </c>
      <c r="P1450" s="9"/>
      <c r="Q1450" s="9"/>
      <c r="R1450" s="9"/>
    </row>
    <row r="1451">
      <c r="A1451" s="9"/>
      <c r="B1451" s="9"/>
      <c r="C1451" s="7"/>
      <c r="D1451" s="9"/>
      <c r="E1451" s="9"/>
      <c r="F1451" s="7"/>
      <c r="G1451" s="9"/>
      <c r="H1451" s="9"/>
      <c r="I1451" s="9"/>
      <c r="J1451" s="9"/>
      <c r="K1451" s="9"/>
      <c r="L1451" s="7"/>
      <c r="M1451" s="8">
        <v>0.946250008170027</v>
      </c>
      <c r="N1451" s="8">
        <v>-22.6155869041527</v>
      </c>
      <c r="O1451" s="7">
        <f>ABS(4*PI()*N1451/(7.06*425^2*inviscid_Cd!$A$2))</f>
        <v>0.2406871846</v>
      </c>
      <c r="P1451" s="9"/>
      <c r="Q1451" s="9"/>
      <c r="R1451" s="9"/>
    </row>
    <row r="1452">
      <c r="A1452" s="9"/>
      <c r="B1452" s="9"/>
      <c r="C1452" s="7"/>
      <c r="D1452" s="9"/>
      <c r="E1452" s="9"/>
      <c r="F1452" s="7"/>
      <c r="G1452" s="9"/>
      <c r="H1452" s="9"/>
      <c r="I1452" s="9"/>
      <c r="J1452" s="9"/>
      <c r="K1452" s="9"/>
      <c r="L1452" s="7"/>
      <c r="M1452" s="8">
        <v>0.946675008175661</v>
      </c>
      <c r="N1452" s="8">
        <v>-22.8122955295356</v>
      </c>
      <c r="O1452" s="7">
        <f>ABS(4*PI()*N1452/(7.06*425^2*inviscid_Cd!$A$2))</f>
        <v>0.2427806631</v>
      </c>
      <c r="P1452" s="9"/>
      <c r="Q1452" s="9"/>
      <c r="R1452" s="9"/>
    </row>
    <row r="1453">
      <c r="A1453" s="9"/>
      <c r="B1453" s="9"/>
      <c r="C1453" s="7"/>
      <c r="D1453" s="9"/>
      <c r="E1453" s="9"/>
      <c r="F1453" s="7"/>
      <c r="G1453" s="9"/>
      <c r="H1453" s="9"/>
      <c r="I1453" s="9"/>
      <c r="J1453" s="9"/>
      <c r="K1453" s="9"/>
      <c r="L1453" s="7"/>
      <c r="M1453" s="8">
        <v>0.947100008181296</v>
      </c>
      <c r="N1453" s="8">
        <v>-23.074909179606</v>
      </c>
      <c r="O1453" s="7">
        <f>ABS(4*PI()*N1453/(7.06*425^2*inviscid_Cd!$A$2))</f>
        <v>0.2455755381</v>
      </c>
      <c r="P1453" s="9"/>
      <c r="Q1453" s="9"/>
      <c r="R1453" s="9"/>
    </row>
    <row r="1454">
      <c r="A1454" s="9"/>
      <c r="B1454" s="9"/>
      <c r="C1454" s="7"/>
      <c r="D1454" s="9"/>
      <c r="E1454" s="9"/>
      <c r="F1454" s="7"/>
      <c r="G1454" s="9"/>
      <c r="H1454" s="9"/>
      <c r="I1454" s="9"/>
      <c r="J1454" s="9"/>
      <c r="K1454" s="9"/>
      <c r="L1454" s="7"/>
      <c r="M1454" s="8">
        <v>0.94752500818693</v>
      </c>
      <c r="N1454" s="8">
        <v>-23.4194115116535</v>
      </c>
      <c r="O1454" s="7">
        <f>ABS(4*PI()*N1454/(7.06*425^2*inviscid_Cd!$A$2))</f>
        <v>0.2492419164</v>
      </c>
      <c r="P1454" s="9"/>
      <c r="Q1454" s="9"/>
      <c r="R1454" s="9"/>
    </row>
    <row r="1455">
      <c r="A1455" s="9"/>
      <c r="B1455" s="9"/>
      <c r="C1455" s="7"/>
      <c r="D1455" s="9"/>
      <c r="E1455" s="9"/>
      <c r="F1455" s="7"/>
      <c r="G1455" s="9"/>
      <c r="H1455" s="9"/>
      <c r="I1455" s="9"/>
      <c r="J1455" s="9"/>
      <c r="K1455" s="9"/>
      <c r="L1455" s="7"/>
      <c r="M1455" s="8">
        <v>0.947950008192565</v>
      </c>
      <c r="N1455" s="8">
        <v>-23.8499822500527</v>
      </c>
      <c r="O1455" s="7">
        <f>ABS(4*PI()*N1455/(7.06*425^2*inviscid_Cd!$A$2))</f>
        <v>0.2538242807</v>
      </c>
      <c r="P1455" s="9"/>
      <c r="Q1455" s="9"/>
      <c r="R1455" s="9"/>
    </row>
    <row r="1456">
      <c r="A1456" s="9"/>
      <c r="B1456" s="9"/>
      <c r="C1456" s="7"/>
      <c r="D1456" s="9"/>
      <c r="E1456" s="9"/>
      <c r="F1456" s="7"/>
      <c r="G1456" s="9"/>
      <c r="H1456" s="9"/>
      <c r="I1456" s="9"/>
      <c r="J1456" s="9"/>
      <c r="K1456" s="9"/>
      <c r="L1456" s="7"/>
      <c r="M1456" s="8">
        <v>0.948375008198199</v>
      </c>
      <c r="N1456" s="8">
        <v>-24.3754557003579</v>
      </c>
      <c r="O1456" s="7">
        <f>ABS(4*PI()*N1456/(7.06*425^2*inviscid_Cd!$A$2))</f>
        <v>0.2594166505</v>
      </c>
      <c r="P1456" s="9"/>
      <c r="Q1456" s="9"/>
      <c r="R1456" s="9"/>
    </row>
    <row r="1457">
      <c r="A1457" s="9"/>
      <c r="B1457" s="9"/>
      <c r="C1457" s="7"/>
      <c r="D1457" s="9"/>
      <c r="E1457" s="9"/>
      <c r="F1457" s="7"/>
      <c r="G1457" s="9"/>
      <c r="H1457" s="9"/>
      <c r="I1457" s="9"/>
      <c r="J1457" s="9"/>
      <c r="K1457" s="9"/>
      <c r="L1457" s="7"/>
      <c r="M1457" s="8">
        <v>0.948800008203834</v>
      </c>
      <c r="N1457" s="8">
        <v>-24.9912916992113</v>
      </c>
      <c r="O1457" s="7">
        <f>ABS(4*PI()*N1457/(7.06*425^2*inviscid_Cd!$A$2))</f>
        <v>0.265970707</v>
      </c>
      <c r="P1457" s="9"/>
      <c r="Q1457" s="9"/>
      <c r="R1457" s="9"/>
    </row>
    <row r="1458">
      <c r="A1458" s="9"/>
      <c r="B1458" s="9"/>
      <c r="C1458" s="7"/>
      <c r="D1458" s="9"/>
      <c r="E1458" s="9"/>
      <c r="F1458" s="7"/>
      <c r="G1458" s="9"/>
      <c r="H1458" s="9"/>
      <c r="I1458" s="9"/>
      <c r="J1458" s="9"/>
      <c r="K1458" s="9"/>
      <c r="L1458" s="7"/>
      <c r="M1458" s="8">
        <v>0.949225008209468</v>
      </c>
      <c r="N1458" s="8">
        <v>-25.6834561662196</v>
      </c>
      <c r="O1458" s="7">
        <f>ABS(4*PI()*N1458/(7.06*425^2*inviscid_Cd!$A$2))</f>
        <v>0.2733370918</v>
      </c>
      <c r="P1458" s="9"/>
      <c r="Q1458" s="9"/>
      <c r="R1458" s="9"/>
    </row>
    <row r="1459">
      <c r="A1459" s="9"/>
      <c r="B1459" s="9"/>
      <c r="C1459" s="7"/>
      <c r="D1459" s="9"/>
      <c r="E1459" s="9"/>
      <c r="F1459" s="7"/>
      <c r="G1459" s="9"/>
      <c r="H1459" s="9"/>
      <c r="I1459" s="9"/>
      <c r="J1459" s="9"/>
      <c r="K1459" s="9"/>
      <c r="L1459" s="7"/>
      <c r="M1459" s="8">
        <v>0.949650008215103</v>
      </c>
      <c r="N1459" s="8">
        <v>-26.4260665147038</v>
      </c>
      <c r="O1459" s="7">
        <f>ABS(4*PI()*N1459/(7.06*425^2*inviscid_Cd!$A$2))</f>
        <v>0.2812403488</v>
      </c>
      <c r="P1459" s="9"/>
      <c r="Q1459" s="9"/>
      <c r="R1459" s="9"/>
    </row>
    <row r="1460">
      <c r="A1460" s="9"/>
      <c r="B1460" s="9"/>
      <c r="C1460" s="7"/>
      <c r="D1460" s="9"/>
      <c r="E1460" s="9"/>
      <c r="F1460" s="7"/>
      <c r="G1460" s="9"/>
      <c r="H1460" s="9"/>
      <c r="I1460" s="9"/>
      <c r="J1460" s="9"/>
      <c r="K1460" s="9"/>
      <c r="L1460" s="7"/>
      <c r="M1460" s="8">
        <v>0.950075008220737</v>
      </c>
      <c r="N1460" s="8">
        <v>-27.2031733330829</v>
      </c>
      <c r="O1460" s="7">
        <f>ABS(4*PI()*N1460/(7.06*425^2*inviscid_Cd!$A$2))</f>
        <v>0.2895107356</v>
      </c>
      <c r="P1460" s="9"/>
      <c r="Q1460" s="9"/>
      <c r="R1460" s="9"/>
    </row>
    <row r="1461">
      <c r="A1461" s="9"/>
      <c r="B1461" s="9"/>
      <c r="C1461" s="7"/>
      <c r="D1461" s="9"/>
      <c r="E1461" s="9"/>
      <c r="F1461" s="7"/>
      <c r="G1461" s="9"/>
      <c r="H1461" s="9"/>
      <c r="I1461" s="9"/>
      <c r="J1461" s="9"/>
      <c r="K1461" s="9"/>
      <c r="L1461" s="7"/>
      <c r="M1461" s="8">
        <v>0.950500008226372</v>
      </c>
      <c r="N1461" s="8">
        <v>-27.992960751401</v>
      </c>
      <c r="O1461" s="7">
        <f>ABS(4*PI()*N1461/(7.06*425^2*inviscid_Cd!$A$2))</f>
        <v>0.2979160762</v>
      </c>
      <c r="P1461" s="9"/>
      <c r="Q1461" s="9"/>
      <c r="R1461" s="9"/>
    </row>
    <row r="1462">
      <c r="A1462" s="9"/>
      <c r="B1462" s="9"/>
      <c r="C1462" s="7"/>
      <c r="D1462" s="9"/>
      <c r="E1462" s="9"/>
      <c r="F1462" s="7"/>
      <c r="G1462" s="9"/>
      <c r="H1462" s="9"/>
      <c r="I1462" s="9"/>
      <c r="J1462" s="9"/>
      <c r="K1462" s="9"/>
      <c r="L1462" s="7"/>
      <c r="M1462" s="8">
        <v>0.950925008232006</v>
      </c>
      <c r="N1462" s="8">
        <v>-28.7644758600139</v>
      </c>
      <c r="O1462" s="7">
        <f>ABS(4*PI()*N1462/(7.06*425^2*inviscid_Cd!$A$2))</f>
        <v>0.306126953</v>
      </c>
      <c r="P1462" s="9"/>
      <c r="Q1462" s="9"/>
      <c r="R1462" s="9"/>
    </row>
    <row r="1463">
      <c r="A1463" s="9"/>
      <c r="B1463" s="9"/>
      <c r="C1463" s="7"/>
      <c r="D1463" s="9"/>
      <c r="E1463" s="9"/>
      <c r="F1463" s="7"/>
      <c r="G1463" s="9"/>
      <c r="H1463" s="9"/>
      <c r="I1463" s="9"/>
      <c r="J1463" s="9"/>
      <c r="K1463" s="9"/>
      <c r="L1463" s="7"/>
      <c r="M1463" s="8">
        <v>0.951350008237641</v>
      </c>
      <c r="N1463" s="8">
        <v>-29.5130558892322</v>
      </c>
      <c r="O1463" s="7">
        <f>ABS(4*PI()*N1463/(7.06*425^2*inviscid_Cd!$A$2))</f>
        <v>0.3140937425</v>
      </c>
      <c r="P1463" s="9"/>
      <c r="Q1463" s="9"/>
      <c r="R1463" s="9"/>
    </row>
    <row r="1464">
      <c r="A1464" s="9"/>
      <c r="B1464" s="9"/>
      <c r="C1464" s="7"/>
      <c r="D1464" s="9"/>
      <c r="E1464" s="9"/>
      <c r="F1464" s="7"/>
      <c r="G1464" s="9"/>
      <c r="H1464" s="9"/>
      <c r="I1464" s="9"/>
      <c r="J1464" s="9"/>
      <c r="K1464" s="9"/>
      <c r="L1464" s="7"/>
      <c r="M1464" s="8">
        <v>0.951775008243275</v>
      </c>
      <c r="N1464" s="8">
        <v>-30.2378954019593</v>
      </c>
      <c r="O1464" s="7">
        <f>ABS(4*PI()*N1464/(7.06*425^2*inviscid_Cd!$A$2))</f>
        <v>0.3218078727</v>
      </c>
      <c r="P1464" s="9"/>
      <c r="Q1464" s="9"/>
      <c r="R1464" s="9"/>
    </row>
    <row r="1465">
      <c r="A1465" s="9"/>
      <c r="B1465" s="9"/>
      <c r="C1465" s="7"/>
      <c r="D1465" s="9"/>
      <c r="E1465" s="9"/>
      <c r="F1465" s="7"/>
      <c r="G1465" s="9"/>
      <c r="H1465" s="9"/>
      <c r="I1465" s="9"/>
      <c r="J1465" s="9"/>
      <c r="K1465" s="9"/>
      <c r="L1465" s="7"/>
      <c r="M1465" s="8">
        <v>0.95220000824891</v>
      </c>
      <c r="N1465" s="8">
        <v>-30.9258949694416</v>
      </c>
      <c r="O1465" s="7">
        <f>ABS(4*PI()*N1465/(7.06*425^2*inviscid_Cd!$A$2))</f>
        <v>0.3291299325</v>
      </c>
      <c r="P1465" s="9"/>
      <c r="Q1465" s="9"/>
      <c r="R1465" s="9"/>
    </row>
    <row r="1466">
      <c r="A1466" s="9"/>
      <c r="B1466" s="9"/>
      <c r="C1466" s="7"/>
      <c r="D1466" s="9"/>
      <c r="E1466" s="9"/>
      <c r="F1466" s="7"/>
      <c r="G1466" s="9"/>
      <c r="H1466" s="9"/>
      <c r="I1466" s="9"/>
      <c r="J1466" s="9"/>
      <c r="K1466" s="9"/>
      <c r="L1466" s="7"/>
      <c r="M1466" s="8">
        <v>0.952625008254544</v>
      </c>
      <c r="N1466" s="8">
        <v>-31.5878725520005</v>
      </c>
      <c r="O1466" s="7">
        <f>ABS(4*PI()*N1466/(7.06*425^2*inviscid_Cd!$A$2))</f>
        <v>0.3361750523</v>
      </c>
      <c r="P1466" s="9"/>
      <c r="Q1466" s="9"/>
      <c r="R1466" s="9"/>
    </row>
    <row r="1467">
      <c r="A1467" s="9"/>
      <c r="B1467" s="9"/>
      <c r="C1467" s="7"/>
      <c r="D1467" s="9"/>
      <c r="E1467" s="9"/>
      <c r="F1467" s="7"/>
      <c r="G1467" s="9"/>
      <c r="H1467" s="9"/>
      <c r="I1467" s="9"/>
      <c r="J1467" s="9"/>
      <c r="K1467" s="9"/>
      <c r="L1467" s="7"/>
      <c r="M1467" s="8">
        <v>0.953050008260179</v>
      </c>
      <c r="N1467" s="8">
        <v>-32.2368982439421</v>
      </c>
      <c r="O1467" s="7">
        <f>ABS(4*PI()*N1467/(7.06*425^2*inviscid_Cd!$A$2))</f>
        <v>0.3430823312</v>
      </c>
      <c r="P1467" s="9"/>
      <c r="Q1467" s="9"/>
      <c r="R1467" s="9"/>
    </row>
    <row r="1468">
      <c r="A1468" s="9"/>
      <c r="B1468" s="9"/>
      <c r="C1468" s="7"/>
      <c r="D1468" s="9"/>
      <c r="E1468" s="9"/>
      <c r="F1468" s="7"/>
      <c r="G1468" s="9"/>
      <c r="H1468" s="9"/>
      <c r="I1468" s="9"/>
      <c r="J1468" s="9"/>
      <c r="K1468" s="9"/>
      <c r="L1468" s="7"/>
      <c r="M1468" s="8">
        <v>0.953475008265813</v>
      </c>
      <c r="N1468" s="8">
        <v>-32.8697482715337</v>
      </c>
      <c r="O1468" s="7">
        <f>ABS(4*PI()*N1468/(7.06*425^2*inviscid_Cd!$A$2))</f>
        <v>0.3498174601</v>
      </c>
      <c r="P1468" s="9"/>
      <c r="Q1468" s="9"/>
      <c r="R1468" s="9"/>
    </row>
    <row r="1469">
      <c r="A1469" s="9"/>
      <c r="B1469" s="9"/>
      <c r="C1469" s="7"/>
      <c r="D1469" s="9"/>
      <c r="E1469" s="9"/>
      <c r="F1469" s="7"/>
      <c r="G1469" s="9"/>
      <c r="H1469" s="9"/>
      <c r="I1469" s="9"/>
      <c r="J1469" s="9"/>
      <c r="K1469" s="9"/>
      <c r="L1469" s="7"/>
      <c r="M1469" s="8">
        <v>0.953900008271448</v>
      </c>
      <c r="N1469" s="8">
        <v>-33.4615953895012</v>
      </c>
      <c r="O1469" s="7">
        <f>ABS(4*PI()*N1469/(7.06*425^2*inviscid_Cd!$A$2))</f>
        <v>0.356116214</v>
      </c>
      <c r="P1469" s="9"/>
      <c r="Q1469" s="9"/>
      <c r="R1469" s="9"/>
    </row>
    <row r="1470">
      <c r="A1470" s="9"/>
      <c r="B1470" s="9"/>
      <c r="C1470" s="7"/>
      <c r="D1470" s="9"/>
      <c r="E1470" s="9"/>
      <c r="F1470" s="7"/>
      <c r="G1470" s="9"/>
      <c r="H1470" s="9"/>
      <c r="I1470" s="9"/>
      <c r="J1470" s="9"/>
      <c r="K1470" s="9"/>
      <c r="L1470" s="7"/>
      <c r="M1470" s="8">
        <v>0.954325008277082</v>
      </c>
      <c r="N1470" s="8">
        <v>-33.9828277432193</v>
      </c>
      <c r="O1470" s="7">
        <f>ABS(4*PI()*N1470/(7.06*425^2*inviscid_Cd!$A$2))</f>
        <v>0.3616634478</v>
      </c>
      <c r="P1470" s="9"/>
      <c r="Q1470" s="9"/>
      <c r="R1470" s="9"/>
    </row>
    <row r="1471">
      <c r="A1471" s="9"/>
      <c r="B1471" s="9"/>
      <c r="C1471" s="7"/>
      <c r="D1471" s="9"/>
      <c r="E1471" s="9"/>
      <c r="F1471" s="7"/>
      <c r="G1471" s="9"/>
      <c r="H1471" s="9"/>
      <c r="I1471" s="9"/>
      <c r="J1471" s="9"/>
      <c r="K1471" s="9"/>
      <c r="L1471" s="7"/>
      <c r="M1471" s="8">
        <v>0.954750008282717</v>
      </c>
      <c r="N1471" s="8">
        <v>-34.4481631599993</v>
      </c>
      <c r="O1471" s="7">
        <f>ABS(4*PI()*N1471/(7.06*425^2*inviscid_Cd!$A$2))</f>
        <v>0.3666157964</v>
      </c>
      <c r="P1471" s="9"/>
      <c r="Q1471" s="9"/>
      <c r="R1471" s="9"/>
    </row>
    <row r="1472">
      <c r="A1472" s="9"/>
      <c r="B1472" s="9"/>
      <c r="C1472" s="7"/>
      <c r="D1472" s="9"/>
      <c r="E1472" s="9"/>
      <c r="F1472" s="7"/>
      <c r="G1472" s="9"/>
      <c r="H1472" s="9"/>
      <c r="I1472" s="9"/>
      <c r="J1472" s="9"/>
      <c r="K1472" s="9"/>
      <c r="L1472" s="7"/>
      <c r="M1472" s="8">
        <v>0.955175008288351</v>
      </c>
      <c r="N1472" s="8">
        <v>-34.8399093354191</v>
      </c>
      <c r="O1472" s="7">
        <f>ABS(4*PI()*N1472/(7.06*425^2*inviscid_Cd!$A$2))</f>
        <v>0.370784969</v>
      </c>
      <c r="P1472" s="9"/>
      <c r="Q1472" s="9"/>
      <c r="R1472" s="9"/>
    </row>
    <row r="1473">
      <c r="A1473" s="9"/>
      <c r="B1473" s="9"/>
      <c r="C1473" s="7"/>
      <c r="D1473" s="9"/>
      <c r="E1473" s="9"/>
      <c r="F1473" s="7"/>
      <c r="G1473" s="9"/>
      <c r="H1473" s="9"/>
      <c r="I1473" s="9"/>
      <c r="J1473" s="9"/>
      <c r="K1473" s="9"/>
      <c r="L1473" s="7"/>
      <c r="M1473" s="8">
        <v>0.955600008293986</v>
      </c>
      <c r="N1473" s="8">
        <v>-35.1263999494297</v>
      </c>
      <c r="O1473" s="7">
        <f>ABS(4*PI()*N1473/(7.06*425^2*inviscid_Cd!$A$2))</f>
        <v>0.3738339555</v>
      </c>
      <c r="P1473" s="9"/>
      <c r="Q1473" s="9"/>
      <c r="R1473" s="9"/>
    </row>
    <row r="1474">
      <c r="A1474" s="9"/>
      <c r="B1474" s="9"/>
      <c r="C1474" s="7"/>
      <c r="D1474" s="9"/>
      <c r="E1474" s="9"/>
      <c r="F1474" s="7"/>
      <c r="G1474" s="9"/>
      <c r="H1474" s="9"/>
      <c r="I1474" s="9"/>
      <c r="J1474" s="9"/>
      <c r="K1474" s="9"/>
      <c r="L1474" s="7"/>
      <c r="M1474" s="8">
        <v>0.95602500829962</v>
      </c>
      <c r="N1474" s="8">
        <v>-35.2916879097292</v>
      </c>
      <c r="O1474" s="7">
        <f>ABS(4*PI()*N1474/(7.06*425^2*inviscid_Cd!$A$2))</f>
        <v>0.3755930384</v>
      </c>
      <c r="P1474" s="9"/>
      <c r="Q1474" s="9"/>
      <c r="R1474" s="9"/>
    </row>
    <row r="1475">
      <c r="A1475" s="9"/>
      <c r="B1475" s="9"/>
      <c r="C1475" s="7"/>
      <c r="D1475" s="9"/>
      <c r="E1475" s="9"/>
      <c r="F1475" s="7"/>
      <c r="G1475" s="9"/>
      <c r="H1475" s="9"/>
      <c r="I1475" s="9"/>
      <c r="J1475" s="9"/>
      <c r="K1475" s="9"/>
      <c r="L1475" s="7"/>
      <c r="M1475" s="8">
        <v>0.956450008305255</v>
      </c>
      <c r="N1475" s="8">
        <v>-35.344135299386</v>
      </c>
      <c r="O1475" s="7">
        <f>ABS(4*PI()*N1475/(7.06*425^2*inviscid_Cd!$A$2))</f>
        <v>0.3761512116</v>
      </c>
      <c r="P1475" s="9"/>
      <c r="Q1475" s="9"/>
      <c r="R1475" s="9"/>
    </row>
    <row r="1476">
      <c r="A1476" s="9"/>
      <c r="B1476" s="9"/>
      <c r="C1476" s="7"/>
      <c r="D1476" s="9"/>
      <c r="E1476" s="9"/>
      <c r="F1476" s="7"/>
      <c r="G1476" s="9"/>
      <c r="H1476" s="9"/>
      <c r="I1476" s="9"/>
      <c r="J1476" s="9"/>
      <c r="K1476" s="9"/>
      <c r="L1476" s="7"/>
      <c r="M1476" s="8">
        <v>0.956875008310889</v>
      </c>
      <c r="N1476" s="8">
        <v>-35.2835023963449</v>
      </c>
      <c r="O1476" s="7">
        <f>ABS(4*PI()*N1476/(7.06*425^2*inviscid_Cd!$A$2))</f>
        <v>0.3755059238</v>
      </c>
      <c r="P1476" s="9"/>
      <c r="Q1476" s="9"/>
      <c r="R1476" s="9"/>
    </row>
    <row r="1477">
      <c r="A1477" s="9"/>
      <c r="B1477" s="9"/>
      <c r="C1477" s="7"/>
      <c r="D1477" s="9"/>
      <c r="E1477" s="9"/>
      <c r="F1477" s="7"/>
      <c r="G1477" s="9"/>
      <c r="H1477" s="9"/>
      <c r="I1477" s="9"/>
      <c r="J1477" s="9"/>
      <c r="K1477" s="9"/>
      <c r="L1477" s="7"/>
      <c r="M1477" s="8">
        <v>0.957300008316524</v>
      </c>
      <c r="N1477" s="8">
        <v>-35.1107673156101</v>
      </c>
      <c r="O1477" s="7">
        <f>ABS(4*PI()*N1477/(7.06*425^2*inviscid_Cd!$A$2))</f>
        <v>0.3736675846</v>
      </c>
      <c r="P1477" s="9"/>
      <c r="Q1477" s="9"/>
      <c r="R1477" s="9"/>
    </row>
    <row r="1478">
      <c r="A1478" s="9"/>
      <c r="B1478" s="9"/>
      <c r="C1478" s="7"/>
      <c r="D1478" s="9"/>
      <c r="E1478" s="9"/>
      <c r="F1478" s="7"/>
      <c r="G1478" s="9"/>
      <c r="H1478" s="9"/>
      <c r="I1478" s="9"/>
      <c r="J1478" s="9"/>
      <c r="K1478" s="9"/>
      <c r="L1478" s="7"/>
      <c r="M1478" s="8">
        <v>0.957725008322158</v>
      </c>
      <c r="N1478" s="8">
        <v>-34.8590619496424</v>
      </c>
      <c r="O1478" s="7">
        <f>ABS(4*PI()*N1478/(7.06*425^2*inviscid_Cd!$A$2))</f>
        <v>0.3709888013</v>
      </c>
      <c r="P1478" s="9"/>
      <c r="Q1478" s="9"/>
      <c r="R1478" s="9"/>
    </row>
    <row r="1479">
      <c r="A1479" s="9"/>
      <c r="B1479" s="9"/>
      <c r="C1479" s="7"/>
      <c r="D1479" s="9"/>
      <c r="E1479" s="9"/>
      <c r="F1479" s="7"/>
      <c r="G1479" s="9"/>
      <c r="H1479" s="9"/>
      <c r="I1479" s="9"/>
      <c r="J1479" s="9"/>
      <c r="K1479" s="9"/>
      <c r="L1479" s="7"/>
      <c r="M1479" s="8">
        <v>0.958150008327793</v>
      </c>
      <c r="N1479" s="8">
        <v>-34.5638611882258</v>
      </c>
      <c r="O1479" s="7">
        <f>ABS(4*PI()*N1479/(7.06*425^2*inviscid_Cd!$A$2))</f>
        <v>0.3678471168</v>
      </c>
      <c r="P1479" s="9"/>
      <c r="Q1479" s="9"/>
      <c r="R1479" s="9"/>
    </row>
    <row r="1480">
      <c r="A1480" s="9"/>
      <c r="B1480" s="9"/>
      <c r="C1480" s="7"/>
      <c r="D1480" s="9"/>
      <c r="E1480" s="9"/>
      <c r="F1480" s="7"/>
      <c r="G1480" s="9"/>
      <c r="H1480" s="9"/>
      <c r="I1480" s="9"/>
      <c r="J1480" s="9"/>
      <c r="K1480" s="9"/>
      <c r="L1480" s="7"/>
      <c r="M1480" s="8">
        <v>0.958575008333427</v>
      </c>
      <c r="N1480" s="8">
        <v>-34.2428788724069</v>
      </c>
      <c r="O1480" s="7">
        <f>ABS(4*PI()*N1480/(7.06*425^2*inviscid_Cd!$A$2))</f>
        <v>0.3644310511</v>
      </c>
      <c r="P1480" s="9"/>
      <c r="Q1480" s="9"/>
      <c r="R1480" s="9"/>
    </row>
    <row r="1481">
      <c r="A1481" s="9"/>
      <c r="B1481" s="9"/>
      <c r="C1481" s="7"/>
      <c r="D1481" s="9"/>
      <c r="E1481" s="9"/>
      <c r="F1481" s="7"/>
      <c r="G1481" s="9"/>
      <c r="H1481" s="9"/>
      <c r="I1481" s="9"/>
      <c r="J1481" s="9"/>
      <c r="K1481" s="9"/>
      <c r="L1481" s="7"/>
      <c r="M1481" s="8">
        <v>0.959000008339062</v>
      </c>
      <c r="N1481" s="8">
        <v>-33.9045346848844</v>
      </c>
      <c r="O1481" s="7">
        <f>ABS(4*PI()*N1481/(7.06*425^2*inviscid_Cd!$A$2))</f>
        <v>0.3608302111</v>
      </c>
      <c r="P1481" s="9"/>
      <c r="Q1481" s="9"/>
      <c r="R1481" s="9"/>
    </row>
    <row r="1482">
      <c r="A1482" s="9"/>
      <c r="B1482" s="9"/>
      <c r="C1482" s="7"/>
      <c r="D1482" s="9"/>
      <c r="E1482" s="9"/>
      <c r="F1482" s="7"/>
      <c r="G1482" s="9"/>
      <c r="H1482" s="9"/>
      <c r="I1482" s="9"/>
      <c r="J1482" s="9"/>
      <c r="K1482" s="9"/>
      <c r="L1482" s="7"/>
      <c r="M1482" s="8">
        <v>0.959425008344696</v>
      </c>
      <c r="N1482" s="8">
        <v>-33.5606714138106</v>
      </c>
      <c r="O1482" s="7">
        <f>ABS(4*PI()*N1482/(7.06*425^2*inviscid_Cd!$A$2))</f>
        <v>0.3571706341</v>
      </c>
      <c r="P1482" s="9"/>
      <c r="Q1482" s="9"/>
      <c r="R1482" s="9"/>
    </row>
    <row r="1483">
      <c r="A1483" s="9"/>
      <c r="B1483" s="9"/>
      <c r="C1483" s="7"/>
      <c r="D1483" s="9"/>
      <c r="E1483" s="9"/>
      <c r="F1483" s="7"/>
      <c r="G1483" s="9"/>
      <c r="H1483" s="9"/>
      <c r="I1483" s="9"/>
      <c r="J1483" s="9"/>
      <c r="K1483" s="9"/>
      <c r="L1483" s="7"/>
      <c r="M1483" s="8">
        <v>0.959850008350331</v>
      </c>
      <c r="N1483" s="8">
        <v>-33.2312148874306</v>
      </c>
      <c r="O1483" s="7">
        <f>ABS(4*PI()*N1483/(7.06*425^2*inviscid_Cd!$A$2))</f>
        <v>0.3536643813</v>
      </c>
      <c r="P1483" s="9"/>
      <c r="Q1483" s="9"/>
      <c r="R1483" s="9"/>
    </row>
    <row r="1484">
      <c r="A1484" s="9"/>
      <c r="B1484" s="9"/>
      <c r="C1484" s="7"/>
      <c r="D1484" s="9"/>
      <c r="E1484" s="9"/>
      <c r="F1484" s="7"/>
      <c r="G1484" s="9"/>
      <c r="H1484" s="9"/>
      <c r="I1484" s="9"/>
      <c r="J1484" s="9"/>
      <c r="K1484" s="9"/>
      <c r="L1484" s="7"/>
      <c r="M1484" s="8">
        <v>0.960275008355965</v>
      </c>
      <c r="N1484" s="8">
        <v>-32.9177618401347</v>
      </c>
      <c r="O1484" s="7">
        <f>ABS(4*PI()*N1484/(7.06*425^2*inviscid_Cd!$A$2))</f>
        <v>0.3503284462</v>
      </c>
      <c r="P1484" s="9"/>
      <c r="Q1484" s="9"/>
      <c r="R1484" s="9"/>
    </row>
    <row r="1485">
      <c r="A1485" s="9"/>
      <c r="B1485" s="9"/>
      <c r="C1485" s="7"/>
      <c r="D1485" s="9"/>
      <c r="E1485" s="9"/>
      <c r="F1485" s="7"/>
      <c r="G1485" s="9"/>
      <c r="H1485" s="9"/>
      <c r="I1485" s="9"/>
      <c r="J1485" s="9"/>
      <c r="K1485" s="9"/>
      <c r="L1485" s="7"/>
      <c r="M1485" s="8">
        <v>0.9607000083616</v>
      </c>
      <c r="N1485" s="8">
        <v>-32.5944903782761</v>
      </c>
      <c r="O1485" s="7">
        <f>ABS(4*PI()*N1485/(7.06*425^2*inviscid_Cd!$A$2))</f>
        <v>0.3468880182</v>
      </c>
      <c r="P1485" s="9"/>
      <c r="Q1485" s="9"/>
      <c r="R1485" s="9"/>
    </row>
    <row r="1486">
      <c r="A1486" s="9"/>
      <c r="B1486" s="9"/>
      <c r="C1486" s="7"/>
      <c r="D1486" s="9"/>
      <c r="E1486" s="9"/>
      <c r="F1486" s="7"/>
      <c r="G1486" s="9"/>
      <c r="H1486" s="9"/>
      <c r="I1486" s="9"/>
      <c r="J1486" s="9"/>
      <c r="K1486" s="9"/>
      <c r="L1486" s="7"/>
      <c r="M1486" s="8">
        <v>0.961125008367234</v>
      </c>
      <c r="N1486" s="8">
        <v>-32.2453635053011</v>
      </c>
      <c r="O1486" s="7">
        <f>ABS(4*PI()*N1486/(7.06*425^2*inviscid_Cd!$A$2))</f>
        <v>0.3431724231</v>
      </c>
      <c r="P1486" s="9"/>
      <c r="Q1486" s="9"/>
      <c r="R1486" s="9"/>
    </row>
    <row r="1487">
      <c r="A1487" s="9"/>
      <c r="B1487" s="9"/>
      <c r="C1487" s="7"/>
      <c r="D1487" s="9"/>
      <c r="E1487" s="9"/>
      <c r="F1487" s="7"/>
      <c r="G1487" s="9"/>
      <c r="H1487" s="9"/>
      <c r="I1487" s="9"/>
      <c r="J1487" s="9"/>
      <c r="K1487" s="9"/>
      <c r="L1487" s="7"/>
      <c r="M1487" s="8">
        <v>0.961550008372869</v>
      </c>
      <c r="N1487" s="8">
        <v>-31.8391481558686</v>
      </c>
      <c r="O1487" s="7">
        <f>ABS(4*PI()*N1487/(7.06*425^2*inviscid_Cd!$A$2))</f>
        <v>0.3388492618</v>
      </c>
      <c r="P1487" s="9"/>
      <c r="Q1487" s="9"/>
      <c r="R1487" s="9"/>
    </row>
    <row r="1488">
      <c r="A1488" s="9"/>
      <c r="B1488" s="9"/>
      <c r="C1488" s="7"/>
      <c r="D1488" s="9"/>
      <c r="E1488" s="9"/>
      <c r="F1488" s="7"/>
      <c r="G1488" s="9"/>
      <c r="H1488" s="9"/>
      <c r="I1488" s="9"/>
      <c r="J1488" s="9"/>
      <c r="K1488" s="9"/>
      <c r="L1488" s="7"/>
      <c r="M1488" s="8">
        <v>0.961975008378503</v>
      </c>
      <c r="N1488" s="8">
        <v>-31.3345643336426</v>
      </c>
      <c r="O1488" s="7">
        <f>ABS(4*PI()*N1488/(7.06*425^2*inviscid_Cd!$A$2))</f>
        <v>0.3334792106</v>
      </c>
      <c r="P1488" s="9"/>
      <c r="Q1488" s="9"/>
      <c r="R1488" s="9"/>
    </row>
    <row r="1489">
      <c r="A1489" s="9"/>
      <c r="B1489" s="9"/>
      <c r="C1489" s="7"/>
      <c r="D1489" s="9"/>
      <c r="E1489" s="9"/>
      <c r="F1489" s="7"/>
      <c r="G1489" s="9"/>
      <c r="H1489" s="9"/>
      <c r="I1489" s="9"/>
      <c r="J1489" s="9"/>
      <c r="K1489" s="9"/>
      <c r="L1489" s="7"/>
      <c r="M1489" s="8">
        <v>0.962400008384138</v>
      </c>
      <c r="N1489" s="8">
        <v>-30.7039265844866</v>
      </c>
      <c r="O1489" s="7">
        <f>ABS(4*PI()*N1489/(7.06*425^2*inviscid_Cd!$A$2))</f>
        <v>0.3267676261</v>
      </c>
      <c r="P1489" s="9"/>
      <c r="Q1489" s="9"/>
      <c r="R1489" s="9"/>
    </row>
    <row r="1490">
      <c r="A1490" s="9"/>
      <c r="B1490" s="9"/>
      <c r="C1490" s="7"/>
      <c r="D1490" s="9"/>
      <c r="E1490" s="9"/>
      <c r="F1490" s="7"/>
      <c r="G1490" s="9"/>
      <c r="H1490" s="9"/>
      <c r="I1490" s="9"/>
      <c r="J1490" s="9"/>
      <c r="K1490" s="9"/>
      <c r="L1490" s="7"/>
      <c r="M1490" s="8">
        <v>0.962825008389772</v>
      </c>
      <c r="N1490" s="8">
        <v>-29.9600582585922</v>
      </c>
      <c r="O1490" s="7">
        <f>ABS(4*PI()*N1490/(7.06*425^2*inviscid_Cd!$A$2))</f>
        <v>0.3188509811</v>
      </c>
      <c r="P1490" s="9"/>
      <c r="Q1490" s="9"/>
      <c r="R1490" s="9"/>
    </row>
    <row r="1491">
      <c r="A1491" s="9"/>
      <c r="B1491" s="9"/>
      <c r="C1491" s="7"/>
      <c r="D1491" s="9"/>
      <c r="E1491" s="9"/>
      <c r="F1491" s="7"/>
      <c r="G1491" s="9"/>
      <c r="H1491" s="9"/>
      <c r="I1491" s="9"/>
      <c r="J1491" s="9"/>
      <c r="K1491" s="9"/>
      <c r="L1491" s="7"/>
      <c r="M1491" s="8">
        <v>0.963250008395407</v>
      </c>
      <c r="N1491" s="8">
        <v>-29.1275099075868</v>
      </c>
      <c r="O1491" s="7">
        <f>ABS(4*PI()*N1491/(7.06*425^2*inviscid_Cd!$A$2))</f>
        <v>0.3099905557</v>
      </c>
      <c r="P1491" s="9"/>
      <c r="Q1491" s="9"/>
      <c r="R1491" s="9"/>
    </row>
    <row r="1492">
      <c r="A1492" s="9"/>
      <c r="B1492" s="9"/>
      <c r="C1492" s="7"/>
      <c r="D1492" s="9"/>
      <c r="E1492" s="9"/>
      <c r="F1492" s="7"/>
      <c r="G1492" s="9"/>
      <c r="H1492" s="9"/>
      <c r="I1492" s="9"/>
      <c r="J1492" s="9"/>
      <c r="K1492" s="9"/>
      <c r="L1492" s="7"/>
      <c r="M1492" s="8">
        <v>0.963675008401041</v>
      </c>
      <c r="N1492" s="8">
        <v>-28.227602491747</v>
      </c>
      <c r="O1492" s="7">
        <f>ABS(4*PI()*N1492/(7.06*425^2*inviscid_Cd!$A$2))</f>
        <v>0.3004132592</v>
      </c>
      <c r="P1492" s="9"/>
      <c r="Q1492" s="9"/>
      <c r="R1492" s="9"/>
    </row>
    <row r="1493">
      <c r="A1493" s="9"/>
      <c r="B1493" s="9"/>
      <c r="C1493" s="7"/>
      <c r="D1493" s="9"/>
      <c r="E1493" s="9"/>
      <c r="F1493" s="7"/>
      <c r="G1493" s="9"/>
      <c r="H1493" s="9"/>
      <c r="I1493" s="9"/>
      <c r="J1493" s="9"/>
      <c r="K1493" s="9"/>
      <c r="L1493" s="7"/>
      <c r="M1493" s="8">
        <v>0.964100008406676</v>
      </c>
      <c r="N1493" s="8">
        <v>-27.2770268602374</v>
      </c>
      <c r="O1493" s="7">
        <f>ABS(4*PI()*N1493/(7.06*425^2*inviscid_Cd!$A$2))</f>
        <v>0.2902967244</v>
      </c>
      <c r="P1493" s="9"/>
      <c r="Q1493" s="9"/>
      <c r="R1493" s="9"/>
    </row>
    <row r="1494">
      <c r="A1494" s="9"/>
      <c r="B1494" s="9"/>
      <c r="C1494" s="7"/>
      <c r="D1494" s="9"/>
      <c r="E1494" s="9"/>
      <c r="F1494" s="7"/>
      <c r="G1494" s="9"/>
      <c r="H1494" s="9"/>
      <c r="I1494" s="9"/>
      <c r="J1494" s="9"/>
      <c r="K1494" s="9"/>
      <c r="L1494" s="7"/>
      <c r="M1494" s="8">
        <v>0.96452500841231</v>
      </c>
      <c r="N1494" s="8">
        <v>-26.2789470646152</v>
      </c>
      <c r="O1494" s="7">
        <f>ABS(4*PI()*N1494/(7.06*425^2*inviscid_Cd!$A$2))</f>
        <v>0.2796746248</v>
      </c>
      <c r="P1494" s="9"/>
      <c r="Q1494" s="9"/>
      <c r="R1494" s="9"/>
    </row>
    <row r="1495">
      <c r="A1495" s="9"/>
      <c r="B1495" s="9"/>
      <c r="C1495" s="7"/>
      <c r="D1495" s="9"/>
      <c r="E1495" s="9"/>
      <c r="F1495" s="7"/>
      <c r="G1495" s="9"/>
      <c r="H1495" s="9"/>
      <c r="I1495" s="9"/>
      <c r="J1495" s="9"/>
      <c r="K1495" s="9"/>
      <c r="L1495" s="7"/>
      <c r="M1495" s="8">
        <v>0.964950008417945</v>
      </c>
      <c r="N1495" s="8">
        <v>-25.2364762056666</v>
      </c>
      <c r="O1495" s="7">
        <f>ABS(4*PI()*N1495/(7.06*425^2*inviscid_Cd!$A$2))</f>
        <v>0.2685800918</v>
      </c>
      <c r="P1495" s="9"/>
      <c r="Q1495" s="9"/>
      <c r="R1495" s="9"/>
    </row>
    <row r="1496">
      <c r="A1496" s="9"/>
      <c r="B1496" s="9"/>
      <c r="C1496" s="7"/>
      <c r="D1496" s="9"/>
      <c r="E1496" s="9"/>
      <c r="F1496" s="7"/>
      <c r="G1496" s="9"/>
      <c r="H1496" s="9"/>
      <c r="I1496" s="9"/>
      <c r="J1496" s="9"/>
      <c r="K1496" s="9"/>
      <c r="L1496" s="7"/>
      <c r="M1496" s="8">
        <v>0.965375008423579</v>
      </c>
      <c r="N1496" s="8">
        <v>-24.1598671138876</v>
      </c>
      <c r="O1496" s="7">
        <f>ABS(4*PI()*N1496/(7.06*425^2*inviscid_Cd!$A$2))</f>
        <v>0.2571222414</v>
      </c>
      <c r="P1496" s="9"/>
      <c r="Q1496" s="9"/>
      <c r="R1496" s="9"/>
    </row>
    <row r="1497">
      <c r="A1497" s="9"/>
      <c r="B1497" s="9"/>
      <c r="C1497" s="7"/>
      <c r="D1497" s="9"/>
      <c r="E1497" s="9"/>
      <c r="F1497" s="7"/>
      <c r="G1497" s="9"/>
      <c r="H1497" s="9"/>
      <c r="I1497" s="9"/>
      <c r="J1497" s="9"/>
      <c r="K1497" s="9"/>
      <c r="L1497" s="7"/>
      <c r="M1497" s="8">
        <v>0.965800008429214</v>
      </c>
      <c r="N1497" s="8">
        <v>-23.0517139574478</v>
      </c>
      <c r="O1497" s="7">
        <f>ABS(4*PI()*N1497/(7.06*425^2*inviscid_Cd!$A$2))</f>
        <v>0.2453286822</v>
      </c>
      <c r="P1497" s="9"/>
      <c r="Q1497" s="9"/>
      <c r="R1497" s="9"/>
    </row>
    <row r="1498">
      <c r="A1498" s="9"/>
      <c r="B1498" s="9"/>
      <c r="C1498" s="7"/>
      <c r="D1498" s="9"/>
      <c r="E1498" s="9"/>
      <c r="F1498" s="7"/>
      <c r="G1498" s="9"/>
      <c r="H1498" s="9"/>
      <c r="I1498" s="9"/>
      <c r="J1498" s="9"/>
      <c r="K1498" s="9"/>
      <c r="L1498" s="7"/>
      <c r="M1498" s="8">
        <v>0.966225008434848</v>
      </c>
      <c r="N1498" s="8">
        <v>-21.9356510720754</v>
      </c>
      <c r="O1498" s="7">
        <f>ABS(4*PI()*N1498/(7.06*425^2*inviscid_Cd!$A$2))</f>
        <v>0.2334509434</v>
      </c>
      <c r="P1498" s="9"/>
      <c r="Q1498" s="9"/>
      <c r="R1498" s="9"/>
    </row>
    <row r="1499">
      <c r="A1499" s="9"/>
      <c r="B1499" s="9"/>
      <c r="C1499" s="7"/>
      <c r="D1499" s="9"/>
      <c r="E1499" s="9"/>
      <c r="F1499" s="7"/>
      <c r="G1499" s="9"/>
      <c r="H1499" s="9"/>
      <c r="I1499" s="9"/>
      <c r="J1499" s="9"/>
      <c r="K1499" s="9"/>
      <c r="L1499" s="7"/>
      <c r="M1499" s="8">
        <v>0.966650008440483</v>
      </c>
      <c r="N1499" s="8">
        <v>-20.8286490594518</v>
      </c>
      <c r="O1499" s="7">
        <f>ABS(4*PI()*N1499/(7.06*425^2*inviscid_Cd!$A$2))</f>
        <v>0.2216696353</v>
      </c>
      <c r="P1499" s="9"/>
      <c r="Q1499" s="9"/>
      <c r="R1499" s="9"/>
    </row>
    <row r="1500">
      <c r="A1500" s="9"/>
      <c r="B1500" s="9"/>
      <c r="C1500" s="7"/>
      <c r="D1500" s="9"/>
      <c r="E1500" s="9"/>
      <c r="F1500" s="7"/>
      <c r="G1500" s="9"/>
      <c r="H1500" s="9"/>
      <c r="I1500" s="9"/>
      <c r="J1500" s="9"/>
      <c r="K1500" s="9"/>
      <c r="L1500" s="7"/>
      <c r="M1500" s="8">
        <v>0.967075008446117</v>
      </c>
      <c r="N1500" s="8">
        <v>-19.727937095812</v>
      </c>
      <c r="O1500" s="7">
        <f>ABS(4*PI()*N1500/(7.06*425^2*inviscid_Cd!$A$2))</f>
        <v>0.2099552692</v>
      </c>
      <c r="P1500" s="9"/>
      <c r="Q1500" s="9"/>
      <c r="R1500" s="9"/>
    </row>
    <row r="1501">
      <c r="A1501" s="9"/>
      <c r="B1501" s="9"/>
      <c r="C1501" s="7"/>
      <c r="D1501" s="9"/>
      <c r="E1501" s="9"/>
      <c r="F1501" s="7"/>
      <c r="G1501" s="9"/>
      <c r="H1501" s="9"/>
      <c r="I1501" s="9"/>
      <c r="J1501" s="9"/>
      <c r="K1501" s="9"/>
      <c r="L1501" s="7"/>
      <c r="M1501" s="8">
        <v>0.967500008451752</v>
      </c>
      <c r="N1501" s="8">
        <v>-18.6551443091631</v>
      </c>
      <c r="O1501" s="7">
        <f>ABS(4*PI()*N1501/(7.06*425^2*inviscid_Cd!$A$2))</f>
        <v>0.198538034</v>
      </c>
      <c r="P1501" s="9"/>
      <c r="Q1501" s="9"/>
      <c r="R1501" s="9"/>
    </row>
    <row r="1502">
      <c r="A1502" s="9"/>
      <c r="B1502" s="9"/>
      <c r="C1502" s="7"/>
      <c r="D1502" s="9"/>
      <c r="E1502" s="9"/>
      <c r="F1502" s="7"/>
      <c r="G1502" s="9"/>
      <c r="H1502" s="9"/>
      <c r="I1502" s="9"/>
      <c r="J1502" s="9"/>
      <c r="K1502" s="9"/>
      <c r="L1502" s="7"/>
      <c r="M1502" s="8">
        <v>0.967925008457386</v>
      </c>
      <c r="N1502" s="8">
        <v>-17.6573416679439</v>
      </c>
      <c r="O1502" s="7">
        <f>ABS(4*PI()*N1502/(7.06*425^2*inviscid_Cd!$A$2))</f>
        <v>0.187918884</v>
      </c>
      <c r="P1502" s="9"/>
      <c r="Q1502" s="9"/>
      <c r="R1502" s="9"/>
    </row>
    <row r="1503">
      <c r="A1503" s="9"/>
      <c r="B1503" s="9"/>
      <c r="C1503" s="7"/>
      <c r="D1503" s="9"/>
      <c r="E1503" s="9"/>
      <c r="F1503" s="7"/>
      <c r="G1503" s="9"/>
      <c r="H1503" s="9"/>
      <c r="I1503" s="9"/>
      <c r="J1503" s="9"/>
      <c r="K1503" s="9"/>
      <c r="L1503" s="7"/>
      <c r="M1503" s="8">
        <v>0.968350008463021</v>
      </c>
      <c r="N1503" s="8">
        <v>-16.7809557799531</v>
      </c>
      <c r="O1503" s="7">
        <f>ABS(4*PI()*N1503/(7.06*425^2*inviscid_Cd!$A$2))</f>
        <v>0.1785919162</v>
      </c>
      <c r="P1503" s="9"/>
      <c r="Q1503" s="9"/>
      <c r="R1503" s="9"/>
    </row>
    <row r="1504">
      <c r="A1504" s="9"/>
      <c r="B1504" s="9"/>
      <c r="C1504" s="7"/>
      <c r="D1504" s="9"/>
      <c r="E1504" s="9"/>
      <c r="F1504" s="7"/>
      <c r="G1504" s="9"/>
      <c r="H1504" s="9"/>
      <c r="I1504" s="9"/>
      <c r="J1504" s="9"/>
      <c r="K1504" s="9"/>
      <c r="L1504" s="7"/>
      <c r="M1504" s="8">
        <v>0.968775008468655</v>
      </c>
      <c r="N1504" s="8">
        <v>-16.0730503277302</v>
      </c>
      <c r="O1504" s="7">
        <f>ABS(4*PI()*N1504/(7.06*425^2*inviscid_Cd!$A$2))</f>
        <v>0.1710580073</v>
      </c>
      <c r="P1504" s="9"/>
      <c r="Q1504" s="9"/>
      <c r="R1504" s="9"/>
    </row>
    <row r="1505">
      <c r="A1505" s="9"/>
      <c r="B1505" s="9"/>
      <c r="C1505" s="7"/>
      <c r="D1505" s="9"/>
      <c r="E1505" s="9"/>
      <c r="F1505" s="7"/>
      <c r="G1505" s="9"/>
      <c r="H1505" s="9"/>
      <c r="I1505" s="9"/>
      <c r="J1505" s="9"/>
      <c r="K1505" s="9"/>
      <c r="L1505" s="7"/>
      <c r="M1505" s="8">
        <v>0.96920000847429</v>
      </c>
      <c r="N1505" s="8">
        <v>-15.5946810511472</v>
      </c>
      <c r="O1505" s="7">
        <f>ABS(4*PI()*N1505/(7.06*425^2*inviscid_Cd!$A$2))</f>
        <v>0.1659669454</v>
      </c>
      <c r="P1505" s="9"/>
      <c r="Q1505" s="9"/>
      <c r="R1505" s="9"/>
    </row>
    <row r="1506">
      <c r="A1506" s="9"/>
      <c r="B1506" s="9"/>
      <c r="C1506" s="7"/>
      <c r="D1506" s="9"/>
      <c r="E1506" s="9"/>
      <c r="F1506" s="7"/>
      <c r="G1506" s="9"/>
      <c r="H1506" s="9"/>
      <c r="I1506" s="9"/>
      <c r="J1506" s="9"/>
      <c r="K1506" s="9"/>
      <c r="L1506" s="7"/>
      <c r="M1506" s="8">
        <v>0.969625008479924</v>
      </c>
      <c r="N1506" s="8">
        <v>-15.3912576818409</v>
      </c>
      <c r="O1506" s="7">
        <f>ABS(4*PI()*N1506/(7.06*425^2*inviscid_Cd!$A$2))</f>
        <v>0.163802005</v>
      </c>
      <c r="P1506" s="9"/>
      <c r="Q1506" s="9"/>
      <c r="R1506" s="9"/>
    </row>
    <row r="1507">
      <c r="A1507" s="9"/>
      <c r="B1507" s="9"/>
      <c r="C1507" s="7"/>
      <c r="D1507" s="9"/>
      <c r="E1507" s="9"/>
      <c r="F1507" s="7"/>
      <c r="G1507" s="9"/>
      <c r="H1507" s="9"/>
      <c r="I1507" s="9"/>
      <c r="J1507" s="9"/>
      <c r="K1507" s="9"/>
      <c r="L1507" s="7"/>
      <c r="M1507" s="8">
        <v>0.970050008485559</v>
      </c>
      <c r="N1507" s="8">
        <v>-15.4863587342501</v>
      </c>
      <c r="O1507" s="7">
        <f>ABS(4*PI()*N1507/(7.06*425^2*inviscid_Cd!$A$2))</f>
        <v>0.1648141213</v>
      </c>
      <c r="P1507" s="9"/>
      <c r="Q1507" s="9"/>
      <c r="R1507" s="9"/>
    </row>
    <row r="1508">
      <c r="A1508" s="9"/>
      <c r="B1508" s="9"/>
      <c r="C1508" s="7"/>
      <c r="D1508" s="9"/>
      <c r="E1508" s="9"/>
      <c r="F1508" s="7"/>
      <c r="G1508" s="9"/>
      <c r="H1508" s="9"/>
      <c r="I1508" s="9"/>
      <c r="J1508" s="9"/>
      <c r="K1508" s="9"/>
      <c r="L1508" s="7"/>
      <c r="M1508" s="8">
        <v>0.970475008491194</v>
      </c>
      <c r="N1508" s="8">
        <v>-15.8544007025423</v>
      </c>
      <c r="O1508" s="7">
        <f>ABS(4*PI()*N1508/(7.06*425^2*inviscid_Cd!$A$2))</f>
        <v>0.168731021</v>
      </c>
      <c r="P1508" s="9"/>
      <c r="Q1508" s="9"/>
      <c r="R1508" s="9"/>
    </row>
    <row r="1509">
      <c r="A1509" s="9"/>
      <c r="B1509" s="9"/>
      <c r="C1509" s="7"/>
      <c r="D1509" s="9"/>
      <c r="E1509" s="9"/>
      <c r="F1509" s="7"/>
      <c r="G1509" s="9"/>
      <c r="H1509" s="9"/>
      <c r="I1509" s="9"/>
      <c r="J1509" s="9"/>
      <c r="K1509" s="9"/>
      <c r="L1509" s="7"/>
      <c r="M1509" s="8">
        <v>0.970900008496828</v>
      </c>
      <c r="N1509" s="8">
        <v>-16.4164654334112</v>
      </c>
      <c r="O1509" s="7">
        <f>ABS(4*PI()*N1509/(7.06*425^2*inviscid_Cd!$A$2))</f>
        <v>0.1747128148</v>
      </c>
      <c r="P1509" s="9"/>
      <c r="Q1509" s="9"/>
      <c r="R1509" s="9"/>
    </row>
    <row r="1510">
      <c r="A1510" s="9"/>
      <c r="B1510" s="9"/>
      <c r="C1510" s="7"/>
      <c r="D1510" s="9"/>
      <c r="E1510" s="9"/>
      <c r="F1510" s="7"/>
      <c r="G1510" s="9"/>
      <c r="H1510" s="9"/>
      <c r="I1510" s="9"/>
      <c r="J1510" s="9"/>
      <c r="K1510" s="9"/>
      <c r="L1510" s="7"/>
      <c r="M1510" s="8">
        <v>0.971325008502463</v>
      </c>
      <c r="N1510" s="8">
        <v>-17.0794258354934</v>
      </c>
      <c r="O1510" s="7">
        <f>ABS(4*PI()*N1510/(7.06*425^2*inviscid_Cd!$A$2))</f>
        <v>0.1817683943</v>
      </c>
      <c r="P1510" s="9"/>
      <c r="Q1510" s="9"/>
      <c r="R1510" s="9"/>
    </row>
    <row r="1511">
      <c r="A1511" s="9"/>
      <c r="B1511" s="9"/>
      <c r="C1511" s="7"/>
      <c r="D1511" s="9"/>
      <c r="E1511" s="9"/>
      <c r="F1511" s="7"/>
      <c r="G1511" s="9"/>
      <c r="H1511" s="9"/>
      <c r="I1511" s="9"/>
      <c r="J1511" s="9"/>
      <c r="K1511" s="9"/>
      <c r="L1511" s="7"/>
      <c r="M1511" s="8">
        <v>0.971750008508097</v>
      </c>
      <c r="N1511" s="8">
        <v>-17.7654769956776</v>
      </c>
      <c r="O1511" s="7">
        <f>ABS(4*PI()*N1511/(7.06*425^2*inviscid_Cd!$A$2))</f>
        <v>0.1890697181</v>
      </c>
      <c r="P1511" s="9"/>
      <c r="Q1511" s="9"/>
      <c r="R1511" s="9"/>
    </row>
    <row r="1512">
      <c r="A1512" s="9"/>
      <c r="B1512" s="9"/>
      <c r="C1512" s="7"/>
      <c r="D1512" s="9"/>
      <c r="E1512" s="9"/>
      <c r="F1512" s="7"/>
      <c r="G1512" s="9"/>
      <c r="H1512" s="9"/>
      <c r="I1512" s="9"/>
      <c r="J1512" s="9"/>
      <c r="K1512" s="9"/>
      <c r="L1512" s="7"/>
      <c r="M1512" s="8">
        <v>0.972175008513732</v>
      </c>
      <c r="N1512" s="8">
        <v>-18.4251796614777</v>
      </c>
      <c r="O1512" s="7">
        <f>ABS(4*PI()*N1512/(7.06*425^2*inviscid_Cd!$A$2))</f>
        <v>0.1960906271</v>
      </c>
      <c r="P1512" s="9"/>
      <c r="Q1512" s="9"/>
      <c r="R1512" s="9"/>
    </row>
    <row r="1513">
      <c r="A1513" s="9"/>
      <c r="B1513" s="9"/>
      <c r="C1513" s="7"/>
      <c r="D1513" s="9"/>
      <c r="E1513" s="9"/>
      <c r="F1513" s="7"/>
      <c r="G1513" s="9"/>
      <c r="H1513" s="9"/>
      <c r="I1513" s="9"/>
      <c r="J1513" s="9"/>
      <c r="K1513" s="9"/>
      <c r="L1513" s="7"/>
      <c r="M1513" s="8">
        <v>0.972600008519366</v>
      </c>
      <c r="N1513" s="8">
        <v>-19.0309109690176</v>
      </c>
      <c r="O1513" s="7">
        <f>ABS(4*PI()*N1513/(7.06*425^2*inviscid_Cd!$A$2))</f>
        <v>0.202537144</v>
      </c>
      <c r="P1513" s="9"/>
      <c r="Q1513" s="9"/>
      <c r="R1513" s="9"/>
    </row>
    <row r="1514">
      <c r="A1514" s="9"/>
      <c r="B1514" s="9"/>
      <c r="C1514" s="7"/>
      <c r="D1514" s="9"/>
      <c r="E1514" s="9"/>
      <c r="F1514" s="7"/>
      <c r="G1514" s="9"/>
      <c r="H1514" s="9"/>
      <c r="I1514" s="9"/>
      <c r="J1514" s="9"/>
      <c r="K1514" s="9"/>
      <c r="L1514" s="7"/>
      <c r="M1514" s="8">
        <v>0.973025008525001</v>
      </c>
      <c r="N1514" s="8">
        <v>-19.5776051442228</v>
      </c>
      <c r="O1514" s="7">
        <f>ABS(4*PI()*N1514/(7.06*425^2*inviscid_Cd!$A$2))</f>
        <v>0.2083553561</v>
      </c>
      <c r="P1514" s="9"/>
      <c r="Q1514" s="9"/>
      <c r="R1514" s="9"/>
    </row>
    <row r="1515">
      <c r="A1515" s="9"/>
      <c r="B1515" s="9"/>
      <c r="C1515" s="7"/>
      <c r="D1515" s="9"/>
      <c r="E1515" s="9"/>
      <c r="F1515" s="7"/>
      <c r="G1515" s="9"/>
      <c r="H1515" s="9"/>
      <c r="I1515" s="9"/>
      <c r="J1515" s="9"/>
      <c r="K1515" s="9"/>
      <c r="L1515" s="7"/>
      <c r="M1515" s="8">
        <v>0.973450008530635</v>
      </c>
      <c r="N1515" s="8">
        <v>-20.0816532890212</v>
      </c>
      <c r="O1515" s="7">
        <f>ABS(4*PI()*N1515/(7.06*425^2*inviscid_Cd!$A$2))</f>
        <v>0.2137197063</v>
      </c>
      <c r="P1515" s="9"/>
      <c r="Q1515" s="9"/>
      <c r="R1515" s="9"/>
    </row>
    <row r="1516">
      <c r="A1516" s="9"/>
      <c r="B1516" s="9"/>
      <c r="C1516" s="7"/>
      <c r="D1516" s="9"/>
      <c r="E1516" s="9"/>
      <c r="F1516" s="7"/>
      <c r="G1516" s="9"/>
      <c r="H1516" s="9"/>
      <c r="I1516" s="9"/>
      <c r="J1516" s="9"/>
      <c r="K1516" s="9"/>
      <c r="L1516" s="7"/>
      <c r="M1516" s="8">
        <v>0.97387500853627</v>
      </c>
      <c r="N1516" s="8">
        <v>-20.5594689711001</v>
      </c>
      <c r="O1516" s="7">
        <f>ABS(4*PI()*N1516/(7.06*425^2*inviscid_Cd!$A$2))</f>
        <v>0.2188048766</v>
      </c>
      <c r="P1516" s="9"/>
      <c r="Q1516" s="9"/>
      <c r="R1516" s="9"/>
    </row>
    <row r="1517">
      <c r="A1517" s="9"/>
      <c r="B1517" s="9"/>
      <c r="C1517" s="7"/>
      <c r="D1517" s="9"/>
      <c r="E1517" s="9"/>
      <c r="F1517" s="7"/>
      <c r="G1517" s="9"/>
      <c r="H1517" s="9"/>
      <c r="I1517" s="9"/>
      <c r="J1517" s="9"/>
      <c r="K1517" s="9"/>
      <c r="L1517" s="7"/>
      <c r="M1517" s="8">
        <v>0.974300008541904</v>
      </c>
      <c r="N1517" s="8">
        <v>-21.0201454088856</v>
      </c>
      <c r="O1517" s="7">
        <f>ABS(4*PI()*N1517/(7.06*425^2*inviscid_Cd!$A$2))</f>
        <v>0.2237076419</v>
      </c>
      <c r="P1517" s="9"/>
      <c r="Q1517" s="9"/>
      <c r="R1517" s="9"/>
    </row>
    <row r="1518">
      <c r="A1518" s="9"/>
      <c r="B1518" s="9"/>
      <c r="C1518" s="7"/>
      <c r="D1518" s="9"/>
      <c r="E1518" s="9"/>
      <c r="F1518" s="7"/>
      <c r="G1518" s="9"/>
      <c r="H1518" s="9"/>
      <c r="I1518" s="9"/>
      <c r="J1518" s="9"/>
      <c r="K1518" s="9"/>
      <c r="L1518" s="7"/>
      <c r="M1518" s="8">
        <v>0.974725008547539</v>
      </c>
      <c r="N1518" s="8">
        <v>-21.4650155070034</v>
      </c>
      <c r="O1518" s="7">
        <f>ABS(4*PI()*N1518/(7.06*425^2*inviscid_Cd!$A$2))</f>
        <v>0.2284421877</v>
      </c>
      <c r="P1518" s="9"/>
      <c r="Q1518" s="9"/>
      <c r="R1518" s="9"/>
    </row>
    <row r="1519">
      <c r="A1519" s="9"/>
      <c r="B1519" s="9"/>
      <c r="C1519" s="7"/>
      <c r="D1519" s="9"/>
      <c r="E1519" s="9"/>
      <c r="F1519" s="7"/>
      <c r="G1519" s="9"/>
      <c r="H1519" s="9"/>
      <c r="I1519" s="9"/>
      <c r="J1519" s="9"/>
      <c r="K1519" s="9"/>
      <c r="L1519" s="7"/>
      <c r="M1519" s="8">
        <v>0.975150008553173</v>
      </c>
      <c r="N1519" s="8">
        <v>-21.8807195724316</v>
      </c>
      <c r="O1519" s="7">
        <f>ABS(4*PI()*N1519/(7.06*425^2*inviscid_Cd!$A$2))</f>
        <v>0.232866333</v>
      </c>
      <c r="P1519" s="9"/>
      <c r="Q1519" s="9"/>
      <c r="R1519" s="9"/>
    </row>
    <row r="1520">
      <c r="A1520" s="9"/>
      <c r="B1520" s="9"/>
      <c r="C1520" s="7"/>
      <c r="D1520" s="9"/>
      <c r="E1520" s="9"/>
      <c r="F1520" s="7"/>
      <c r="G1520" s="9"/>
      <c r="H1520" s="9"/>
      <c r="I1520" s="9"/>
      <c r="J1520" s="9"/>
      <c r="K1520" s="9"/>
      <c r="L1520" s="7"/>
      <c r="M1520" s="8">
        <v>0.975575008558808</v>
      </c>
      <c r="N1520" s="8">
        <v>-22.2365344414233</v>
      </c>
      <c r="O1520" s="7">
        <f>ABS(4*PI()*N1520/(7.06*425^2*inviscid_Cd!$A$2))</f>
        <v>0.2366531053</v>
      </c>
      <c r="P1520" s="9"/>
      <c r="Q1520" s="9"/>
      <c r="R1520" s="9"/>
    </row>
    <row r="1521">
      <c r="A1521" s="9"/>
      <c r="B1521" s="9"/>
      <c r="C1521" s="7"/>
      <c r="D1521" s="9"/>
      <c r="E1521" s="9"/>
      <c r="F1521" s="7"/>
      <c r="G1521" s="9"/>
      <c r="H1521" s="9"/>
      <c r="I1521" s="9"/>
      <c r="J1521" s="9"/>
      <c r="K1521" s="9"/>
      <c r="L1521" s="7"/>
      <c r="M1521" s="8">
        <v>0.976000008564442</v>
      </c>
      <c r="N1521" s="8">
        <v>-22.4906167862633</v>
      </c>
      <c r="O1521" s="7">
        <f>ABS(4*PI()*N1521/(7.06*425^2*inviscid_Cd!$A$2))</f>
        <v>0.2393571857</v>
      </c>
      <c r="P1521" s="9"/>
      <c r="Q1521" s="9"/>
      <c r="R1521" s="9"/>
    </row>
    <row r="1522">
      <c r="A1522" s="9"/>
      <c r="B1522" s="9"/>
      <c r="C1522" s="7"/>
      <c r="D1522" s="9"/>
      <c r="E1522" s="9"/>
      <c r="F1522" s="7"/>
      <c r="G1522" s="9"/>
      <c r="H1522" s="9"/>
      <c r="I1522" s="9"/>
      <c r="J1522" s="9"/>
      <c r="K1522" s="9"/>
      <c r="L1522" s="7"/>
      <c r="M1522" s="8">
        <v>0.976425008570077</v>
      </c>
      <c r="N1522" s="8">
        <v>-22.6283859689135</v>
      </c>
      <c r="O1522" s="7">
        <f>ABS(4*PI()*N1522/(7.06*425^2*inviscid_Cd!$A$2))</f>
        <v>0.2408233991</v>
      </c>
      <c r="P1522" s="9"/>
      <c r="Q1522" s="9"/>
      <c r="R1522" s="9"/>
    </row>
    <row r="1523">
      <c r="A1523" s="9"/>
      <c r="B1523" s="9"/>
      <c r="C1523" s="7"/>
      <c r="D1523" s="9"/>
      <c r="E1523" s="9"/>
      <c r="F1523" s="7"/>
      <c r="G1523" s="9"/>
      <c r="H1523" s="9"/>
      <c r="I1523" s="9"/>
      <c r="J1523" s="9"/>
      <c r="K1523" s="9"/>
      <c r="L1523" s="7"/>
      <c r="M1523" s="8">
        <v>0.976850008575711</v>
      </c>
      <c r="N1523" s="8">
        <v>-22.6716800956544</v>
      </c>
      <c r="O1523" s="7">
        <f>ABS(4*PI()*N1523/(7.06*425^2*inviscid_Cd!$A$2))</f>
        <v>0.2412841583</v>
      </c>
      <c r="P1523" s="9"/>
      <c r="Q1523" s="9"/>
      <c r="R1523" s="9"/>
    </row>
    <row r="1524">
      <c r="A1524" s="9"/>
      <c r="B1524" s="9"/>
      <c r="C1524" s="7"/>
      <c r="D1524" s="9"/>
      <c r="E1524" s="9"/>
      <c r="F1524" s="7"/>
      <c r="G1524" s="9"/>
      <c r="H1524" s="9"/>
      <c r="I1524" s="9"/>
      <c r="J1524" s="9"/>
      <c r="K1524" s="9"/>
      <c r="L1524" s="7"/>
      <c r="M1524" s="8">
        <v>0.977275008581346</v>
      </c>
      <c r="N1524" s="8">
        <v>-22.6602043009471</v>
      </c>
      <c r="O1524" s="7">
        <f>ABS(4*PI()*N1524/(7.06*425^2*inviscid_Cd!$A$2))</f>
        <v>0.2411620268</v>
      </c>
      <c r="P1524" s="9"/>
      <c r="Q1524" s="9"/>
      <c r="R1524" s="9"/>
    </row>
    <row r="1525">
      <c r="A1525" s="9"/>
      <c r="B1525" s="9"/>
      <c r="C1525" s="7"/>
      <c r="D1525" s="9"/>
      <c r="E1525" s="9"/>
      <c r="F1525" s="7"/>
      <c r="G1525" s="9"/>
      <c r="H1525" s="9"/>
      <c r="I1525" s="9"/>
      <c r="J1525" s="9"/>
      <c r="K1525" s="9"/>
      <c r="L1525" s="7"/>
      <c r="M1525" s="8">
        <v>0.97770000858698</v>
      </c>
      <c r="N1525" s="8">
        <v>-22.6306377772912</v>
      </c>
      <c r="O1525" s="7">
        <f>ABS(4*PI()*N1525/(7.06*425^2*inviscid_Cd!$A$2))</f>
        <v>0.240847364</v>
      </c>
      <c r="P1525" s="9"/>
      <c r="Q1525" s="9"/>
      <c r="R1525" s="9"/>
    </row>
    <row r="1526">
      <c r="A1526" s="9"/>
      <c r="B1526" s="9"/>
      <c r="C1526" s="7"/>
      <c r="D1526" s="9"/>
      <c r="E1526" s="9"/>
      <c r="F1526" s="7"/>
      <c r="G1526" s="9"/>
      <c r="H1526" s="9"/>
      <c r="I1526" s="9"/>
      <c r="J1526" s="9"/>
      <c r="K1526" s="9"/>
      <c r="L1526" s="7"/>
      <c r="M1526" s="8">
        <v>0.978125008592615</v>
      </c>
      <c r="N1526" s="8">
        <v>-22.6049507481565</v>
      </c>
      <c r="O1526" s="7">
        <f>ABS(4*PI()*N1526/(7.06*425^2*inviscid_Cd!$A$2))</f>
        <v>0.2405739889</v>
      </c>
      <c r="P1526" s="9"/>
      <c r="Q1526" s="9"/>
      <c r="R1526" s="9"/>
    </row>
    <row r="1527">
      <c r="A1527" s="9"/>
      <c r="B1527" s="9"/>
      <c r="C1527" s="7"/>
      <c r="D1527" s="9"/>
      <c r="E1527" s="9"/>
      <c r="F1527" s="7"/>
      <c r="G1527" s="9"/>
      <c r="H1527" s="9"/>
      <c r="I1527" s="9"/>
      <c r="J1527" s="9"/>
      <c r="K1527" s="9"/>
      <c r="L1527" s="7"/>
      <c r="M1527" s="8">
        <v>0.978550008598249</v>
      </c>
      <c r="N1527" s="8">
        <v>-22.5878050730345</v>
      </c>
      <c r="O1527" s="7">
        <f>ABS(4*PI()*N1527/(7.06*425^2*inviscid_Cd!$A$2))</f>
        <v>0.2403915154</v>
      </c>
      <c r="P1527" s="9"/>
      <c r="Q1527" s="9"/>
      <c r="R1527" s="9"/>
    </row>
    <row r="1528">
      <c r="A1528" s="9"/>
      <c r="B1528" s="9"/>
      <c r="C1528" s="7"/>
      <c r="D1528" s="9"/>
      <c r="E1528" s="9"/>
      <c r="F1528" s="7"/>
      <c r="G1528" s="9"/>
      <c r="H1528" s="9"/>
      <c r="I1528" s="9"/>
      <c r="J1528" s="9"/>
      <c r="K1528" s="9"/>
      <c r="L1528" s="7"/>
      <c r="M1528" s="8">
        <v>0.978975008603884</v>
      </c>
      <c r="N1528" s="8">
        <v>-22.5781642680791</v>
      </c>
      <c r="O1528" s="7">
        <f>ABS(4*PI()*N1528/(7.06*425^2*inviscid_Cd!$A$2))</f>
        <v>0.2402889128</v>
      </c>
      <c r="P1528" s="9"/>
      <c r="Q1528" s="9"/>
      <c r="R1528" s="9"/>
    </row>
    <row r="1529">
      <c r="A1529" s="9"/>
      <c r="B1529" s="9"/>
      <c r="C1529" s="7"/>
      <c r="D1529" s="9"/>
      <c r="E1529" s="9"/>
      <c r="F1529" s="7"/>
      <c r="G1529" s="9"/>
      <c r="H1529" s="9"/>
      <c r="I1529" s="9"/>
      <c r="J1529" s="9"/>
      <c r="K1529" s="9"/>
      <c r="L1529" s="7"/>
      <c r="M1529" s="8">
        <v>0.979400008609518</v>
      </c>
      <c r="N1529" s="8">
        <v>-22.5816646824424</v>
      </c>
      <c r="O1529" s="7">
        <f>ABS(4*PI()*N1529/(7.06*425^2*inviscid_Cd!$A$2))</f>
        <v>0.2403261661</v>
      </c>
      <c r="P1529" s="9"/>
      <c r="Q1529" s="9"/>
      <c r="R1529" s="9"/>
    </row>
    <row r="1530">
      <c r="A1530" s="9"/>
      <c r="B1530" s="9"/>
      <c r="C1530" s="7"/>
      <c r="D1530" s="9"/>
      <c r="E1530" s="9"/>
      <c r="F1530" s="7"/>
      <c r="G1530" s="9"/>
      <c r="H1530" s="9"/>
      <c r="I1530" s="9"/>
      <c r="J1530" s="9"/>
      <c r="K1530" s="9"/>
      <c r="L1530" s="7"/>
      <c r="M1530" s="8">
        <v>0.979825008615153</v>
      </c>
      <c r="N1530" s="8">
        <v>-22.610360997967</v>
      </c>
      <c r="O1530" s="7">
        <f>ABS(4*PI()*N1530/(7.06*425^2*inviscid_Cd!$A$2))</f>
        <v>0.2406315677</v>
      </c>
      <c r="P1530" s="9"/>
      <c r="Q1530" s="9"/>
      <c r="R1530" s="9"/>
    </row>
    <row r="1531">
      <c r="A1531" s="9"/>
      <c r="B1531" s="9"/>
      <c r="C1531" s="7"/>
      <c r="D1531" s="9"/>
      <c r="E1531" s="9"/>
      <c r="F1531" s="7"/>
      <c r="G1531" s="9"/>
      <c r="H1531" s="9"/>
      <c r="I1531" s="9"/>
      <c r="J1531" s="9"/>
      <c r="K1531" s="9"/>
      <c r="L1531" s="7"/>
      <c r="M1531" s="8">
        <v>0.980250008620787</v>
      </c>
      <c r="N1531" s="8">
        <v>-22.6557754747402</v>
      </c>
      <c r="O1531" s="7">
        <f>ABS(4*PI()*N1531/(7.06*425^2*inviscid_Cd!$A$2))</f>
        <v>0.2411148928</v>
      </c>
      <c r="P1531" s="9"/>
      <c r="Q1531" s="9"/>
      <c r="R1531" s="9"/>
    </row>
    <row r="1532">
      <c r="A1532" s="9"/>
      <c r="B1532" s="9"/>
      <c r="C1532" s="7"/>
      <c r="D1532" s="9"/>
      <c r="E1532" s="9"/>
      <c r="F1532" s="7"/>
      <c r="G1532" s="9"/>
      <c r="H1532" s="9"/>
      <c r="I1532" s="9"/>
      <c r="J1532" s="9"/>
      <c r="K1532" s="9"/>
      <c r="L1532" s="7"/>
      <c r="M1532" s="8">
        <v>0.980675008626422</v>
      </c>
      <c r="N1532" s="8">
        <v>-22.7270103167854</v>
      </c>
      <c r="O1532" s="7">
        <f>ABS(4*PI()*N1532/(7.06*425^2*inviscid_Cd!$A$2))</f>
        <v>0.2418730122</v>
      </c>
      <c r="P1532" s="9"/>
      <c r="Q1532" s="9"/>
      <c r="R1532" s="9"/>
    </row>
    <row r="1533">
      <c r="A1533" s="9"/>
      <c r="B1533" s="9"/>
      <c r="C1533" s="7"/>
      <c r="D1533" s="9"/>
      <c r="E1533" s="9"/>
      <c r="F1533" s="7"/>
      <c r="G1533" s="9"/>
      <c r="H1533" s="9"/>
      <c r="I1533" s="9"/>
      <c r="J1533" s="9"/>
      <c r="K1533" s="9"/>
      <c r="L1533" s="7"/>
      <c r="M1533" s="8">
        <v>0.981100008632056</v>
      </c>
      <c r="N1533" s="8">
        <v>-22.8413523780705</v>
      </c>
      <c r="O1533" s="7">
        <f>ABS(4*PI()*N1533/(7.06*425^2*inviscid_Cd!$A$2))</f>
        <v>0.2430899016</v>
      </c>
      <c r="P1533" s="9"/>
      <c r="Q1533" s="9"/>
      <c r="R1533" s="9"/>
    </row>
    <row r="1534">
      <c r="A1534" s="9"/>
      <c r="B1534" s="9"/>
      <c r="C1534" s="7"/>
      <c r="D1534" s="9"/>
      <c r="E1534" s="9"/>
      <c r="F1534" s="7"/>
      <c r="G1534" s="9"/>
      <c r="H1534" s="9"/>
      <c r="I1534" s="9"/>
      <c r="J1534" s="9"/>
      <c r="K1534" s="9"/>
      <c r="L1534" s="7"/>
      <c r="M1534" s="8">
        <v>0.981525008637691</v>
      </c>
      <c r="N1534" s="8">
        <v>-23.0080439783179</v>
      </c>
      <c r="O1534" s="7">
        <f>ABS(4*PI()*N1534/(7.06*425^2*inviscid_Cd!$A$2))</f>
        <v>0.2448639229</v>
      </c>
      <c r="P1534" s="9"/>
      <c r="Q1534" s="9"/>
      <c r="R1534" s="9"/>
    </row>
    <row r="1535">
      <c r="A1535" s="9"/>
      <c r="B1535" s="9"/>
      <c r="C1535" s="7"/>
      <c r="D1535" s="9"/>
      <c r="E1535" s="9"/>
      <c r="F1535" s="7"/>
      <c r="G1535" s="9"/>
      <c r="H1535" s="9"/>
      <c r="I1535" s="9"/>
      <c r="J1535" s="9"/>
      <c r="K1535" s="9"/>
      <c r="L1535" s="7"/>
      <c r="M1535" s="8">
        <v>0.981950008643325</v>
      </c>
      <c r="N1535" s="8">
        <v>-23.2461299557213</v>
      </c>
      <c r="O1535" s="7">
        <f>ABS(4*PI()*N1535/(7.06*425^2*inviscid_Cd!$A$2))</f>
        <v>0.2473977613</v>
      </c>
      <c r="P1535" s="9"/>
      <c r="Q1535" s="9"/>
      <c r="R1535" s="9"/>
    </row>
    <row r="1536">
      <c r="A1536" s="9"/>
      <c r="B1536" s="9"/>
      <c r="C1536" s="7"/>
      <c r="D1536" s="9"/>
      <c r="E1536" s="9"/>
      <c r="F1536" s="7"/>
      <c r="G1536" s="9"/>
      <c r="H1536" s="9"/>
      <c r="I1536" s="9"/>
      <c r="J1536" s="9"/>
      <c r="K1536" s="9"/>
      <c r="L1536" s="7"/>
      <c r="M1536" s="8">
        <v>0.98237500864896</v>
      </c>
      <c r="N1536" s="8">
        <v>-23.5674042093133</v>
      </c>
      <c r="O1536" s="7">
        <f>ABS(4*PI()*N1536/(7.06*425^2*inviscid_Cd!$A$2))</f>
        <v>0.2508169339</v>
      </c>
      <c r="P1536" s="9"/>
      <c r="Q1536" s="9"/>
      <c r="R1536" s="9"/>
    </row>
    <row r="1537">
      <c r="A1537" s="9"/>
      <c r="B1537" s="9"/>
      <c r="C1537" s="7"/>
      <c r="D1537" s="9"/>
      <c r="E1537" s="9"/>
      <c r="F1537" s="7"/>
      <c r="G1537" s="9"/>
      <c r="H1537" s="9"/>
      <c r="I1537" s="9"/>
      <c r="J1537" s="9"/>
      <c r="K1537" s="9"/>
      <c r="L1537" s="7"/>
      <c r="M1537" s="8">
        <v>0.982800008654594</v>
      </c>
      <c r="N1537" s="8">
        <v>-23.9770965069587</v>
      </c>
      <c r="O1537" s="7">
        <f>ABS(4*PI()*N1537/(7.06*425^2*inviscid_Cd!$A$2))</f>
        <v>0.2551770987</v>
      </c>
      <c r="P1537" s="9"/>
      <c r="Q1537" s="9"/>
      <c r="R1537" s="9"/>
    </row>
    <row r="1538">
      <c r="A1538" s="9"/>
      <c r="B1538" s="9"/>
      <c r="C1538" s="7"/>
      <c r="D1538" s="9"/>
      <c r="E1538" s="9"/>
      <c r="F1538" s="7"/>
      <c r="G1538" s="9"/>
      <c r="H1538" s="9"/>
      <c r="I1538" s="9"/>
      <c r="J1538" s="9"/>
      <c r="K1538" s="9"/>
      <c r="L1538" s="7"/>
      <c r="M1538" s="8">
        <v>0.983225008660229</v>
      </c>
      <c r="N1538" s="8">
        <v>-24.4786269224222</v>
      </c>
      <c r="O1538" s="7">
        <f>ABS(4*PI()*N1538/(7.06*425^2*inviscid_Cd!$A$2))</f>
        <v>0.2605146539</v>
      </c>
      <c r="P1538" s="9"/>
      <c r="Q1538" s="9"/>
      <c r="R1538" s="9"/>
    </row>
    <row r="1539">
      <c r="A1539" s="9"/>
      <c r="B1539" s="9"/>
      <c r="C1539" s="7"/>
      <c r="D1539" s="9"/>
      <c r="E1539" s="9"/>
      <c r="F1539" s="7"/>
      <c r="G1539" s="9"/>
      <c r="H1539" s="9"/>
      <c r="I1539" s="9"/>
      <c r="J1539" s="9"/>
      <c r="K1539" s="9"/>
      <c r="L1539" s="7"/>
      <c r="M1539" s="8">
        <v>0.983650008665863</v>
      </c>
      <c r="N1539" s="8">
        <v>-25.0712986708355</v>
      </c>
      <c r="O1539" s="7">
        <f>ABS(4*PI()*N1539/(7.06*425^2*inviscid_Cd!$A$2))</f>
        <v>0.266822184</v>
      </c>
      <c r="P1539" s="9"/>
      <c r="Q1539" s="9"/>
      <c r="R1539" s="9"/>
    </row>
    <row r="1540">
      <c r="A1540" s="9"/>
      <c r="B1540" s="9"/>
      <c r="C1540" s="7"/>
      <c r="D1540" s="9"/>
      <c r="E1540" s="9"/>
      <c r="F1540" s="7"/>
      <c r="G1540" s="9"/>
      <c r="H1540" s="9"/>
      <c r="I1540" s="9"/>
      <c r="J1540" s="9"/>
      <c r="K1540" s="9"/>
      <c r="L1540" s="7"/>
      <c r="M1540" s="8">
        <v>0.984075008671498</v>
      </c>
      <c r="N1540" s="8">
        <v>-25.758392593916</v>
      </c>
      <c r="O1540" s="7">
        <f>ABS(4*PI()*N1540/(7.06*425^2*inviscid_Cd!$A$2))</f>
        <v>0.2741346054</v>
      </c>
      <c r="P1540" s="9"/>
      <c r="Q1540" s="9"/>
      <c r="R1540" s="9"/>
    </row>
    <row r="1541">
      <c r="A1541" s="9"/>
      <c r="B1541" s="9"/>
      <c r="C1541" s="7"/>
      <c r="D1541" s="9"/>
      <c r="E1541" s="9"/>
      <c r="F1541" s="7"/>
      <c r="G1541" s="9"/>
      <c r="H1541" s="9"/>
      <c r="I1541" s="9"/>
      <c r="J1541" s="9"/>
      <c r="K1541" s="9"/>
      <c r="L1541" s="7"/>
      <c r="M1541" s="8">
        <v>0.984500008677132</v>
      </c>
      <c r="N1541" s="8">
        <v>-26.529347022426</v>
      </c>
      <c r="O1541" s="7">
        <f>ABS(4*PI()*N1541/(7.06*425^2*inviscid_Cd!$A$2))</f>
        <v>0.2823395152</v>
      </c>
      <c r="P1541" s="9"/>
      <c r="Q1541" s="9"/>
      <c r="R1541" s="9"/>
    </row>
    <row r="1542">
      <c r="A1542" s="9"/>
      <c r="B1542" s="9"/>
      <c r="C1542" s="7"/>
      <c r="D1542" s="9"/>
      <c r="E1542" s="9"/>
      <c r="F1542" s="7"/>
      <c r="G1542" s="9"/>
      <c r="H1542" s="9"/>
      <c r="I1542" s="9"/>
      <c r="J1542" s="9"/>
      <c r="K1542" s="9"/>
      <c r="L1542" s="7"/>
      <c r="M1542" s="8">
        <v>0.984925008682767</v>
      </c>
      <c r="N1542" s="8">
        <v>-27.3433873497748</v>
      </c>
      <c r="O1542" s="7">
        <f>ABS(4*PI()*N1542/(7.06*425^2*inviscid_Cd!$A$2))</f>
        <v>0.2910029682</v>
      </c>
      <c r="P1542" s="9"/>
      <c r="Q1542" s="9"/>
      <c r="R1542" s="9"/>
    </row>
    <row r="1543">
      <c r="A1543" s="9"/>
      <c r="B1543" s="9"/>
      <c r="C1543" s="7"/>
      <c r="D1543" s="9"/>
      <c r="E1543" s="9"/>
      <c r="F1543" s="7"/>
      <c r="G1543" s="9"/>
      <c r="H1543" s="9"/>
      <c r="I1543" s="9"/>
      <c r="J1543" s="9"/>
      <c r="K1543" s="9"/>
      <c r="L1543" s="7"/>
      <c r="M1543" s="8">
        <v>0.985350008688401</v>
      </c>
      <c r="N1543" s="8">
        <v>-28.178805186896</v>
      </c>
      <c r="O1543" s="7">
        <f>ABS(4*PI()*N1543/(7.06*425^2*inviscid_Cd!$A$2))</f>
        <v>0.2998939322</v>
      </c>
      <c r="P1543" s="9"/>
      <c r="Q1543" s="9"/>
      <c r="R1543" s="9"/>
    </row>
    <row r="1544">
      <c r="A1544" s="9"/>
      <c r="B1544" s="9"/>
      <c r="C1544" s="7"/>
      <c r="D1544" s="9"/>
      <c r="E1544" s="9"/>
      <c r="F1544" s="7"/>
      <c r="G1544" s="9"/>
      <c r="H1544" s="9"/>
      <c r="I1544" s="9"/>
      <c r="J1544" s="9"/>
      <c r="K1544" s="9"/>
      <c r="L1544" s="7"/>
      <c r="M1544" s="8">
        <v>0.985775008694036</v>
      </c>
      <c r="N1544" s="8">
        <v>-29.0115251627953</v>
      </c>
      <c r="O1544" s="7">
        <f>ABS(4*PI()*N1544/(7.06*425^2*inviscid_Cd!$A$2))</f>
        <v>0.308756184</v>
      </c>
      <c r="P1544" s="9"/>
      <c r="Q1544" s="9"/>
      <c r="R1544" s="9"/>
    </row>
    <row r="1545">
      <c r="A1545" s="9"/>
      <c r="B1545" s="9"/>
      <c r="C1545" s="7"/>
      <c r="D1545" s="9"/>
      <c r="E1545" s="9"/>
      <c r="F1545" s="7"/>
      <c r="G1545" s="9"/>
      <c r="H1545" s="9"/>
      <c r="I1545" s="9"/>
      <c r="J1545" s="9"/>
      <c r="K1545" s="9"/>
      <c r="L1545" s="7"/>
      <c r="M1545" s="8">
        <v>0.98620000869967</v>
      </c>
      <c r="N1545" s="8">
        <v>-29.8164892542392</v>
      </c>
      <c r="O1545" s="7">
        <f>ABS(4*PI()*N1545/(7.06*425^2*inviscid_Cd!$A$2))</f>
        <v>0.3173230428</v>
      </c>
      <c r="P1545" s="9"/>
      <c r="Q1545" s="9"/>
      <c r="R1545" s="9"/>
    </row>
    <row r="1546">
      <c r="A1546" s="9"/>
      <c r="B1546" s="9"/>
      <c r="C1546" s="7"/>
      <c r="D1546" s="9"/>
      <c r="E1546" s="9"/>
      <c r="F1546" s="7"/>
      <c r="G1546" s="9"/>
      <c r="H1546" s="9"/>
      <c r="I1546" s="9"/>
      <c r="J1546" s="9"/>
      <c r="K1546" s="9"/>
      <c r="L1546" s="7"/>
      <c r="M1546" s="8">
        <v>0.986625008705305</v>
      </c>
      <c r="N1546" s="8">
        <v>-30.5932610954067</v>
      </c>
      <c r="O1546" s="7">
        <f>ABS(4*PI()*N1546/(7.06*425^2*inviscid_Cd!$A$2))</f>
        <v>0.3255898647</v>
      </c>
      <c r="P1546" s="9"/>
      <c r="Q1546" s="9"/>
      <c r="R1546" s="9"/>
    </row>
    <row r="1547">
      <c r="A1547" s="9"/>
      <c r="B1547" s="9"/>
      <c r="C1547" s="7"/>
      <c r="D1547" s="9"/>
      <c r="E1547" s="9"/>
      <c r="F1547" s="7"/>
      <c r="G1547" s="9"/>
      <c r="H1547" s="9"/>
      <c r="I1547" s="9"/>
      <c r="J1547" s="9"/>
      <c r="K1547" s="9"/>
      <c r="L1547" s="7"/>
      <c r="M1547" s="8">
        <v>0.987050008710939</v>
      </c>
      <c r="N1547" s="8">
        <v>-31.3478617706123</v>
      </c>
      <c r="O1547" s="7">
        <f>ABS(4*PI()*N1547/(7.06*425^2*inviscid_Cd!$A$2))</f>
        <v>0.3336207291</v>
      </c>
      <c r="P1547" s="9"/>
      <c r="Q1547" s="9"/>
      <c r="R1547" s="9"/>
    </row>
    <row r="1548">
      <c r="A1548" s="9"/>
      <c r="B1548" s="9"/>
      <c r="C1548" s="7"/>
      <c r="D1548" s="9"/>
      <c r="E1548" s="9"/>
      <c r="F1548" s="7"/>
      <c r="G1548" s="9"/>
      <c r="H1548" s="9"/>
      <c r="I1548" s="9"/>
      <c r="J1548" s="9"/>
      <c r="K1548" s="9"/>
      <c r="L1548" s="7"/>
      <c r="M1548" s="8">
        <v>0.987475008716574</v>
      </c>
      <c r="N1548" s="8">
        <v>-32.0789169068939</v>
      </c>
      <c r="O1548" s="7">
        <f>ABS(4*PI()*N1548/(7.06*425^2*inviscid_Cd!$A$2))</f>
        <v>0.3414010093</v>
      </c>
      <c r="P1548" s="9"/>
      <c r="Q1548" s="9"/>
      <c r="R1548" s="9"/>
    </row>
    <row r="1549">
      <c r="A1549" s="9"/>
      <c r="B1549" s="9"/>
      <c r="C1549" s="7"/>
      <c r="D1549" s="9"/>
      <c r="E1549" s="9"/>
      <c r="F1549" s="7"/>
      <c r="G1549" s="9"/>
      <c r="H1549" s="9"/>
      <c r="I1549" s="9"/>
      <c r="J1549" s="9"/>
      <c r="K1549" s="9"/>
      <c r="L1549" s="7"/>
      <c r="M1549" s="8">
        <v>0.987900008722208</v>
      </c>
      <c r="N1549" s="8">
        <v>-32.7823524887176</v>
      </c>
      <c r="O1549" s="7">
        <f>ABS(4*PI()*N1549/(7.06*425^2*inviscid_Cd!$A$2))</f>
        <v>0.3488873473</v>
      </c>
      <c r="P1549" s="9"/>
      <c r="Q1549" s="9"/>
      <c r="R1549" s="9"/>
    </row>
    <row r="1550">
      <c r="A1550" s="9"/>
      <c r="B1550" s="9"/>
      <c r="C1550" s="7"/>
      <c r="D1550" s="9"/>
      <c r="E1550" s="9"/>
      <c r="F1550" s="7"/>
      <c r="G1550" s="9"/>
      <c r="H1550" s="9"/>
      <c r="I1550" s="9"/>
      <c r="J1550" s="9"/>
      <c r="K1550" s="9"/>
      <c r="L1550" s="7"/>
      <c r="M1550" s="8">
        <v>0.988325008727843</v>
      </c>
      <c r="N1550" s="8">
        <v>-33.4815762798549</v>
      </c>
      <c r="O1550" s="7">
        <f>ABS(4*PI()*N1550/(7.06*425^2*inviscid_Cd!$A$2))</f>
        <v>0.3563288613</v>
      </c>
      <c r="P1550" s="9"/>
      <c r="Q1550" s="9"/>
      <c r="R1550" s="9"/>
    </row>
    <row r="1551">
      <c r="A1551" s="9"/>
      <c r="B1551" s="9"/>
      <c r="C1551" s="7"/>
      <c r="D1551" s="9"/>
      <c r="E1551" s="9"/>
      <c r="F1551" s="7"/>
      <c r="G1551" s="9"/>
      <c r="H1551" s="9"/>
      <c r="I1551" s="9"/>
      <c r="J1551" s="9"/>
      <c r="K1551" s="9"/>
      <c r="L1551" s="7"/>
      <c r="M1551" s="8">
        <v>0.988750008733477</v>
      </c>
      <c r="N1551" s="8">
        <v>-34.1817490032827</v>
      </c>
      <c r="O1551" s="7">
        <f>ABS(4*PI()*N1551/(7.06*425^2*inviscid_Cd!$A$2))</f>
        <v>0.3637804743</v>
      </c>
      <c r="P1551" s="9"/>
      <c r="Q1551" s="9"/>
      <c r="R1551" s="9"/>
    </row>
    <row r="1552">
      <c r="A1552" s="9"/>
      <c r="B1552" s="9"/>
      <c r="C1552" s="7"/>
      <c r="D1552" s="9"/>
      <c r="E1552" s="9"/>
      <c r="F1552" s="7"/>
      <c r="G1552" s="9"/>
      <c r="H1552" s="9"/>
      <c r="I1552" s="9"/>
      <c r="J1552" s="9"/>
      <c r="K1552" s="9"/>
      <c r="L1552" s="7"/>
      <c r="M1552" s="8">
        <v>0.989175008739112</v>
      </c>
      <c r="N1552" s="8">
        <v>-34.8673393314269</v>
      </c>
      <c r="O1552" s="7">
        <f>ABS(4*PI()*N1552/(7.06*425^2*inviscid_Cd!$A$2))</f>
        <v>0.3710768937</v>
      </c>
      <c r="P1552" s="9"/>
      <c r="Q1552" s="9"/>
      <c r="R1552" s="9"/>
    </row>
    <row r="1553">
      <c r="A1553" s="9"/>
      <c r="B1553" s="9"/>
      <c r="C1553" s="7"/>
      <c r="D1553" s="9"/>
      <c r="E1553" s="9"/>
      <c r="F1553" s="7"/>
      <c r="G1553" s="9"/>
      <c r="H1553" s="9"/>
      <c r="I1553" s="9"/>
      <c r="J1553" s="9"/>
      <c r="K1553" s="9"/>
      <c r="L1553" s="7"/>
      <c r="M1553" s="8">
        <v>0.989600008744746</v>
      </c>
      <c r="N1553" s="8">
        <v>-35.5282822036365</v>
      </c>
      <c r="O1553" s="7">
        <f>ABS(4*PI()*N1553/(7.06*425^2*inviscid_Cd!$A$2))</f>
        <v>0.3781110016</v>
      </c>
      <c r="P1553" s="9"/>
      <c r="Q1553" s="9"/>
      <c r="R1553" s="9"/>
    </row>
    <row r="1554">
      <c r="A1554" s="9"/>
      <c r="B1554" s="9"/>
      <c r="C1554" s="7"/>
      <c r="D1554" s="9"/>
      <c r="E1554" s="9"/>
      <c r="F1554" s="7"/>
      <c r="G1554" s="9"/>
      <c r="H1554" s="9"/>
      <c r="I1554" s="9"/>
      <c r="J1554" s="9"/>
      <c r="K1554" s="9"/>
      <c r="L1554" s="7"/>
      <c r="M1554" s="8">
        <v>0.990025008750381</v>
      </c>
      <c r="N1554" s="8">
        <v>-36.1718721961309</v>
      </c>
      <c r="O1554" s="7">
        <f>ABS(4*PI()*N1554/(7.06*425^2*inviscid_Cd!$A$2))</f>
        <v>0.3849604309</v>
      </c>
      <c r="P1554" s="9"/>
      <c r="Q1554" s="9"/>
      <c r="R1554" s="9"/>
    </row>
    <row r="1555">
      <c r="A1555" s="9"/>
      <c r="B1555" s="9"/>
      <c r="C1555" s="7"/>
      <c r="D1555" s="9"/>
      <c r="E1555" s="9"/>
      <c r="F1555" s="7"/>
      <c r="G1555" s="9"/>
      <c r="H1555" s="9"/>
      <c r="I1555" s="9"/>
      <c r="J1555" s="9"/>
      <c r="K1555" s="9"/>
      <c r="L1555" s="7"/>
      <c r="M1555" s="8">
        <v>0.990450008756015</v>
      </c>
      <c r="N1555" s="8">
        <v>-36.8036228012727</v>
      </c>
      <c r="O1555" s="7">
        <f>ABS(4*PI()*N1555/(7.06*425^2*inviscid_Cd!$A$2))</f>
        <v>0.3916838591</v>
      </c>
      <c r="P1555" s="9"/>
      <c r="Q1555" s="9"/>
      <c r="R1555" s="9"/>
    </row>
    <row r="1556">
      <c r="A1556" s="9"/>
      <c r="B1556" s="9"/>
      <c r="C1556" s="7"/>
      <c r="D1556" s="9"/>
      <c r="E1556" s="9"/>
      <c r="F1556" s="7"/>
      <c r="G1556" s="9"/>
      <c r="H1556" s="9"/>
      <c r="I1556" s="9"/>
      <c r="J1556" s="9"/>
      <c r="K1556" s="9"/>
      <c r="L1556" s="7"/>
      <c r="M1556" s="8">
        <v>0.99087500876165</v>
      </c>
      <c r="N1556" s="8">
        <v>-37.3755846678333</v>
      </c>
      <c r="O1556" s="7">
        <f>ABS(4*PI()*N1556/(7.06*425^2*inviscid_Cd!$A$2))</f>
        <v>0.3977709835</v>
      </c>
      <c r="P1556" s="9"/>
      <c r="Q1556" s="9"/>
      <c r="R1556" s="9"/>
    </row>
    <row r="1557">
      <c r="A1557" s="9"/>
      <c r="B1557" s="9"/>
      <c r="C1557" s="7"/>
      <c r="D1557" s="9"/>
      <c r="E1557" s="9"/>
      <c r="F1557" s="7"/>
      <c r="G1557" s="9"/>
      <c r="H1557" s="9"/>
      <c r="I1557" s="9"/>
      <c r="J1557" s="9"/>
      <c r="K1557" s="9"/>
      <c r="L1557" s="7"/>
      <c r="M1557" s="8">
        <v>0.991300008767284</v>
      </c>
      <c r="N1557" s="8">
        <v>-37.8496160665168</v>
      </c>
      <c r="O1557" s="7">
        <f>ABS(4*PI()*N1557/(7.06*425^2*inviscid_Cd!$A$2))</f>
        <v>0.4028158794</v>
      </c>
      <c r="P1557" s="9"/>
      <c r="Q1557" s="9"/>
      <c r="R1557" s="9"/>
    </row>
    <row r="1558">
      <c r="A1558" s="9"/>
      <c r="B1558" s="9"/>
      <c r="C1558" s="7"/>
      <c r="D1558" s="9"/>
      <c r="E1558" s="9"/>
      <c r="F1558" s="7"/>
      <c r="G1558" s="9"/>
      <c r="H1558" s="9"/>
      <c r="I1558" s="9"/>
      <c r="J1558" s="9"/>
      <c r="K1558" s="9"/>
      <c r="L1558" s="7"/>
      <c r="M1558" s="8">
        <v>0.991725008772919</v>
      </c>
      <c r="N1558" s="8">
        <v>-38.2354267339951</v>
      </c>
      <c r="O1558" s="7">
        <f>ABS(4*PI()*N1558/(7.06*425^2*inviscid_Cd!$A$2))</f>
        <v>0.4069218831</v>
      </c>
      <c r="P1558" s="9"/>
      <c r="Q1558" s="9"/>
      <c r="R1558" s="9"/>
    </row>
    <row r="1559">
      <c r="A1559" s="9"/>
      <c r="B1559" s="9"/>
      <c r="C1559" s="7"/>
      <c r="D1559" s="9"/>
      <c r="E1559" s="9"/>
      <c r="F1559" s="7"/>
      <c r="G1559" s="9"/>
      <c r="H1559" s="9"/>
      <c r="I1559" s="9"/>
      <c r="J1559" s="9"/>
      <c r="K1559" s="9"/>
      <c r="L1559" s="7"/>
      <c r="M1559" s="8">
        <v>0.992150008778553</v>
      </c>
      <c r="N1559" s="8">
        <v>-38.530803968015</v>
      </c>
      <c r="O1559" s="7">
        <f>ABS(4*PI()*N1559/(7.06*425^2*inviscid_Cd!$A$2))</f>
        <v>0.4100654458</v>
      </c>
      <c r="P1559" s="9"/>
      <c r="Q1559" s="9"/>
      <c r="R1559" s="9"/>
    </row>
    <row r="1560">
      <c r="A1560" s="9"/>
      <c r="B1560" s="9"/>
      <c r="C1560" s="7"/>
      <c r="D1560" s="9"/>
      <c r="E1560" s="9"/>
      <c r="F1560" s="7"/>
      <c r="G1560" s="9"/>
      <c r="H1560" s="9"/>
      <c r="I1560" s="9"/>
      <c r="J1560" s="9"/>
      <c r="K1560" s="9"/>
      <c r="L1560" s="7"/>
      <c r="M1560" s="8">
        <v>0.992575008784188</v>
      </c>
      <c r="N1560" s="8">
        <v>-38.7051585721333</v>
      </c>
      <c r="O1560" s="7">
        <f>ABS(4*PI()*N1560/(7.06*425^2*inviscid_Cd!$A$2))</f>
        <v>0.4119210208</v>
      </c>
      <c r="P1560" s="9"/>
      <c r="Q1560" s="9"/>
      <c r="R1560" s="9"/>
    </row>
    <row r="1561">
      <c r="A1561" s="9"/>
      <c r="B1561" s="9"/>
      <c r="C1561" s="7"/>
      <c r="D1561" s="9"/>
      <c r="E1561" s="9"/>
      <c r="F1561" s="7"/>
      <c r="G1561" s="9"/>
      <c r="H1561" s="9"/>
      <c r="I1561" s="9"/>
      <c r="J1561" s="9"/>
      <c r="K1561" s="9"/>
      <c r="L1561" s="7"/>
      <c r="M1561" s="8">
        <v>0.993000008789822</v>
      </c>
      <c r="N1561" s="8">
        <v>-38.7607016596036</v>
      </c>
      <c r="O1561" s="7">
        <f>ABS(4*PI()*N1561/(7.06*425^2*inviscid_Cd!$A$2))</f>
        <v>0.4125121401</v>
      </c>
      <c r="P1561" s="9"/>
      <c r="Q1561" s="9"/>
      <c r="R1561" s="9"/>
    </row>
    <row r="1562">
      <c r="A1562" s="9"/>
      <c r="B1562" s="9"/>
      <c r="C1562" s="7"/>
      <c r="D1562" s="9"/>
      <c r="E1562" s="9"/>
      <c r="F1562" s="7"/>
      <c r="G1562" s="9"/>
      <c r="H1562" s="9"/>
      <c r="I1562" s="9"/>
      <c r="J1562" s="9"/>
      <c r="K1562" s="9"/>
      <c r="L1562" s="7"/>
      <c r="M1562" s="8">
        <v>0.993425008795457</v>
      </c>
      <c r="N1562" s="8">
        <v>-38.7215224670125</v>
      </c>
      <c r="O1562" s="7">
        <f>ABS(4*PI()*N1562/(7.06*425^2*inviscid_Cd!$A$2))</f>
        <v>0.4120951742</v>
      </c>
      <c r="P1562" s="9"/>
      <c r="Q1562" s="9"/>
      <c r="R1562" s="9"/>
    </row>
    <row r="1563">
      <c r="A1563" s="9"/>
      <c r="B1563" s="9"/>
      <c r="C1563" s="7"/>
      <c r="D1563" s="9"/>
      <c r="E1563" s="9"/>
      <c r="F1563" s="7"/>
      <c r="G1563" s="9"/>
      <c r="H1563" s="9"/>
      <c r="I1563" s="9"/>
      <c r="J1563" s="9"/>
      <c r="K1563" s="9"/>
      <c r="L1563" s="7"/>
      <c r="M1563" s="8">
        <v>0.993850008801091</v>
      </c>
      <c r="N1563" s="8">
        <v>-38.598861043615</v>
      </c>
      <c r="O1563" s="7">
        <f>ABS(4*PI()*N1563/(7.06*425^2*inviscid_Cd!$A$2))</f>
        <v>0.4107897456</v>
      </c>
      <c r="P1563" s="9"/>
      <c r="Q1563" s="9"/>
      <c r="R1563" s="9"/>
    </row>
    <row r="1564">
      <c r="A1564" s="9"/>
      <c r="B1564" s="9"/>
      <c r="C1564" s="7"/>
      <c r="D1564" s="9"/>
      <c r="E1564" s="9"/>
      <c r="F1564" s="7"/>
      <c r="G1564" s="9"/>
      <c r="H1564" s="9"/>
      <c r="I1564" s="9"/>
      <c r="J1564" s="9"/>
      <c r="K1564" s="9"/>
      <c r="L1564" s="7"/>
      <c r="M1564" s="8">
        <v>0.994275008806726</v>
      </c>
      <c r="N1564" s="8">
        <v>-38.3979942726002</v>
      </c>
      <c r="O1564" s="7">
        <f>ABS(4*PI()*N1564/(7.06*425^2*inviscid_Cd!$A$2))</f>
        <v>0.4086520139</v>
      </c>
      <c r="P1564" s="9"/>
      <c r="Q1564" s="9"/>
      <c r="R1564" s="9"/>
    </row>
    <row r="1565">
      <c r="A1565" s="9"/>
      <c r="B1565" s="9"/>
      <c r="C1565" s="7"/>
      <c r="D1565" s="9"/>
      <c r="E1565" s="9"/>
      <c r="F1565" s="7"/>
      <c r="G1565" s="9"/>
      <c r="H1565" s="9"/>
      <c r="I1565" s="9"/>
      <c r="J1565" s="9"/>
      <c r="K1565" s="9"/>
      <c r="L1565" s="7"/>
      <c r="M1565" s="8">
        <v>0.99470000881236</v>
      </c>
      <c r="N1565" s="8">
        <v>-38.1451902915282</v>
      </c>
      <c r="O1565" s="7">
        <f>ABS(4*PI()*N1565/(7.06*425^2*inviscid_Cd!$A$2))</f>
        <v>0.4059615386</v>
      </c>
      <c r="P1565" s="9"/>
      <c r="Q1565" s="9"/>
      <c r="R1565" s="9"/>
    </row>
    <row r="1566">
      <c r="A1566" s="9"/>
      <c r="B1566" s="9"/>
      <c r="C1566" s="7"/>
      <c r="D1566" s="9"/>
      <c r="E1566" s="9"/>
      <c r="F1566" s="7"/>
      <c r="G1566" s="9"/>
      <c r="H1566" s="9"/>
      <c r="I1566" s="9"/>
      <c r="J1566" s="9"/>
      <c r="K1566" s="9"/>
      <c r="L1566" s="7"/>
      <c r="M1566" s="8">
        <v>0.995125008817995</v>
      </c>
      <c r="N1566" s="8">
        <v>-37.8616135609536</v>
      </c>
      <c r="O1566" s="7">
        <f>ABS(4*PI()*N1566/(7.06*425^2*inviscid_Cd!$A$2))</f>
        <v>0.4029435632</v>
      </c>
      <c r="P1566" s="9"/>
      <c r="Q1566" s="9"/>
      <c r="R1566" s="9"/>
    </row>
    <row r="1567">
      <c r="A1567" s="9"/>
      <c r="B1567" s="9"/>
      <c r="C1567" s="7"/>
      <c r="D1567" s="9"/>
      <c r="E1567" s="9"/>
      <c r="F1567" s="7"/>
      <c r="G1567" s="9"/>
      <c r="H1567" s="9"/>
      <c r="I1567" s="9"/>
      <c r="J1567" s="9"/>
      <c r="K1567" s="9"/>
      <c r="L1567" s="7"/>
      <c r="M1567" s="8">
        <v>0.995550008823629</v>
      </c>
      <c r="N1567" s="8">
        <v>-37.5405271864324</v>
      </c>
      <c r="O1567" s="7">
        <f>ABS(4*PI()*N1567/(7.06*425^2*inviscid_Cd!$A$2))</f>
        <v>0.3995263901</v>
      </c>
      <c r="P1567" s="9"/>
      <c r="Q1567" s="9"/>
      <c r="R1567" s="9"/>
    </row>
    <row r="1568">
      <c r="A1568" s="9"/>
      <c r="B1568" s="9"/>
      <c r="C1568" s="7"/>
      <c r="D1568" s="9"/>
      <c r="E1568" s="9"/>
      <c r="F1568" s="7"/>
      <c r="G1568" s="9"/>
      <c r="H1568" s="9"/>
      <c r="I1568" s="9"/>
      <c r="J1568" s="9"/>
      <c r="K1568" s="9"/>
      <c r="L1568" s="7"/>
      <c r="M1568" s="8">
        <v>0.995975008829264</v>
      </c>
      <c r="N1568" s="8">
        <v>-37.1775387086814</v>
      </c>
      <c r="O1568" s="7">
        <f>ABS(4*PI()*N1568/(7.06*425^2*inviscid_Cd!$A$2))</f>
        <v>0.3956632724</v>
      </c>
      <c r="P1568" s="9"/>
      <c r="Q1568" s="9"/>
      <c r="R1568" s="9"/>
    </row>
    <row r="1569">
      <c r="A1569" s="9"/>
      <c r="B1569" s="9"/>
      <c r="C1569" s="7"/>
      <c r="D1569" s="9"/>
      <c r="E1569" s="9"/>
      <c r="F1569" s="7"/>
      <c r="G1569" s="9"/>
      <c r="H1569" s="9"/>
      <c r="I1569" s="9"/>
      <c r="J1569" s="9"/>
      <c r="K1569" s="9"/>
      <c r="L1569" s="7"/>
      <c r="M1569" s="8">
        <v>0.996400008834898</v>
      </c>
      <c r="N1569" s="8">
        <v>-36.7571600740988</v>
      </c>
      <c r="O1569" s="7">
        <f>ABS(4*PI()*N1569/(7.06*425^2*inviscid_Cd!$A$2))</f>
        <v>0.3911893778</v>
      </c>
      <c r="P1569" s="9"/>
      <c r="Q1569" s="9"/>
      <c r="R1569" s="9"/>
    </row>
    <row r="1570">
      <c r="A1570" s="9"/>
      <c r="B1570" s="9"/>
      <c r="C1570" s="7"/>
      <c r="D1570" s="9"/>
      <c r="E1570" s="9"/>
      <c r="F1570" s="7"/>
      <c r="G1570" s="9"/>
      <c r="H1570" s="9"/>
      <c r="I1570" s="9"/>
      <c r="J1570" s="9"/>
      <c r="K1570" s="9"/>
      <c r="L1570" s="7"/>
      <c r="M1570" s="8">
        <v>0.996825008840533</v>
      </c>
      <c r="N1570" s="8">
        <v>-36.2914484632886</v>
      </c>
      <c r="O1570" s="7">
        <f>ABS(4*PI()*N1570/(7.06*425^2*inviscid_Cd!$A$2))</f>
        <v>0.3862330255</v>
      </c>
      <c r="P1570" s="9"/>
      <c r="Q1570" s="9"/>
      <c r="R1570" s="9"/>
    </row>
    <row r="1571">
      <c r="A1571" s="9"/>
      <c r="B1571" s="9"/>
      <c r="C1571" s="7"/>
      <c r="D1571" s="9"/>
      <c r="E1571" s="9"/>
      <c r="F1571" s="7"/>
      <c r="G1571" s="9"/>
      <c r="H1571" s="9"/>
      <c r="I1571" s="9"/>
      <c r="J1571" s="9"/>
      <c r="K1571" s="9"/>
      <c r="L1571" s="7"/>
      <c r="M1571" s="8">
        <v>0.997250008846167</v>
      </c>
      <c r="N1571" s="8">
        <v>-35.7883705070866</v>
      </c>
      <c r="O1571" s="7">
        <f>ABS(4*PI()*N1571/(7.06*425^2*inviscid_Cd!$A$2))</f>
        <v>0.3808790006</v>
      </c>
      <c r="P1571" s="9"/>
      <c r="Q1571" s="9"/>
      <c r="R1571" s="9"/>
    </row>
    <row r="1572">
      <c r="A1572" s="9"/>
      <c r="B1572" s="9"/>
      <c r="C1572" s="7"/>
      <c r="D1572" s="9"/>
      <c r="E1572" s="9"/>
      <c r="F1572" s="7"/>
      <c r="G1572" s="9"/>
      <c r="H1572" s="9"/>
      <c r="I1572" s="9"/>
      <c r="J1572" s="9"/>
      <c r="K1572" s="9"/>
      <c r="L1572" s="7"/>
      <c r="M1572" s="8">
        <v>0.997675008851802</v>
      </c>
      <c r="N1572" s="8">
        <v>-35.2306877656388</v>
      </c>
      <c r="O1572" s="7">
        <f>ABS(4*PI()*N1572/(7.06*425^2*inviscid_Cd!$A$2))</f>
        <v>0.3749438422</v>
      </c>
      <c r="P1572" s="9"/>
      <c r="Q1572" s="9"/>
      <c r="R1572" s="9"/>
    </row>
    <row r="1573">
      <c r="A1573" s="9"/>
      <c r="B1573" s="9"/>
      <c r="C1573" s="7"/>
      <c r="D1573" s="9"/>
      <c r="E1573" s="9"/>
      <c r="F1573" s="7"/>
      <c r="G1573" s="9"/>
      <c r="H1573" s="9"/>
      <c r="I1573" s="9"/>
      <c r="J1573" s="9"/>
      <c r="K1573" s="9"/>
      <c r="L1573" s="7"/>
      <c r="M1573" s="8">
        <v>0.998100008857436</v>
      </c>
      <c r="N1573" s="8">
        <v>-34.582226149194</v>
      </c>
      <c r="O1573" s="7">
        <f>ABS(4*PI()*N1573/(7.06*425^2*inviscid_Cd!$A$2))</f>
        <v>0.3680425665</v>
      </c>
      <c r="P1573" s="9"/>
      <c r="Q1573" s="9"/>
      <c r="R1573" s="9"/>
    </row>
    <row r="1574">
      <c r="A1574" s="9"/>
      <c r="B1574" s="9"/>
      <c r="C1574" s="7"/>
      <c r="D1574" s="9"/>
      <c r="E1574" s="9"/>
      <c r="F1574" s="7"/>
      <c r="G1574" s="9"/>
      <c r="H1574" s="9"/>
      <c r="I1574" s="9"/>
      <c r="J1574" s="9"/>
      <c r="K1574" s="9"/>
      <c r="L1574" s="7"/>
      <c r="M1574" s="8">
        <v>0.998525008863071</v>
      </c>
      <c r="N1574" s="8">
        <v>-33.8365472195873</v>
      </c>
      <c r="O1574" s="7">
        <f>ABS(4*PI()*N1574/(7.06*425^2*inviscid_Cd!$A$2))</f>
        <v>0.3601066521</v>
      </c>
      <c r="P1574" s="9"/>
      <c r="Q1574" s="9"/>
      <c r="R1574" s="9"/>
    </row>
    <row r="1575">
      <c r="A1575" s="9"/>
      <c r="B1575" s="9"/>
      <c r="C1575" s="7"/>
      <c r="D1575" s="9"/>
      <c r="E1575" s="9"/>
      <c r="F1575" s="7"/>
      <c r="G1575" s="9"/>
      <c r="H1575" s="9"/>
      <c r="I1575" s="9"/>
      <c r="J1575" s="9"/>
      <c r="K1575" s="9"/>
      <c r="L1575" s="7"/>
      <c r="M1575" s="8">
        <v>0.998950008868705</v>
      </c>
      <c r="N1575" s="8">
        <v>-32.9896406383465</v>
      </c>
      <c r="O1575" s="7">
        <f>ABS(4*PI()*N1575/(7.06*425^2*inviscid_Cd!$A$2))</f>
        <v>0.3510934188</v>
      </c>
      <c r="P1575" s="9"/>
      <c r="Q1575" s="9"/>
      <c r="R1575" s="9"/>
    </row>
    <row r="1576">
      <c r="A1576" s="9"/>
      <c r="B1576" s="9"/>
      <c r="C1576" s="7"/>
      <c r="D1576" s="9"/>
      <c r="E1576" s="9"/>
      <c r="F1576" s="7"/>
      <c r="G1576" s="9"/>
      <c r="H1576" s="9"/>
      <c r="I1576" s="9"/>
      <c r="J1576" s="9"/>
      <c r="K1576" s="9"/>
      <c r="L1576" s="7"/>
      <c r="M1576" s="8">
        <v>0.99937500887434</v>
      </c>
      <c r="N1576" s="8">
        <v>-32.0584040977941</v>
      </c>
      <c r="O1576" s="7">
        <f>ABS(4*PI()*N1576/(7.06*425^2*inviscid_Cd!$A$2))</f>
        <v>0.341182701</v>
      </c>
      <c r="P1576" s="9"/>
      <c r="Q1576" s="9"/>
      <c r="R1576" s="9"/>
    </row>
    <row r="1577">
      <c r="A1577" s="9"/>
      <c r="B1577" s="9"/>
      <c r="C1577" s="7"/>
      <c r="D1577" s="9"/>
      <c r="E1577" s="9"/>
      <c r="F1577" s="7"/>
      <c r="G1577" s="9"/>
      <c r="H1577" s="9"/>
      <c r="I1577" s="9"/>
      <c r="J1577" s="9"/>
      <c r="K1577" s="9"/>
      <c r="L1577" s="7"/>
      <c r="M1577" s="8">
        <v>0.999800008879974</v>
      </c>
      <c r="N1577" s="8">
        <v>-31.0640645041918</v>
      </c>
      <c r="O1577" s="7">
        <f>ABS(4*PI()*N1577/(7.06*425^2*inviscid_Cd!$A$2))</f>
        <v>0.3306004066</v>
      </c>
      <c r="P1577" s="9"/>
      <c r="Q1577" s="9"/>
      <c r="R1577" s="9"/>
    </row>
    <row r="1578">
      <c r="A1578" s="9"/>
      <c r="B1578" s="9"/>
      <c r="C1578" s="7"/>
      <c r="D1578" s="9"/>
      <c r="E1578" s="9"/>
      <c r="F1578" s="7"/>
      <c r="G1578" s="9"/>
      <c r="H1578" s="9"/>
      <c r="I1578" s="9"/>
      <c r="J1578" s="9"/>
      <c r="K1578" s="9"/>
      <c r="L1578" s="7"/>
      <c r="M1578" s="8">
        <v>1.0002250088856</v>
      </c>
      <c r="N1578" s="8">
        <v>-30.0246799388049</v>
      </c>
      <c r="O1578" s="7">
        <f>ABS(4*PI()*N1578/(7.06*425^2*inviscid_Cd!$A$2))</f>
        <v>0.3195387196</v>
      </c>
      <c r="P1578" s="9"/>
      <c r="Q1578" s="9"/>
      <c r="R1578" s="9"/>
    </row>
    <row r="1579">
      <c r="A1579" s="9"/>
      <c r="B1579" s="9"/>
      <c r="C1579" s="7"/>
      <c r="D1579" s="9"/>
      <c r="E1579" s="9"/>
      <c r="F1579" s="7"/>
      <c r="G1579" s="9"/>
      <c r="H1579" s="9"/>
      <c r="I1579" s="9"/>
      <c r="J1579" s="9"/>
      <c r="K1579" s="9"/>
      <c r="L1579" s="7"/>
      <c r="M1579" s="8">
        <v>1.00065000889124</v>
      </c>
      <c r="N1579" s="8">
        <v>-28.9384299442266</v>
      </c>
      <c r="O1579" s="7">
        <f>ABS(4*PI()*N1579/(7.06*425^2*inviscid_Cd!$A$2))</f>
        <v>0.3079782655</v>
      </c>
      <c r="P1579" s="9"/>
      <c r="Q1579" s="9"/>
      <c r="R1579" s="9"/>
    </row>
    <row r="1580">
      <c r="A1580" s="9"/>
      <c r="B1580" s="9"/>
      <c r="C1580" s="7"/>
      <c r="D1580" s="9"/>
      <c r="E1580" s="9"/>
      <c r="F1580" s="7"/>
      <c r="G1580" s="9"/>
      <c r="H1580" s="9"/>
      <c r="I1580" s="9"/>
      <c r="J1580" s="9"/>
      <c r="K1580" s="9"/>
      <c r="L1580" s="7"/>
      <c r="M1580" s="8">
        <v>1.00107500889687</v>
      </c>
      <c r="N1580" s="8">
        <v>-27.8087375991206</v>
      </c>
      <c r="O1580" s="7">
        <f>ABS(4*PI()*N1580/(7.06*425^2*inviscid_Cd!$A$2))</f>
        <v>0.2959554747</v>
      </c>
      <c r="P1580" s="9"/>
      <c r="Q1580" s="9"/>
      <c r="R1580" s="9"/>
    </row>
    <row r="1581">
      <c r="A1581" s="9"/>
      <c r="B1581" s="9"/>
      <c r="C1581" s="7"/>
      <c r="D1581" s="9"/>
      <c r="E1581" s="9"/>
      <c r="F1581" s="7"/>
      <c r="G1581" s="9"/>
      <c r="H1581" s="9"/>
      <c r="I1581" s="9"/>
      <c r="J1581" s="9"/>
      <c r="K1581" s="9"/>
      <c r="L1581" s="7"/>
      <c r="M1581" s="8">
        <v>1.00150000890251</v>
      </c>
      <c r="N1581" s="8">
        <v>-26.6494052065923</v>
      </c>
      <c r="O1581" s="7">
        <f>ABS(4*PI()*N1581/(7.06*425^2*inviscid_Cd!$A$2))</f>
        <v>0.2836172387</v>
      </c>
      <c r="P1581" s="9"/>
      <c r="Q1581" s="9"/>
      <c r="R1581" s="9"/>
    </row>
    <row r="1582">
      <c r="A1582" s="9"/>
      <c r="B1582" s="9"/>
      <c r="C1582" s="7"/>
      <c r="D1582" s="9"/>
      <c r="E1582" s="9"/>
      <c r="F1582" s="7"/>
      <c r="G1582" s="9"/>
      <c r="H1582" s="9"/>
      <c r="I1582" s="9"/>
      <c r="J1582" s="9"/>
      <c r="K1582" s="9"/>
      <c r="L1582" s="7"/>
      <c r="M1582" s="8">
        <v>1.00192500890814</v>
      </c>
      <c r="N1582" s="8">
        <v>-25.4675319591686</v>
      </c>
      <c r="O1582" s="7">
        <f>ABS(4*PI()*N1582/(7.06*425^2*inviscid_Cd!$A$2))</f>
        <v>0.2710391108</v>
      </c>
      <c r="P1582" s="9"/>
      <c r="Q1582" s="9"/>
      <c r="R1582" s="9"/>
    </row>
    <row r="1583">
      <c r="A1583" s="9"/>
      <c r="B1583" s="9"/>
      <c r="C1583" s="7"/>
      <c r="D1583" s="9"/>
      <c r="E1583" s="9"/>
      <c r="F1583" s="7"/>
      <c r="G1583" s="9"/>
      <c r="H1583" s="9"/>
      <c r="I1583" s="9"/>
      <c r="J1583" s="9"/>
      <c r="K1583" s="9"/>
      <c r="L1583" s="7"/>
      <c r="M1583" s="8">
        <v>1.00235000891378</v>
      </c>
      <c r="N1583" s="8">
        <v>-24.2719274868971</v>
      </c>
      <c r="O1583" s="7">
        <f>ABS(4*PI()*N1583/(7.06*425^2*inviscid_Cd!$A$2))</f>
        <v>0.2583148479</v>
      </c>
      <c r="P1583" s="9"/>
      <c r="Q1583" s="9"/>
      <c r="R1583" s="9"/>
    </row>
    <row r="1584">
      <c r="A1584" s="9"/>
      <c r="B1584" s="9"/>
      <c r="C1584" s="7"/>
      <c r="D1584" s="9"/>
      <c r="E1584" s="9"/>
      <c r="F1584" s="7"/>
      <c r="G1584" s="9"/>
      <c r="H1584" s="9"/>
      <c r="I1584" s="9"/>
      <c r="J1584" s="9"/>
      <c r="K1584" s="9"/>
      <c r="L1584" s="7"/>
      <c r="M1584" s="8">
        <v>1.00277500891941</v>
      </c>
      <c r="N1584" s="8">
        <v>-23.0852542726288</v>
      </c>
      <c r="O1584" s="7">
        <f>ABS(4*PI()*N1584/(7.06*425^2*inviscid_Cd!$A$2))</f>
        <v>0.2456856362</v>
      </c>
      <c r="P1584" s="9"/>
      <c r="Q1584" s="9"/>
      <c r="R1584" s="9"/>
    </row>
    <row r="1585">
      <c r="A1585" s="9"/>
      <c r="B1585" s="9"/>
      <c r="C1585" s="7"/>
      <c r="D1585" s="9"/>
      <c r="E1585" s="9"/>
      <c r="F1585" s="7"/>
      <c r="G1585" s="9"/>
      <c r="H1585" s="9"/>
      <c r="I1585" s="9"/>
      <c r="J1585" s="9"/>
      <c r="K1585" s="9"/>
      <c r="L1585" s="7"/>
      <c r="M1585" s="8">
        <v>1.00320000892505</v>
      </c>
      <c r="N1585" s="8">
        <v>-21.9264237858593</v>
      </c>
      <c r="O1585" s="7">
        <f>ABS(4*PI()*N1585/(7.06*425^2*inviscid_Cd!$A$2))</f>
        <v>0.2333527417</v>
      </c>
      <c r="P1585" s="9"/>
      <c r="Q1585" s="9"/>
      <c r="R1585" s="9"/>
    </row>
    <row r="1586">
      <c r="A1586" s="9"/>
      <c r="B1586" s="9"/>
      <c r="C1586" s="7"/>
      <c r="D1586" s="9"/>
      <c r="E1586" s="9"/>
      <c r="F1586" s="7"/>
      <c r="G1586" s="9"/>
      <c r="H1586" s="9"/>
      <c r="I1586" s="9"/>
      <c r="J1586" s="9"/>
      <c r="K1586" s="9"/>
      <c r="L1586" s="7"/>
      <c r="M1586" s="8">
        <v>1.00362500893068</v>
      </c>
      <c r="N1586" s="8">
        <v>-20.8191568153892</v>
      </c>
      <c r="O1586" s="7">
        <f>ABS(4*PI()*N1586/(7.06*425^2*inviscid_Cd!$A$2))</f>
        <v>0.2215686137</v>
      </c>
      <c r="P1586" s="9"/>
      <c r="Q1586" s="9"/>
      <c r="R1586" s="9"/>
    </row>
    <row r="1587">
      <c r="A1587" s="9"/>
      <c r="B1587" s="9"/>
      <c r="C1587" s="7"/>
      <c r="D1587" s="9"/>
      <c r="E1587" s="9"/>
      <c r="F1587" s="7"/>
      <c r="G1587" s="9"/>
      <c r="H1587" s="9"/>
      <c r="I1587" s="9"/>
      <c r="J1587" s="9"/>
      <c r="K1587" s="9"/>
      <c r="L1587" s="7"/>
      <c r="M1587" s="8">
        <v>1.00405000893631</v>
      </c>
      <c r="N1587" s="8">
        <v>-19.7998541364978</v>
      </c>
      <c r="O1587" s="7">
        <f>ABS(4*PI()*N1587/(7.06*425^2*inviscid_Cd!$A$2))</f>
        <v>0.2107206489</v>
      </c>
      <c r="P1587" s="9"/>
      <c r="Q1587" s="9"/>
      <c r="R1587" s="9"/>
    </row>
    <row r="1588">
      <c r="A1588" s="9"/>
      <c r="B1588" s="9"/>
      <c r="C1588" s="7"/>
      <c r="D1588" s="9"/>
      <c r="E1588" s="9"/>
      <c r="F1588" s="7"/>
      <c r="G1588" s="9"/>
      <c r="H1588" s="9"/>
      <c r="I1588" s="9"/>
      <c r="J1588" s="9"/>
      <c r="K1588" s="9"/>
      <c r="L1588" s="7"/>
      <c r="M1588" s="8">
        <v>1.00447500894195</v>
      </c>
      <c r="N1588" s="8">
        <v>-18.9124962304842</v>
      </c>
      <c r="O1588" s="7">
        <f>ABS(4*PI()*N1588/(7.06*425^2*inviscid_Cd!$A$2))</f>
        <v>0.2012769109</v>
      </c>
      <c r="P1588" s="9"/>
      <c r="Q1588" s="9"/>
      <c r="R1588" s="9"/>
    </row>
    <row r="1589">
      <c r="A1589" s="9"/>
      <c r="B1589" s="9"/>
      <c r="C1589" s="7"/>
      <c r="D1589" s="9"/>
      <c r="E1589" s="9"/>
      <c r="F1589" s="7"/>
      <c r="G1589" s="9"/>
      <c r="H1589" s="9"/>
      <c r="I1589" s="9"/>
      <c r="J1589" s="9"/>
      <c r="K1589" s="9"/>
      <c r="L1589" s="7"/>
      <c r="M1589" s="8">
        <v>1.00490000894758</v>
      </c>
      <c r="N1589" s="8">
        <v>-18.2196355017237</v>
      </c>
      <c r="O1589" s="7">
        <f>ABS(4*PI()*N1589/(7.06*425^2*inviscid_Cd!$A$2))</f>
        <v>0.1939031161</v>
      </c>
      <c r="P1589" s="9"/>
      <c r="Q1589" s="9"/>
      <c r="R1589" s="9"/>
    </row>
    <row r="1590">
      <c r="A1590" s="9"/>
      <c r="B1590" s="9"/>
      <c r="C1590" s="7"/>
      <c r="D1590" s="9"/>
      <c r="E1590" s="9"/>
      <c r="F1590" s="7"/>
      <c r="G1590" s="9"/>
      <c r="H1590" s="9"/>
      <c r="I1590" s="9"/>
      <c r="J1590" s="9"/>
      <c r="K1590" s="9"/>
      <c r="L1590" s="7"/>
      <c r="M1590" s="8">
        <v>1.00532500895322</v>
      </c>
      <c r="N1590" s="8">
        <v>-17.7649767083654</v>
      </c>
      <c r="O1590" s="7">
        <f>ABS(4*PI()*N1590/(7.06*425^2*inviscid_Cd!$A$2))</f>
        <v>0.1890643938</v>
      </c>
      <c r="P1590" s="9"/>
      <c r="Q1590" s="9"/>
      <c r="R1590" s="9"/>
    </row>
    <row r="1591">
      <c r="A1591" s="9"/>
      <c r="B1591" s="9"/>
      <c r="C1591" s="7"/>
      <c r="D1591" s="9"/>
      <c r="E1591" s="9"/>
      <c r="F1591" s="7"/>
      <c r="G1591" s="9"/>
      <c r="H1591" s="9"/>
      <c r="I1591" s="9"/>
      <c r="J1591" s="9"/>
      <c r="K1591" s="9"/>
      <c r="L1591" s="7"/>
      <c r="M1591" s="8">
        <v>1.00575000895885</v>
      </c>
      <c r="N1591" s="8">
        <v>-17.5869682124594</v>
      </c>
      <c r="O1591" s="7">
        <f>ABS(4*PI()*N1591/(7.06*425^2*inviscid_Cd!$A$2))</f>
        <v>0.187169932</v>
      </c>
      <c r="P1591" s="9"/>
      <c r="Q1591" s="9"/>
      <c r="R1591" s="9"/>
    </row>
    <row r="1592">
      <c r="A1592" s="9"/>
      <c r="B1592" s="9"/>
      <c r="C1592" s="7"/>
      <c r="D1592" s="9"/>
      <c r="E1592" s="9"/>
      <c r="F1592" s="7"/>
      <c r="G1592" s="9"/>
      <c r="H1592" s="9"/>
      <c r="I1592" s="9"/>
      <c r="J1592" s="9"/>
      <c r="K1592" s="9"/>
      <c r="L1592" s="7"/>
      <c r="M1592" s="8">
        <v>1.00617500896449</v>
      </c>
      <c r="N1592" s="8">
        <v>-17.7018250492474</v>
      </c>
      <c r="O1592" s="7">
        <f>ABS(4*PI()*N1592/(7.06*425^2*inviscid_Cd!$A$2))</f>
        <v>0.1883923</v>
      </c>
      <c r="P1592" s="9"/>
      <c r="Q1592" s="9"/>
      <c r="R1592" s="9"/>
    </row>
    <row r="1593">
      <c r="A1593" s="9"/>
      <c r="B1593" s="9"/>
      <c r="C1593" s="7"/>
      <c r="D1593" s="9"/>
      <c r="E1593" s="9"/>
      <c r="F1593" s="7"/>
      <c r="G1593" s="9"/>
      <c r="H1593" s="9"/>
      <c r="I1593" s="9"/>
      <c r="J1593" s="9"/>
      <c r="K1593" s="9"/>
      <c r="L1593" s="7"/>
      <c r="M1593" s="8">
        <v>1.00660000897012</v>
      </c>
      <c r="N1593" s="8">
        <v>-18.0655441412084</v>
      </c>
      <c r="O1593" s="7">
        <f>ABS(4*PI()*N1593/(7.06*425^2*inviscid_Cd!$A$2))</f>
        <v>0.1922631933</v>
      </c>
      <c r="P1593" s="9"/>
      <c r="Q1593" s="9"/>
      <c r="R1593" s="9"/>
    </row>
    <row r="1594">
      <c r="A1594" s="9"/>
      <c r="B1594" s="9"/>
      <c r="C1594" s="7"/>
      <c r="D1594" s="9"/>
      <c r="E1594" s="9"/>
      <c r="F1594" s="7"/>
      <c r="G1594" s="9"/>
      <c r="H1594" s="9"/>
      <c r="I1594" s="9"/>
      <c r="J1594" s="9"/>
      <c r="K1594" s="9"/>
      <c r="L1594" s="7"/>
      <c r="M1594" s="8">
        <v>1.00702500897576</v>
      </c>
      <c r="N1594" s="8">
        <v>-18.5907469038666</v>
      </c>
      <c r="O1594" s="7">
        <f>ABS(4*PI()*N1594/(7.06*425^2*inviscid_Cd!$A$2))</f>
        <v>0.1978526823</v>
      </c>
      <c r="P1594" s="9"/>
      <c r="Q1594" s="9"/>
      <c r="R1594" s="9"/>
    </row>
    <row r="1595">
      <c r="A1595" s="9"/>
      <c r="B1595" s="9"/>
      <c r="C1595" s="7"/>
      <c r="D1595" s="9"/>
      <c r="E1595" s="9"/>
      <c r="F1595" s="7"/>
      <c r="G1595" s="9"/>
      <c r="H1595" s="9"/>
      <c r="I1595" s="9"/>
      <c r="J1595" s="9"/>
      <c r="K1595" s="9"/>
      <c r="L1595" s="7"/>
      <c r="M1595" s="8">
        <v>1.00745000898139</v>
      </c>
      <c r="N1595" s="8">
        <v>-19.1862984378983</v>
      </c>
      <c r="O1595" s="7">
        <f>ABS(4*PI()*N1595/(7.06*425^2*inviscid_Cd!$A$2))</f>
        <v>0.2041908606</v>
      </c>
      <c r="P1595" s="9"/>
      <c r="Q1595" s="9"/>
      <c r="R1595" s="9"/>
    </row>
    <row r="1596">
      <c r="A1596" s="9"/>
      <c r="B1596" s="9"/>
      <c r="C1596" s="7"/>
      <c r="D1596" s="9"/>
      <c r="E1596" s="9"/>
      <c r="F1596" s="7"/>
      <c r="G1596" s="9"/>
      <c r="H1596" s="9"/>
      <c r="I1596" s="9"/>
      <c r="J1596" s="9"/>
      <c r="K1596" s="9"/>
      <c r="L1596" s="7"/>
      <c r="M1596" s="8">
        <v>1.00787500898703</v>
      </c>
      <c r="N1596" s="8">
        <v>-19.7853060397592</v>
      </c>
      <c r="O1596" s="7">
        <f>ABS(4*PI()*N1596/(7.06*425^2*inviscid_Cd!$A$2))</f>
        <v>0.2105658202</v>
      </c>
      <c r="P1596" s="9"/>
      <c r="Q1596" s="9"/>
      <c r="R1596" s="9"/>
    </row>
    <row r="1597">
      <c r="A1597" s="9"/>
      <c r="B1597" s="9"/>
      <c r="C1597" s="7"/>
      <c r="D1597" s="9"/>
      <c r="E1597" s="9"/>
      <c r="F1597" s="7"/>
      <c r="G1597" s="9"/>
      <c r="H1597" s="9"/>
      <c r="I1597" s="9"/>
      <c r="J1597" s="9"/>
      <c r="K1597" s="9"/>
      <c r="L1597" s="7"/>
      <c r="M1597" s="8">
        <v>1.00830000899266</v>
      </c>
      <c r="N1597" s="8">
        <v>-20.3463938691439</v>
      </c>
      <c r="O1597" s="7">
        <f>ABS(4*PI()*N1597/(7.06*425^2*inviscid_Cd!$A$2))</f>
        <v>0.2165372173</v>
      </c>
      <c r="P1597" s="9"/>
      <c r="Q1597" s="9"/>
      <c r="R1597" s="9"/>
    </row>
    <row r="1598">
      <c r="A1598" s="9"/>
      <c r="B1598" s="9"/>
      <c r="C1598" s="7"/>
      <c r="D1598" s="9"/>
      <c r="E1598" s="9"/>
      <c r="F1598" s="7"/>
      <c r="G1598" s="9"/>
      <c r="H1598" s="9"/>
      <c r="I1598" s="9"/>
      <c r="J1598" s="9"/>
      <c r="K1598" s="9"/>
      <c r="L1598" s="7"/>
      <c r="M1598" s="8">
        <v>1.00872500899829</v>
      </c>
      <c r="N1598" s="8">
        <v>-20.8525373713153</v>
      </c>
      <c r="O1598" s="7">
        <f>ABS(4*PI()*N1598/(7.06*425^2*inviscid_Cd!$A$2))</f>
        <v>0.2219238675</v>
      </c>
      <c r="P1598" s="9"/>
      <c r="Q1598" s="9"/>
      <c r="R1598" s="9"/>
    </row>
    <row r="1599">
      <c r="A1599" s="9"/>
      <c r="B1599" s="9"/>
      <c r="C1599" s="7"/>
      <c r="D1599" s="9"/>
      <c r="E1599" s="9"/>
      <c r="F1599" s="7"/>
      <c r="G1599" s="9"/>
      <c r="H1599" s="9"/>
      <c r="I1599" s="9"/>
      <c r="J1599" s="9"/>
      <c r="K1599" s="9"/>
      <c r="L1599" s="7"/>
      <c r="M1599" s="8">
        <v>1.00915000900393</v>
      </c>
      <c r="N1599" s="8">
        <v>-21.3108006907493</v>
      </c>
      <c r="O1599" s="7">
        <f>ABS(4*PI()*N1599/(7.06*425^2*inviscid_Cd!$A$2))</f>
        <v>0.2268009511</v>
      </c>
      <c r="P1599" s="9"/>
      <c r="Q1599" s="9"/>
      <c r="R1599" s="9"/>
    </row>
    <row r="1600">
      <c r="A1600" s="9"/>
      <c r="B1600" s="9"/>
      <c r="C1600" s="7"/>
      <c r="D1600" s="9"/>
      <c r="E1600" s="9"/>
      <c r="F1600" s="7"/>
      <c r="G1600" s="9"/>
      <c r="H1600" s="9"/>
      <c r="I1600" s="9"/>
      <c r="J1600" s="9"/>
      <c r="K1600" s="9"/>
      <c r="L1600" s="7"/>
      <c r="M1600" s="8">
        <v>1.00957500900956</v>
      </c>
      <c r="N1600" s="8">
        <v>-21.7360705780162</v>
      </c>
      <c r="O1600" s="7">
        <f>ABS(4*PI()*N1600/(7.06*425^2*inviscid_Cd!$A$2))</f>
        <v>0.2313269009</v>
      </c>
      <c r="P1600" s="9"/>
      <c r="Q1600" s="9"/>
      <c r="R1600" s="9"/>
    </row>
    <row r="1601">
      <c r="A1601" s="9"/>
      <c r="B1601" s="9"/>
      <c r="C1601" s="7"/>
      <c r="D1601" s="9"/>
      <c r="E1601" s="9"/>
      <c r="F1601" s="7"/>
      <c r="G1601" s="9"/>
      <c r="H1601" s="9"/>
      <c r="I1601" s="9"/>
      <c r="J1601" s="9"/>
      <c r="K1601" s="9"/>
      <c r="L1601" s="7"/>
      <c r="M1601" s="8">
        <v>1.0100000090152</v>
      </c>
      <c r="N1601" s="8">
        <v>-22.1412223793614</v>
      </c>
      <c r="O1601" s="7">
        <f>ABS(4*PI()*N1601/(7.06*425^2*inviscid_Cd!$A$2))</f>
        <v>0.2356387433</v>
      </c>
      <c r="P1601" s="9"/>
      <c r="Q1601" s="9"/>
      <c r="R1601" s="9"/>
    </row>
    <row r="1602">
      <c r="A1602" s="9"/>
      <c r="B1602" s="9"/>
      <c r="C1602" s="7"/>
      <c r="D1602" s="9"/>
      <c r="E1602" s="9"/>
      <c r="F1602" s="7"/>
      <c r="G1602" s="9"/>
      <c r="H1602" s="9"/>
      <c r="I1602" s="9"/>
      <c r="J1602" s="9"/>
      <c r="K1602" s="9"/>
      <c r="L1602" s="7"/>
      <c r="M1602" s="8">
        <v>1.01042500902083</v>
      </c>
      <c r="N1602" s="8">
        <v>-22.5323929794529</v>
      </c>
      <c r="O1602" s="7">
        <f>ABS(4*PI()*N1602/(7.06*425^2*inviscid_Cd!$A$2))</f>
        <v>0.2398017903</v>
      </c>
      <c r="P1602" s="9"/>
      <c r="Q1602" s="9"/>
      <c r="R1602" s="9"/>
    </row>
    <row r="1603">
      <c r="A1603" s="9"/>
      <c r="B1603" s="9"/>
      <c r="C1603" s="7"/>
      <c r="D1603" s="9"/>
      <c r="E1603" s="9"/>
      <c r="F1603" s="7"/>
      <c r="G1603" s="9"/>
      <c r="H1603" s="9"/>
      <c r="I1603" s="9"/>
      <c r="J1603" s="9"/>
      <c r="K1603" s="9"/>
      <c r="L1603" s="7"/>
      <c r="M1603" s="8">
        <v>1.01085000902647</v>
      </c>
      <c r="N1603" s="8">
        <v>-22.9019425211626</v>
      </c>
      <c r="O1603" s="7">
        <f>ABS(4*PI()*N1603/(7.06*425^2*inviscid_Cd!$A$2))</f>
        <v>0.2437347344</v>
      </c>
      <c r="P1603" s="9"/>
      <c r="Q1603" s="9"/>
      <c r="R1603" s="9"/>
    </row>
    <row r="1604">
      <c r="A1604" s="9"/>
      <c r="B1604" s="9"/>
      <c r="C1604" s="7"/>
      <c r="D1604" s="9"/>
      <c r="E1604" s="9"/>
      <c r="F1604" s="7"/>
      <c r="G1604" s="9"/>
      <c r="H1604" s="9"/>
      <c r="I1604" s="9"/>
      <c r="J1604" s="9"/>
      <c r="K1604" s="9"/>
      <c r="L1604" s="7"/>
      <c r="M1604" s="8">
        <v>1.0112750090321</v>
      </c>
      <c r="N1604" s="8">
        <v>-23.2350126236928</v>
      </c>
      <c r="O1604" s="7">
        <f>ABS(4*PI()*N1604/(7.06*425^2*inviscid_Cd!$A$2))</f>
        <v>0.2472794447</v>
      </c>
      <c r="P1604" s="9"/>
      <c r="Q1604" s="9"/>
      <c r="R1604" s="9"/>
    </row>
    <row r="1605">
      <c r="A1605" s="9"/>
      <c r="B1605" s="9"/>
      <c r="C1605" s="7"/>
      <c r="D1605" s="9"/>
      <c r="E1605" s="9"/>
      <c r="F1605" s="7"/>
      <c r="G1605" s="9"/>
      <c r="H1605" s="9"/>
      <c r="I1605" s="9"/>
      <c r="J1605" s="9"/>
      <c r="K1605" s="9"/>
      <c r="L1605" s="7"/>
      <c r="M1605" s="8">
        <v>1.01170000903774</v>
      </c>
      <c r="N1605" s="8">
        <v>-23.5045372460638</v>
      </c>
      <c r="O1605" s="7">
        <f>ABS(4*PI()*N1605/(7.06*425^2*inviscid_Cd!$A$2))</f>
        <v>0.2501478701</v>
      </c>
      <c r="P1605" s="9"/>
      <c r="Q1605" s="9"/>
      <c r="R1605" s="9"/>
    </row>
    <row r="1606">
      <c r="A1606" s="9"/>
      <c r="B1606" s="9"/>
      <c r="C1606" s="7"/>
      <c r="D1606" s="9"/>
      <c r="E1606" s="9"/>
      <c r="F1606" s="7"/>
      <c r="G1606" s="9"/>
      <c r="H1606" s="9"/>
      <c r="I1606" s="9"/>
      <c r="J1606" s="9"/>
      <c r="K1606" s="9"/>
      <c r="L1606" s="7"/>
      <c r="M1606" s="8">
        <v>1.01212500904337</v>
      </c>
      <c r="N1606" s="8">
        <v>-23.6926277231937</v>
      </c>
      <c r="O1606" s="7">
        <f>ABS(4*PI()*N1606/(7.06*425^2*inviscid_Cd!$A$2))</f>
        <v>0.2521496296</v>
      </c>
      <c r="P1606" s="9"/>
      <c r="Q1606" s="9"/>
      <c r="R1606" s="9"/>
    </row>
    <row r="1607">
      <c r="A1607" s="9"/>
      <c r="B1607" s="9"/>
      <c r="C1607" s="7"/>
      <c r="D1607" s="9"/>
      <c r="E1607" s="9"/>
      <c r="F1607" s="7"/>
      <c r="G1607" s="9"/>
      <c r="H1607" s="9"/>
      <c r="I1607" s="9"/>
      <c r="J1607" s="9"/>
      <c r="K1607" s="9"/>
      <c r="L1607" s="7"/>
      <c r="M1607" s="8">
        <v>1.012550009049</v>
      </c>
      <c r="N1607" s="8">
        <v>-23.8081710624192</v>
      </c>
      <c r="O1607" s="7">
        <f>ABS(4*PI()*N1607/(7.06*425^2*inviscid_Cd!$A$2))</f>
        <v>0.2533793037</v>
      </c>
      <c r="P1607" s="9"/>
      <c r="Q1607" s="9"/>
      <c r="R1607" s="9"/>
    </row>
    <row r="1608">
      <c r="A1608" s="9"/>
      <c r="B1608" s="9"/>
      <c r="C1608" s="7"/>
      <c r="D1608" s="9"/>
      <c r="E1608" s="9"/>
      <c r="F1608" s="7"/>
      <c r="G1608" s="9"/>
      <c r="H1608" s="9"/>
      <c r="I1608" s="9"/>
      <c r="J1608" s="9"/>
      <c r="K1608" s="9"/>
      <c r="L1608" s="7"/>
      <c r="M1608" s="8">
        <v>1.01297500905464</v>
      </c>
      <c r="N1608" s="8">
        <v>-23.8773043266318</v>
      </c>
      <c r="O1608" s="7">
        <f>ABS(4*PI()*N1608/(7.06*425^2*inviscid_Cd!$A$2))</f>
        <v>0.2541150569</v>
      </c>
      <c r="P1608" s="9"/>
      <c r="Q1608" s="9"/>
      <c r="R1608" s="9"/>
    </row>
    <row r="1609">
      <c r="A1609" s="9"/>
      <c r="B1609" s="9"/>
      <c r="C1609" s="7"/>
      <c r="D1609" s="9"/>
      <c r="E1609" s="9"/>
      <c r="F1609" s="7"/>
      <c r="G1609" s="9"/>
      <c r="H1609" s="9"/>
      <c r="I1609" s="9"/>
      <c r="J1609" s="9"/>
      <c r="K1609" s="9"/>
      <c r="L1609" s="7"/>
      <c r="M1609" s="8">
        <v>1.01340000906027</v>
      </c>
      <c r="N1609" s="8">
        <v>-23.9230542464372</v>
      </c>
      <c r="O1609" s="7">
        <f>ABS(4*PI()*N1609/(7.06*425^2*inviscid_Cd!$A$2))</f>
        <v>0.2546019521</v>
      </c>
      <c r="P1609" s="9"/>
      <c r="Q1609" s="9"/>
      <c r="R1609" s="9"/>
    </row>
    <row r="1610">
      <c r="A1610" s="9"/>
      <c r="B1610" s="9"/>
      <c r="C1610" s="7"/>
      <c r="D1610" s="9"/>
      <c r="E1610" s="9"/>
      <c r="F1610" s="7"/>
      <c r="G1610" s="9"/>
      <c r="H1610" s="9"/>
      <c r="I1610" s="9"/>
      <c r="J1610" s="9"/>
      <c r="K1610" s="9"/>
      <c r="L1610" s="7"/>
      <c r="M1610" s="8">
        <v>1.01382500906591</v>
      </c>
      <c r="N1610" s="8">
        <v>-23.9597281110778</v>
      </c>
      <c r="O1610" s="7">
        <f>ABS(4*PI()*N1610/(7.06*425^2*inviscid_Cd!$A$2))</f>
        <v>0.254992255</v>
      </c>
      <c r="P1610" s="9"/>
      <c r="Q1610" s="9"/>
      <c r="R1610" s="9"/>
    </row>
    <row r="1611">
      <c r="A1611" s="9"/>
      <c r="B1611" s="9"/>
      <c r="C1611" s="7"/>
      <c r="D1611" s="9"/>
      <c r="E1611" s="9"/>
      <c r="F1611" s="7"/>
      <c r="G1611" s="9"/>
      <c r="H1611" s="9"/>
      <c r="I1611" s="9"/>
      <c r="J1611" s="9"/>
      <c r="K1611" s="9"/>
      <c r="L1611" s="7"/>
      <c r="M1611" s="8">
        <v>1.01425000907154</v>
      </c>
      <c r="N1611" s="8">
        <v>-23.9966167672607</v>
      </c>
      <c r="O1611" s="7">
        <f>ABS(4*PI()*N1611/(7.06*425^2*inviscid_Cd!$A$2))</f>
        <v>0.2553848438</v>
      </c>
      <c r="P1611" s="9"/>
      <c r="Q1611" s="9"/>
      <c r="R1611" s="9"/>
    </row>
    <row r="1612">
      <c r="A1612" s="9"/>
      <c r="B1612" s="9"/>
      <c r="C1612" s="7"/>
      <c r="D1612" s="9"/>
      <c r="E1612" s="9"/>
      <c r="F1612" s="7"/>
      <c r="G1612" s="9"/>
      <c r="H1612" s="9"/>
      <c r="I1612" s="9"/>
      <c r="J1612" s="9"/>
      <c r="K1612" s="9"/>
      <c r="L1612" s="7"/>
      <c r="M1612" s="8">
        <v>1.01467500907718</v>
      </c>
      <c r="N1612" s="8">
        <v>-24.0314291901427</v>
      </c>
      <c r="O1612" s="7">
        <f>ABS(4*PI()*N1612/(7.06*425^2*inviscid_Cd!$A$2))</f>
        <v>0.2557553362</v>
      </c>
      <c r="P1612" s="9"/>
      <c r="Q1612" s="9"/>
      <c r="R1612" s="9"/>
    </row>
    <row r="1613">
      <c r="A1613" s="9"/>
      <c r="B1613" s="9"/>
      <c r="C1613" s="7"/>
      <c r="D1613" s="9"/>
      <c r="E1613" s="9"/>
      <c r="F1613" s="7"/>
      <c r="G1613" s="9"/>
      <c r="H1613" s="9"/>
      <c r="I1613" s="9"/>
      <c r="J1613" s="9"/>
      <c r="K1613" s="9"/>
      <c r="L1613" s="7"/>
      <c r="M1613" s="8">
        <v>1.01510000908281</v>
      </c>
      <c r="N1613" s="8">
        <v>-24.0594825306135</v>
      </c>
      <c r="O1613" s="7">
        <f>ABS(4*PI()*N1613/(7.06*425^2*inviscid_Cd!$A$2))</f>
        <v>0.2560538949</v>
      </c>
      <c r="P1613" s="9"/>
      <c r="Q1613" s="9"/>
      <c r="R1613" s="9"/>
    </row>
    <row r="1614">
      <c r="A1614" s="9"/>
      <c r="B1614" s="9"/>
      <c r="C1614" s="7"/>
      <c r="D1614" s="9"/>
      <c r="E1614" s="9"/>
      <c r="F1614" s="7"/>
      <c r="G1614" s="9"/>
      <c r="H1614" s="9"/>
      <c r="I1614" s="9"/>
      <c r="J1614" s="9"/>
      <c r="K1614" s="9"/>
      <c r="L1614" s="7"/>
      <c r="M1614" s="8">
        <v>1.01552500908845</v>
      </c>
      <c r="N1614" s="8">
        <v>-24.0882951303774</v>
      </c>
      <c r="O1614" s="7">
        <f>ABS(4*PI()*N1614/(7.06*425^2*inviscid_Cd!$A$2))</f>
        <v>0.256360534</v>
      </c>
      <c r="P1614" s="9"/>
      <c r="Q1614" s="9"/>
      <c r="R1614" s="9"/>
    </row>
    <row r="1615">
      <c r="A1615" s="9"/>
      <c r="B1615" s="9"/>
      <c r="C1615" s="7"/>
      <c r="D1615" s="9"/>
      <c r="E1615" s="9"/>
      <c r="F1615" s="7"/>
      <c r="G1615" s="9"/>
      <c r="H1615" s="9"/>
      <c r="I1615" s="9"/>
      <c r="J1615" s="9"/>
      <c r="K1615" s="9"/>
      <c r="L1615" s="7"/>
      <c r="M1615" s="8">
        <v>1.01595000909408</v>
      </c>
      <c r="N1615" s="8">
        <v>-24.125370698627</v>
      </c>
      <c r="O1615" s="7">
        <f>ABS(4*PI()*N1615/(7.06*425^2*inviscid_Cd!$A$2))</f>
        <v>0.2567551121</v>
      </c>
      <c r="P1615" s="9"/>
      <c r="Q1615" s="9"/>
      <c r="R1615" s="9"/>
    </row>
    <row r="1616">
      <c r="A1616" s="9"/>
      <c r="B1616" s="9"/>
      <c r="C1616" s="7"/>
      <c r="D1616" s="9"/>
      <c r="E1616" s="9"/>
      <c r="F1616" s="7"/>
      <c r="G1616" s="9"/>
      <c r="H1616" s="9"/>
      <c r="I1616" s="9"/>
      <c r="J1616" s="9"/>
      <c r="K1616" s="9"/>
      <c r="L1616" s="7"/>
      <c r="M1616" s="8">
        <v>1.01637500909972</v>
      </c>
      <c r="N1616" s="8">
        <v>-24.185081284965</v>
      </c>
      <c r="O1616" s="7">
        <f>ABS(4*PI()*N1616/(7.06*425^2*inviscid_Cd!$A$2))</f>
        <v>0.2573905841</v>
      </c>
      <c r="P1616" s="9"/>
      <c r="Q1616" s="9"/>
      <c r="R1616" s="9"/>
    </row>
    <row r="1617">
      <c r="A1617" s="9"/>
      <c r="B1617" s="9"/>
      <c r="C1617" s="7"/>
      <c r="D1617" s="9"/>
      <c r="E1617" s="9"/>
      <c r="F1617" s="7"/>
      <c r="G1617" s="9"/>
      <c r="H1617" s="9"/>
      <c r="I1617" s="9"/>
      <c r="J1617" s="9"/>
      <c r="K1617" s="9"/>
      <c r="L1617" s="7"/>
      <c r="M1617" s="8">
        <v>1.01680000910535</v>
      </c>
      <c r="N1617" s="8">
        <v>-24.2786529380501</v>
      </c>
      <c r="O1617" s="7">
        <f>ABS(4*PI()*N1617/(7.06*425^2*inviscid_Cd!$A$2))</f>
        <v>0.2583864237</v>
      </c>
      <c r="P1617" s="9"/>
      <c r="Q1617" s="9"/>
      <c r="R1617" s="9"/>
    </row>
    <row r="1618">
      <c r="A1618" s="9"/>
      <c r="B1618" s="9"/>
      <c r="C1618" s="7"/>
      <c r="D1618" s="9"/>
      <c r="E1618" s="9"/>
      <c r="F1618" s="7"/>
      <c r="G1618" s="9"/>
      <c r="H1618" s="9"/>
      <c r="I1618" s="9"/>
      <c r="J1618" s="9"/>
      <c r="K1618" s="9"/>
      <c r="L1618" s="7"/>
      <c r="M1618" s="8">
        <v>1.01722500911098</v>
      </c>
      <c r="N1618" s="8">
        <v>-24.4160286478277</v>
      </c>
      <c r="O1618" s="7">
        <f>ABS(4*PI()*N1618/(7.06*425^2*inviscid_Cd!$A$2))</f>
        <v>0.2598484496</v>
      </c>
      <c r="P1618" s="9"/>
      <c r="Q1618" s="9"/>
      <c r="R1618" s="9"/>
    </row>
    <row r="1619">
      <c r="A1619" s="9"/>
      <c r="B1619" s="9"/>
      <c r="C1619" s="7"/>
      <c r="D1619" s="9"/>
      <c r="E1619" s="9"/>
      <c r="F1619" s="7"/>
      <c r="G1619" s="9"/>
      <c r="H1619" s="9"/>
      <c r="I1619" s="9"/>
      <c r="J1619" s="9"/>
      <c r="K1619" s="9"/>
      <c r="L1619" s="7"/>
      <c r="M1619" s="8">
        <v>1.01765000911662</v>
      </c>
      <c r="N1619" s="8">
        <v>-24.6026132463149</v>
      </c>
      <c r="O1619" s="7">
        <f>ABS(4*PI()*N1619/(7.06*425^2*inviscid_Cd!$A$2))</f>
        <v>0.2618341828</v>
      </c>
      <c r="P1619" s="9"/>
      <c r="Q1619" s="9"/>
      <c r="R1619" s="9"/>
    </row>
    <row r="1620">
      <c r="A1620" s="9"/>
      <c r="B1620" s="9"/>
      <c r="C1620" s="7"/>
      <c r="D1620" s="9"/>
      <c r="E1620" s="9"/>
      <c r="F1620" s="7"/>
      <c r="G1620" s="9"/>
      <c r="H1620" s="9"/>
      <c r="I1620" s="9"/>
      <c r="J1620" s="9"/>
      <c r="K1620" s="9"/>
      <c r="L1620" s="7"/>
      <c r="M1620" s="8">
        <v>1.01807500912225</v>
      </c>
      <c r="N1620" s="8">
        <v>-24.843732513871</v>
      </c>
      <c r="O1620" s="7">
        <f>ABS(4*PI()*N1620/(7.06*425^2*inviscid_Cd!$A$2))</f>
        <v>0.2644003031</v>
      </c>
      <c r="P1620" s="9"/>
      <c r="Q1620" s="9"/>
      <c r="R1620" s="9"/>
    </row>
    <row r="1621">
      <c r="A1621" s="9"/>
      <c r="B1621" s="9"/>
      <c r="C1621" s="7"/>
      <c r="D1621" s="9"/>
      <c r="E1621" s="9"/>
      <c r="F1621" s="7"/>
      <c r="G1621" s="9"/>
      <c r="H1621" s="9"/>
      <c r="I1621" s="9"/>
      <c r="J1621" s="9"/>
      <c r="K1621" s="9"/>
      <c r="L1621" s="7"/>
      <c r="M1621" s="8">
        <v>1.01850000912789</v>
      </c>
      <c r="N1621" s="8">
        <v>-25.154037705109</v>
      </c>
      <c r="O1621" s="7">
        <f>ABS(4*PI()*N1621/(7.06*425^2*inviscid_Cd!$A$2))</f>
        <v>0.2677027371</v>
      </c>
      <c r="P1621" s="9"/>
      <c r="Q1621" s="9"/>
      <c r="R1621" s="9"/>
    </row>
    <row r="1622">
      <c r="A1622" s="9"/>
      <c r="B1622" s="9"/>
      <c r="C1622" s="7"/>
      <c r="D1622" s="9"/>
      <c r="E1622" s="9"/>
      <c r="F1622" s="7"/>
      <c r="G1622" s="9"/>
      <c r="H1622" s="9"/>
      <c r="I1622" s="9"/>
      <c r="J1622" s="9"/>
      <c r="K1622" s="9"/>
      <c r="L1622" s="7"/>
      <c r="M1622" s="8">
        <v>1.01892500913352</v>
      </c>
      <c r="N1622" s="8">
        <v>-25.5444327088298</v>
      </c>
      <c r="O1622" s="7">
        <f>ABS(4*PI()*N1622/(7.06*425^2*inviscid_Cd!$A$2))</f>
        <v>0.2718575298</v>
      </c>
      <c r="P1622" s="9"/>
      <c r="Q1622" s="9"/>
      <c r="R1622" s="9"/>
    </row>
    <row r="1623">
      <c r="A1623" s="9"/>
      <c r="B1623" s="9"/>
      <c r="C1623" s="7"/>
      <c r="D1623" s="9"/>
      <c r="E1623" s="9"/>
      <c r="F1623" s="7"/>
      <c r="G1623" s="9"/>
      <c r="H1623" s="9"/>
      <c r="I1623" s="9"/>
      <c r="J1623" s="9"/>
      <c r="K1623" s="9"/>
      <c r="L1623" s="7"/>
      <c r="M1623" s="8">
        <v>1.01935000913916</v>
      </c>
      <c r="N1623" s="8">
        <v>-26.0267895489826</v>
      </c>
      <c r="O1623" s="7">
        <f>ABS(4*PI()*N1623/(7.06*425^2*inviscid_Cd!$A$2))</f>
        <v>0.2769910295</v>
      </c>
      <c r="P1623" s="9"/>
      <c r="Q1623" s="9"/>
      <c r="R1623" s="9"/>
    </row>
    <row r="1624">
      <c r="A1624" s="9"/>
      <c r="B1624" s="9"/>
      <c r="C1624" s="7"/>
      <c r="D1624" s="9"/>
      <c r="E1624" s="9"/>
      <c r="F1624" s="7"/>
      <c r="G1624" s="9"/>
      <c r="H1624" s="9"/>
      <c r="I1624" s="9"/>
      <c r="J1624" s="9"/>
      <c r="K1624" s="9"/>
      <c r="L1624" s="7"/>
      <c r="M1624" s="8">
        <v>1.01977500914479</v>
      </c>
      <c r="N1624" s="8">
        <v>-26.5996705642112</v>
      </c>
      <c r="O1624" s="7">
        <f>ABS(4*PI()*N1624/(7.06*425^2*inviscid_Cd!$A$2))</f>
        <v>0.283087936</v>
      </c>
      <c r="P1624" s="9"/>
      <c r="Q1624" s="9"/>
      <c r="R1624" s="9"/>
    </row>
    <row r="1625">
      <c r="A1625" s="9"/>
      <c r="B1625" s="9"/>
      <c r="C1625" s="7"/>
      <c r="D1625" s="9"/>
      <c r="E1625" s="9"/>
      <c r="F1625" s="7"/>
      <c r="G1625" s="9"/>
      <c r="H1625" s="9"/>
      <c r="I1625" s="9"/>
      <c r="J1625" s="9"/>
      <c r="K1625" s="9"/>
      <c r="L1625" s="7"/>
      <c r="M1625" s="8">
        <v>1.02020000915043</v>
      </c>
      <c r="N1625" s="8">
        <v>-27.2445982437768</v>
      </c>
      <c r="O1625" s="7">
        <f>ABS(4*PI()*N1625/(7.06*425^2*inviscid_Cd!$A$2))</f>
        <v>0.2899516017</v>
      </c>
      <c r="P1625" s="9"/>
      <c r="Q1625" s="9"/>
      <c r="R1625" s="9"/>
    </row>
    <row r="1626">
      <c r="A1626" s="9"/>
      <c r="B1626" s="9"/>
      <c r="C1626" s="7"/>
      <c r="D1626" s="9"/>
      <c r="E1626" s="9"/>
      <c r="F1626" s="7"/>
      <c r="G1626" s="9"/>
      <c r="H1626" s="9"/>
      <c r="I1626" s="9"/>
      <c r="J1626" s="9"/>
      <c r="K1626" s="9"/>
      <c r="L1626" s="7"/>
      <c r="M1626" s="8">
        <v>1.02062500915606</v>
      </c>
      <c r="N1626" s="8">
        <v>-27.9483982279741</v>
      </c>
      <c r="O1626" s="7">
        <f>ABS(4*PI()*N1626/(7.06*425^2*inviscid_Cd!$A$2))</f>
        <v>0.2974418179</v>
      </c>
      <c r="P1626" s="9"/>
      <c r="Q1626" s="9"/>
      <c r="R1626" s="9"/>
    </row>
    <row r="1627">
      <c r="A1627" s="9"/>
      <c r="B1627" s="9"/>
      <c r="C1627" s="7"/>
      <c r="D1627" s="9"/>
      <c r="E1627" s="9"/>
      <c r="F1627" s="7"/>
      <c r="G1627" s="9"/>
      <c r="H1627" s="9"/>
      <c r="I1627" s="9"/>
      <c r="J1627" s="9"/>
      <c r="K1627" s="9"/>
      <c r="L1627" s="7"/>
      <c r="M1627" s="8">
        <v>1.02105000916169</v>
      </c>
      <c r="N1627" s="8">
        <v>-28.6971884063772</v>
      </c>
      <c r="O1627" s="7">
        <f>ABS(4*PI()*N1627/(7.06*425^2*inviscid_Cd!$A$2))</f>
        <v>0.3054108439</v>
      </c>
      <c r="P1627" s="9"/>
      <c r="Q1627" s="9"/>
      <c r="R1627" s="9"/>
    </row>
    <row r="1628">
      <c r="A1628" s="9"/>
      <c r="B1628" s="9"/>
      <c r="C1628" s="7"/>
      <c r="D1628" s="9"/>
      <c r="E1628" s="9"/>
      <c r="F1628" s="7"/>
      <c r="G1628" s="9"/>
      <c r="H1628" s="9"/>
      <c r="I1628" s="9"/>
      <c r="J1628" s="9"/>
      <c r="K1628" s="9"/>
      <c r="L1628" s="7"/>
      <c r="M1628" s="8">
        <v>1.02147500916733</v>
      </c>
      <c r="N1628" s="8">
        <v>-29.4604866645472</v>
      </c>
      <c r="O1628" s="7">
        <f>ABS(4*PI()*N1628/(7.06*425^2*inviscid_Cd!$A$2))</f>
        <v>0.3135342727</v>
      </c>
      <c r="P1628" s="9"/>
      <c r="Q1628" s="9"/>
      <c r="R1628" s="9"/>
    </row>
    <row r="1629">
      <c r="A1629" s="9"/>
      <c r="B1629" s="9"/>
      <c r="C1629" s="7"/>
      <c r="D1629" s="9"/>
      <c r="E1629" s="9"/>
      <c r="F1629" s="7"/>
      <c r="G1629" s="9"/>
      <c r="H1629" s="9"/>
      <c r="I1629" s="9"/>
      <c r="J1629" s="9"/>
      <c r="K1629" s="9"/>
      <c r="L1629" s="7"/>
      <c r="M1629" s="8">
        <v>1.02190000917296</v>
      </c>
      <c r="N1629" s="8">
        <v>-30.2128984650899</v>
      </c>
      <c r="O1629" s="7">
        <f>ABS(4*PI()*N1629/(7.06*425^2*inviscid_Cd!$A$2))</f>
        <v>0.3215418419</v>
      </c>
      <c r="P1629" s="9"/>
      <c r="Q1629" s="9"/>
      <c r="R1629" s="9"/>
    </row>
    <row r="1630">
      <c r="A1630" s="9"/>
      <c r="B1630" s="9"/>
      <c r="C1630" s="7"/>
      <c r="D1630" s="9"/>
      <c r="E1630" s="9"/>
      <c r="F1630" s="7"/>
      <c r="G1630" s="9"/>
      <c r="H1630" s="9"/>
      <c r="I1630" s="9"/>
      <c r="J1630" s="9"/>
      <c r="K1630" s="9"/>
      <c r="L1630" s="7"/>
      <c r="M1630" s="8">
        <v>1.0223250091786</v>
      </c>
      <c r="N1630" s="8">
        <v>-30.9606120167053</v>
      </c>
      <c r="O1630" s="7">
        <f>ABS(4*PI()*N1630/(7.06*425^2*inviscid_Cd!$A$2))</f>
        <v>0.3294994099</v>
      </c>
      <c r="P1630" s="9"/>
      <c r="Q1630" s="9"/>
      <c r="R1630" s="9"/>
    </row>
    <row r="1631">
      <c r="A1631" s="9"/>
      <c r="B1631" s="9"/>
      <c r="C1631" s="7"/>
      <c r="D1631" s="9"/>
      <c r="E1631" s="9"/>
      <c r="F1631" s="7"/>
      <c r="G1631" s="9"/>
      <c r="H1631" s="9"/>
      <c r="I1631" s="9"/>
      <c r="J1631" s="9"/>
      <c r="K1631" s="9"/>
      <c r="L1631" s="7"/>
      <c r="M1631" s="8">
        <v>1.02275000918423</v>
      </c>
      <c r="N1631" s="8">
        <v>-31.7069321591702</v>
      </c>
      <c r="O1631" s="7">
        <f>ABS(4*PI()*N1631/(7.06*425^2*inviscid_Cd!$A$2))</f>
        <v>0.3374421484</v>
      </c>
      <c r="P1631" s="9"/>
      <c r="Q1631" s="9"/>
      <c r="R1631" s="9"/>
    </row>
    <row r="1632">
      <c r="A1632" s="9"/>
      <c r="B1632" s="9"/>
      <c r="C1632" s="7"/>
      <c r="D1632" s="9"/>
      <c r="E1632" s="9"/>
      <c r="F1632" s="7"/>
      <c r="G1632" s="9"/>
      <c r="H1632" s="9"/>
      <c r="I1632" s="9"/>
      <c r="J1632" s="9"/>
      <c r="K1632" s="9"/>
      <c r="L1632" s="7"/>
      <c r="M1632" s="8">
        <v>1.02317500918987</v>
      </c>
      <c r="N1632" s="8">
        <v>-32.4392920211486</v>
      </c>
      <c r="O1632" s="7">
        <f>ABS(4*PI()*N1632/(7.06*425^2*inviscid_Cd!$A$2))</f>
        <v>0.3452363142</v>
      </c>
      <c r="P1632" s="9"/>
      <c r="Q1632" s="9"/>
      <c r="R1632" s="9"/>
    </row>
    <row r="1633">
      <c r="A1633" s="9"/>
      <c r="B1633" s="9"/>
      <c r="C1633" s="7"/>
      <c r="D1633" s="9"/>
      <c r="E1633" s="9"/>
      <c r="F1633" s="7"/>
      <c r="G1633" s="9"/>
      <c r="H1633" s="9"/>
      <c r="I1633" s="9"/>
      <c r="J1633" s="9"/>
      <c r="K1633" s="9"/>
      <c r="L1633" s="7"/>
      <c r="M1633" s="8">
        <v>1.0236000091955</v>
      </c>
      <c r="N1633" s="8">
        <v>-33.1719822967919</v>
      </c>
      <c r="O1633" s="7">
        <f>ABS(4*PI()*N1633/(7.06*425^2*inviscid_Cd!$A$2))</f>
        <v>0.3530339964</v>
      </c>
      <c r="P1633" s="9"/>
      <c r="Q1633" s="9"/>
      <c r="R1633" s="9"/>
    </row>
    <row r="1634">
      <c r="A1634" s="9"/>
      <c r="B1634" s="9"/>
      <c r="C1634" s="7"/>
      <c r="D1634" s="9"/>
      <c r="E1634" s="9"/>
      <c r="F1634" s="7"/>
      <c r="G1634" s="9"/>
      <c r="H1634" s="9"/>
      <c r="I1634" s="9"/>
      <c r="J1634" s="9"/>
      <c r="K1634" s="9"/>
      <c r="L1634" s="7"/>
      <c r="M1634" s="8">
        <v>1.02402500920114</v>
      </c>
      <c r="N1634" s="8">
        <v>-33.9120928578087</v>
      </c>
      <c r="O1634" s="7">
        <f>ABS(4*PI()*N1634/(7.06*425^2*inviscid_Cd!$A$2))</f>
        <v>0.3609106492</v>
      </c>
      <c r="P1634" s="9"/>
      <c r="Q1634" s="9"/>
      <c r="R1634" s="9"/>
    </row>
    <row r="1635">
      <c r="A1635" s="9"/>
      <c r="B1635" s="9"/>
      <c r="C1635" s="7"/>
      <c r="D1635" s="9"/>
      <c r="E1635" s="9"/>
      <c r="F1635" s="7"/>
      <c r="G1635" s="9"/>
      <c r="H1635" s="9"/>
      <c r="I1635" s="9"/>
      <c r="J1635" s="9"/>
      <c r="K1635" s="9"/>
      <c r="L1635" s="7"/>
      <c r="M1635" s="8">
        <v>1.02445000920677</v>
      </c>
      <c r="N1635" s="8">
        <v>-34.6324032128926</v>
      </c>
      <c r="O1635" s="7">
        <f>ABS(4*PI()*N1635/(7.06*425^2*inviscid_Cd!$A$2))</f>
        <v>0.3685765777</v>
      </c>
      <c r="P1635" s="9"/>
      <c r="Q1635" s="9"/>
      <c r="R1635" s="9"/>
    </row>
    <row r="1636">
      <c r="A1636" s="9"/>
      <c r="B1636" s="9"/>
      <c r="C1636" s="7"/>
      <c r="D1636" s="9"/>
      <c r="E1636" s="9"/>
      <c r="F1636" s="7"/>
      <c r="G1636" s="9"/>
      <c r="H1636" s="9"/>
      <c r="I1636" s="9"/>
      <c r="J1636" s="9"/>
      <c r="K1636" s="9"/>
      <c r="L1636" s="7"/>
      <c r="M1636" s="8">
        <v>1.02487500921241</v>
      </c>
      <c r="N1636" s="8">
        <v>-35.3041880197714</v>
      </c>
      <c r="O1636" s="7">
        <f>ABS(4*PI()*N1636/(7.06*425^2*inviscid_Cd!$A$2))</f>
        <v>0.3757260713</v>
      </c>
      <c r="P1636" s="9"/>
      <c r="Q1636" s="9"/>
      <c r="R1636" s="9"/>
    </row>
    <row r="1637">
      <c r="A1637" s="9"/>
      <c r="B1637" s="9"/>
      <c r="C1637" s="7"/>
      <c r="D1637" s="9"/>
      <c r="E1637" s="9"/>
      <c r="F1637" s="7"/>
      <c r="G1637" s="9"/>
      <c r="H1637" s="9"/>
      <c r="I1637" s="9"/>
      <c r="J1637" s="9"/>
      <c r="K1637" s="9"/>
      <c r="L1637" s="7"/>
      <c r="M1637" s="8">
        <v>1.02530000921804</v>
      </c>
      <c r="N1637" s="8">
        <v>-35.9158539257943</v>
      </c>
      <c r="O1637" s="7">
        <f>ABS(4*PI()*N1637/(7.06*425^2*inviscid_Cd!$A$2))</f>
        <v>0.3822357474</v>
      </c>
      <c r="P1637" s="9"/>
      <c r="Q1637" s="9"/>
      <c r="R1637" s="9"/>
    </row>
    <row r="1638">
      <c r="A1638" s="9"/>
      <c r="B1638" s="9"/>
      <c r="C1638" s="7"/>
      <c r="D1638" s="9"/>
      <c r="E1638" s="9"/>
      <c r="F1638" s="7"/>
      <c r="G1638" s="9"/>
      <c r="H1638" s="9"/>
      <c r="I1638" s="9"/>
      <c r="J1638" s="9"/>
      <c r="K1638" s="9"/>
      <c r="L1638" s="7"/>
      <c r="M1638" s="8">
        <v>1.02572500922367</v>
      </c>
      <c r="N1638" s="8">
        <v>-36.4778515346759</v>
      </c>
      <c r="O1638" s="7">
        <f>ABS(4*PI()*N1638/(7.06*425^2*inviscid_Cd!$A$2))</f>
        <v>0.3882168268</v>
      </c>
      <c r="P1638" s="9"/>
      <c r="Q1638" s="9"/>
      <c r="R1638" s="9"/>
    </row>
    <row r="1639">
      <c r="A1639" s="9"/>
      <c r="B1639" s="9"/>
      <c r="C1639" s="7"/>
      <c r="D1639" s="9"/>
      <c r="E1639" s="9"/>
      <c r="F1639" s="7"/>
      <c r="G1639" s="9"/>
      <c r="H1639" s="9"/>
      <c r="I1639" s="9"/>
      <c r="J1639" s="9"/>
      <c r="K1639" s="9"/>
      <c r="L1639" s="7"/>
      <c r="M1639" s="8">
        <v>1.02615000922931</v>
      </c>
      <c r="N1639" s="8">
        <v>-36.982951726541</v>
      </c>
      <c r="O1639" s="7">
        <f>ABS(4*PI()*N1639/(7.06*425^2*inviscid_Cd!$A$2))</f>
        <v>0.3935923735</v>
      </c>
      <c r="P1639" s="9"/>
      <c r="Q1639" s="9"/>
      <c r="R1639" s="9"/>
    </row>
    <row r="1640">
      <c r="A1640" s="9"/>
      <c r="B1640" s="9"/>
      <c r="C1640" s="7"/>
      <c r="D1640" s="9"/>
      <c r="E1640" s="9"/>
      <c r="F1640" s="7"/>
      <c r="G1640" s="9"/>
      <c r="H1640" s="9"/>
      <c r="I1640" s="9"/>
      <c r="J1640" s="9"/>
      <c r="K1640" s="9"/>
      <c r="L1640" s="7"/>
      <c r="M1640" s="8">
        <v>1.02657500923494</v>
      </c>
      <c r="N1640" s="8">
        <v>-37.3968650477272</v>
      </c>
      <c r="O1640" s="7">
        <f>ABS(4*PI()*N1640/(7.06*425^2*inviscid_Cd!$A$2))</f>
        <v>0.3979974607</v>
      </c>
      <c r="P1640" s="9"/>
      <c r="Q1640" s="9"/>
      <c r="R1640" s="9"/>
    </row>
    <row r="1641">
      <c r="A1641" s="9"/>
      <c r="B1641" s="9"/>
      <c r="C1641" s="7"/>
      <c r="D1641" s="9"/>
      <c r="E1641" s="9"/>
      <c r="F1641" s="7"/>
      <c r="G1641" s="9"/>
      <c r="H1641" s="9"/>
      <c r="I1641" s="9"/>
      <c r="J1641" s="9"/>
      <c r="K1641" s="9"/>
      <c r="L1641" s="7"/>
      <c r="M1641" s="8">
        <v>1.02700000924058</v>
      </c>
      <c r="N1641" s="8">
        <v>-37.7069947962488</v>
      </c>
      <c r="O1641" s="7">
        <f>ABS(4*PI()*N1641/(7.06*425^2*inviscid_Cd!$A$2))</f>
        <v>0.4012980275</v>
      </c>
      <c r="P1641" s="9"/>
      <c r="Q1641" s="9"/>
      <c r="R1641" s="9"/>
    </row>
    <row r="1642">
      <c r="A1642" s="9"/>
      <c r="B1642" s="9"/>
      <c r="C1642" s="7"/>
      <c r="D1642" s="9"/>
      <c r="E1642" s="9"/>
      <c r="F1642" s="7"/>
      <c r="G1642" s="9"/>
      <c r="H1642" s="9"/>
      <c r="I1642" s="9"/>
      <c r="J1642" s="9"/>
      <c r="K1642" s="9"/>
      <c r="L1642" s="7"/>
      <c r="M1642" s="8">
        <v>1.02742500924621</v>
      </c>
      <c r="N1642" s="8">
        <v>-37.914633330709</v>
      </c>
      <c r="O1642" s="7">
        <f>ABS(4*PI()*N1642/(7.06*425^2*inviscid_Cd!$A$2))</f>
        <v>0.403507828</v>
      </c>
      <c r="P1642" s="9"/>
      <c r="Q1642" s="9"/>
      <c r="R1642" s="9"/>
    </row>
    <row r="1643">
      <c r="A1643" s="9"/>
      <c r="B1643" s="9"/>
      <c r="C1643" s="7"/>
      <c r="D1643" s="9"/>
      <c r="E1643" s="9"/>
      <c r="F1643" s="7"/>
      <c r="G1643" s="9"/>
      <c r="H1643" s="9"/>
      <c r="I1643" s="9"/>
      <c r="J1643" s="9"/>
      <c r="K1643" s="9"/>
      <c r="L1643" s="7"/>
      <c r="M1643" s="8">
        <v>1.02785000925185</v>
      </c>
      <c r="N1643" s="8">
        <v>-38.020514704818</v>
      </c>
      <c r="O1643" s="7">
        <f>ABS(4*PI()*N1643/(7.06*425^2*inviscid_Cd!$A$2))</f>
        <v>0.4046346742</v>
      </c>
      <c r="P1643" s="9"/>
      <c r="Q1643" s="9"/>
      <c r="R1643" s="9"/>
    </row>
    <row r="1644">
      <c r="A1644" s="9"/>
      <c r="B1644" s="9"/>
      <c r="C1644" s="7"/>
      <c r="D1644" s="9"/>
      <c r="E1644" s="9"/>
      <c r="F1644" s="7"/>
      <c r="G1644" s="9"/>
      <c r="H1644" s="9"/>
      <c r="I1644" s="9"/>
      <c r="J1644" s="9"/>
      <c r="K1644" s="9"/>
      <c r="L1644" s="7"/>
      <c r="M1644" s="8">
        <v>1.02827500925748</v>
      </c>
      <c r="N1644" s="8">
        <v>-38.0239119713241</v>
      </c>
      <c r="O1644" s="7">
        <f>ABS(4*PI()*N1644/(7.06*425^2*inviscid_Cd!$A$2))</f>
        <v>0.4046708298</v>
      </c>
      <c r="P1644" s="9"/>
      <c r="Q1644" s="9"/>
      <c r="R1644" s="9"/>
    </row>
    <row r="1645">
      <c r="A1645" s="9"/>
      <c r="B1645" s="9"/>
      <c r="C1645" s="7"/>
      <c r="D1645" s="9"/>
      <c r="E1645" s="9"/>
      <c r="F1645" s="7"/>
      <c r="G1645" s="9"/>
      <c r="H1645" s="9"/>
      <c r="I1645" s="9"/>
      <c r="J1645" s="9"/>
      <c r="K1645" s="9"/>
      <c r="L1645" s="7"/>
      <c r="M1645" s="8">
        <v>1.02870000926312</v>
      </c>
      <c r="N1645" s="8">
        <v>-37.9406667567423</v>
      </c>
      <c r="O1645" s="7">
        <f>ABS(4*PI()*N1645/(7.06*425^2*inviscid_Cd!$A$2))</f>
        <v>0.4037848896</v>
      </c>
      <c r="P1645" s="9"/>
      <c r="Q1645" s="9"/>
      <c r="R1645" s="9"/>
    </row>
    <row r="1646">
      <c r="A1646" s="9"/>
      <c r="B1646" s="9"/>
      <c r="C1646" s="7"/>
      <c r="D1646" s="9"/>
      <c r="E1646" s="9"/>
      <c r="F1646" s="7"/>
      <c r="G1646" s="9"/>
      <c r="H1646" s="9"/>
      <c r="I1646" s="9"/>
      <c r="J1646" s="9"/>
      <c r="K1646" s="9"/>
      <c r="L1646" s="7"/>
      <c r="M1646" s="8">
        <v>1.02912500926875</v>
      </c>
      <c r="N1646" s="8">
        <v>-37.7962263720797</v>
      </c>
      <c r="O1646" s="7">
        <f>ABS(4*PI()*N1646/(7.06*425^2*inviscid_Cd!$A$2))</f>
        <v>0.4022476777</v>
      </c>
      <c r="P1646" s="9"/>
      <c r="Q1646" s="9"/>
      <c r="R1646" s="9"/>
    </row>
    <row r="1647">
      <c r="A1647" s="9"/>
      <c r="B1647" s="9"/>
      <c r="C1647" s="7"/>
      <c r="D1647" s="9"/>
      <c r="E1647" s="9"/>
      <c r="F1647" s="7"/>
      <c r="G1647" s="9"/>
      <c r="H1647" s="9"/>
      <c r="I1647" s="9"/>
      <c r="J1647" s="9"/>
      <c r="K1647" s="9"/>
      <c r="L1647" s="7"/>
      <c r="M1647" s="8">
        <v>1.02955000927438</v>
      </c>
      <c r="N1647" s="8">
        <v>-37.6030356781424</v>
      </c>
      <c r="O1647" s="7">
        <f>ABS(4*PI()*N1647/(7.06*425^2*inviscid_Cd!$A$2))</f>
        <v>0.4001916389</v>
      </c>
      <c r="P1647" s="9"/>
      <c r="Q1647" s="9"/>
      <c r="R1647" s="9"/>
    </row>
    <row r="1648">
      <c r="A1648" s="9"/>
      <c r="B1648" s="9"/>
      <c r="C1648" s="7"/>
      <c r="D1648" s="9"/>
      <c r="E1648" s="9"/>
      <c r="F1648" s="7"/>
      <c r="G1648" s="9"/>
      <c r="H1648" s="9"/>
      <c r="I1648" s="9"/>
      <c r="J1648" s="9"/>
      <c r="K1648" s="9"/>
      <c r="L1648" s="7"/>
      <c r="M1648" s="8">
        <v>1.02997500928002</v>
      </c>
      <c r="N1648" s="8">
        <v>-37.3883829441087</v>
      </c>
      <c r="O1648" s="7">
        <f>ABS(4*PI()*N1648/(7.06*425^2*inviscid_Cd!$A$2))</f>
        <v>0.3979071896</v>
      </c>
      <c r="P1648" s="9"/>
      <c r="Q1648" s="9"/>
      <c r="R1648" s="9"/>
    </row>
    <row r="1649">
      <c r="A1649" s="9"/>
      <c r="B1649" s="9"/>
      <c r="C1649" s="7"/>
      <c r="D1649" s="9"/>
      <c r="E1649" s="9"/>
      <c r="F1649" s="7"/>
      <c r="G1649" s="9"/>
      <c r="H1649" s="9"/>
      <c r="I1649" s="9"/>
      <c r="J1649" s="9"/>
      <c r="K1649" s="9"/>
      <c r="L1649" s="7"/>
      <c r="M1649" s="8">
        <v>1.03040000928565</v>
      </c>
      <c r="N1649" s="8">
        <v>-37.1693857948021</v>
      </c>
      <c r="O1649" s="7">
        <f>ABS(4*PI()*N1649/(7.06*425^2*inviscid_Cd!$A$2))</f>
        <v>0.3955765047</v>
      </c>
      <c r="P1649" s="9"/>
      <c r="Q1649" s="9"/>
      <c r="R1649" s="9"/>
    </row>
    <row r="1650">
      <c r="A1650" s="9"/>
      <c r="B1650" s="9"/>
      <c r="C1650" s="7"/>
      <c r="D1650" s="9"/>
      <c r="E1650" s="9"/>
      <c r="F1650" s="7"/>
      <c r="G1650" s="9"/>
      <c r="H1650" s="9"/>
      <c r="I1650" s="9"/>
      <c r="J1650" s="9"/>
      <c r="K1650" s="9"/>
      <c r="L1650" s="7"/>
      <c r="M1650" s="8">
        <v>1.03082500929129</v>
      </c>
      <c r="N1650" s="8">
        <v>-36.9651790622946</v>
      </c>
      <c r="O1650" s="7">
        <f>ABS(4*PI()*N1650/(7.06*425^2*inviscid_Cd!$A$2))</f>
        <v>0.3934032273</v>
      </c>
      <c r="P1650" s="9"/>
      <c r="Q1650" s="9"/>
      <c r="R1650" s="9"/>
    </row>
    <row r="1651">
      <c r="A1651" s="9"/>
      <c r="B1651" s="9"/>
      <c r="C1651" s="7"/>
      <c r="D1651" s="9"/>
      <c r="E1651" s="9"/>
      <c r="F1651" s="7"/>
      <c r="G1651" s="9"/>
      <c r="H1651" s="9"/>
      <c r="I1651" s="9"/>
      <c r="J1651" s="9"/>
      <c r="K1651" s="9"/>
      <c r="L1651" s="7"/>
      <c r="M1651" s="8">
        <v>1.03125000929692</v>
      </c>
      <c r="N1651" s="8">
        <v>-36.7875885032456</v>
      </c>
      <c r="O1651" s="7">
        <f>ABS(4*PI()*N1651/(7.06*425^2*inviscid_Cd!$A$2))</f>
        <v>0.3915132135</v>
      </c>
      <c r="P1651" s="9"/>
      <c r="Q1651" s="9"/>
      <c r="R1651" s="9"/>
    </row>
    <row r="1652">
      <c r="A1652" s="9"/>
      <c r="B1652" s="9"/>
      <c r="C1652" s="7"/>
      <c r="D1652" s="9"/>
      <c r="E1652" s="9"/>
      <c r="F1652" s="7"/>
      <c r="G1652" s="9"/>
      <c r="H1652" s="9"/>
      <c r="I1652" s="9"/>
      <c r="J1652" s="9"/>
      <c r="K1652" s="9"/>
      <c r="L1652" s="7"/>
      <c r="M1652" s="8">
        <v>1.03167500930256</v>
      </c>
      <c r="N1652" s="8">
        <v>-36.6158678383528</v>
      </c>
      <c r="O1652" s="7">
        <f>ABS(4*PI()*N1652/(7.06*425^2*inviscid_Cd!$A$2))</f>
        <v>0.3896856702</v>
      </c>
      <c r="P1652" s="9"/>
      <c r="Q1652" s="9"/>
      <c r="R1652" s="9"/>
    </row>
    <row r="1653">
      <c r="A1653" s="9"/>
      <c r="B1653" s="9"/>
      <c r="C1653" s="7"/>
      <c r="D1653" s="9"/>
      <c r="E1653" s="9"/>
      <c r="F1653" s="7"/>
      <c r="G1653" s="9"/>
      <c r="H1653" s="9"/>
      <c r="I1653" s="9"/>
      <c r="J1653" s="9"/>
      <c r="K1653" s="9"/>
      <c r="L1653" s="7"/>
      <c r="M1653" s="8">
        <v>1.03210000930819</v>
      </c>
      <c r="N1653" s="8">
        <v>-36.4424909345165</v>
      </c>
      <c r="O1653" s="7">
        <f>ABS(4*PI()*N1653/(7.06*425^2*inviscid_Cd!$A$2))</f>
        <v>0.3878405004</v>
      </c>
      <c r="P1653" s="9"/>
      <c r="Q1653" s="9"/>
      <c r="R1653" s="9"/>
    </row>
    <row r="1654">
      <c r="A1654" s="9"/>
      <c r="B1654" s="9"/>
      <c r="C1654" s="7"/>
      <c r="D1654" s="9"/>
      <c r="E1654" s="9"/>
      <c r="F1654" s="7"/>
      <c r="G1654" s="9"/>
      <c r="H1654" s="9"/>
      <c r="I1654" s="9"/>
      <c r="J1654" s="9"/>
      <c r="K1654" s="9"/>
      <c r="L1654" s="7"/>
      <c r="M1654" s="8">
        <v>1.03252500931383</v>
      </c>
      <c r="N1654" s="8">
        <v>-36.2414676817564</v>
      </c>
      <c r="O1654" s="7">
        <f>ABS(4*PI()*N1654/(7.06*425^2*inviscid_Cd!$A$2))</f>
        <v>0.3857011033</v>
      </c>
      <c r="P1654" s="9"/>
      <c r="Q1654" s="9"/>
      <c r="R1654" s="9"/>
    </row>
    <row r="1655">
      <c r="A1655" s="9"/>
      <c r="B1655" s="9"/>
      <c r="C1655" s="7"/>
      <c r="D1655" s="9"/>
      <c r="E1655" s="9"/>
      <c r="F1655" s="7"/>
      <c r="G1655" s="9"/>
      <c r="H1655" s="9"/>
      <c r="I1655" s="9"/>
      <c r="J1655" s="9"/>
      <c r="K1655" s="9"/>
      <c r="L1655" s="7"/>
      <c r="M1655" s="8">
        <v>1.03295000931946</v>
      </c>
      <c r="N1655" s="8">
        <v>-35.9834051266168</v>
      </c>
      <c r="O1655" s="7">
        <f>ABS(4*PI()*N1655/(7.06*425^2*inviscid_Cd!$A$2))</f>
        <v>0.3829546634</v>
      </c>
      <c r="P1655" s="9"/>
      <c r="Q1655" s="9"/>
      <c r="R1655" s="9"/>
    </row>
    <row r="1656">
      <c r="A1656" s="9"/>
      <c r="B1656" s="9"/>
      <c r="C1656" s="7"/>
      <c r="D1656" s="9"/>
      <c r="E1656" s="9"/>
      <c r="F1656" s="7"/>
      <c r="G1656" s="9"/>
      <c r="H1656" s="9"/>
      <c r="I1656" s="9"/>
      <c r="J1656" s="9"/>
      <c r="K1656" s="9"/>
      <c r="L1656" s="7"/>
      <c r="M1656" s="8">
        <v>1.0333750093251</v>
      </c>
      <c r="N1656" s="8">
        <v>-35.6373830906121</v>
      </c>
      <c r="O1656" s="7">
        <f>ABS(4*PI()*N1656/(7.06*425^2*inviscid_Cd!$A$2))</f>
        <v>0.3792721116</v>
      </c>
      <c r="P1656" s="9"/>
      <c r="Q1656" s="9"/>
      <c r="R1656" s="9"/>
    </row>
    <row r="1657">
      <c r="A1657" s="9"/>
      <c r="B1657" s="9"/>
      <c r="C1657" s="7"/>
      <c r="D1657" s="9"/>
      <c r="E1657" s="9"/>
      <c r="F1657" s="7"/>
      <c r="G1657" s="9"/>
      <c r="H1657" s="9"/>
      <c r="I1657" s="9"/>
      <c r="J1657" s="9"/>
      <c r="K1657" s="9"/>
      <c r="L1657" s="7"/>
      <c r="M1657" s="8">
        <v>1.03380000933073</v>
      </c>
      <c r="N1657" s="8">
        <v>-35.1913658622239</v>
      </c>
      <c r="O1657" s="7">
        <f>ABS(4*PI()*N1657/(7.06*425^2*inviscid_Cd!$A$2))</f>
        <v>0.3745253575</v>
      </c>
      <c r="P1657" s="9"/>
      <c r="Q1657" s="9"/>
      <c r="R1657" s="9"/>
    </row>
    <row r="1658">
      <c r="A1658" s="9"/>
      <c r="B1658" s="9"/>
      <c r="C1658" s="7"/>
      <c r="D1658" s="9"/>
      <c r="E1658" s="9"/>
      <c r="F1658" s="7"/>
      <c r="G1658" s="9"/>
      <c r="H1658" s="9"/>
      <c r="I1658" s="9"/>
      <c r="J1658" s="9"/>
      <c r="K1658" s="9"/>
      <c r="L1658" s="7"/>
      <c r="M1658" s="8">
        <v>1.03422500933636</v>
      </c>
      <c r="N1658" s="8">
        <v>-34.669366574864</v>
      </c>
      <c r="O1658" s="7">
        <f>ABS(4*PI()*N1658/(7.06*425^2*inviscid_Cd!$A$2))</f>
        <v>0.3689699616</v>
      </c>
      <c r="P1658" s="9"/>
      <c r="Q1658" s="9"/>
      <c r="R1658" s="9"/>
    </row>
    <row r="1659">
      <c r="A1659" s="9"/>
      <c r="B1659" s="9"/>
      <c r="C1659" s="7"/>
      <c r="D1659" s="9"/>
      <c r="E1659" s="9"/>
      <c r="F1659" s="7"/>
      <c r="G1659" s="9"/>
      <c r="H1659" s="9"/>
      <c r="I1659" s="9"/>
      <c r="J1659" s="9"/>
      <c r="K1659" s="9"/>
      <c r="L1659" s="7"/>
      <c r="M1659" s="8">
        <v>1.034650009342</v>
      </c>
      <c r="N1659" s="8">
        <v>-34.0735465552361</v>
      </c>
      <c r="O1659" s="7">
        <f>ABS(4*PI()*N1659/(7.06*425^2*inviscid_Cd!$A$2))</f>
        <v>0.3626289259</v>
      </c>
      <c r="P1659" s="9"/>
      <c r="Q1659" s="9"/>
      <c r="R1659" s="9"/>
    </row>
    <row r="1660">
      <c r="A1660" s="9"/>
      <c r="B1660" s="9"/>
      <c r="C1660" s="7"/>
      <c r="D1660" s="9"/>
      <c r="E1660" s="9"/>
      <c r="F1660" s="7"/>
      <c r="G1660" s="9"/>
      <c r="H1660" s="9"/>
      <c r="I1660" s="9"/>
      <c r="J1660" s="9"/>
      <c r="K1660" s="9"/>
      <c r="L1660" s="7"/>
      <c r="M1660" s="8">
        <v>1.03507500934763</v>
      </c>
      <c r="N1660" s="8">
        <v>-33.4019163642815</v>
      </c>
      <c r="O1660" s="7">
        <f>ABS(4*PI()*N1660/(7.06*425^2*inviscid_Cd!$A$2))</f>
        <v>0.3554810778</v>
      </c>
      <c r="P1660" s="9"/>
      <c r="Q1660" s="9"/>
      <c r="R1660" s="9"/>
    </row>
    <row r="1661">
      <c r="A1661" s="9"/>
      <c r="B1661" s="9"/>
      <c r="C1661" s="7"/>
      <c r="D1661" s="9"/>
      <c r="E1661" s="9"/>
      <c r="F1661" s="7"/>
      <c r="G1661" s="9"/>
      <c r="H1661" s="9"/>
      <c r="I1661" s="9"/>
      <c r="J1661" s="9"/>
      <c r="K1661" s="9"/>
      <c r="L1661" s="7"/>
      <c r="M1661" s="8">
        <v>1.03550000935327</v>
      </c>
      <c r="N1661" s="8">
        <v>-32.6532431403144</v>
      </c>
      <c r="O1661" s="7">
        <f>ABS(4*PI()*N1661/(7.06*425^2*inviscid_Cd!$A$2))</f>
        <v>0.3475132965</v>
      </c>
      <c r="P1661" s="9"/>
      <c r="Q1661" s="9"/>
      <c r="R1661" s="9"/>
    </row>
    <row r="1662">
      <c r="A1662" s="9"/>
      <c r="B1662" s="9"/>
      <c r="C1662" s="7"/>
      <c r="D1662" s="9"/>
      <c r="E1662" s="9"/>
      <c r="F1662" s="7"/>
      <c r="G1662" s="9"/>
      <c r="H1662" s="9"/>
      <c r="I1662" s="9"/>
      <c r="J1662" s="9"/>
      <c r="K1662" s="9"/>
      <c r="L1662" s="7"/>
      <c r="M1662" s="8">
        <v>1.0359250093589</v>
      </c>
      <c r="N1662" s="8">
        <v>-31.8419087140635</v>
      </c>
      <c r="O1662" s="7">
        <f>ABS(4*PI()*N1662/(7.06*425^2*inviscid_Cd!$A$2))</f>
        <v>0.3388786412</v>
      </c>
      <c r="P1662" s="9"/>
      <c r="Q1662" s="9"/>
      <c r="R1662" s="9"/>
    </row>
    <row r="1663">
      <c r="A1663" s="9"/>
      <c r="B1663" s="9"/>
      <c r="C1663" s="7"/>
      <c r="D1663" s="9"/>
      <c r="E1663" s="9"/>
      <c r="F1663" s="7"/>
      <c r="G1663" s="9"/>
      <c r="H1663" s="9"/>
      <c r="I1663" s="9"/>
      <c r="J1663" s="9"/>
      <c r="K1663" s="9"/>
      <c r="L1663" s="7"/>
      <c r="M1663" s="8">
        <v>1.03635000936454</v>
      </c>
      <c r="N1663" s="8">
        <v>-30.981919680832</v>
      </c>
      <c r="O1663" s="7">
        <f>ABS(4*PI()*N1663/(7.06*425^2*inviscid_Cd!$A$2))</f>
        <v>0.3297261774</v>
      </c>
      <c r="P1663" s="9"/>
      <c r="Q1663" s="9"/>
      <c r="R1663" s="9"/>
    </row>
    <row r="1664">
      <c r="A1664" s="9"/>
      <c r="B1664" s="9"/>
      <c r="C1664" s="7"/>
      <c r="D1664" s="9"/>
      <c r="E1664" s="9"/>
      <c r="F1664" s="7"/>
      <c r="G1664" s="9"/>
      <c r="H1664" s="9"/>
      <c r="I1664" s="9"/>
      <c r="J1664" s="9"/>
      <c r="K1664" s="9"/>
      <c r="L1664" s="7"/>
      <c r="M1664" s="8">
        <v>1.03677500937017</v>
      </c>
      <c r="N1664" s="8">
        <v>-30.0898869017648</v>
      </c>
      <c r="O1664" s="7">
        <f>ABS(4*PI()*N1664/(7.06*425^2*inviscid_Cd!$A$2))</f>
        <v>0.320232687</v>
      </c>
      <c r="P1664" s="9"/>
      <c r="Q1664" s="9"/>
      <c r="R1664" s="9"/>
    </row>
    <row r="1665">
      <c r="A1665" s="9"/>
      <c r="B1665" s="9"/>
      <c r="C1665" s="7"/>
      <c r="D1665" s="9"/>
      <c r="E1665" s="9"/>
      <c r="F1665" s="7"/>
      <c r="G1665" s="9"/>
      <c r="H1665" s="9"/>
      <c r="I1665" s="9"/>
      <c r="J1665" s="9"/>
      <c r="K1665" s="9"/>
      <c r="L1665" s="7"/>
      <c r="M1665" s="8">
        <v>1.03720000937581</v>
      </c>
      <c r="N1665" s="8">
        <v>-29.1745347981277</v>
      </c>
      <c r="O1665" s="7">
        <f>ABS(4*PI()*N1665/(7.06*425^2*inviscid_Cd!$A$2))</f>
        <v>0.3104910198</v>
      </c>
      <c r="P1665" s="9"/>
      <c r="Q1665" s="9"/>
      <c r="R1665" s="9"/>
    </row>
    <row r="1666">
      <c r="A1666" s="9"/>
      <c r="B1666" s="9"/>
      <c r="C1666" s="7"/>
      <c r="D1666" s="9"/>
      <c r="E1666" s="9"/>
      <c r="F1666" s="7"/>
      <c r="G1666" s="9"/>
      <c r="H1666" s="9"/>
      <c r="I1666" s="9"/>
      <c r="J1666" s="9"/>
      <c r="K1666" s="9"/>
      <c r="L1666" s="7"/>
      <c r="M1666" s="8">
        <v>1.03762500938144</v>
      </c>
      <c r="N1666" s="8">
        <v>-28.2541563502056</v>
      </c>
      <c r="O1666" s="7">
        <f>ABS(4*PI()*N1666/(7.06*425^2*inviscid_Cd!$A$2))</f>
        <v>0.3006958596</v>
      </c>
      <c r="P1666" s="9"/>
      <c r="Q1666" s="9"/>
      <c r="R1666" s="9"/>
    </row>
    <row r="1667">
      <c r="A1667" s="9"/>
      <c r="B1667" s="9"/>
      <c r="C1667" s="7"/>
      <c r="D1667" s="9"/>
      <c r="E1667" s="9"/>
      <c r="F1667" s="7"/>
      <c r="G1667" s="9"/>
      <c r="H1667" s="9"/>
      <c r="I1667" s="9"/>
      <c r="J1667" s="9"/>
      <c r="K1667" s="9"/>
      <c r="L1667" s="7"/>
      <c r="M1667" s="8">
        <v>1.03805000938707</v>
      </c>
      <c r="N1667" s="8">
        <v>-27.3166782612976</v>
      </c>
      <c r="O1667" s="7">
        <f>ABS(4*PI()*N1667/(7.06*425^2*inviscid_Cd!$A$2))</f>
        <v>0.2907187158</v>
      </c>
      <c r="P1667" s="9"/>
      <c r="Q1667" s="9"/>
      <c r="R1667" s="9"/>
    </row>
    <row r="1668">
      <c r="A1668" s="9"/>
      <c r="B1668" s="9"/>
      <c r="C1668" s="7"/>
      <c r="D1668" s="9"/>
      <c r="E1668" s="9"/>
      <c r="F1668" s="7"/>
      <c r="G1668" s="9"/>
      <c r="H1668" s="9"/>
      <c r="I1668" s="9"/>
      <c r="J1668" s="9"/>
      <c r="K1668" s="9"/>
      <c r="L1668" s="7"/>
      <c r="M1668" s="8">
        <v>1.03847500939271</v>
      </c>
      <c r="N1668" s="8">
        <v>-26.3752380256646</v>
      </c>
      <c r="O1668" s="7">
        <f>ABS(4*PI()*N1668/(7.06*425^2*inviscid_Cd!$A$2))</f>
        <v>0.2806994048</v>
      </c>
      <c r="P1668" s="9"/>
      <c r="Q1668" s="9"/>
      <c r="R1668" s="9"/>
    </row>
    <row r="1669">
      <c r="A1669" s="9"/>
      <c r="B1669" s="9"/>
      <c r="C1669" s="7"/>
      <c r="D1669" s="9"/>
      <c r="E1669" s="9"/>
      <c r="F1669" s="7"/>
      <c r="G1669" s="9"/>
      <c r="H1669" s="9"/>
      <c r="I1669" s="9"/>
      <c r="J1669" s="9"/>
      <c r="K1669" s="9"/>
      <c r="L1669" s="7"/>
      <c r="M1669" s="8">
        <v>1.03890000939834</v>
      </c>
      <c r="N1669" s="8">
        <v>-25.4424229354863</v>
      </c>
      <c r="O1669" s="7">
        <f>ABS(4*PI()*N1669/(7.06*425^2*inviscid_Cd!$A$2))</f>
        <v>0.2707718871</v>
      </c>
      <c r="P1669" s="9"/>
      <c r="Q1669" s="9"/>
      <c r="R1669" s="9"/>
    </row>
    <row r="1670">
      <c r="A1670" s="9"/>
      <c r="B1670" s="9"/>
      <c r="C1670" s="7"/>
      <c r="D1670" s="9"/>
      <c r="E1670" s="9"/>
      <c r="F1670" s="7"/>
      <c r="G1670" s="9"/>
      <c r="H1670" s="9"/>
      <c r="I1670" s="9"/>
      <c r="J1670" s="9"/>
      <c r="K1670" s="9"/>
      <c r="L1670" s="7"/>
      <c r="M1670" s="8">
        <v>1.03932500940398</v>
      </c>
      <c r="N1670" s="8">
        <v>-24.5410108239877</v>
      </c>
      <c r="O1670" s="7">
        <f>ABS(4*PI()*N1670/(7.06*425^2*inviscid_Cd!$A$2))</f>
        <v>0.2611785768</v>
      </c>
      <c r="P1670" s="9"/>
      <c r="Q1670" s="9"/>
      <c r="R1670" s="9"/>
    </row>
    <row r="1671">
      <c r="A1671" s="9"/>
      <c r="B1671" s="9"/>
      <c r="C1671" s="7"/>
      <c r="D1671" s="9"/>
      <c r="E1671" s="9"/>
      <c r="F1671" s="7"/>
      <c r="G1671" s="9"/>
      <c r="H1671" s="9"/>
      <c r="I1671" s="9"/>
      <c r="J1671" s="9"/>
      <c r="K1671" s="9"/>
      <c r="L1671" s="7"/>
      <c r="M1671" s="8">
        <v>1.03975000940961</v>
      </c>
      <c r="N1671" s="8">
        <v>-23.714139310377</v>
      </c>
      <c r="O1671" s="7">
        <f>ABS(4*PI()*N1671/(7.06*425^2*inviscid_Cd!$A$2))</f>
        <v>0.2523785674</v>
      </c>
      <c r="P1671" s="9"/>
      <c r="Q1671" s="9"/>
      <c r="R1671" s="9"/>
    </row>
    <row r="1672">
      <c r="A1672" s="9"/>
      <c r="B1672" s="9"/>
      <c r="C1672" s="7"/>
      <c r="D1672" s="9"/>
      <c r="E1672" s="9"/>
      <c r="F1672" s="7"/>
      <c r="G1672" s="9"/>
      <c r="H1672" s="9"/>
      <c r="I1672" s="9"/>
      <c r="J1672" s="9"/>
      <c r="K1672" s="9"/>
      <c r="L1672" s="7"/>
      <c r="M1672" s="8">
        <v>1.04017500941525</v>
      </c>
      <c r="N1672" s="8">
        <v>-23.0206859816006</v>
      </c>
      <c r="O1672" s="7">
        <f>ABS(4*PI()*N1672/(7.06*425^2*inviscid_Cd!$A$2))</f>
        <v>0.2449984658</v>
      </c>
      <c r="P1672" s="9"/>
      <c r="Q1672" s="9"/>
      <c r="R1672" s="9"/>
    </row>
    <row r="1673">
      <c r="A1673" s="9"/>
      <c r="B1673" s="9"/>
      <c r="C1673" s="7"/>
      <c r="D1673" s="9"/>
      <c r="E1673" s="9"/>
      <c r="F1673" s="7"/>
      <c r="G1673" s="9"/>
      <c r="H1673" s="9"/>
      <c r="I1673" s="9"/>
      <c r="J1673" s="9"/>
      <c r="K1673" s="9"/>
      <c r="L1673" s="7"/>
      <c r="M1673" s="8">
        <v>1.04060000942088</v>
      </c>
      <c r="N1673" s="8">
        <v>-22.5089877440341</v>
      </c>
      <c r="O1673" s="7">
        <f>ABS(4*PI()*N1673/(7.06*425^2*inviscid_Cd!$A$2))</f>
        <v>0.2395526992</v>
      </c>
      <c r="P1673" s="9"/>
      <c r="Q1673" s="9"/>
      <c r="R1673" s="9"/>
    </row>
    <row r="1674">
      <c r="A1674" s="9"/>
      <c r="B1674" s="9"/>
      <c r="C1674" s="7"/>
      <c r="D1674" s="9"/>
      <c r="E1674" s="9"/>
      <c r="F1674" s="7"/>
      <c r="G1674" s="9"/>
      <c r="H1674" s="9"/>
      <c r="I1674" s="9"/>
      <c r="J1674" s="9"/>
      <c r="K1674" s="9"/>
      <c r="L1674" s="7"/>
      <c r="M1674" s="8">
        <v>1.04102500942652</v>
      </c>
      <c r="N1674" s="8">
        <v>-22.2386052066651</v>
      </c>
      <c r="O1674" s="7">
        <f>ABS(4*PI()*N1674/(7.06*425^2*inviscid_Cd!$A$2))</f>
        <v>0.2366751435</v>
      </c>
      <c r="P1674" s="9"/>
      <c r="Q1674" s="9"/>
      <c r="R1674" s="9"/>
    </row>
    <row r="1675">
      <c r="A1675" s="9"/>
      <c r="B1675" s="9"/>
      <c r="C1675" s="7"/>
      <c r="D1675" s="9"/>
      <c r="E1675" s="9"/>
      <c r="F1675" s="7"/>
      <c r="G1675" s="9"/>
      <c r="H1675" s="9"/>
      <c r="I1675" s="9"/>
      <c r="J1675" s="9"/>
      <c r="K1675" s="9"/>
      <c r="L1675" s="7"/>
      <c r="M1675" s="8">
        <v>1.04145000943215</v>
      </c>
      <c r="N1675" s="8">
        <v>-22.2709968456315</v>
      </c>
      <c r="O1675" s="7">
        <f>ABS(4*PI()*N1675/(7.06*425^2*inviscid_Cd!$A$2))</f>
        <v>0.2370198727</v>
      </c>
      <c r="P1675" s="9"/>
      <c r="Q1675" s="9"/>
      <c r="R1675" s="9"/>
    </row>
    <row r="1676">
      <c r="A1676" s="9"/>
      <c r="B1676" s="9"/>
      <c r="C1676" s="7"/>
      <c r="D1676" s="9"/>
      <c r="E1676" s="9"/>
      <c r="F1676" s="7"/>
      <c r="G1676" s="9"/>
      <c r="H1676" s="9"/>
      <c r="I1676" s="9"/>
      <c r="J1676" s="9"/>
      <c r="K1676" s="9"/>
      <c r="L1676" s="7"/>
      <c r="M1676" s="8">
        <v>1.04187500943779</v>
      </c>
      <c r="N1676" s="8">
        <v>-22.6327071000195</v>
      </c>
      <c r="O1676" s="7">
        <f>ABS(4*PI()*N1676/(7.06*425^2*inviscid_Cd!$A$2))</f>
        <v>0.2408693869</v>
      </c>
      <c r="P1676" s="9"/>
      <c r="Q1676" s="9"/>
      <c r="R1676" s="9"/>
    </row>
    <row r="1677">
      <c r="A1677" s="9"/>
      <c r="B1677" s="9"/>
      <c r="C1677" s="7"/>
      <c r="D1677" s="9"/>
      <c r="E1677" s="9"/>
      <c r="F1677" s="7"/>
      <c r="G1677" s="9"/>
      <c r="H1677" s="9"/>
      <c r="I1677" s="9"/>
      <c r="J1677" s="9"/>
      <c r="K1677" s="9"/>
      <c r="L1677" s="7"/>
      <c r="M1677" s="8">
        <v>1.04230000944342</v>
      </c>
      <c r="N1677" s="8">
        <v>-23.299999688094</v>
      </c>
      <c r="O1677" s="7">
        <f>ABS(4*PI()*N1677/(7.06*425^2*inviscid_Cd!$A$2))</f>
        <v>0.2479710719</v>
      </c>
      <c r="P1677" s="9"/>
      <c r="Q1677" s="9"/>
      <c r="R1677" s="9"/>
    </row>
    <row r="1678">
      <c r="A1678" s="9"/>
      <c r="B1678" s="9"/>
      <c r="C1678" s="7"/>
      <c r="D1678" s="9"/>
      <c r="E1678" s="9"/>
      <c r="F1678" s="7"/>
      <c r="G1678" s="9"/>
      <c r="H1678" s="9"/>
      <c r="I1678" s="9"/>
      <c r="J1678" s="9"/>
      <c r="K1678" s="9"/>
      <c r="L1678" s="7"/>
      <c r="M1678" s="8">
        <v>1.04272500944905</v>
      </c>
      <c r="N1678" s="8">
        <v>-24.2017413384931</v>
      </c>
      <c r="O1678" s="7">
        <f>ABS(4*PI()*N1678/(7.06*425^2*inviscid_Cd!$A$2))</f>
        <v>0.2575678893</v>
      </c>
      <c r="P1678" s="9"/>
      <c r="Q1678" s="9"/>
      <c r="R1678" s="9"/>
    </row>
    <row r="1679">
      <c r="A1679" s="9"/>
      <c r="B1679" s="9"/>
      <c r="C1679" s="7"/>
      <c r="D1679" s="9"/>
      <c r="E1679" s="9"/>
      <c r="F1679" s="7"/>
      <c r="G1679" s="9"/>
      <c r="H1679" s="9"/>
      <c r="I1679" s="9"/>
      <c r="J1679" s="9"/>
      <c r="K1679" s="9"/>
      <c r="L1679" s="7"/>
      <c r="M1679" s="8">
        <v>1.04315000945469</v>
      </c>
      <c r="N1679" s="8">
        <v>-25.2530951371776</v>
      </c>
      <c r="O1679" s="7">
        <f>ABS(4*PI()*N1679/(7.06*425^2*inviscid_Cd!$A$2))</f>
        <v>0.2687569593</v>
      </c>
      <c r="P1679" s="9"/>
      <c r="Q1679" s="9"/>
      <c r="R1679" s="9"/>
    </row>
    <row r="1680">
      <c r="A1680" s="9"/>
      <c r="B1680" s="9"/>
      <c r="C1680" s="7"/>
      <c r="D1680" s="9"/>
      <c r="E1680" s="9"/>
      <c r="F1680" s="7"/>
      <c r="G1680" s="9"/>
      <c r="H1680" s="9"/>
      <c r="I1680" s="9"/>
      <c r="J1680" s="9"/>
      <c r="K1680" s="9"/>
      <c r="L1680" s="7"/>
      <c r="M1680" s="8">
        <v>1.04357500946032</v>
      </c>
      <c r="N1680" s="8">
        <v>-26.3716118069921</v>
      </c>
      <c r="O1680" s="7">
        <f>ABS(4*PI()*N1680/(7.06*425^2*inviscid_Cd!$A$2))</f>
        <v>0.2806608126</v>
      </c>
      <c r="P1680" s="9"/>
      <c r="Q1680" s="9"/>
      <c r="R1680" s="9"/>
    </row>
    <row r="1681">
      <c r="A1681" s="9"/>
      <c r="B1681" s="9"/>
      <c r="C1681" s="7"/>
      <c r="D1681" s="9"/>
      <c r="E1681" s="9"/>
      <c r="F1681" s="7"/>
      <c r="G1681" s="9"/>
      <c r="H1681" s="9"/>
      <c r="I1681" s="9"/>
      <c r="J1681" s="9"/>
      <c r="K1681" s="9"/>
      <c r="L1681" s="7"/>
      <c r="M1681" s="8">
        <v>1.04400000946596</v>
      </c>
      <c r="N1681" s="8">
        <v>-27.5010201547609</v>
      </c>
      <c r="O1681" s="7">
        <f>ABS(4*PI()*N1681/(7.06*425^2*inviscid_Cd!$A$2))</f>
        <v>0.2926805809</v>
      </c>
      <c r="P1681" s="9"/>
      <c r="Q1681" s="9"/>
      <c r="R1681" s="9"/>
    </row>
    <row r="1682">
      <c r="A1682" s="9"/>
      <c r="B1682" s="9"/>
      <c r="C1682" s="7"/>
      <c r="D1682" s="9"/>
      <c r="E1682" s="9"/>
      <c r="F1682" s="7"/>
      <c r="G1682" s="9"/>
      <c r="H1682" s="9"/>
      <c r="I1682" s="9"/>
      <c r="J1682" s="9"/>
      <c r="K1682" s="9"/>
      <c r="L1682" s="7"/>
      <c r="M1682" s="8">
        <v>1.04442500947159</v>
      </c>
      <c r="N1682" s="8">
        <v>-28.6107247857976</v>
      </c>
      <c r="O1682" s="7">
        <f>ABS(4*PI()*N1682/(7.06*425^2*inviscid_Cd!$A$2))</f>
        <v>0.3044906518</v>
      </c>
      <c r="P1682" s="9"/>
      <c r="Q1682" s="9"/>
      <c r="R1682" s="9"/>
    </row>
    <row r="1683">
      <c r="A1683" s="9"/>
      <c r="B1683" s="9"/>
      <c r="C1683" s="7"/>
      <c r="D1683" s="9"/>
      <c r="E1683" s="9"/>
      <c r="F1683" s="7"/>
      <c r="G1683" s="9"/>
      <c r="H1683" s="9"/>
      <c r="I1683" s="9"/>
      <c r="J1683" s="9"/>
      <c r="K1683" s="9"/>
      <c r="L1683" s="7"/>
      <c r="M1683" s="8">
        <v>1.04485000947723</v>
      </c>
      <c r="N1683" s="8">
        <v>-29.6927869201167</v>
      </c>
      <c r="O1683" s="7">
        <f>ABS(4*PI()*N1683/(7.06*425^2*inviscid_Cd!$A$2))</f>
        <v>0.3160065364</v>
      </c>
      <c r="P1683" s="9"/>
      <c r="Q1683" s="9"/>
      <c r="R1683" s="9"/>
    </row>
    <row r="1684">
      <c r="A1684" s="9"/>
      <c r="B1684" s="9"/>
      <c r="C1684" s="7"/>
      <c r="D1684" s="9"/>
      <c r="E1684" s="9"/>
      <c r="F1684" s="7"/>
      <c r="G1684" s="9"/>
      <c r="H1684" s="9"/>
      <c r="I1684" s="9"/>
      <c r="J1684" s="9"/>
      <c r="K1684" s="9"/>
      <c r="L1684" s="7"/>
      <c r="M1684" s="8">
        <v>1.04527500948286</v>
      </c>
      <c r="N1684" s="8">
        <v>-30.750170190457</v>
      </c>
      <c r="O1684" s="7">
        <f>ABS(4*PI()*N1684/(7.06*425^2*inviscid_Cd!$A$2))</f>
        <v>0.3272597753</v>
      </c>
      <c r="P1684" s="9"/>
      <c r="Q1684" s="9"/>
      <c r="R1684" s="9"/>
    </row>
    <row r="1685">
      <c r="A1685" s="9"/>
      <c r="B1685" s="9"/>
      <c r="C1685" s="7"/>
      <c r="D1685" s="9"/>
      <c r="E1685" s="9"/>
      <c r="F1685" s="7"/>
      <c r="G1685" s="9"/>
      <c r="H1685" s="9"/>
      <c r="I1685" s="9"/>
      <c r="J1685" s="9"/>
      <c r="K1685" s="9"/>
      <c r="L1685" s="7"/>
      <c r="M1685" s="8">
        <v>1.0457000094885</v>
      </c>
      <c r="N1685" s="8">
        <v>-31.7993037716934</v>
      </c>
      <c r="O1685" s="7">
        <f>ABS(4*PI()*N1685/(7.06*425^2*inviscid_Cd!$A$2))</f>
        <v>0.3384252166</v>
      </c>
      <c r="P1685" s="9"/>
      <c r="Q1685" s="9"/>
      <c r="R1685" s="9"/>
    </row>
    <row r="1686">
      <c r="A1686" s="9"/>
      <c r="B1686" s="9"/>
      <c r="C1686" s="7"/>
      <c r="D1686" s="9"/>
      <c r="E1686" s="9"/>
      <c r="F1686" s="7"/>
      <c r="G1686" s="9"/>
      <c r="H1686" s="9"/>
      <c r="I1686" s="9"/>
      <c r="J1686" s="9"/>
      <c r="K1686" s="9"/>
      <c r="L1686" s="7"/>
      <c r="M1686" s="8">
        <v>1.04612500949413</v>
      </c>
      <c r="N1686" s="8">
        <v>-32.8555111256402</v>
      </c>
      <c r="O1686" s="7">
        <f>ABS(4*PI()*N1686/(7.06*425^2*inviscid_Cd!$A$2))</f>
        <v>0.3496659407</v>
      </c>
      <c r="P1686" s="9"/>
      <c r="Q1686" s="9"/>
      <c r="R1686" s="9"/>
    </row>
    <row r="1687">
      <c r="A1687" s="9"/>
      <c r="B1687" s="9"/>
      <c r="C1687" s="7"/>
      <c r="D1687" s="9"/>
      <c r="E1687" s="9"/>
      <c r="F1687" s="7"/>
      <c r="G1687" s="9"/>
      <c r="H1687" s="9"/>
      <c r="I1687" s="9"/>
      <c r="J1687" s="9"/>
      <c r="K1687" s="9"/>
      <c r="L1687" s="7"/>
      <c r="M1687" s="8">
        <v>1.04655000949976</v>
      </c>
      <c r="N1687" s="8">
        <v>-33.9258061991712</v>
      </c>
      <c r="O1687" s="7">
        <f>ABS(4*PI()*N1687/(7.06*425^2*inviscid_Cd!$A$2))</f>
        <v>0.361056594</v>
      </c>
      <c r="P1687" s="9"/>
      <c r="Q1687" s="9"/>
      <c r="R1687" s="9"/>
    </row>
    <row r="1688">
      <c r="A1688" s="9"/>
      <c r="B1688" s="9"/>
      <c r="C1688" s="7"/>
      <c r="D1688" s="9"/>
      <c r="E1688" s="9"/>
      <c r="F1688" s="7"/>
      <c r="G1688" s="9"/>
      <c r="H1688" s="9"/>
      <c r="I1688" s="9"/>
      <c r="J1688" s="9"/>
      <c r="K1688" s="9"/>
      <c r="L1688" s="7"/>
      <c r="M1688" s="8">
        <v>1.0469750095054</v>
      </c>
      <c r="N1688" s="8">
        <v>-35.0064827562037</v>
      </c>
      <c r="O1688" s="7">
        <f>ABS(4*PI()*N1688/(7.06*425^2*inviscid_Cd!$A$2))</f>
        <v>0.3725577325</v>
      </c>
      <c r="P1688" s="9"/>
      <c r="Q1688" s="9"/>
      <c r="R1688" s="9"/>
    </row>
    <row r="1689">
      <c r="A1689" s="9"/>
      <c r="B1689" s="9"/>
      <c r="C1689" s="7"/>
      <c r="D1689" s="9"/>
      <c r="E1689" s="9"/>
      <c r="F1689" s="7"/>
      <c r="G1689" s="9"/>
      <c r="H1689" s="9"/>
      <c r="I1689" s="9"/>
      <c r="J1689" s="9"/>
      <c r="K1689" s="9"/>
      <c r="L1689" s="7"/>
      <c r="M1689" s="8">
        <v>1.04740000951103</v>
      </c>
      <c r="N1689" s="8">
        <v>-36.0769952631431</v>
      </c>
      <c r="O1689" s="7">
        <f>ABS(4*PI()*N1689/(7.06*425^2*inviscid_Cd!$A$2))</f>
        <v>0.3839506998</v>
      </c>
      <c r="P1689" s="9"/>
      <c r="Q1689" s="9"/>
      <c r="R1689" s="9"/>
    </row>
    <row r="1690">
      <c r="A1690" s="9"/>
      <c r="B1690" s="9"/>
      <c r="C1690" s="7"/>
      <c r="D1690" s="9"/>
      <c r="E1690" s="9"/>
      <c r="F1690" s="7"/>
      <c r="G1690" s="9"/>
      <c r="H1690" s="9"/>
      <c r="I1690" s="9"/>
      <c r="J1690" s="9"/>
      <c r="K1690" s="9"/>
      <c r="L1690" s="7"/>
      <c r="M1690" s="8">
        <v>1.04782500951667</v>
      </c>
      <c r="N1690" s="8">
        <v>-37.0966862448419</v>
      </c>
      <c r="O1690" s="7">
        <f>ABS(4*PI()*N1690/(7.06*425^2*inviscid_Cd!$A$2))</f>
        <v>0.3948027971</v>
      </c>
      <c r="P1690" s="9"/>
      <c r="Q1690" s="9"/>
      <c r="R1690" s="9"/>
    </row>
    <row r="1691">
      <c r="A1691" s="9"/>
      <c r="B1691" s="9"/>
      <c r="C1691" s="7"/>
      <c r="D1691" s="9"/>
      <c r="E1691" s="9"/>
      <c r="F1691" s="7"/>
      <c r="G1691" s="9"/>
      <c r="H1691" s="9"/>
      <c r="I1691" s="9"/>
      <c r="J1691" s="9"/>
      <c r="K1691" s="9"/>
      <c r="L1691" s="7"/>
      <c r="M1691" s="8">
        <v>1.0482500095223</v>
      </c>
      <c r="N1691" s="8">
        <v>-38.0398958579353</v>
      </c>
      <c r="O1691" s="7">
        <f>ABS(4*PI()*N1691/(7.06*425^2*inviscid_Cd!$A$2))</f>
        <v>0.4048409389</v>
      </c>
      <c r="P1691" s="9"/>
      <c r="Q1691" s="9"/>
      <c r="R1691" s="9"/>
    </row>
    <row r="1692">
      <c r="A1692" s="9"/>
      <c r="B1692" s="9"/>
      <c r="C1692" s="7"/>
      <c r="D1692" s="9"/>
      <c r="E1692" s="9"/>
      <c r="F1692" s="7"/>
      <c r="G1692" s="9"/>
      <c r="H1692" s="9"/>
      <c r="I1692" s="9"/>
      <c r="J1692" s="9"/>
      <c r="K1692" s="9"/>
      <c r="L1692" s="7"/>
      <c r="M1692" s="8">
        <v>1.04867500952794</v>
      </c>
      <c r="N1692" s="8">
        <v>-38.9160810435675</v>
      </c>
      <c r="O1692" s="7">
        <f>ABS(4*PI()*N1692/(7.06*425^2*inviscid_Cd!$A$2))</f>
        <v>0.4141657707</v>
      </c>
      <c r="P1692" s="9"/>
      <c r="Q1692" s="9"/>
      <c r="R1692" s="9"/>
    </row>
    <row r="1693">
      <c r="A1693" s="9"/>
      <c r="B1693" s="9"/>
      <c r="C1693" s="7"/>
      <c r="D1693" s="9"/>
      <c r="E1693" s="9"/>
      <c r="F1693" s="7"/>
      <c r="G1693" s="9"/>
      <c r="H1693" s="9"/>
      <c r="I1693" s="9"/>
      <c r="J1693" s="9"/>
      <c r="K1693" s="9"/>
      <c r="L1693" s="7"/>
      <c r="M1693" s="8">
        <v>1.04910000953357</v>
      </c>
      <c r="N1693" s="8">
        <v>-39.7603774585489</v>
      </c>
      <c r="O1693" s="7">
        <f>ABS(4*PI()*N1693/(7.06*425^2*inviscid_Cd!$A$2))</f>
        <v>0.4231512252</v>
      </c>
      <c r="P1693" s="9"/>
      <c r="Q1693" s="9"/>
      <c r="R1693" s="9"/>
    </row>
    <row r="1694">
      <c r="A1694" s="9"/>
      <c r="B1694" s="9"/>
      <c r="C1694" s="7"/>
      <c r="D1694" s="9"/>
      <c r="E1694" s="9"/>
      <c r="F1694" s="7"/>
      <c r="G1694" s="9"/>
      <c r="H1694" s="9"/>
      <c r="I1694" s="9"/>
      <c r="J1694" s="9"/>
      <c r="K1694" s="9"/>
      <c r="L1694" s="7"/>
      <c r="M1694" s="8">
        <v>1.04952500953921</v>
      </c>
      <c r="N1694" s="8">
        <v>-40.609269592845</v>
      </c>
      <c r="O1694" s="7">
        <f>ABS(4*PI()*N1694/(7.06*425^2*inviscid_Cd!$A$2))</f>
        <v>0.4321855898</v>
      </c>
      <c r="P1694" s="9"/>
      <c r="Q1694" s="9"/>
      <c r="R1694" s="9"/>
    </row>
    <row r="1695">
      <c r="A1695" s="9"/>
      <c r="B1695" s="9"/>
      <c r="C1695" s="7"/>
      <c r="D1695" s="9"/>
      <c r="E1695" s="9"/>
      <c r="F1695" s="7"/>
      <c r="G1695" s="9"/>
      <c r="H1695" s="9"/>
      <c r="I1695" s="9"/>
      <c r="J1695" s="9"/>
      <c r="K1695" s="9"/>
      <c r="L1695" s="7"/>
      <c r="M1695" s="8">
        <v>1.04995000954484</v>
      </c>
      <c r="N1695" s="8">
        <v>-41.4872801602778</v>
      </c>
      <c r="O1695" s="7">
        <f>ABS(4*PI()*N1695/(7.06*425^2*inviscid_Cd!$A$2))</f>
        <v>0.4415298484</v>
      </c>
      <c r="P1695" s="9"/>
      <c r="Q1695" s="9"/>
      <c r="R1695" s="9"/>
    </row>
    <row r="1696">
      <c r="A1696" s="9"/>
      <c r="B1696" s="9"/>
      <c r="C1696" s="7"/>
      <c r="D1696" s="9"/>
      <c r="E1696" s="9"/>
      <c r="F1696" s="7"/>
      <c r="G1696" s="9"/>
      <c r="H1696" s="9"/>
      <c r="I1696" s="9"/>
      <c r="J1696" s="9"/>
      <c r="K1696" s="9"/>
      <c r="L1696" s="7"/>
      <c r="M1696" s="8">
        <v>1.05037500955048</v>
      </c>
      <c r="N1696" s="8">
        <v>-42.4144962518043</v>
      </c>
      <c r="O1696" s="7">
        <f>ABS(4*PI()*N1696/(7.06*425^2*inviscid_Cd!$A$2))</f>
        <v>0.4513977785</v>
      </c>
      <c r="P1696" s="9"/>
      <c r="Q1696" s="9"/>
      <c r="R1696" s="9"/>
    </row>
    <row r="1697">
      <c r="A1697" s="9"/>
      <c r="B1697" s="9"/>
      <c r="C1697" s="7"/>
      <c r="D1697" s="9"/>
      <c r="E1697" s="9"/>
      <c r="F1697" s="7"/>
      <c r="G1697" s="9"/>
      <c r="H1697" s="9"/>
      <c r="I1697" s="9"/>
      <c r="J1697" s="9"/>
      <c r="K1697" s="9"/>
      <c r="L1697" s="7"/>
      <c r="M1697" s="8">
        <v>1.05080000955611</v>
      </c>
      <c r="N1697" s="8">
        <v>-43.3931409149591</v>
      </c>
      <c r="O1697" s="7">
        <f>ABS(4*PI()*N1697/(7.06*425^2*inviscid_Cd!$A$2))</f>
        <v>0.461813039</v>
      </c>
      <c r="P1697" s="9"/>
      <c r="Q1697" s="9"/>
      <c r="R1697" s="9"/>
    </row>
    <row r="1698">
      <c r="A1698" s="9"/>
      <c r="B1698" s="9"/>
      <c r="C1698" s="7"/>
      <c r="D1698" s="9"/>
      <c r="E1698" s="9"/>
      <c r="F1698" s="7"/>
      <c r="G1698" s="9"/>
      <c r="H1698" s="9"/>
      <c r="I1698" s="9"/>
      <c r="J1698" s="9"/>
      <c r="K1698" s="9"/>
      <c r="L1698" s="7"/>
      <c r="M1698" s="8">
        <v>1.05122500956174</v>
      </c>
      <c r="N1698" s="8">
        <v>-44.4196604475325</v>
      </c>
      <c r="O1698" s="7">
        <f>ABS(4*PI()*N1698/(7.06*425^2*inviscid_Cd!$A$2))</f>
        <v>0.4727378094</v>
      </c>
      <c r="P1698" s="9"/>
      <c r="Q1698" s="9"/>
      <c r="R1698" s="9"/>
    </row>
    <row r="1699">
      <c r="A1699" s="9"/>
      <c r="B1699" s="9"/>
      <c r="C1699" s="7"/>
      <c r="D1699" s="9"/>
      <c r="E1699" s="9"/>
      <c r="F1699" s="7"/>
      <c r="G1699" s="9"/>
      <c r="H1699" s="9"/>
      <c r="I1699" s="9"/>
      <c r="J1699" s="9"/>
      <c r="K1699" s="9"/>
      <c r="L1699" s="7"/>
      <c r="M1699" s="8">
        <v>1.05165000956738</v>
      </c>
      <c r="N1699" s="8">
        <v>-45.5052582951027</v>
      </c>
      <c r="O1699" s="7">
        <f>ABS(4*PI()*N1699/(7.06*425^2*inviscid_Cd!$A$2))</f>
        <v>0.484291323</v>
      </c>
      <c r="P1699" s="9"/>
      <c r="Q1699" s="9"/>
      <c r="R1699" s="9"/>
    </row>
    <row r="1700">
      <c r="A1700" s="9"/>
      <c r="B1700" s="9"/>
      <c r="C1700" s="7"/>
      <c r="D1700" s="9"/>
      <c r="E1700" s="9"/>
      <c r="F1700" s="7"/>
      <c r="G1700" s="9"/>
      <c r="H1700" s="9"/>
      <c r="I1700" s="9"/>
      <c r="J1700" s="9"/>
      <c r="K1700" s="9"/>
      <c r="L1700" s="7"/>
      <c r="M1700" s="8">
        <v>1.05207500957301</v>
      </c>
      <c r="N1700" s="8">
        <v>-46.6572232070663</v>
      </c>
      <c r="O1700" s="7">
        <f>ABS(4*PI()*N1700/(7.06*425^2*inviscid_Cd!$A$2))</f>
        <v>0.4965511503</v>
      </c>
      <c r="P1700" s="9"/>
      <c r="Q1700" s="9"/>
      <c r="R1700" s="9"/>
    </row>
    <row r="1701">
      <c r="A1701" s="9"/>
      <c r="B1701" s="9"/>
      <c r="C1701" s="7"/>
      <c r="D1701" s="9"/>
      <c r="E1701" s="9"/>
      <c r="F1701" s="7"/>
      <c r="G1701" s="9"/>
      <c r="H1701" s="9"/>
      <c r="I1701" s="9"/>
      <c r="J1701" s="9"/>
      <c r="K1701" s="9"/>
      <c r="L1701" s="7"/>
      <c r="M1701" s="8">
        <v>1.05250000957865</v>
      </c>
      <c r="N1701" s="8">
        <v>-47.8831495743225</v>
      </c>
      <c r="O1701" s="7">
        <f>ABS(4*PI()*N1701/(7.06*425^2*inviscid_Cd!$A$2))</f>
        <v>0.5095981151</v>
      </c>
      <c r="P1701" s="9"/>
      <c r="Q1701" s="9"/>
      <c r="R1701" s="9"/>
    </row>
    <row r="1702">
      <c r="A1702" s="9"/>
      <c r="B1702" s="9"/>
      <c r="C1702" s="7"/>
      <c r="D1702" s="9"/>
      <c r="E1702" s="9"/>
      <c r="F1702" s="7"/>
      <c r="G1702" s="9"/>
      <c r="H1702" s="9"/>
      <c r="I1702" s="9"/>
      <c r="J1702" s="9"/>
      <c r="K1702" s="9"/>
      <c r="L1702" s="7"/>
      <c r="M1702" s="8">
        <v>1.05292500958428</v>
      </c>
      <c r="N1702" s="8">
        <v>-49.1956515632002</v>
      </c>
      <c r="O1702" s="7">
        <f>ABS(4*PI()*N1702/(7.06*425^2*inviscid_Cd!$A$2))</f>
        <v>0.523566464</v>
      </c>
      <c r="P1702" s="9"/>
      <c r="Q1702" s="9"/>
      <c r="R1702" s="9"/>
    </row>
    <row r="1703">
      <c r="A1703" s="9"/>
      <c r="B1703" s="9"/>
      <c r="C1703" s="7"/>
      <c r="D1703" s="9"/>
      <c r="E1703" s="9"/>
      <c r="F1703" s="7"/>
      <c r="G1703" s="9"/>
      <c r="H1703" s="9"/>
      <c r="I1703" s="9"/>
      <c r="J1703" s="9"/>
      <c r="K1703" s="9"/>
      <c r="L1703" s="7"/>
      <c r="M1703" s="8">
        <v>1.05335000958992</v>
      </c>
      <c r="N1703" s="8">
        <v>-50.6002284151486</v>
      </c>
      <c r="O1703" s="7">
        <f>ABS(4*PI()*N1703/(7.06*425^2*inviscid_Cd!$A$2))</f>
        <v>0.5385147229</v>
      </c>
      <c r="P1703" s="9"/>
      <c r="Q1703" s="9"/>
      <c r="R1703" s="9"/>
    </row>
    <row r="1704">
      <c r="A1704" s="9"/>
      <c r="B1704" s="9"/>
      <c r="C1704" s="7"/>
      <c r="D1704" s="9"/>
      <c r="E1704" s="9"/>
      <c r="F1704" s="7"/>
      <c r="G1704" s="9"/>
      <c r="H1704" s="9"/>
      <c r="I1704" s="9"/>
      <c r="J1704" s="9"/>
      <c r="K1704" s="9"/>
      <c r="L1704" s="7"/>
      <c r="M1704" s="8">
        <v>1.05377500959555</v>
      </c>
      <c r="N1704" s="8">
        <v>-52.0960912675697</v>
      </c>
      <c r="O1704" s="7">
        <f>ABS(4*PI()*N1704/(7.06*425^2*inviscid_Cd!$A$2))</f>
        <v>0.5544344963</v>
      </c>
      <c r="P1704" s="9"/>
      <c r="Q1704" s="9"/>
      <c r="R1704" s="9"/>
    </row>
    <row r="1705">
      <c r="A1705" s="9"/>
      <c r="B1705" s="9"/>
      <c r="C1705" s="7"/>
      <c r="D1705" s="9"/>
      <c r="E1705" s="9"/>
      <c r="F1705" s="7"/>
      <c r="G1705" s="9"/>
      <c r="H1705" s="9"/>
      <c r="I1705" s="9"/>
      <c r="J1705" s="9"/>
      <c r="K1705" s="9"/>
      <c r="L1705" s="7"/>
      <c r="M1705" s="8">
        <v>1.05420000960119</v>
      </c>
      <c r="N1705" s="8">
        <v>-53.6914521656474</v>
      </c>
      <c r="O1705" s="7">
        <f>ABS(4*PI()*N1705/(7.06*425^2*inviscid_Cd!$A$2))</f>
        <v>0.5714131812</v>
      </c>
      <c r="P1705" s="9"/>
      <c r="Q1705" s="9"/>
      <c r="R1705" s="9"/>
    </row>
    <row r="1706">
      <c r="A1706" s="9"/>
      <c r="B1706" s="9"/>
      <c r="C1706" s="7"/>
      <c r="D1706" s="9"/>
      <c r="E1706" s="9"/>
      <c r="F1706" s="7"/>
      <c r="G1706" s="9"/>
      <c r="H1706" s="9"/>
      <c r="I1706" s="9"/>
      <c r="J1706" s="9"/>
      <c r="K1706" s="9"/>
      <c r="L1706" s="7"/>
      <c r="M1706" s="8">
        <v>1.05462500960682</v>
      </c>
      <c r="N1706" s="8">
        <v>-55.3956863160804</v>
      </c>
      <c r="O1706" s="7">
        <f>ABS(4*PI()*N1706/(7.06*425^2*inviscid_Cd!$A$2))</f>
        <v>0.5895505535</v>
      </c>
      <c r="P1706" s="9"/>
      <c r="Q1706" s="9"/>
      <c r="R1706" s="9"/>
    </row>
    <row r="1707">
      <c r="A1707" s="9"/>
      <c r="B1707" s="9"/>
      <c r="C1707" s="7"/>
      <c r="D1707" s="9"/>
      <c r="E1707" s="9"/>
      <c r="F1707" s="7"/>
      <c r="G1707" s="9"/>
      <c r="H1707" s="9"/>
      <c r="I1707" s="9"/>
      <c r="J1707" s="9"/>
      <c r="K1707" s="9"/>
      <c r="L1707" s="7"/>
      <c r="M1707" s="8">
        <v>1.05505000961245</v>
      </c>
      <c r="N1707" s="8">
        <v>-57.2132300373186</v>
      </c>
      <c r="O1707" s="7">
        <f>ABS(4*PI()*N1707/(7.06*425^2*inviscid_Cd!$A$2))</f>
        <v>0.6088938269</v>
      </c>
      <c r="P1707" s="9"/>
      <c r="Q1707" s="9"/>
      <c r="R1707" s="9"/>
    </row>
    <row r="1708">
      <c r="A1708" s="9"/>
      <c r="B1708" s="9"/>
      <c r="C1708" s="7"/>
      <c r="D1708" s="9"/>
      <c r="E1708" s="9"/>
      <c r="F1708" s="7"/>
      <c r="G1708" s="9"/>
      <c r="H1708" s="9"/>
      <c r="I1708" s="9"/>
      <c r="J1708" s="9"/>
      <c r="K1708" s="9"/>
      <c r="L1708" s="7"/>
      <c r="M1708" s="8">
        <v>1.05547500961809</v>
      </c>
      <c r="N1708" s="8">
        <v>-59.1608674178471</v>
      </c>
      <c r="O1708" s="7">
        <f>ABS(4*PI()*N1708/(7.06*425^2*inviscid_Cd!$A$2))</f>
        <v>0.6296216267</v>
      </c>
      <c r="P1708" s="9"/>
      <c r="Q1708" s="9"/>
      <c r="R1708" s="9"/>
    </row>
    <row r="1709">
      <c r="A1709" s="9"/>
      <c r="B1709" s="9"/>
      <c r="C1709" s="7"/>
      <c r="D1709" s="9"/>
      <c r="E1709" s="9"/>
      <c r="F1709" s="7"/>
      <c r="G1709" s="9"/>
      <c r="H1709" s="9"/>
      <c r="I1709" s="9"/>
      <c r="J1709" s="9"/>
      <c r="K1709" s="9"/>
      <c r="L1709" s="7"/>
      <c r="M1709" s="8">
        <v>1.05590000962372</v>
      </c>
      <c r="N1709" s="8">
        <v>-61.2356133705633</v>
      </c>
      <c r="O1709" s="7">
        <f>ABS(4*PI()*N1709/(7.06*425^2*inviscid_Cd!$A$2))</f>
        <v>0.651702184</v>
      </c>
      <c r="P1709" s="9"/>
      <c r="Q1709" s="9"/>
      <c r="R1709" s="9"/>
    </row>
    <row r="1710">
      <c r="A1710" s="9"/>
      <c r="B1710" s="9"/>
      <c r="C1710" s="7"/>
      <c r="D1710" s="9"/>
      <c r="E1710" s="9"/>
      <c r="F1710" s="7"/>
      <c r="G1710" s="9"/>
      <c r="H1710" s="9"/>
      <c r="I1710" s="9"/>
      <c r="J1710" s="9"/>
      <c r="K1710" s="9"/>
      <c r="L1710" s="7"/>
      <c r="M1710" s="8">
        <v>1.05632500962936</v>
      </c>
      <c r="N1710" s="8">
        <v>-63.4242230133426</v>
      </c>
      <c r="O1710" s="7">
        <f>ABS(4*PI()*N1710/(7.06*425^2*inviscid_Cd!$A$2))</f>
        <v>0.6749945396</v>
      </c>
      <c r="P1710" s="9"/>
      <c r="Q1710" s="9"/>
      <c r="R1710" s="9"/>
    </row>
    <row r="1711">
      <c r="A1711" s="9"/>
      <c r="B1711" s="9"/>
      <c r="C1711" s="7"/>
      <c r="D1711" s="9"/>
      <c r="E1711" s="9"/>
      <c r="F1711" s="7"/>
      <c r="G1711" s="9"/>
      <c r="H1711" s="9"/>
      <c r="I1711" s="9"/>
      <c r="J1711" s="9"/>
      <c r="K1711" s="9"/>
      <c r="L1711" s="7"/>
      <c r="M1711" s="8">
        <v>1.05675000963499</v>
      </c>
      <c r="N1711" s="8">
        <v>-65.6996977917562</v>
      </c>
      <c r="O1711" s="7">
        <f>ABS(4*PI()*N1711/(7.06*425^2*inviscid_Cd!$A$2))</f>
        <v>0.6992113605</v>
      </c>
      <c r="P1711" s="9"/>
      <c r="Q1711" s="9"/>
      <c r="R1711" s="9"/>
    </row>
    <row r="1712">
      <c r="A1712" s="9"/>
      <c r="B1712" s="9"/>
      <c r="C1712" s="7"/>
      <c r="D1712" s="9"/>
      <c r="E1712" s="9"/>
      <c r="F1712" s="7"/>
      <c r="G1712" s="9"/>
      <c r="H1712" s="9"/>
      <c r="I1712" s="9"/>
      <c r="J1712" s="9"/>
      <c r="K1712" s="9"/>
      <c r="L1712" s="7"/>
      <c r="M1712" s="8">
        <v>1.05717500964063</v>
      </c>
      <c r="N1712" s="8">
        <v>-68.0539901003817</v>
      </c>
      <c r="O1712" s="7">
        <f>ABS(4*PI()*N1712/(7.06*425^2*inviscid_Cd!$A$2))</f>
        <v>0.7242669998</v>
      </c>
      <c r="P1712" s="9"/>
      <c r="Q1712" s="9"/>
      <c r="R1712" s="9"/>
    </row>
    <row r="1713">
      <c r="A1713" s="9"/>
      <c r="B1713" s="9"/>
      <c r="C1713" s="7"/>
      <c r="D1713" s="9"/>
      <c r="E1713" s="9"/>
      <c r="F1713" s="7"/>
      <c r="G1713" s="9"/>
      <c r="H1713" s="9"/>
      <c r="I1713" s="9"/>
      <c r="J1713" s="9"/>
      <c r="K1713" s="9"/>
      <c r="L1713" s="7"/>
      <c r="M1713" s="8">
        <v>1.05760000964626</v>
      </c>
      <c r="N1713" s="8">
        <v>-70.4654688143995</v>
      </c>
      <c r="O1713" s="7">
        <f>ABS(4*PI()*N1713/(7.06*425^2*inviscid_Cd!$A$2))</f>
        <v>0.7499312474</v>
      </c>
      <c r="P1713" s="9"/>
      <c r="Q1713" s="9"/>
      <c r="R1713" s="9"/>
    </row>
    <row r="1714">
      <c r="A1714" s="9"/>
      <c r="B1714" s="9"/>
      <c r="C1714" s="7"/>
      <c r="D1714" s="9"/>
      <c r="E1714" s="9"/>
      <c r="F1714" s="7"/>
      <c r="G1714" s="9"/>
      <c r="H1714" s="9"/>
      <c r="I1714" s="9"/>
      <c r="J1714" s="9"/>
      <c r="K1714" s="9"/>
      <c r="L1714" s="7"/>
      <c r="M1714" s="8">
        <v>1.0580250096519</v>
      </c>
      <c r="N1714" s="8">
        <v>-72.9029506408691</v>
      </c>
      <c r="O1714" s="7">
        <f>ABS(4*PI()*N1714/(7.06*425^2*inviscid_Cd!$A$2))</f>
        <v>0.7758722341</v>
      </c>
      <c r="P1714" s="9"/>
      <c r="Q1714" s="9"/>
      <c r="R1714" s="9"/>
    </row>
    <row r="1715">
      <c r="A1715" s="9"/>
      <c r="B1715" s="9"/>
      <c r="C1715" s="7"/>
      <c r="D1715" s="9"/>
      <c r="E1715" s="9"/>
      <c r="F1715" s="7"/>
      <c r="G1715" s="9"/>
      <c r="H1715" s="9"/>
      <c r="I1715" s="9"/>
      <c r="J1715" s="9"/>
      <c r="K1715" s="9"/>
      <c r="L1715" s="7"/>
      <c r="M1715" s="8">
        <v>1.05845000965753</v>
      </c>
      <c r="N1715" s="8">
        <v>-75.3461389872411</v>
      </c>
      <c r="O1715" s="7">
        <f>ABS(4*PI()*N1715/(7.06*425^2*inviscid_Cd!$A$2))</f>
        <v>0.8018739526</v>
      </c>
      <c r="P1715" s="9"/>
      <c r="Q1715" s="9"/>
      <c r="R1715" s="9"/>
    </row>
    <row r="1716">
      <c r="A1716" s="9"/>
      <c r="B1716" s="9"/>
      <c r="C1716" s="7"/>
      <c r="D1716" s="9"/>
      <c r="E1716" s="9"/>
      <c r="F1716" s="7"/>
      <c r="G1716" s="9"/>
      <c r="H1716" s="9"/>
      <c r="I1716" s="9"/>
      <c r="J1716" s="9"/>
      <c r="K1716" s="9"/>
      <c r="L1716" s="7"/>
      <c r="M1716" s="8">
        <v>1.05887500966317</v>
      </c>
      <c r="N1716" s="8">
        <v>-77.8111490005172</v>
      </c>
      <c r="O1716" s="7">
        <f>ABS(4*PI()*N1716/(7.06*425^2*inviscid_Cd!$A$2))</f>
        <v>0.8281079089</v>
      </c>
      <c r="P1716" s="9"/>
      <c r="Q1716" s="9"/>
      <c r="R1716" s="9"/>
    </row>
    <row r="1717">
      <c r="A1717" s="9"/>
      <c r="B1717" s="9"/>
      <c r="C1717" s="7"/>
      <c r="D1717" s="9"/>
      <c r="E1717" s="9"/>
      <c r="F1717" s="7"/>
      <c r="G1717" s="9"/>
      <c r="H1717" s="9"/>
      <c r="I1717" s="9"/>
      <c r="J1717" s="9"/>
      <c r="K1717" s="9"/>
      <c r="L1717" s="7"/>
      <c r="M1717" s="8">
        <v>1.0593000096688</v>
      </c>
      <c r="N1717" s="8">
        <v>-80.303081665824</v>
      </c>
      <c r="O1717" s="7">
        <f>ABS(4*PI()*N1717/(7.06*425^2*inviscid_Cd!$A$2))</f>
        <v>0.8546283906</v>
      </c>
      <c r="P1717" s="9"/>
      <c r="Q1717" s="9"/>
      <c r="R1717" s="9"/>
    </row>
    <row r="1718">
      <c r="A1718" s="9"/>
      <c r="B1718" s="9"/>
      <c r="C1718" s="7"/>
      <c r="D1718" s="9"/>
      <c r="E1718" s="9"/>
      <c r="F1718" s="7"/>
      <c r="G1718" s="9"/>
      <c r="H1718" s="9"/>
      <c r="I1718" s="9"/>
      <c r="J1718" s="9"/>
      <c r="K1718" s="9"/>
      <c r="L1718" s="7"/>
      <c r="M1718" s="8">
        <v>1.05972500967443</v>
      </c>
      <c r="N1718" s="8">
        <v>-82.8063540239934</v>
      </c>
      <c r="O1718" s="7">
        <f>ABS(4*PI()*N1718/(7.06*425^2*inviscid_Cd!$A$2))</f>
        <v>0.8812695553</v>
      </c>
      <c r="P1718" s="9"/>
      <c r="Q1718" s="9"/>
      <c r="R1718" s="9"/>
    </row>
    <row r="1719">
      <c r="A1719" s="9"/>
      <c r="B1719" s="9"/>
      <c r="C1719" s="7"/>
      <c r="D1719" s="9"/>
      <c r="E1719" s="9"/>
      <c r="F1719" s="7"/>
      <c r="G1719" s="9"/>
      <c r="H1719" s="9"/>
      <c r="I1719" s="9"/>
      <c r="J1719" s="9"/>
      <c r="K1719" s="9"/>
      <c r="L1719" s="7"/>
      <c r="M1719" s="8">
        <v>1.06015000968007</v>
      </c>
      <c r="N1719" s="8">
        <v>-85.3120803011862</v>
      </c>
      <c r="O1719" s="7">
        <f>ABS(4*PI()*N1719/(7.06*425^2*inviscid_Cd!$A$2))</f>
        <v>0.9079368359</v>
      </c>
      <c r="P1719" s="9"/>
      <c r="Q1719" s="9"/>
      <c r="R1719" s="9"/>
    </row>
    <row r="1720">
      <c r="A1720" s="9"/>
      <c r="B1720" s="9"/>
      <c r="C1720" s="7"/>
      <c r="D1720" s="9"/>
      <c r="E1720" s="9"/>
      <c r="F1720" s="7"/>
      <c r="G1720" s="9"/>
      <c r="H1720" s="9"/>
      <c r="I1720" s="9"/>
      <c r="J1720" s="9"/>
      <c r="K1720" s="9"/>
      <c r="L1720" s="7"/>
      <c r="M1720" s="8">
        <v>1.0605750096857</v>
      </c>
      <c r="N1720" s="8">
        <v>-87.8266695739847</v>
      </c>
      <c r="O1720" s="7">
        <f>ABS(4*PI()*N1720/(7.06*425^2*inviscid_Cd!$A$2))</f>
        <v>0.9346984413</v>
      </c>
      <c r="P1720" s="9"/>
      <c r="Q1720" s="9"/>
      <c r="R1720" s="9"/>
    </row>
    <row r="1721">
      <c r="A1721" s="9"/>
      <c r="B1721" s="9"/>
      <c r="C1721" s="7"/>
      <c r="D1721" s="9"/>
      <c r="E1721" s="9"/>
      <c r="F1721" s="7"/>
      <c r="G1721" s="9"/>
      <c r="H1721" s="9"/>
      <c r="I1721" s="9"/>
      <c r="J1721" s="9"/>
      <c r="K1721" s="9"/>
      <c r="L1721" s="7"/>
      <c r="M1721" s="8">
        <v>1.06100000969134</v>
      </c>
      <c r="N1721" s="8">
        <v>-90.3564632072099</v>
      </c>
      <c r="O1721" s="7">
        <f>ABS(4*PI()*N1721/(7.06*425^2*inviscid_Cd!$A$2))</f>
        <v>0.9616218597</v>
      </c>
      <c r="P1721" s="9"/>
      <c r="Q1721" s="9"/>
      <c r="R1721" s="9"/>
    </row>
    <row r="1722">
      <c r="A1722" s="9"/>
      <c r="B1722" s="9"/>
      <c r="C1722" s="7"/>
      <c r="D1722" s="9"/>
      <c r="E1722" s="9"/>
      <c r="F1722" s="7"/>
      <c r="G1722" s="9"/>
      <c r="H1722" s="9"/>
      <c r="I1722" s="9"/>
      <c r="J1722" s="9"/>
      <c r="K1722" s="9"/>
      <c r="L1722" s="7"/>
      <c r="M1722" s="8">
        <v>1.06142500969697</v>
      </c>
      <c r="N1722" s="8">
        <v>-92.8792265680479</v>
      </c>
      <c r="O1722" s="7">
        <f>ABS(4*PI()*N1722/(7.06*425^2*inviscid_Cd!$A$2))</f>
        <v>0.9884704581</v>
      </c>
      <c r="P1722" s="9"/>
      <c r="Q1722" s="9"/>
      <c r="R1722" s="9"/>
    </row>
    <row r="1723">
      <c r="A1723" s="9"/>
      <c r="B1723" s="9"/>
      <c r="C1723" s="7"/>
      <c r="D1723" s="9"/>
      <c r="E1723" s="9"/>
      <c r="F1723" s="7"/>
      <c r="G1723" s="9"/>
      <c r="H1723" s="9"/>
      <c r="I1723" s="9"/>
      <c r="J1723" s="9"/>
      <c r="K1723" s="9"/>
      <c r="L1723" s="7"/>
      <c r="M1723" s="8">
        <v>1.06185000970261</v>
      </c>
      <c r="N1723" s="8">
        <v>-95.3481641220696</v>
      </c>
      <c r="O1723" s="7">
        <f>ABS(4*PI()*N1723/(7.06*425^2*inviscid_Cd!$A$2))</f>
        <v>1.014746213</v>
      </c>
      <c r="P1723" s="9"/>
      <c r="Q1723" s="9"/>
      <c r="R1723" s="9"/>
    </row>
    <row r="1724">
      <c r="A1724" s="9"/>
      <c r="B1724" s="9"/>
      <c r="C1724" s="7"/>
      <c r="D1724" s="9"/>
      <c r="E1724" s="9"/>
      <c r="F1724" s="7"/>
      <c r="G1724" s="9"/>
      <c r="H1724" s="9"/>
      <c r="I1724" s="9"/>
      <c r="J1724" s="9"/>
      <c r="K1724" s="9"/>
      <c r="L1724" s="7"/>
      <c r="M1724" s="8">
        <v>1.06227500970824</v>
      </c>
      <c r="N1724" s="8">
        <v>-97.7479484646147</v>
      </c>
      <c r="O1724" s="7">
        <f>ABS(4*PI()*N1724/(7.06*425^2*inviscid_Cd!$A$2))</f>
        <v>1.040286003</v>
      </c>
      <c r="P1724" s="9"/>
      <c r="Q1724" s="9"/>
      <c r="R1724" s="9"/>
    </row>
    <row r="1725">
      <c r="A1725" s="9"/>
      <c r="B1725" s="9"/>
      <c r="C1725" s="7"/>
      <c r="D1725" s="9"/>
      <c r="E1725" s="9"/>
      <c r="F1725" s="7"/>
      <c r="G1725" s="9"/>
      <c r="H1725" s="9"/>
      <c r="I1725" s="9"/>
      <c r="J1725" s="9"/>
      <c r="K1725" s="9"/>
      <c r="L1725" s="7"/>
      <c r="M1725" s="8">
        <v>1.06270000971388</v>
      </c>
      <c r="N1725" s="8">
        <v>-100.087065979504</v>
      </c>
      <c r="O1725" s="7">
        <f>ABS(4*PI()*N1725/(7.06*425^2*inviscid_Cd!$A$2))</f>
        <v>1.065180144</v>
      </c>
      <c r="P1725" s="9"/>
      <c r="Q1725" s="9"/>
      <c r="R1725" s="9"/>
    </row>
    <row r="1726">
      <c r="A1726" s="9"/>
      <c r="B1726" s="9"/>
      <c r="C1726" s="7"/>
      <c r="D1726" s="9"/>
      <c r="E1726" s="9"/>
      <c r="F1726" s="7"/>
      <c r="G1726" s="9"/>
      <c r="H1726" s="9"/>
      <c r="I1726" s="9"/>
      <c r="J1726" s="9"/>
      <c r="K1726" s="9"/>
      <c r="L1726" s="7"/>
      <c r="M1726" s="8">
        <v>1.06312500971951</v>
      </c>
      <c r="N1726" s="8">
        <v>-102.357277872515</v>
      </c>
      <c r="O1726" s="7">
        <f>ABS(4*PI()*N1726/(7.06*425^2*inviscid_Cd!$A$2))</f>
        <v>1.089340955</v>
      </c>
      <c r="P1726" s="9"/>
      <c r="Q1726" s="9"/>
      <c r="R1726" s="9"/>
    </row>
    <row r="1727">
      <c r="A1727" s="9"/>
      <c r="B1727" s="9"/>
      <c r="C1727" s="7"/>
      <c r="D1727" s="9"/>
      <c r="E1727" s="9"/>
      <c r="F1727" s="7"/>
      <c r="G1727" s="9"/>
      <c r="H1727" s="9"/>
      <c r="I1727" s="9"/>
      <c r="J1727" s="9"/>
      <c r="K1727" s="9"/>
      <c r="L1727" s="7"/>
      <c r="M1727" s="8">
        <v>1.06355000972514</v>
      </c>
      <c r="N1727" s="8">
        <v>-104.531301439901</v>
      </c>
      <c r="O1727" s="7">
        <f>ABS(4*PI()*N1727/(7.06*425^2*inviscid_Cd!$A$2))</f>
        <v>1.112478078</v>
      </c>
      <c r="P1727" s="9"/>
      <c r="Q1727" s="9"/>
      <c r="R1727" s="9"/>
    </row>
    <row r="1728">
      <c r="A1728" s="9"/>
      <c r="B1728" s="9"/>
      <c r="C1728" s="7"/>
      <c r="D1728" s="9"/>
      <c r="E1728" s="9"/>
      <c r="F1728" s="7"/>
      <c r="G1728" s="9"/>
      <c r="H1728" s="9"/>
      <c r="I1728" s="9"/>
      <c r="J1728" s="9"/>
      <c r="K1728" s="9"/>
      <c r="L1728" s="7"/>
      <c r="M1728" s="8">
        <v>1.06397500973078</v>
      </c>
      <c r="N1728" s="8">
        <v>-106.637019857071</v>
      </c>
      <c r="O1728" s="7">
        <f>ABS(4*PI()*N1728/(7.06*425^2*inviscid_Cd!$A$2))</f>
        <v>1.13488826</v>
      </c>
      <c r="P1728" s="9"/>
      <c r="Q1728" s="9"/>
      <c r="R1728" s="9"/>
    </row>
    <row r="1729">
      <c r="A1729" s="9"/>
      <c r="B1729" s="9"/>
      <c r="C1729" s="7"/>
      <c r="D1729" s="9"/>
      <c r="E1729" s="9"/>
      <c r="F1729" s="7"/>
      <c r="G1729" s="9"/>
      <c r="H1729" s="9"/>
      <c r="I1729" s="9"/>
      <c r="J1729" s="9"/>
      <c r="K1729" s="9"/>
      <c r="L1729" s="7"/>
      <c r="M1729" s="8">
        <v>1.06440000973641</v>
      </c>
      <c r="N1729" s="8">
        <v>-108.705499160568</v>
      </c>
      <c r="O1729" s="7">
        <f>ABS(4*PI()*N1729/(7.06*425^2*inviscid_Cd!$A$2))</f>
        <v>1.156902125</v>
      </c>
      <c r="P1729" s="9"/>
      <c r="Q1729" s="9"/>
      <c r="R1729" s="9"/>
    </row>
    <row r="1730">
      <c r="A1730" s="9"/>
      <c r="B1730" s="9"/>
      <c r="C1730" s="7"/>
      <c r="D1730" s="9"/>
      <c r="E1730" s="9"/>
      <c r="F1730" s="7"/>
      <c r="G1730" s="9"/>
      <c r="H1730" s="9"/>
      <c r="I1730" s="9"/>
      <c r="J1730" s="9"/>
      <c r="K1730" s="9"/>
      <c r="L1730" s="7"/>
      <c r="M1730" s="8">
        <v>1.06482500974205</v>
      </c>
      <c r="N1730" s="8">
        <v>-110.743075593</v>
      </c>
      <c r="O1730" s="7">
        <f>ABS(4*PI()*N1730/(7.06*425^2*inviscid_Cd!$A$2))</f>
        <v>1.178587104</v>
      </c>
      <c r="P1730" s="9"/>
      <c r="Q1730" s="9"/>
      <c r="R1730" s="9"/>
    </row>
    <row r="1731">
      <c r="A1731" s="9"/>
      <c r="B1731" s="9"/>
      <c r="C1731" s="7"/>
      <c r="D1731" s="9"/>
      <c r="E1731" s="9"/>
      <c r="F1731" s="7"/>
      <c r="G1731" s="9"/>
      <c r="H1731" s="9"/>
      <c r="I1731" s="9"/>
      <c r="J1731" s="9"/>
      <c r="K1731" s="9"/>
      <c r="L1731" s="7"/>
      <c r="M1731" s="8">
        <v>1.06525000974768</v>
      </c>
      <c r="N1731" s="8">
        <v>-112.766508659112</v>
      </c>
      <c r="O1731" s="7">
        <f>ABS(4*PI()*N1731/(7.06*425^2*inviscid_Cd!$A$2))</f>
        <v>1.200121562</v>
      </c>
      <c r="P1731" s="9"/>
      <c r="Q1731" s="9"/>
      <c r="R1731" s="9"/>
    </row>
    <row r="1732">
      <c r="A1732" s="9"/>
      <c r="B1732" s="9"/>
      <c r="C1732" s="7"/>
      <c r="D1732" s="9"/>
      <c r="E1732" s="9"/>
      <c r="F1732" s="7"/>
      <c r="G1732" s="9"/>
      <c r="H1732" s="9"/>
      <c r="I1732" s="9"/>
      <c r="J1732" s="9"/>
      <c r="K1732" s="9"/>
      <c r="L1732" s="7"/>
      <c r="M1732" s="8">
        <v>1.06567500975332</v>
      </c>
      <c r="N1732" s="8">
        <v>-114.82477642734</v>
      </c>
      <c r="O1732" s="7">
        <f>ABS(4*PI()*N1732/(7.06*425^2*inviscid_Cd!$A$2))</f>
        <v>1.22202675</v>
      </c>
      <c r="P1732" s="9"/>
      <c r="Q1732" s="9"/>
      <c r="R1732" s="9"/>
    </row>
    <row r="1733">
      <c r="A1733" s="9"/>
      <c r="B1733" s="9"/>
      <c r="C1733" s="7"/>
      <c r="D1733" s="9"/>
      <c r="E1733" s="9"/>
      <c r="F1733" s="7"/>
      <c r="G1733" s="9"/>
      <c r="H1733" s="9"/>
      <c r="I1733" s="9"/>
      <c r="J1733" s="9"/>
      <c r="K1733" s="9"/>
      <c r="L1733" s="7"/>
      <c r="M1733" s="8">
        <v>1.06610000975895</v>
      </c>
      <c r="N1733" s="8">
        <v>-116.972824460399</v>
      </c>
      <c r="O1733" s="7">
        <f>ABS(4*PI()*N1733/(7.06*425^2*inviscid_Cd!$A$2))</f>
        <v>1.244887427</v>
      </c>
      <c r="P1733" s="9"/>
      <c r="Q1733" s="9"/>
      <c r="R1733" s="9"/>
    </row>
    <row r="1734">
      <c r="A1734" s="9"/>
      <c r="B1734" s="9"/>
      <c r="C1734" s="7"/>
      <c r="D1734" s="9"/>
      <c r="E1734" s="9"/>
      <c r="F1734" s="7"/>
      <c r="G1734" s="9"/>
      <c r="H1734" s="9"/>
      <c r="I1734" s="9"/>
      <c r="J1734" s="9"/>
      <c r="K1734" s="9"/>
      <c r="L1734" s="7"/>
      <c r="M1734" s="8">
        <v>1.06652500976459</v>
      </c>
      <c r="N1734" s="8">
        <v>-119.243617147851</v>
      </c>
      <c r="O1734" s="7">
        <f>ABS(4*PI()*N1734/(7.06*425^2*inviscid_Cd!$A$2))</f>
        <v>1.269054419</v>
      </c>
      <c r="P1734" s="9"/>
      <c r="Q1734" s="9"/>
      <c r="R1734" s="9"/>
    </row>
    <row r="1735">
      <c r="A1735" s="9"/>
      <c r="B1735" s="9"/>
      <c r="C1735" s="7"/>
      <c r="D1735" s="9"/>
      <c r="E1735" s="9"/>
      <c r="F1735" s="7"/>
      <c r="G1735" s="9"/>
      <c r="H1735" s="9"/>
      <c r="I1735" s="9"/>
      <c r="J1735" s="9"/>
      <c r="K1735" s="9"/>
      <c r="L1735" s="7"/>
      <c r="M1735" s="8">
        <v>1.06695000977022</v>
      </c>
      <c r="N1735" s="8">
        <v>-121.656172775038</v>
      </c>
      <c r="O1735" s="7">
        <f>ABS(4*PI()*N1735/(7.06*425^2*inviscid_Cd!$A$2))</f>
        <v>1.294730127</v>
      </c>
      <c r="P1735" s="9"/>
      <c r="Q1735" s="9"/>
      <c r="R1735" s="9"/>
    </row>
    <row r="1736">
      <c r="A1736" s="9"/>
      <c r="B1736" s="9"/>
      <c r="C1736" s="7"/>
      <c r="D1736" s="9"/>
      <c r="E1736" s="9"/>
      <c r="F1736" s="7"/>
      <c r="G1736" s="9"/>
      <c r="H1736" s="9"/>
      <c r="I1736" s="9"/>
      <c r="J1736" s="9"/>
      <c r="K1736" s="9"/>
      <c r="L1736" s="7"/>
      <c r="M1736" s="8">
        <v>1.06737500977586</v>
      </c>
      <c r="N1736" s="8">
        <v>-124.208559747238</v>
      </c>
      <c r="O1736" s="7">
        <f>ABS(4*PI()*N1736/(7.06*425^2*inviscid_Cd!$A$2))</f>
        <v>1.321893996</v>
      </c>
      <c r="P1736" s="9"/>
      <c r="Q1736" s="9"/>
      <c r="R1736" s="9"/>
    </row>
    <row r="1737">
      <c r="A1737" s="9"/>
      <c r="B1737" s="9"/>
      <c r="C1737" s="7"/>
      <c r="D1737" s="9"/>
      <c r="E1737" s="9"/>
      <c r="F1737" s="7"/>
      <c r="G1737" s="9"/>
      <c r="H1737" s="9"/>
      <c r="I1737" s="9"/>
      <c r="J1737" s="9"/>
      <c r="K1737" s="9"/>
      <c r="L1737" s="7"/>
      <c r="M1737" s="8">
        <v>1.06780000978149</v>
      </c>
      <c r="N1737" s="8">
        <v>-126.884902292402</v>
      </c>
      <c r="O1737" s="7">
        <f>ABS(4*PI()*N1737/(7.06*425^2*inviscid_Cd!$A$2))</f>
        <v>1.350377066</v>
      </c>
      <c r="P1737" s="9"/>
      <c r="Q1737" s="9"/>
      <c r="R1737" s="9"/>
    </row>
    <row r="1738">
      <c r="A1738" s="9"/>
      <c r="B1738" s="9"/>
      <c r="C1738" s="7"/>
      <c r="D1738" s="9"/>
      <c r="E1738" s="9"/>
      <c r="F1738" s="7"/>
      <c r="G1738" s="9"/>
      <c r="H1738" s="9"/>
      <c r="I1738" s="9"/>
      <c r="J1738" s="9"/>
      <c r="K1738" s="9"/>
      <c r="L1738" s="7"/>
      <c r="M1738" s="8">
        <v>1.06822500978712</v>
      </c>
      <c r="N1738" s="8">
        <v>-129.6935307147</v>
      </c>
      <c r="O1738" s="7">
        <f>ABS(4*PI()*N1738/(7.06*425^2*inviscid_Cd!$A$2))</f>
        <v>1.380267994</v>
      </c>
      <c r="P1738" s="9"/>
      <c r="Q1738" s="9"/>
      <c r="R1738" s="9"/>
    </row>
    <row r="1739">
      <c r="A1739" s="9"/>
      <c r="B1739" s="9"/>
      <c r="C1739" s="7"/>
      <c r="D1739" s="9"/>
      <c r="E1739" s="9"/>
      <c r="F1739" s="7"/>
      <c r="G1739" s="9"/>
      <c r="H1739" s="9"/>
      <c r="I1739" s="9"/>
      <c r="J1739" s="9"/>
      <c r="K1739" s="9"/>
      <c r="L1739" s="7"/>
      <c r="M1739" s="8">
        <v>1.06865000979276</v>
      </c>
      <c r="N1739" s="8">
        <v>-132.60967328618</v>
      </c>
      <c r="O1739" s="7">
        <f>ABS(4*PI()*N1739/(7.06*425^2*inviscid_Cd!$A$2))</f>
        <v>1.411303144</v>
      </c>
      <c r="P1739" s="9"/>
      <c r="Q1739" s="9"/>
      <c r="R1739" s="9"/>
    </row>
    <row r="1740">
      <c r="A1740" s="9"/>
      <c r="B1740" s="9"/>
      <c r="C1740" s="7"/>
      <c r="D1740" s="9"/>
      <c r="E1740" s="9"/>
      <c r="F1740" s="7"/>
      <c r="G1740" s="9"/>
      <c r="H1740" s="9"/>
      <c r="I1740" s="9"/>
      <c r="J1740" s="9"/>
      <c r="K1740" s="9"/>
      <c r="L1740" s="7"/>
      <c r="M1740" s="8">
        <v>1.06907500979839</v>
      </c>
      <c r="N1740" s="8">
        <v>-135.621108633287</v>
      </c>
      <c r="O1740" s="7">
        <f>ABS(4*PI()*N1740/(7.06*425^2*inviscid_Cd!$A$2))</f>
        <v>1.443352452</v>
      </c>
      <c r="P1740" s="9"/>
      <c r="Q1740" s="9"/>
      <c r="R1740" s="9"/>
    </row>
    <row r="1741">
      <c r="A1741" s="9"/>
      <c r="B1741" s="9"/>
      <c r="C1741" s="7"/>
      <c r="D1741" s="9"/>
      <c r="E1741" s="9"/>
      <c r="F1741" s="7"/>
      <c r="G1741" s="9"/>
      <c r="H1741" s="9"/>
      <c r="I1741" s="9"/>
      <c r="J1741" s="9"/>
      <c r="K1741" s="9"/>
      <c r="L1741" s="7"/>
      <c r="M1741" s="8">
        <v>1.06950000980403</v>
      </c>
      <c r="N1741" s="8">
        <v>-138.742535050187</v>
      </c>
      <c r="O1741" s="7">
        <f>ABS(4*PI()*N1741/(7.06*425^2*inviscid_Cd!$A$2))</f>
        <v>1.476572343</v>
      </c>
      <c r="P1741" s="9"/>
      <c r="Q1741" s="9"/>
      <c r="R1741" s="9"/>
    </row>
    <row r="1742">
      <c r="A1742" s="9"/>
      <c r="B1742" s="9"/>
      <c r="C1742" s="7"/>
      <c r="D1742" s="9"/>
      <c r="E1742" s="9"/>
      <c r="F1742" s="7"/>
      <c r="G1742" s="9"/>
      <c r="H1742" s="9"/>
      <c r="I1742" s="9"/>
      <c r="J1742" s="9"/>
      <c r="K1742" s="9"/>
      <c r="L1742" s="7"/>
      <c r="M1742" s="8">
        <v>1.06992500980966</v>
      </c>
      <c r="N1742" s="8">
        <v>-141.946624553419</v>
      </c>
      <c r="O1742" s="7">
        <f>ABS(4*PI()*N1742/(7.06*425^2*inviscid_Cd!$A$2))</f>
        <v>1.510671979</v>
      </c>
      <c r="P1742" s="9"/>
      <c r="Q1742" s="9"/>
      <c r="R1742" s="9"/>
    </row>
    <row r="1743">
      <c r="A1743" s="9"/>
      <c r="B1743" s="9"/>
      <c r="C1743" s="7"/>
      <c r="D1743" s="9"/>
      <c r="E1743" s="9"/>
      <c r="F1743" s="7"/>
      <c r="G1743" s="9"/>
      <c r="H1743" s="9"/>
      <c r="I1743" s="9"/>
      <c r="J1743" s="9"/>
      <c r="K1743" s="9"/>
      <c r="L1743" s="7"/>
      <c r="M1743" s="8">
        <v>1.0703500098153</v>
      </c>
      <c r="N1743" s="8">
        <v>-145.176660828506</v>
      </c>
      <c r="O1743" s="7">
        <f>ABS(4*PI()*N1743/(7.06*425^2*inviscid_Cd!$A$2))</f>
        <v>1.545047754</v>
      </c>
      <c r="P1743" s="9"/>
      <c r="Q1743" s="9"/>
      <c r="R1743" s="9"/>
    </row>
    <row r="1744">
      <c r="A1744" s="9"/>
      <c r="B1744" s="9"/>
      <c r="C1744" s="7"/>
      <c r="D1744" s="9"/>
      <c r="E1744" s="9"/>
      <c r="F1744" s="7"/>
      <c r="G1744" s="9"/>
      <c r="H1744" s="9"/>
      <c r="I1744" s="9"/>
      <c r="J1744" s="9"/>
      <c r="K1744" s="9"/>
      <c r="L1744" s="7"/>
      <c r="M1744" s="8">
        <v>1.07077500982093</v>
      </c>
      <c r="N1744" s="8">
        <v>-148.397370653057</v>
      </c>
      <c r="O1744" s="7">
        <f>ABS(4*PI()*N1744/(7.06*425^2*inviscid_Cd!$A$2))</f>
        <v>1.579324273</v>
      </c>
      <c r="P1744" s="9"/>
      <c r="Q1744" s="9"/>
      <c r="R1744" s="9"/>
    </row>
    <row r="1745">
      <c r="A1745" s="9"/>
      <c r="B1745" s="9"/>
      <c r="C1745" s="7"/>
      <c r="D1745" s="9"/>
      <c r="E1745" s="9"/>
      <c r="F1745" s="7"/>
      <c r="G1745" s="9"/>
      <c r="H1745" s="9"/>
      <c r="I1745" s="9"/>
      <c r="J1745" s="9"/>
      <c r="K1745" s="9"/>
      <c r="L1745" s="7"/>
      <c r="M1745" s="8">
        <v>1.07120000982657</v>
      </c>
      <c r="N1745" s="8">
        <v>-151.600772679517</v>
      </c>
      <c r="O1745" s="7">
        <f>ABS(4*PI()*N1745/(7.06*425^2*inviscid_Cd!$A$2))</f>
        <v>1.613416592</v>
      </c>
      <c r="P1745" s="9"/>
      <c r="Q1745" s="9"/>
      <c r="R1745" s="9"/>
    </row>
    <row r="1746">
      <c r="A1746" s="9"/>
      <c r="B1746" s="9"/>
      <c r="C1746" s="7"/>
      <c r="D1746" s="9"/>
      <c r="E1746" s="9"/>
      <c r="F1746" s="7"/>
      <c r="G1746" s="9"/>
      <c r="H1746" s="9"/>
      <c r="I1746" s="9"/>
      <c r="J1746" s="9"/>
      <c r="K1746" s="9"/>
      <c r="L1746" s="7"/>
      <c r="M1746" s="8">
        <v>1.0716250098322</v>
      </c>
      <c r="N1746" s="8">
        <v>-154.786199361053</v>
      </c>
      <c r="O1746" s="7">
        <f>ABS(4*PI()*N1746/(7.06*425^2*inviscid_Cd!$A$2))</f>
        <v>1.647317608</v>
      </c>
      <c r="P1746" s="9"/>
      <c r="Q1746" s="9"/>
      <c r="R1746" s="9"/>
    </row>
    <row r="1747">
      <c r="A1747" s="9"/>
      <c r="B1747" s="9"/>
      <c r="C1747" s="7"/>
      <c r="D1747" s="9"/>
      <c r="E1747" s="9"/>
      <c r="F1747" s="7"/>
      <c r="G1747" s="9"/>
      <c r="H1747" s="9"/>
      <c r="I1747" s="9"/>
      <c r="J1747" s="9"/>
      <c r="K1747" s="9"/>
      <c r="L1747" s="7"/>
      <c r="M1747" s="8">
        <v>1.07205000983783</v>
      </c>
      <c r="N1747" s="8">
        <v>-157.930060938418</v>
      </c>
      <c r="O1747" s="7">
        <f>ABS(4*PI()*N1747/(7.06*425^2*inviscid_Cd!$A$2))</f>
        <v>1.680776267</v>
      </c>
      <c r="P1747" s="9"/>
      <c r="Q1747" s="9"/>
      <c r="R1747" s="9"/>
    </row>
    <row r="1748">
      <c r="A1748" s="9"/>
      <c r="B1748" s="9"/>
      <c r="C1748" s="7"/>
      <c r="D1748" s="9"/>
      <c r="E1748" s="9"/>
      <c r="F1748" s="7"/>
      <c r="G1748" s="9"/>
      <c r="H1748" s="9"/>
      <c r="I1748" s="9"/>
      <c r="J1748" s="9"/>
      <c r="K1748" s="9"/>
      <c r="L1748" s="7"/>
      <c r="M1748" s="8">
        <v>1.07247500984347</v>
      </c>
      <c r="N1748" s="8">
        <v>-161.025525524106</v>
      </c>
      <c r="O1748" s="7">
        <f>ABS(4*PI()*N1748/(7.06*425^2*inviscid_Cd!$A$2))</f>
        <v>1.713719858</v>
      </c>
      <c r="P1748" s="9"/>
      <c r="Q1748" s="9"/>
      <c r="R1748" s="9"/>
    </row>
    <row r="1749">
      <c r="A1749" s="9"/>
      <c r="B1749" s="9"/>
      <c r="C1749" s="7"/>
      <c r="D1749" s="9"/>
      <c r="E1749" s="9"/>
      <c r="F1749" s="7"/>
      <c r="G1749" s="9"/>
      <c r="H1749" s="9"/>
      <c r="I1749" s="9"/>
      <c r="J1749" s="9"/>
      <c r="K1749" s="9"/>
      <c r="L1749" s="7"/>
      <c r="M1749" s="8">
        <v>1.0729000098491</v>
      </c>
      <c r="N1749" s="8">
        <v>-164.065185016091</v>
      </c>
      <c r="O1749" s="7">
        <f>ABS(4*PI()*N1749/(7.06*425^2*inviscid_Cd!$A$2))</f>
        <v>1.746069542</v>
      </c>
      <c r="P1749" s="9"/>
      <c r="Q1749" s="9"/>
      <c r="R1749" s="9"/>
    </row>
    <row r="1750">
      <c r="A1750" s="9"/>
      <c r="B1750" s="9"/>
      <c r="C1750" s="7"/>
      <c r="D1750" s="9"/>
      <c r="E1750" s="9"/>
      <c r="F1750" s="7"/>
      <c r="G1750" s="9"/>
      <c r="H1750" s="9"/>
      <c r="I1750" s="9"/>
      <c r="J1750" s="9"/>
      <c r="K1750" s="9"/>
      <c r="L1750" s="7"/>
      <c r="M1750" s="8">
        <v>1.07332500985474</v>
      </c>
      <c r="N1750" s="8">
        <v>-167.028557065256</v>
      </c>
      <c r="O1750" s="7">
        <f>ABS(4*PI()*N1750/(7.06*425^2*inviscid_Cd!$A$2))</f>
        <v>1.777607334</v>
      </c>
      <c r="P1750" s="9"/>
      <c r="Q1750" s="9"/>
      <c r="R1750" s="9"/>
    </row>
    <row r="1751">
      <c r="A1751" s="9"/>
      <c r="B1751" s="9"/>
      <c r="C1751" s="7"/>
      <c r="D1751" s="9"/>
      <c r="E1751" s="9"/>
      <c r="F1751" s="7"/>
      <c r="G1751" s="9"/>
      <c r="H1751" s="9"/>
      <c r="I1751" s="9"/>
      <c r="J1751" s="9"/>
      <c r="K1751" s="9"/>
      <c r="L1751" s="7"/>
      <c r="M1751" s="8">
        <v>1.07375000986037</v>
      </c>
      <c r="N1751" s="8">
        <v>-169.957265309084</v>
      </c>
      <c r="O1751" s="7">
        <f>ABS(4*PI()*N1751/(7.06*425^2*inviscid_Cd!$A$2))</f>
        <v>1.808776215</v>
      </c>
      <c r="P1751" s="9"/>
      <c r="Q1751" s="9"/>
      <c r="R1751" s="9"/>
    </row>
    <row r="1752">
      <c r="A1752" s="9"/>
      <c r="B1752" s="9"/>
      <c r="C1752" s="7"/>
      <c r="D1752" s="9"/>
      <c r="E1752" s="9"/>
      <c r="F1752" s="7"/>
      <c r="G1752" s="9"/>
      <c r="H1752" s="9"/>
      <c r="I1752" s="9"/>
      <c r="J1752" s="9"/>
      <c r="K1752" s="9"/>
      <c r="L1752" s="7"/>
      <c r="M1752" s="8">
        <v>1.07417500986601</v>
      </c>
      <c r="N1752" s="8">
        <v>-172.856758858079</v>
      </c>
      <c r="O1752" s="7">
        <f>ABS(4*PI()*N1752/(7.06*425^2*inviscid_Cd!$A$2))</f>
        <v>1.839634178</v>
      </c>
      <c r="P1752" s="9"/>
      <c r="Q1752" s="9"/>
      <c r="R1752" s="9"/>
    </row>
    <row r="1753">
      <c r="A1753" s="9"/>
      <c r="B1753" s="9"/>
      <c r="C1753" s="7"/>
      <c r="D1753" s="9"/>
      <c r="E1753" s="9"/>
      <c r="F1753" s="7"/>
      <c r="G1753" s="9"/>
      <c r="H1753" s="9"/>
      <c r="I1753" s="9"/>
      <c r="J1753" s="9"/>
      <c r="K1753" s="9"/>
      <c r="L1753" s="7"/>
      <c r="M1753" s="8">
        <v>1.07460000987164</v>
      </c>
      <c r="N1753" s="8">
        <v>-175.706926347314</v>
      </c>
      <c r="O1753" s="7">
        <f>ABS(4*PI()*N1753/(7.06*425^2*inviscid_Cd!$A$2))</f>
        <v>1.869967186</v>
      </c>
      <c r="P1753" s="9"/>
      <c r="Q1753" s="9"/>
      <c r="R1753" s="9"/>
    </row>
    <row r="1754">
      <c r="A1754" s="9"/>
      <c r="B1754" s="9"/>
      <c r="C1754" s="7"/>
      <c r="D1754" s="9"/>
      <c r="E1754" s="9"/>
      <c r="F1754" s="7"/>
      <c r="G1754" s="9"/>
      <c r="H1754" s="9"/>
      <c r="I1754" s="9"/>
      <c r="J1754" s="9"/>
      <c r="K1754" s="9"/>
      <c r="L1754" s="7"/>
      <c r="M1754" s="8">
        <v>1.07502500987728</v>
      </c>
      <c r="N1754" s="8">
        <v>-178.512057047561</v>
      </c>
      <c r="O1754" s="7">
        <f>ABS(4*PI()*N1754/(7.06*425^2*inviscid_Cd!$A$2))</f>
        <v>1.899820889</v>
      </c>
      <c r="P1754" s="9"/>
      <c r="Q1754" s="9"/>
      <c r="R1754" s="9"/>
    </row>
    <row r="1755">
      <c r="A1755" s="9"/>
      <c r="B1755" s="9"/>
      <c r="C1755" s="7"/>
      <c r="D1755" s="9"/>
      <c r="E1755" s="9"/>
      <c r="F1755" s="7"/>
      <c r="G1755" s="9"/>
      <c r="H1755" s="9"/>
      <c r="I1755" s="9"/>
      <c r="J1755" s="9"/>
      <c r="K1755" s="9"/>
      <c r="L1755" s="7"/>
      <c r="M1755" s="8">
        <v>1.07545000988291</v>
      </c>
      <c r="N1755" s="8">
        <v>-181.290782043916</v>
      </c>
      <c r="O1755" s="7">
        <f>ABS(4*PI()*N1755/(7.06*425^2*inviscid_Cd!$A$2))</f>
        <v>1.929393568</v>
      </c>
      <c r="P1755" s="9"/>
      <c r="Q1755" s="9"/>
      <c r="R1755" s="9"/>
    </row>
    <row r="1756">
      <c r="A1756" s="9"/>
      <c r="B1756" s="9"/>
      <c r="C1756" s="7"/>
      <c r="D1756" s="9"/>
      <c r="E1756" s="9"/>
      <c r="F1756" s="7"/>
      <c r="G1756" s="9"/>
      <c r="H1756" s="9"/>
      <c r="I1756" s="9"/>
      <c r="J1756" s="9"/>
      <c r="K1756" s="9"/>
      <c r="L1756" s="7"/>
      <c r="M1756" s="8">
        <v>1.07587500988855</v>
      </c>
      <c r="N1756" s="8">
        <v>-184.06800688043</v>
      </c>
      <c r="O1756" s="7">
        <f>ABS(4*PI()*N1756/(7.06*425^2*inviscid_Cd!$A$2))</f>
        <v>1.958950282</v>
      </c>
      <c r="P1756" s="9"/>
      <c r="Q1756" s="9"/>
      <c r="R1756" s="9"/>
    </row>
    <row r="1757">
      <c r="A1757" s="9"/>
      <c r="B1757" s="9"/>
      <c r="C1757" s="7"/>
      <c r="D1757" s="9"/>
      <c r="E1757" s="9"/>
      <c r="F1757" s="7"/>
      <c r="G1757" s="9"/>
      <c r="H1757" s="9"/>
      <c r="I1757" s="9"/>
      <c r="J1757" s="9"/>
      <c r="K1757" s="9"/>
      <c r="L1757" s="7"/>
      <c r="M1757" s="8">
        <v>1.07630000989418</v>
      </c>
      <c r="N1757" s="8">
        <v>-186.81683065366</v>
      </c>
      <c r="O1757" s="7">
        <f>ABS(4*PI()*N1757/(7.06*425^2*inviscid_Cd!$A$2))</f>
        <v>1.988204736</v>
      </c>
      <c r="P1757" s="9"/>
      <c r="Q1757" s="9"/>
      <c r="R1757" s="9"/>
    </row>
    <row r="1758">
      <c r="A1758" s="9"/>
      <c r="B1758" s="9"/>
      <c r="C1758" s="7"/>
      <c r="D1758" s="9"/>
      <c r="E1758" s="9"/>
      <c r="F1758" s="7"/>
      <c r="G1758" s="9"/>
      <c r="H1758" s="9"/>
      <c r="I1758" s="9"/>
      <c r="J1758" s="9"/>
      <c r="K1758" s="9"/>
      <c r="L1758" s="7"/>
      <c r="M1758" s="8">
        <v>1.07672500989981</v>
      </c>
      <c r="N1758" s="8">
        <v>-189.542915839335</v>
      </c>
      <c r="O1758" s="7">
        <f>ABS(4*PI()*N1758/(7.06*425^2*inviscid_Cd!$A$2))</f>
        <v>2.017217194</v>
      </c>
      <c r="P1758" s="9"/>
      <c r="Q1758" s="9"/>
      <c r="R1758" s="9"/>
    </row>
    <row r="1759">
      <c r="A1759" s="9"/>
      <c r="B1759" s="9"/>
      <c r="C1759" s="7"/>
      <c r="D1759" s="9"/>
      <c r="E1759" s="9"/>
      <c r="F1759" s="7"/>
      <c r="G1759" s="9"/>
      <c r="H1759" s="9"/>
      <c r="I1759" s="9"/>
      <c r="J1759" s="9"/>
      <c r="K1759" s="9"/>
      <c r="L1759" s="7"/>
      <c r="M1759" s="8">
        <v>1.07715000990545</v>
      </c>
      <c r="N1759" s="8">
        <v>-192.262656152536</v>
      </c>
      <c r="O1759" s="7">
        <f>ABS(4*PI()*N1759/(7.06*425^2*inviscid_Cd!$A$2))</f>
        <v>2.046162127</v>
      </c>
      <c r="P1759" s="9"/>
      <c r="Q1759" s="9"/>
      <c r="R1759" s="9"/>
    </row>
    <row r="1760">
      <c r="A1760" s="9"/>
      <c r="B1760" s="9"/>
      <c r="C1760" s="7"/>
      <c r="D1760" s="9"/>
      <c r="E1760" s="9"/>
      <c r="F1760" s="7"/>
      <c r="G1760" s="9"/>
      <c r="H1760" s="9"/>
      <c r="I1760" s="9"/>
      <c r="J1760" s="9"/>
      <c r="K1760" s="9"/>
      <c r="L1760" s="7"/>
      <c r="M1760" s="8">
        <v>1.07757500991108</v>
      </c>
      <c r="N1760" s="8">
        <v>-194.946636786884</v>
      </c>
      <c r="O1760" s="7">
        <f>ABS(4*PI()*N1760/(7.06*425^2*inviscid_Cd!$A$2))</f>
        <v>2.074726486</v>
      </c>
      <c r="P1760" s="9"/>
      <c r="Q1760" s="9"/>
      <c r="R1760" s="9"/>
    </row>
    <row r="1761">
      <c r="A1761" s="9"/>
      <c r="B1761" s="9"/>
      <c r="C1761" s="7"/>
      <c r="D1761" s="9"/>
      <c r="E1761" s="9"/>
      <c r="F1761" s="7"/>
      <c r="G1761" s="9"/>
      <c r="H1761" s="9"/>
      <c r="I1761" s="9"/>
      <c r="J1761" s="9"/>
      <c r="K1761" s="9"/>
      <c r="L1761" s="7"/>
      <c r="M1761" s="8">
        <v>1.07800000991672</v>
      </c>
      <c r="N1761" s="8">
        <v>-197.570196745322</v>
      </c>
      <c r="O1761" s="7">
        <f>ABS(4*PI()*N1761/(7.06*425^2*inviscid_Cd!$A$2))</f>
        <v>2.102647816</v>
      </c>
      <c r="P1761" s="9"/>
      <c r="Q1761" s="9"/>
      <c r="R1761" s="9"/>
    </row>
    <row r="1762">
      <c r="A1762" s="9"/>
      <c r="B1762" s="9"/>
      <c r="C1762" s="7"/>
      <c r="D1762" s="9"/>
      <c r="E1762" s="9"/>
      <c r="F1762" s="7"/>
      <c r="G1762" s="9"/>
      <c r="H1762" s="9"/>
      <c r="I1762" s="9"/>
      <c r="J1762" s="9"/>
      <c r="K1762" s="9"/>
      <c r="L1762" s="7"/>
      <c r="M1762" s="8">
        <v>1.07842500992235</v>
      </c>
      <c r="N1762" s="8">
        <v>-200.168687055185</v>
      </c>
      <c r="O1762" s="7">
        <f>ABS(4*PI()*N1762/(7.06*425^2*inviscid_Cd!$A$2))</f>
        <v>2.130302341</v>
      </c>
      <c r="P1762" s="9"/>
      <c r="Q1762" s="9"/>
      <c r="R1762" s="9"/>
    </row>
    <row r="1763">
      <c r="A1763" s="9"/>
      <c r="B1763" s="9"/>
      <c r="C1763" s="7"/>
      <c r="D1763" s="9"/>
      <c r="E1763" s="9"/>
      <c r="F1763" s="7"/>
      <c r="G1763" s="9"/>
      <c r="H1763" s="9"/>
      <c r="I1763" s="9"/>
      <c r="J1763" s="9"/>
      <c r="K1763" s="9"/>
      <c r="L1763" s="7"/>
      <c r="M1763" s="8">
        <v>1.07885000992799</v>
      </c>
      <c r="N1763" s="8">
        <v>-202.693611086945</v>
      </c>
      <c r="O1763" s="7">
        <f>ABS(4*PI()*N1763/(7.06*425^2*inviscid_Cd!$A$2))</f>
        <v>2.157173934</v>
      </c>
      <c r="P1763" s="9"/>
      <c r="Q1763" s="9"/>
      <c r="R1763" s="9"/>
    </row>
    <row r="1764">
      <c r="A1764" s="9"/>
      <c r="B1764" s="9"/>
      <c r="C1764" s="7"/>
      <c r="D1764" s="9"/>
      <c r="E1764" s="9"/>
      <c r="F1764" s="7"/>
      <c r="G1764" s="9"/>
      <c r="H1764" s="9"/>
      <c r="I1764" s="9"/>
      <c r="J1764" s="9"/>
      <c r="K1764" s="9"/>
      <c r="L1764" s="7"/>
      <c r="M1764" s="8">
        <v>1.07927500993362</v>
      </c>
      <c r="N1764" s="8">
        <v>-205.115422399954</v>
      </c>
      <c r="O1764" s="7">
        <f>ABS(4*PI()*N1764/(7.06*425^2*inviscid_Cd!$A$2))</f>
        <v>2.182948147</v>
      </c>
      <c r="P1764" s="9"/>
      <c r="Q1764" s="9"/>
      <c r="R1764" s="9"/>
    </row>
    <row r="1765">
      <c r="A1765" s="9"/>
      <c r="B1765" s="9"/>
      <c r="C1765" s="7"/>
      <c r="D1765" s="9"/>
      <c r="E1765" s="9"/>
      <c r="F1765" s="7"/>
      <c r="G1765" s="9"/>
      <c r="H1765" s="9"/>
      <c r="I1765" s="9"/>
      <c r="J1765" s="9"/>
      <c r="K1765" s="9"/>
      <c r="L1765" s="7"/>
      <c r="M1765" s="8">
        <v>1.07970000993926</v>
      </c>
      <c r="N1765" s="8">
        <v>-207.465074023845</v>
      </c>
      <c r="O1765" s="7">
        <f>ABS(4*PI()*N1765/(7.06*425^2*inviscid_Cd!$A$2))</f>
        <v>2.207954398</v>
      </c>
      <c r="P1765" s="9"/>
      <c r="Q1765" s="9"/>
      <c r="R1765" s="9"/>
    </row>
    <row r="1766">
      <c r="A1766" s="9"/>
      <c r="B1766" s="9"/>
      <c r="C1766" s="7"/>
      <c r="D1766" s="9"/>
      <c r="E1766" s="9"/>
      <c r="F1766" s="7"/>
      <c r="G1766" s="9"/>
      <c r="H1766" s="9"/>
      <c r="I1766" s="9"/>
      <c r="J1766" s="9"/>
      <c r="K1766" s="9"/>
      <c r="L1766" s="7"/>
      <c r="M1766" s="8">
        <v>1.08012500994489</v>
      </c>
      <c r="N1766" s="8">
        <v>-209.754542290631</v>
      </c>
      <c r="O1766" s="7">
        <f>ABS(4*PI()*N1766/(7.06*425^2*inviscid_Cd!$A$2))</f>
        <v>2.232320145</v>
      </c>
      <c r="P1766" s="9"/>
      <c r="Q1766" s="9"/>
      <c r="R1766" s="9"/>
    </row>
    <row r="1767">
      <c r="A1767" s="9"/>
      <c r="B1767" s="9"/>
      <c r="C1767" s="7"/>
      <c r="D1767" s="9"/>
      <c r="E1767" s="9"/>
      <c r="F1767" s="7"/>
      <c r="G1767" s="9"/>
      <c r="H1767" s="9"/>
      <c r="I1767" s="9"/>
      <c r="J1767" s="9"/>
      <c r="K1767" s="9"/>
      <c r="L1767" s="7"/>
      <c r="M1767" s="8">
        <v>1.08055000995052</v>
      </c>
      <c r="N1767" s="8">
        <v>-211.926583018139</v>
      </c>
      <c r="O1767" s="7">
        <f>ABS(4*PI()*N1767/(7.06*425^2*inviscid_Cd!$A$2))</f>
        <v>2.255436165</v>
      </c>
      <c r="P1767" s="9"/>
      <c r="Q1767" s="9"/>
      <c r="R1767" s="9"/>
    </row>
    <row r="1768">
      <c r="A1768" s="9"/>
      <c r="B1768" s="9"/>
      <c r="C1768" s="7"/>
      <c r="D1768" s="9"/>
      <c r="E1768" s="9"/>
      <c r="F1768" s="7"/>
      <c r="G1768" s="9"/>
      <c r="H1768" s="9"/>
      <c r="I1768" s="9"/>
      <c r="J1768" s="9"/>
      <c r="K1768" s="9"/>
      <c r="L1768" s="7"/>
      <c r="M1768" s="8">
        <v>1.08097500995616</v>
      </c>
      <c r="N1768" s="8">
        <v>-213.991856880652</v>
      </c>
      <c r="O1768" s="7">
        <f>ABS(4*PI()*N1768/(7.06*425^2*inviscid_Cd!$A$2))</f>
        <v>2.277415915</v>
      </c>
      <c r="P1768" s="9"/>
      <c r="Q1768" s="9"/>
      <c r="R1768" s="9"/>
    </row>
    <row r="1769">
      <c r="A1769" s="9"/>
      <c r="B1769" s="9"/>
      <c r="C1769" s="7"/>
      <c r="D1769" s="9"/>
      <c r="E1769" s="9"/>
      <c r="F1769" s="7"/>
      <c r="G1769" s="9"/>
      <c r="H1769" s="9"/>
      <c r="I1769" s="9"/>
      <c r="J1769" s="9"/>
      <c r="K1769" s="9"/>
      <c r="L1769" s="7"/>
      <c r="M1769" s="8">
        <v>1.08140000996179</v>
      </c>
      <c r="N1769" s="8">
        <v>-215.983030811392</v>
      </c>
      <c r="O1769" s="7">
        <f>ABS(4*PI()*N1769/(7.06*425^2*inviscid_Cd!$A$2))</f>
        <v>2.298607054</v>
      </c>
      <c r="P1769" s="9"/>
      <c r="Q1769" s="9"/>
      <c r="R1769" s="9"/>
    </row>
    <row r="1770">
      <c r="A1770" s="9"/>
      <c r="B1770" s="9"/>
      <c r="C1770" s="7"/>
      <c r="D1770" s="9"/>
      <c r="E1770" s="9"/>
      <c r="F1770" s="7"/>
      <c r="G1770" s="9"/>
      <c r="H1770" s="9"/>
      <c r="I1770" s="9"/>
      <c r="J1770" s="9"/>
      <c r="K1770" s="9"/>
      <c r="L1770" s="7"/>
      <c r="M1770" s="8">
        <v>1.08182500996743</v>
      </c>
      <c r="N1770" s="8">
        <v>-217.879177740433</v>
      </c>
      <c r="O1770" s="7">
        <f>ABS(4*PI()*N1770/(7.06*425^2*inviscid_Cd!$A$2))</f>
        <v>2.318786865</v>
      </c>
      <c r="P1770" s="9"/>
      <c r="Q1770" s="9"/>
      <c r="R1770" s="9"/>
    </row>
    <row r="1771">
      <c r="A1771" s="9"/>
      <c r="B1771" s="9"/>
      <c r="C1771" s="7"/>
      <c r="D1771" s="9"/>
      <c r="E1771" s="9"/>
      <c r="F1771" s="7"/>
      <c r="G1771" s="9"/>
      <c r="H1771" s="9"/>
      <c r="I1771" s="9"/>
      <c r="J1771" s="9"/>
      <c r="K1771" s="9"/>
      <c r="L1771" s="7"/>
      <c r="M1771" s="8">
        <v>1.08225000997306</v>
      </c>
      <c r="N1771" s="8">
        <v>-219.680712159447</v>
      </c>
      <c r="O1771" s="7">
        <f>ABS(4*PI()*N1771/(7.06*425^2*inviscid_Cd!$A$2))</f>
        <v>2.337959759</v>
      </c>
      <c r="P1771" s="9"/>
      <c r="Q1771" s="9"/>
      <c r="R1771" s="9"/>
    </row>
    <row r="1772">
      <c r="A1772" s="9"/>
      <c r="B1772" s="9"/>
      <c r="C1772" s="7"/>
      <c r="D1772" s="9"/>
      <c r="E1772" s="9"/>
      <c r="F1772" s="7"/>
      <c r="G1772" s="9"/>
      <c r="H1772" s="9"/>
      <c r="I1772" s="9"/>
      <c r="J1772" s="9"/>
      <c r="K1772" s="9"/>
      <c r="L1772" s="7"/>
      <c r="M1772" s="8">
        <v>1.0826750099787</v>
      </c>
      <c r="N1772" s="8">
        <v>-221.437327945557</v>
      </c>
      <c r="O1772" s="7">
        <f>ABS(4*PI()*N1772/(7.06*425^2*inviscid_Cd!$A$2))</f>
        <v>2.356654605</v>
      </c>
      <c r="P1772" s="9"/>
      <c r="Q1772" s="9"/>
      <c r="R1772" s="9"/>
    </row>
    <row r="1773">
      <c r="A1773" s="9"/>
      <c r="B1773" s="9"/>
      <c r="C1773" s="7"/>
      <c r="D1773" s="9"/>
      <c r="E1773" s="9"/>
      <c r="F1773" s="7"/>
      <c r="G1773" s="9"/>
      <c r="H1773" s="9"/>
      <c r="I1773" s="9"/>
      <c r="J1773" s="9"/>
      <c r="K1773" s="9"/>
      <c r="L1773" s="7"/>
      <c r="M1773" s="8">
        <v>1.08310000998433</v>
      </c>
      <c r="N1773" s="8">
        <v>-223.115814032802</v>
      </c>
      <c r="O1773" s="7">
        <f>ABS(4*PI()*N1773/(7.06*425^2*inviscid_Cd!$A$2))</f>
        <v>2.374517953</v>
      </c>
      <c r="P1773" s="9"/>
      <c r="Q1773" s="9"/>
      <c r="R1773" s="9"/>
    </row>
    <row r="1774">
      <c r="A1774" s="9"/>
      <c r="B1774" s="9"/>
      <c r="C1774" s="7"/>
      <c r="D1774" s="9"/>
      <c r="E1774" s="9"/>
      <c r="F1774" s="7"/>
      <c r="G1774" s="9"/>
      <c r="H1774" s="9"/>
      <c r="I1774" s="9"/>
      <c r="J1774" s="9"/>
      <c r="K1774" s="9"/>
      <c r="L1774" s="7"/>
      <c r="M1774" s="8">
        <v>1.08352500998997</v>
      </c>
      <c r="N1774" s="8">
        <v>-224.70629828776</v>
      </c>
      <c r="O1774" s="7">
        <f>ABS(4*PI()*N1774/(7.06*425^2*inviscid_Cd!$A$2))</f>
        <v>2.391444738</v>
      </c>
      <c r="P1774" s="9"/>
      <c r="Q1774" s="9"/>
      <c r="R1774" s="9"/>
    </row>
    <row r="1775">
      <c r="A1775" s="9"/>
      <c r="B1775" s="9"/>
      <c r="C1775" s="7"/>
      <c r="D1775" s="9"/>
      <c r="E1775" s="9"/>
      <c r="F1775" s="7"/>
      <c r="G1775" s="9"/>
      <c r="H1775" s="9"/>
      <c r="I1775" s="9"/>
      <c r="J1775" s="9"/>
      <c r="K1775" s="9"/>
      <c r="L1775" s="7"/>
      <c r="M1775" s="8">
        <v>1.0839500099956</v>
      </c>
      <c r="N1775" s="8">
        <v>-226.255434066812</v>
      </c>
      <c r="O1775" s="7">
        <f>ABS(4*PI()*N1775/(7.06*425^2*inviscid_Cd!$A$2))</f>
        <v>2.40793147</v>
      </c>
      <c r="P1775" s="9"/>
      <c r="Q1775" s="9"/>
      <c r="R1775" s="9"/>
    </row>
    <row r="1776">
      <c r="A1776" s="9"/>
      <c r="B1776" s="9"/>
      <c r="C1776" s="7"/>
      <c r="D1776" s="9"/>
      <c r="E1776" s="9"/>
      <c r="F1776" s="7"/>
      <c r="G1776" s="9"/>
      <c r="H1776" s="9"/>
      <c r="I1776" s="9"/>
      <c r="J1776" s="9"/>
      <c r="K1776" s="9"/>
      <c r="L1776" s="7"/>
      <c r="M1776" s="8">
        <v>1.08437501000124</v>
      </c>
      <c r="N1776" s="8">
        <v>-227.78997778778</v>
      </c>
      <c r="O1776" s="7">
        <f>ABS(4*PI()*N1776/(7.06*425^2*inviscid_Cd!$A$2))</f>
        <v>2.424262906</v>
      </c>
      <c r="P1776" s="9"/>
      <c r="Q1776" s="9"/>
      <c r="R1776" s="9"/>
    </row>
    <row r="1777">
      <c r="A1777" s="9"/>
      <c r="B1777" s="9"/>
      <c r="C1777" s="7"/>
      <c r="D1777" s="9"/>
      <c r="E1777" s="9"/>
      <c r="F1777" s="7"/>
      <c r="G1777" s="9"/>
      <c r="H1777" s="9"/>
      <c r="I1777" s="9"/>
      <c r="J1777" s="9"/>
      <c r="K1777" s="9"/>
      <c r="L1777" s="7"/>
      <c r="M1777" s="8">
        <v>1.08480001000687</v>
      </c>
      <c r="N1777" s="8">
        <v>-229.256337874517</v>
      </c>
      <c r="O1777" s="7">
        <f>ABS(4*PI()*N1777/(7.06*425^2*inviscid_Cd!$A$2))</f>
        <v>2.439868695</v>
      </c>
      <c r="P1777" s="9"/>
      <c r="Q1777" s="9"/>
      <c r="R1777" s="9"/>
    </row>
    <row r="1778">
      <c r="A1778" s="9"/>
      <c r="B1778" s="9"/>
      <c r="C1778" s="7"/>
      <c r="D1778" s="9"/>
      <c r="E1778" s="9"/>
      <c r="F1778" s="7"/>
      <c r="G1778" s="9"/>
      <c r="H1778" s="9"/>
      <c r="I1778" s="9"/>
      <c r="J1778" s="9"/>
      <c r="K1778" s="9"/>
      <c r="L1778" s="7"/>
      <c r="M1778" s="8">
        <v>1.0852250100125</v>
      </c>
      <c r="N1778" s="8">
        <v>-230.646400626195</v>
      </c>
      <c r="O1778" s="7">
        <f>ABS(4*PI()*N1778/(7.06*425^2*inviscid_Cd!$A$2))</f>
        <v>2.454662487</v>
      </c>
      <c r="P1778" s="9"/>
      <c r="Q1778" s="9"/>
      <c r="R1778" s="9"/>
    </row>
    <row r="1779">
      <c r="A1779" s="9"/>
      <c r="B1779" s="9"/>
      <c r="C1779" s="7"/>
      <c r="D1779" s="9"/>
      <c r="E1779" s="9"/>
      <c r="F1779" s="7"/>
      <c r="G1779" s="9"/>
      <c r="H1779" s="9"/>
      <c r="I1779" s="9"/>
      <c r="J1779" s="9"/>
      <c r="K1779" s="9"/>
      <c r="L1779" s="7"/>
      <c r="M1779" s="8">
        <v>1.08565001001814</v>
      </c>
      <c r="N1779" s="8">
        <v>-232.003782627522</v>
      </c>
      <c r="O1779" s="7">
        <f>ABS(4*PI()*N1779/(7.06*425^2*inviscid_Cd!$A$2))</f>
        <v>2.469108473</v>
      </c>
      <c r="P1779" s="9"/>
      <c r="Q1779" s="9"/>
      <c r="R1779" s="9"/>
    </row>
    <row r="1780">
      <c r="A1780" s="9"/>
      <c r="B1780" s="9"/>
      <c r="C1780" s="7"/>
      <c r="D1780" s="9"/>
      <c r="E1780" s="9"/>
      <c r="F1780" s="7"/>
      <c r="G1780" s="9"/>
      <c r="H1780" s="9"/>
      <c r="I1780" s="9"/>
      <c r="J1780" s="9"/>
      <c r="K1780" s="9"/>
      <c r="L1780" s="7"/>
      <c r="M1780" s="8">
        <v>1.08607501002377</v>
      </c>
      <c r="N1780" s="8">
        <v>-233.307376761324</v>
      </c>
      <c r="O1780" s="7">
        <f>ABS(4*PI()*N1780/(7.06*425^2*inviscid_Cd!$A$2))</f>
        <v>2.48298202</v>
      </c>
      <c r="P1780" s="9"/>
      <c r="Q1780" s="9"/>
      <c r="R1780" s="9"/>
    </row>
    <row r="1781">
      <c r="A1781" s="9"/>
      <c r="B1781" s="9"/>
      <c r="C1781" s="7"/>
      <c r="D1781" s="9"/>
      <c r="E1781" s="9"/>
      <c r="F1781" s="7"/>
      <c r="G1781" s="9"/>
      <c r="H1781" s="9"/>
      <c r="I1781" s="9"/>
      <c r="J1781" s="9"/>
      <c r="K1781" s="9"/>
      <c r="L1781" s="7"/>
      <c r="M1781" s="8">
        <v>1.08650001002941</v>
      </c>
      <c r="N1781" s="8">
        <v>-234.564324398037</v>
      </c>
      <c r="O1781" s="7">
        <f>ABS(4*PI()*N1781/(7.06*425^2*inviscid_Cd!$A$2))</f>
        <v>2.49635913</v>
      </c>
      <c r="P1781" s="9"/>
      <c r="Q1781" s="9"/>
      <c r="R1781" s="9"/>
    </row>
    <row r="1782">
      <c r="A1782" s="9"/>
      <c r="B1782" s="9"/>
      <c r="C1782" s="7"/>
      <c r="D1782" s="9"/>
      <c r="E1782" s="9"/>
      <c r="F1782" s="7"/>
      <c r="G1782" s="9"/>
      <c r="H1782" s="9"/>
      <c r="I1782" s="9"/>
      <c r="J1782" s="9"/>
      <c r="K1782" s="9"/>
      <c r="L1782" s="7"/>
      <c r="M1782" s="8">
        <v>1.08692501003504</v>
      </c>
      <c r="N1782" s="8">
        <v>-235.827194720113</v>
      </c>
      <c r="O1782" s="7">
        <f>ABS(4*PI()*N1782/(7.06*425^2*inviscid_Cd!$A$2))</f>
        <v>2.509799272</v>
      </c>
      <c r="P1782" s="9"/>
      <c r="Q1782" s="9"/>
      <c r="R1782" s="9"/>
    </row>
    <row r="1783">
      <c r="A1783" s="9"/>
      <c r="B1783" s="9"/>
      <c r="C1783" s="7"/>
      <c r="D1783" s="9"/>
      <c r="E1783" s="9"/>
      <c r="F1783" s="7"/>
      <c r="G1783" s="9"/>
      <c r="H1783" s="9"/>
      <c r="I1783" s="9"/>
      <c r="J1783" s="9"/>
      <c r="K1783" s="9"/>
      <c r="L1783" s="7"/>
      <c r="M1783" s="8">
        <v>1.08735001004068</v>
      </c>
      <c r="N1783" s="8">
        <v>-237.080909220344</v>
      </c>
      <c r="O1783" s="7">
        <f>ABS(4*PI()*N1783/(7.06*425^2*inviscid_Cd!$A$2))</f>
        <v>2.523141973</v>
      </c>
      <c r="P1783" s="9"/>
      <c r="Q1783" s="9"/>
      <c r="R1783" s="9"/>
    </row>
    <row r="1784">
      <c r="A1784" s="9"/>
      <c r="B1784" s="9"/>
      <c r="C1784" s="7"/>
      <c r="D1784" s="9"/>
      <c r="E1784" s="9"/>
      <c r="F1784" s="7"/>
      <c r="G1784" s="9"/>
      <c r="H1784" s="9"/>
      <c r="I1784" s="9"/>
      <c r="J1784" s="9"/>
      <c r="K1784" s="9"/>
      <c r="L1784" s="7"/>
      <c r="M1784" s="8">
        <v>1.08777501004631</v>
      </c>
      <c r="N1784" s="8">
        <v>-238.321547599838</v>
      </c>
      <c r="O1784" s="7">
        <f>ABS(4*PI()*N1784/(7.06*425^2*inviscid_Cd!$A$2))</f>
        <v>2.536345511</v>
      </c>
      <c r="P1784" s="9"/>
      <c r="Q1784" s="9"/>
      <c r="R1784" s="9"/>
    </row>
    <row r="1785">
      <c r="A1785" s="9"/>
      <c r="B1785" s="9"/>
      <c r="C1785" s="7"/>
      <c r="D1785" s="9"/>
      <c r="E1785" s="9"/>
      <c r="F1785" s="7"/>
      <c r="G1785" s="9"/>
      <c r="H1785" s="9"/>
      <c r="I1785" s="9"/>
      <c r="J1785" s="9"/>
      <c r="K1785" s="9"/>
      <c r="L1785" s="7"/>
      <c r="M1785" s="8">
        <v>1.08820001005195</v>
      </c>
      <c r="N1785" s="8">
        <v>-239.60069524439</v>
      </c>
      <c r="O1785" s="7">
        <f>ABS(4*PI()*N1785/(7.06*425^2*inviscid_Cd!$A$2))</f>
        <v>2.549958885</v>
      </c>
      <c r="P1785" s="9"/>
      <c r="Q1785" s="9"/>
      <c r="R1785" s="9"/>
    </row>
    <row r="1786">
      <c r="A1786" s="9"/>
      <c r="B1786" s="9"/>
      <c r="C1786" s="7"/>
      <c r="D1786" s="9"/>
      <c r="E1786" s="9"/>
      <c r="F1786" s="7"/>
      <c r="G1786" s="9"/>
      <c r="H1786" s="9"/>
      <c r="I1786" s="9"/>
      <c r="J1786" s="9"/>
      <c r="K1786" s="9"/>
      <c r="L1786" s="7"/>
      <c r="M1786" s="8">
        <v>1.08862501005758</v>
      </c>
      <c r="N1786" s="8">
        <v>-240.938597208792</v>
      </c>
      <c r="O1786" s="7">
        <f>ABS(4*PI()*N1786/(7.06*425^2*inviscid_Cd!$A$2))</f>
        <v>2.564197554</v>
      </c>
      <c r="P1786" s="9"/>
      <c r="Q1786" s="9"/>
      <c r="R1786" s="9"/>
    </row>
    <row r="1787">
      <c r="A1787" s="9"/>
      <c r="B1787" s="9"/>
      <c r="C1787" s="7"/>
      <c r="D1787" s="9"/>
      <c r="E1787" s="9"/>
      <c r="F1787" s="7"/>
      <c r="G1787" s="9"/>
      <c r="H1787" s="9"/>
      <c r="I1787" s="9"/>
      <c r="J1787" s="9"/>
      <c r="K1787" s="9"/>
      <c r="L1787" s="7"/>
      <c r="M1787" s="8">
        <v>1.08905001006321</v>
      </c>
      <c r="N1787" s="8">
        <v>-242.311411534103</v>
      </c>
      <c r="O1787" s="7">
        <f>ABS(4*PI()*N1787/(7.06*425^2*inviscid_Cd!$A$2))</f>
        <v>2.578807779</v>
      </c>
      <c r="P1787" s="9"/>
      <c r="Q1787" s="9"/>
      <c r="R1787" s="9"/>
    </row>
    <row r="1788">
      <c r="A1788" s="9"/>
      <c r="B1788" s="9"/>
      <c r="C1788" s="7"/>
      <c r="D1788" s="9"/>
      <c r="E1788" s="9"/>
      <c r="F1788" s="7"/>
      <c r="G1788" s="9"/>
      <c r="H1788" s="9"/>
      <c r="I1788" s="9"/>
      <c r="J1788" s="9"/>
      <c r="K1788" s="9"/>
      <c r="L1788" s="7"/>
      <c r="M1788" s="8">
        <v>1.08947501006885</v>
      </c>
      <c r="N1788" s="8">
        <v>-243.725422358443</v>
      </c>
      <c r="O1788" s="7">
        <f>ABS(4*PI()*N1788/(7.06*425^2*inviscid_Cd!$A$2))</f>
        <v>2.593856439</v>
      </c>
      <c r="P1788" s="9"/>
      <c r="Q1788" s="9"/>
      <c r="R1788" s="9"/>
    </row>
    <row r="1789">
      <c r="A1789" s="9"/>
      <c r="B1789" s="9"/>
      <c r="C1789" s="7"/>
      <c r="D1789" s="9"/>
      <c r="E1789" s="9"/>
      <c r="F1789" s="7"/>
      <c r="G1789" s="9"/>
      <c r="H1789" s="9"/>
      <c r="I1789" s="9"/>
      <c r="J1789" s="9"/>
      <c r="K1789" s="9"/>
      <c r="L1789" s="7"/>
      <c r="M1789" s="8">
        <v>1.08990001007448</v>
      </c>
      <c r="N1789" s="8">
        <v>-245.221304191463</v>
      </c>
      <c r="O1789" s="7">
        <f>ABS(4*PI()*N1789/(7.06*425^2*inviscid_Cd!$A$2))</f>
        <v>2.609776414</v>
      </c>
      <c r="P1789" s="9"/>
      <c r="Q1789" s="9"/>
      <c r="R1789" s="9"/>
    </row>
    <row r="1790">
      <c r="A1790" s="9"/>
      <c r="B1790" s="9"/>
      <c r="C1790" s="7"/>
      <c r="D1790" s="9"/>
      <c r="E1790" s="9"/>
      <c r="F1790" s="7"/>
      <c r="G1790" s="9"/>
      <c r="H1790" s="9"/>
      <c r="I1790" s="9"/>
      <c r="J1790" s="9"/>
      <c r="K1790" s="9"/>
      <c r="L1790" s="7"/>
      <c r="M1790" s="8">
        <v>1.09032501008012</v>
      </c>
      <c r="N1790" s="8">
        <v>-246.781592723932</v>
      </c>
      <c r="O1790" s="7">
        <f>ABS(4*PI()*N1790/(7.06*425^2*inviscid_Cd!$A$2))</f>
        <v>2.62638184</v>
      </c>
      <c r="P1790" s="9"/>
      <c r="Q1790" s="9"/>
      <c r="R1790" s="9"/>
    </row>
    <row r="1791">
      <c r="A1791" s="9"/>
      <c r="B1791" s="9"/>
      <c r="C1791" s="7"/>
      <c r="D1791" s="9"/>
      <c r="E1791" s="9"/>
      <c r="F1791" s="7"/>
      <c r="G1791" s="9"/>
      <c r="H1791" s="9"/>
      <c r="I1791" s="9"/>
      <c r="J1791" s="9"/>
      <c r="K1791" s="9"/>
      <c r="L1791" s="7"/>
      <c r="M1791" s="8">
        <v>1.09075001008575</v>
      </c>
      <c r="N1791" s="8">
        <v>-248.406714779631</v>
      </c>
      <c r="O1791" s="7">
        <f>ABS(4*PI()*N1791/(7.06*425^2*inviscid_Cd!$A$2))</f>
        <v>2.643677259</v>
      </c>
      <c r="P1791" s="9"/>
      <c r="Q1791" s="9"/>
      <c r="R1791" s="9"/>
    </row>
    <row r="1792">
      <c r="A1792" s="9"/>
      <c r="B1792" s="9"/>
      <c r="C1792" s="7"/>
      <c r="D1792" s="9"/>
      <c r="E1792" s="9"/>
      <c r="F1792" s="7"/>
      <c r="G1792" s="9"/>
      <c r="H1792" s="9"/>
      <c r="I1792" s="9"/>
      <c r="J1792" s="9"/>
      <c r="K1792" s="9"/>
      <c r="L1792" s="7"/>
      <c r="M1792" s="8">
        <v>1.09117501009139</v>
      </c>
      <c r="N1792" s="8">
        <v>-250.11428229878</v>
      </c>
      <c r="O1792" s="7">
        <f>ABS(4*PI()*N1792/(7.06*425^2*inviscid_Cd!$A$2))</f>
        <v>2.661850107</v>
      </c>
      <c r="P1792" s="9"/>
      <c r="Q1792" s="9"/>
      <c r="R1792" s="9"/>
    </row>
    <row r="1793">
      <c r="A1793" s="9"/>
      <c r="B1793" s="9"/>
      <c r="C1793" s="7"/>
      <c r="D1793" s="9"/>
      <c r="E1793" s="9"/>
      <c r="F1793" s="7"/>
      <c r="G1793" s="9"/>
      <c r="H1793" s="9"/>
      <c r="I1793" s="9"/>
      <c r="J1793" s="9"/>
      <c r="K1793" s="9"/>
      <c r="L1793" s="7"/>
      <c r="M1793" s="8">
        <v>1.09160001009702</v>
      </c>
      <c r="N1793" s="8">
        <v>-251.879319509002</v>
      </c>
      <c r="O1793" s="7">
        <f>ABS(4*PI()*N1793/(7.06*425^2*inviscid_Cd!$A$2))</f>
        <v>2.680634578</v>
      </c>
      <c r="P1793" s="9"/>
      <c r="Q1793" s="9"/>
      <c r="R1793" s="9"/>
    </row>
    <row r="1794">
      <c r="A1794" s="9"/>
      <c r="B1794" s="9"/>
      <c r="C1794" s="7"/>
      <c r="D1794" s="9"/>
      <c r="E1794" s="9"/>
      <c r="F1794" s="7"/>
      <c r="G1794" s="9"/>
      <c r="H1794" s="9"/>
      <c r="I1794" s="9"/>
      <c r="J1794" s="9"/>
      <c r="K1794" s="9"/>
      <c r="L1794" s="7"/>
      <c r="M1794" s="8">
        <v>1.09202501010266</v>
      </c>
      <c r="N1794" s="8">
        <v>-253.673765095261</v>
      </c>
      <c r="O1794" s="7">
        <f>ABS(4*PI()*N1794/(7.06*425^2*inviscid_Cd!$A$2))</f>
        <v>2.699732029</v>
      </c>
      <c r="P1794" s="9"/>
      <c r="Q1794" s="9"/>
      <c r="R1794" s="9"/>
    </row>
    <row r="1795">
      <c r="A1795" s="9"/>
      <c r="B1795" s="9"/>
      <c r="C1795" s="7"/>
      <c r="D1795" s="9"/>
      <c r="E1795" s="9"/>
      <c r="F1795" s="7"/>
      <c r="G1795" s="9"/>
      <c r="H1795" s="9"/>
      <c r="I1795" s="9"/>
      <c r="J1795" s="9"/>
      <c r="K1795" s="9"/>
      <c r="L1795" s="7"/>
      <c r="M1795" s="8">
        <v>1.09245001010829</v>
      </c>
      <c r="N1795" s="8">
        <v>-255.495223645991</v>
      </c>
      <c r="O1795" s="7">
        <f>ABS(4*PI()*N1795/(7.06*425^2*inviscid_Cd!$A$2))</f>
        <v>2.719116966</v>
      </c>
      <c r="P1795" s="9"/>
      <c r="Q1795" s="9"/>
      <c r="R1795" s="9"/>
    </row>
    <row r="1796">
      <c r="A1796" s="9"/>
      <c r="B1796" s="9"/>
      <c r="C1796" s="7"/>
      <c r="D1796" s="9"/>
      <c r="E1796" s="9"/>
      <c r="F1796" s="7"/>
      <c r="G1796" s="9"/>
      <c r="H1796" s="9"/>
      <c r="I1796" s="9"/>
      <c r="J1796" s="9"/>
      <c r="K1796" s="9"/>
      <c r="L1796" s="7"/>
      <c r="M1796" s="8">
        <v>1.09287501011393</v>
      </c>
      <c r="N1796" s="8">
        <v>-257.336207124583</v>
      </c>
      <c r="O1796" s="7">
        <f>ABS(4*PI()*N1796/(7.06*425^2*inviscid_Cd!$A$2))</f>
        <v>2.738709698</v>
      </c>
      <c r="P1796" s="9"/>
      <c r="Q1796" s="9"/>
      <c r="R1796" s="9"/>
    </row>
    <row r="1797">
      <c r="A1797" s="9"/>
      <c r="B1797" s="9"/>
      <c r="C1797" s="7"/>
      <c r="D1797" s="9"/>
      <c r="E1797" s="9"/>
      <c r="F1797" s="7"/>
      <c r="G1797" s="9"/>
      <c r="H1797" s="9"/>
      <c r="I1797" s="9"/>
      <c r="J1797" s="9"/>
      <c r="K1797" s="9"/>
      <c r="L1797" s="7"/>
      <c r="M1797" s="8">
        <v>1.09330001011956</v>
      </c>
      <c r="N1797" s="8">
        <v>-259.153557113721</v>
      </c>
      <c r="O1797" s="7">
        <f>ABS(4*PI()*N1797/(7.06*425^2*inviscid_Cd!$A$2))</f>
        <v>2.75805091</v>
      </c>
      <c r="P1797" s="9"/>
      <c r="Q1797" s="9"/>
      <c r="R1797" s="9"/>
    </row>
    <row r="1798">
      <c r="A1798" s="9"/>
      <c r="B1798" s="9"/>
      <c r="C1798" s="7"/>
      <c r="D1798" s="9"/>
      <c r="E1798" s="9"/>
      <c r="F1798" s="7"/>
      <c r="G1798" s="9"/>
      <c r="H1798" s="9"/>
      <c r="I1798" s="9"/>
      <c r="J1798" s="9"/>
      <c r="K1798" s="9"/>
      <c r="L1798" s="7"/>
      <c r="M1798" s="8">
        <v>1.09372501012519</v>
      </c>
      <c r="N1798" s="8">
        <v>-260.938151881736</v>
      </c>
      <c r="O1798" s="7">
        <f>ABS(4*PI()*N1798/(7.06*425^2*inviscid_Cd!$A$2))</f>
        <v>2.777043523</v>
      </c>
      <c r="P1798" s="9"/>
      <c r="Q1798" s="9"/>
      <c r="R1798" s="9"/>
    </row>
    <row r="1799">
      <c r="A1799" s="9"/>
      <c r="B1799" s="9"/>
      <c r="C1799" s="7"/>
      <c r="D1799" s="9"/>
      <c r="E1799" s="9"/>
      <c r="F1799" s="7"/>
      <c r="G1799" s="9"/>
      <c r="H1799" s="9"/>
      <c r="I1799" s="9"/>
      <c r="J1799" s="9"/>
      <c r="K1799" s="9"/>
      <c r="L1799" s="7"/>
      <c r="M1799" s="8">
        <v>1.09415001013083</v>
      </c>
      <c r="N1799" s="8">
        <v>-262.702253105604</v>
      </c>
      <c r="O1799" s="7">
        <f>ABS(4*PI()*N1799/(7.06*425^2*inviscid_Cd!$A$2))</f>
        <v>2.795818032</v>
      </c>
      <c r="P1799" s="9"/>
      <c r="Q1799" s="9"/>
      <c r="R1799" s="9"/>
    </row>
    <row r="1800">
      <c r="A1800" s="9"/>
      <c r="B1800" s="9"/>
      <c r="C1800" s="7"/>
      <c r="D1800" s="9"/>
      <c r="E1800" s="9"/>
      <c r="F1800" s="7"/>
      <c r="G1800" s="9"/>
      <c r="H1800" s="9"/>
      <c r="I1800" s="9"/>
      <c r="J1800" s="9"/>
      <c r="K1800" s="9"/>
      <c r="L1800" s="7"/>
      <c r="M1800" s="8">
        <v>1.09457501013646</v>
      </c>
      <c r="N1800" s="8">
        <v>-264.441475620414</v>
      </c>
      <c r="O1800" s="7">
        <f>ABS(4*PI()*N1800/(7.06*425^2*inviscid_Cd!$A$2))</f>
        <v>2.814327769</v>
      </c>
      <c r="P1800" s="9"/>
      <c r="Q1800" s="9"/>
      <c r="R1800" s="9"/>
    </row>
    <row r="1801">
      <c r="A1801" s="9"/>
      <c r="B1801" s="9"/>
      <c r="C1801" s="7"/>
      <c r="D1801" s="9"/>
      <c r="E1801" s="9"/>
      <c r="F1801" s="7"/>
      <c r="G1801" s="9"/>
      <c r="H1801" s="9"/>
      <c r="I1801" s="9"/>
      <c r="J1801" s="9"/>
      <c r="K1801" s="9"/>
      <c r="L1801" s="7"/>
      <c r="M1801" s="8">
        <v>1.0950000101421</v>
      </c>
      <c r="N1801" s="8">
        <v>-266.139856242739</v>
      </c>
      <c r="O1801" s="7">
        <f>ABS(4*PI()*N1801/(7.06*425^2*inviscid_Cd!$A$2))</f>
        <v>2.832402845</v>
      </c>
      <c r="P1801" s="9"/>
      <c r="Q1801" s="9"/>
      <c r="R1801" s="9"/>
    </row>
    <row r="1802">
      <c r="A1802" s="9"/>
      <c r="B1802" s="9"/>
      <c r="C1802" s="7"/>
      <c r="D1802" s="9"/>
      <c r="E1802" s="9"/>
      <c r="F1802" s="7"/>
      <c r="G1802" s="9"/>
      <c r="H1802" s="9"/>
      <c r="I1802" s="9"/>
      <c r="J1802" s="9"/>
      <c r="K1802" s="9"/>
      <c r="L1802" s="7"/>
      <c r="M1802" s="8">
        <v>1.09542501014773</v>
      </c>
      <c r="N1802" s="8">
        <v>-267.812134201317</v>
      </c>
      <c r="O1802" s="7">
        <f>ABS(4*PI()*N1802/(7.06*425^2*inviscid_Cd!$A$2))</f>
        <v>2.850200123</v>
      </c>
      <c r="P1802" s="9"/>
      <c r="Q1802" s="9"/>
      <c r="R1802" s="9"/>
    </row>
    <row r="1803">
      <c r="A1803" s="9"/>
      <c r="B1803" s="9"/>
      <c r="C1803" s="7"/>
      <c r="D1803" s="9"/>
      <c r="E1803" s="9"/>
      <c r="F1803" s="7"/>
      <c r="G1803" s="9"/>
      <c r="H1803" s="9"/>
      <c r="I1803" s="9"/>
      <c r="J1803" s="9"/>
      <c r="K1803" s="9"/>
      <c r="L1803" s="7"/>
      <c r="M1803" s="8">
        <v>1.09585001015337</v>
      </c>
      <c r="N1803" s="8">
        <v>-269.440266502006</v>
      </c>
      <c r="O1803" s="7">
        <f>ABS(4*PI()*N1803/(7.06*425^2*inviscid_Cd!$A$2))</f>
        <v>2.867527578</v>
      </c>
      <c r="P1803" s="9"/>
      <c r="Q1803" s="9"/>
      <c r="R1803" s="9"/>
    </row>
    <row r="1804">
      <c r="A1804" s="9"/>
      <c r="B1804" s="9"/>
      <c r="C1804" s="7"/>
      <c r="D1804" s="9"/>
      <c r="E1804" s="9"/>
      <c r="F1804" s="7"/>
      <c r="G1804" s="9"/>
      <c r="H1804" s="9"/>
      <c r="I1804" s="9"/>
      <c r="J1804" s="9"/>
      <c r="K1804" s="9"/>
      <c r="L1804" s="7"/>
      <c r="M1804" s="8">
        <v>1.096275010159</v>
      </c>
      <c r="N1804" s="8">
        <v>-271.004911286369</v>
      </c>
      <c r="O1804" s="7">
        <f>ABS(4*PI()*N1804/(7.06*425^2*inviscid_Cd!$A$2))</f>
        <v>2.884179366</v>
      </c>
      <c r="P1804" s="9"/>
      <c r="Q1804" s="9"/>
      <c r="R1804" s="9"/>
    </row>
    <row r="1805">
      <c r="A1805" s="9"/>
      <c r="B1805" s="9"/>
      <c r="C1805" s="7"/>
      <c r="D1805" s="9"/>
      <c r="E1805" s="9"/>
      <c r="F1805" s="7"/>
      <c r="G1805" s="9"/>
      <c r="H1805" s="9"/>
      <c r="I1805" s="9"/>
      <c r="J1805" s="9"/>
      <c r="K1805" s="9"/>
      <c r="L1805" s="7"/>
      <c r="M1805" s="8">
        <v>1.09670001016464</v>
      </c>
      <c r="N1805" s="8">
        <v>-272.490291635714</v>
      </c>
      <c r="O1805" s="7">
        <f>ABS(4*PI()*N1805/(7.06*425^2*inviscid_Cd!$A$2))</f>
        <v>2.899987579</v>
      </c>
      <c r="P1805" s="9"/>
      <c r="Q1805" s="9"/>
      <c r="R1805" s="9"/>
    </row>
    <row r="1806">
      <c r="A1806" s="9"/>
      <c r="B1806" s="9"/>
      <c r="C1806" s="7"/>
      <c r="D1806" s="9"/>
      <c r="E1806" s="9"/>
      <c r="F1806" s="7"/>
      <c r="G1806" s="9"/>
      <c r="H1806" s="9"/>
      <c r="I1806" s="9"/>
      <c r="J1806" s="9"/>
      <c r="K1806" s="9"/>
      <c r="L1806" s="7"/>
      <c r="M1806" s="8">
        <v>1.09712501017027</v>
      </c>
      <c r="N1806" s="8">
        <v>-273.872245461214</v>
      </c>
      <c r="O1806" s="7">
        <f>ABS(4*PI()*N1806/(7.06*425^2*inviscid_Cd!$A$2))</f>
        <v>2.914695072</v>
      </c>
      <c r="P1806" s="9"/>
      <c r="Q1806" s="9"/>
      <c r="R1806" s="9"/>
    </row>
    <row r="1807">
      <c r="A1807" s="9"/>
      <c r="B1807" s="9"/>
      <c r="C1807" s="7"/>
      <c r="D1807" s="9"/>
      <c r="E1807" s="9"/>
      <c r="F1807" s="7"/>
      <c r="G1807" s="9"/>
      <c r="H1807" s="9"/>
      <c r="I1807" s="9"/>
      <c r="J1807" s="9"/>
      <c r="K1807" s="9"/>
      <c r="L1807" s="7"/>
      <c r="M1807" s="8">
        <v>1.09755001017591</v>
      </c>
      <c r="N1807" s="8">
        <v>-275.109337020327</v>
      </c>
      <c r="O1807" s="7">
        <f>ABS(4*PI()*N1807/(7.06*425^2*inviscid_Cd!$A$2))</f>
        <v>2.927860862</v>
      </c>
      <c r="P1807" s="9"/>
      <c r="Q1807" s="9"/>
      <c r="R1807" s="9"/>
    </row>
    <row r="1808">
      <c r="A1808" s="9"/>
      <c r="B1808" s="9"/>
      <c r="C1808" s="7"/>
      <c r="D1808" s="9"/>
      <c r="E1808" s="9"/>
      <c r="F1808" s="7"/>
      <c r="G1808" s="9"/>
      <c r="H1808" s="9"/>
      <c r="I1808" s="9"/>
      <c r="J1808" s="9"/>
      <c r="K1808" s="9"/>
      <c r="L1808" s="7"/>
      <c r="M1808" s="8">
        <v>1.09797501018154</v>
      </c>
      <c r="N1808" s="8">
        <v>-276.214309821394</v>
      </c>
      <c r="O1808" s="7">
        <f>ABS(4*PI()*N1808/(7.06*425^2*inviscid_Cd!$A$2))</f>
        <v>2.939620574</v>
      </c>
      <c r="P1808" s="9"/>
      <c r="Q1808" s="9"/>
      <c r="R1808" s="9"/>
    </row>
    <row r="1809">
      <c r="A1809" s="9"/>
      <c r="B1809" s="9"/>
      <c r="C1809" s="7"/>
      <c r="D1809" s="9"/>
      <c r="E1809" s="9"/>
      <c r="F1809" s="7"/>
      <c r="G1809" s="9"/>
      <c r="H1809" s="9"/>
      <c r="I1809" s="9"/>
      <c r="J1809" s="9"/>
      <c r="K1809" s="9"/>
      <c r="L1809" s="7"/>
      <c r="M1809" s="8">
        <v>1.09840001018717</v>
      </c>
      <c r="N1809" s="8">
        <v>-277.247185956343</v>
      </c>
      <c r="O1809" s="7">
        <f>ABS(4*PI()*N1809/(7.06*425^2*inviscid_Cd!$A$2))</f>
        <v>2.950612995</v>
      </c>
      <c r="P1809" s="9"/>
      <c r="Q1809" s="9"/>
      <c r="R1809" s="9"/>
    </row>
    <row r="1810">
      <c r="A1810" s="9"/>
      <c r="B1810" s="9"/>
      <c r="C1810" s="7"/>
      <c r="D1810" s="9"/>
      <c r="E1810" s="9"/>
      <c r="F1810" s="7"/>
      <c r="G1810" s="9"/>
      <c r="H1810" s="9"/>
      <c r="I1810" s="9"/>
      <c r="J1810" s="9"/>
      <c r="K1810" s="9"/>
      <c r="L1810" s="7"/>
      <c r="M1810" s="8">
        <v>1.09882501019281</v>
      </c>
      <c r="N1810" s="8">
        <v>-278.168167360547</v>
      </c>
      <c r="O1810" s="7">
        <f>ABS(4*PI()*N1810/(7.06*425^2*inviscid_Cd!$A$2))</f>
        <v>2.960414572</v>
      </c>
      <c r="P1810" s="9"/>
      <c r="Q1810" s="9"/>
      <c r="R1810" s="9"/>
    </row>
    <row r="1811">
      <c r="A1811" s="9"/>
      <c r="B1811" s="9"/>
      <c r="C1811" s="7"/>
      <c r="D1811" s="9"/>
      <c r="E1811" s="9"/>
      <c r="F1811" s="7"/>
      <c r="G1811" s="9"/>
      <c r="H1811" s="9"/>
      <c r="I1811" s="9"/>
      <c r="J1811" s="9"/>
      <c r="K1811" s="9"/>
      <c r="L1811" s="7"/>
      <c r="M1811" s="8">
        <v>1.09925001019844</v>
      </c>
      <c r="N1811" s="8">
        <v>-278.963983536872</v>
      </c>
      <c r="O1811" s="7">
        <f>ABS(4*PI()*N1811/(7.06*425^2*inviscid_Cd!$A$2))</f>
        <v>2.968884074</v>
      </c>
      <c r="P1811" s="9"/>
      <c r="Q1811" s="9"/>
      <c r="R1811" s="9"/>
    </row>
    <row r="1812">
      <c r="A1812" s="9"/>
      <c r="B1812" s="9"/>
      <c r="C1812" s="7"/>
      <c r="D1812" s="9"/>
      <c r="E1812" s="9"/>
      <c r="F1812" s="7"/>
      <c r="G1812" s="9"/>
      <c r="H1812" s="9"/>
      <c r="I1812" s="9"/>
      <c r="J1812" s="9"/>
      <c r="K1812" s="9"/>
      <c r="L1812" s="7"/>
      <c r="M1812" s="8">
        <v>1.09967501020408</v>
      </c>
      <c r="N1812" s="8">
        <v>-279.697718355454</v>
      </c>
      <c r="O1812" s="7">
        <f>ABS(4*PI()*N1812/(7.06*425^2*inviscid_Cd!$A$2))</f>
        <v>2.976692873</v>
      </c>
      <c r="P1812" s="9"/>
      <c r="Q1812" s="9"/>
      <c r="R1812" s="9"/>
    </row>
    <row r="1813">
      <c r="A1813" s="9"/>
      <c r="B1813" s="9"/>
      <c r="C1813" s="7"/>
      <c r="D1813" s="9"/>
      <c r="E1813" s="9"/>
      <c r="F1813" s="7"/>
      <c r="G1813" s="9"/>
      <c r="H1813" s="9"/>
      <c r="I1813" s="9"/>
      <c r="J1813" s="9"/>
      <c r="K1813" s="9"/>
      <c r="L1813" s="7"/>
      <c r="M1813" s="8">
        <v>1.10010001020971</v>
      </c>
      <c r="N1813" s="8">
        <v>-280.351175459526</v>
      </c>
      <c r="O1813" s="7">
        <f>ABS(4*PI()*N1813/(7.06*425^2*inviscid_Cd!$A$2))</f>
        <v>2.983647313</v>
      </c>
      <c r="P1813" s="9"/>
      <c r="Q1813" s="9"/>
      <c r="R1813" s="9"/>
    </row>
    <row r="1814">
      <c r="A1814" s="9"/>
      <c r="B1814" s="9"/>
      <c r="C1814" s="7"/>
      <c r="D1814" s="9"/>
      <c r="E1814" s="9"/>
      <c r="F1814" s="7"/>
      <c r="G1814" s="9"/>
      <c r="H1814" s="9"/>
      <c r="I1814" s="9"/>
      <c r="J1814" s="9"/>
      <c r="K1814" s="9"/>
      <c r="L1814" s="7"/>
      <c r="M1814" s="8">
        <v>1.10052501021535</v>
      </c>
      <c r="N1814" s="8">
        <v>-280.911409832189</v>
      </c>
      <c r="O1814" s="7">
        <f>ABS(4*PI()*N1814/(7.06*425^2*inviscid_Cd!$A$2))</f>
        <v>2.989609628</v>
      </c>
      <c r="P1814" s="9"/>
      <c r="Q1814" s="9"/>
      <c r="R1814" s="9"/>
    </row>
    <row r="1815">
      <c r="A1815" s="9"/>
      <c r="B1815" s="9"/>
      <c r="C1815" s="7"/>
      <c r="D1815" s="9"/>
      <c r="E1815" s="9"/>
      <c r="F1815" s="7"/>
      <c r="G1815" s="9"/>
      <c r="H1815" s="9"/>
      <c r="I1815" s="9"/>
      <c r="J1815" s="9"/>
      <c r="K1815" s="9"/>
      <c r="L1815" s="7"/>
      <c r="M1815" s="8">
        <v>1.10095001022098</v>
      </c>
      <c r="N1815" s="8">
        <v>-281.427610186058</v>
      </c>
      <c r="O1815" s="7">
        <f>ABS(4*PI()*N1815/(7.06*425^2*inviscid_Cd!$A$2))</f>
        <v>2.995103308</v>
      </c>
      <c r="P1815" s="9"/>
      <c r="Q1815" s="9"/>
      <c r="R1815" s="9"/>
    </row>
    <row r="1816">
      <c r="A1816" s="9"/>
      <c r="B1816" s="9"/>
      <c r="C1816" s="7"/>
      <c r="D1816" s="9"/>
      <c r="E1816" s="9"/>
      <c r="F1816" s="7"/>
      <c r="G1816" s="9"/>
      <c r="H1816" s="9"/>
      <c r="I1816" s="9"/>
      <c r="J1816" s="9"/>
      <c r="K1816" s="9"/>
      <c r="L1816" s="7"/>
      <c r="M1816" s="8">
        <v>1.10137501022662</v>
      </c>
      <c r="N1816" s="8">
        <v>-281.912579296098</v>
      </c>
      <c r="O1816" s="7">
        <f>ABS(4*PI()*N1816/(7.06*425^2*inviscid_Cd!$A$2))</f>
        <v>3.000264609</v>
      </c>
      <c r="P1816" s="9"/>
      <c r="Q1816" s="9"/>
      <c r="R1816" s="9"/>
    </row>
    <row r="1817">
      <c r="A1817" s="9"/>
      <c r="B1817" s="9"/>
      <c r="C1817" s="7"/>
      <c r="D1817" s="9"/>
      <c r="E1817" s="9"/>
      <c r="F1817" s="7"/>
      <c r="G1817" s="9"/>
      <c r="H1817" s="9"/>
      <c r="I1817" s="9"/>
      <c r="J1817" s="9"/>
      <c r="K1817" s="9"/>
      <c r="L1817" s="7"/>
      <c r="M1817" s="8">
        <v>1.10180001023225</v>
      </c>
      <c r="N1817" s="8">
        <v>-282.3390754075</v>
      </c>
      <c r="O1817" s="7">
        <f>ABS(4*PI()*N1817/(7.06*425^2*inviscid_Cd!$A$2))</f>
        <v>3.004803609</v>
      </c>
      <c r="P1817" s="9"/>
      <c r="Q1817" s="9"/>
      <c r="R1817" s="9"/>
    </row>
    <row r="1818">
      <c r="A1818" s="9"/>
      <c r="B1818" s="9"/>
      <c r="C1818" s="7"/>
      <c r="D1818" s="9"/>
      <c r="E1818" s="9"/>
      <c r="F1818" s="7"/>
      <c r="G1818" s="9"/>
      <c r="H1818" s="9"/>
      <c r="I1818" s="9"/>
      <c r="J1818" s="9"/>
      <c r="K1818" s="9"/>
      <c r="L1818" s="7"/>
      <c r="M1818" s="8">
        <v>1.10222501023788</v>
      </c>
      <c r="N1818" s="8">
        <v>-282.691916841847</v>
      </c>
      <c r="O1818" s="7">
        <f>ABS(4*PI()*N1818/(7.06*425^2*inviscid_Cd!$A$2))</f>
        <v>3.008558737</v>
      </c>
      <c r="P1818" s="9"/>
      <c r="Q1818" s="9"/>
      <c r="R1818" s="9"/>
    </row>
    <row r="1819">
      <c r="A1819" s="9"/>
      <c r="B1819" s="9"/>
      <c r="C1819" s="7"/>
      <c r="D1819" s="9"/>
      <c r="E1819" s="9"/>
      <c r="F1819" s="7"/>
      <c r="G1819" s="9"/>
      <c r="H1819" s="9"/>
      <c r="I1819" s="9"/>
      <c r="J1819" s="9"/>
      <c r="K1819" s="9"/>
      <c r="L1819" s="7"/>
      <c r="M1819" s="8">
        <v>1.10265001024352</v>
      </c>
      <c r="N1819" s="8">
        <v>-283.015320693744</v>
      </c>
      <c r="O1819" s="7">
        <f>ABS(4*PI()*N1819/(7.06*425^2*inviscid_Cd!$A$2))</f>
        <v>3.012000573</v>
      </c>
      <c r="P1819" s="9"/>
      <c r="Q1819" s="9"/>
      <c r="R1819" s="9"/>
    </row>
    <row r="1820">
      <c r="A1820" s="9"/>
      <c r="B1820" s="9"/>
      <c r="C1820" s="7"/>
      <c r="D1820" s="9"/>
      <c r="E1820" s="9"/>
      <c r="F1820" s="7"/>
      <c r="G1820" s="9"/>
      <c r="H1820" s="9"/>
      <c r="I1820" s="9"/>
      <c r="J1820" s="9"/>
      <c r="K1820" s="9"/>
      <c r="L1820" s="7"/>
      <c r="M1820" s="8">
        <v>1.10307501024915</v>
      </c>
      <c r="N1820" s="8">
        <v>-283.2923329731</v>
      </c>
      <c r="O1820" s="7">
        <f>ABS(4*PI()*N1820/(7.06*425^2*inviscid_Cd!$A$2))</f>
        <v>3.014948686</v>
      </c>
      <c r="P1820" s="9"/>
      <c r="Q1820" s="9"/>
      <c r="R1820" s="9"/>
    </row>
    <row r="1821">
      <c r="A1821" s="9"/>
      <c r="B1821" s="9"/>
      <c r="C1821" s="7"/>
      <c r="D1821" s="9"/>
      <c r="E1821" s="9"/>
      <c r="F1821" s="7"/>
      <c r="G1821" s="9"/>
      <c r="H1821" s="9"/>
      <c r="I1821" s="9"/>
      <c r="J1821" s="9"/>
      <c r="K1821" s="9"/>
      <c r="L1821" s="7"/>
      <c r="M1821" s="8">
        <v>1.10350001025479</v>
      </c>
      <c r="N1821" s="8">
        <v>-283.499387929303</v>
      </c>
      <c r="O1821" s="7">
        <f>ABS(4*PI()*N1821/(7.06*425^2*inviscid_Cd!$A$2))</f>
        <v>3.017152276</v>
      </c>
      <c r="P1821" s="9"/>
      <c r="Q1821" s="9"/>
      <c r="R1821" s="9"/>
    </row>
    <row r="1822">
      <c r="A1822" s="9"/>
      <c r="B1822" s="9"/>
      <c r="C1822" s="7"/>
      <c r="D1822" s="9"/>
      <c r="E1822" s="9"/>
      <c r="F1822" s="7"/>
      <c r="G1822" s="9"/>
      <c r="H1822" s="9"/>
      <c r="I1822" s="9"/>
      <c r="J1822" s="9"/>
      <c r="K1822" s="9"/>
      <c r="L1822" s="7"/>
      <c r="M1822" s="8">
        <v>1.10392501026042</v>
      </c>
      <c r="N1822" s="8">
        <v>-283.684887979685</v>
      </c>
      <c r="O1822" s="7">
        <f>ABS(4*PI()*N1822/(7.06*425^2*inviscid_Cd!$A$2))</f>
        <v>3.019126467</v>
      </c>
      <c r="P1822" s="9"/>
      <c r="Q1822" s="9"/>
      <c r="R1822" s="9"/>
    </row>
    <row r="1823">
      <c r="A1823" s="9"/>
      <c r="B1823" s="9"/>
      <c r="C1823" s="7"/>
      <c r="D1823" s="9"/>
      <c r="E1823" s="9"/>
      <c r="F1823" s="7"/>
      <c r="G1823" s="9"/>
      <c r="H1823" s="9"/>
      <c r="I1823" s="9"/>
      <c r="J1823" s="9"/>
      <c r="K1823" s="9"/>
      <c r="L1823" s="7"/>
      <c r="M1823" s="8">
        <v>1.10435001026606</v>
      </c>
      <c r="N1823" s="8">
        <v>-283.840992455166</v>
      </c>
      <c r="O1823" s="7">
        <f>ABS(4*PI()*N1823/(7.06*425^2*inviscid_Cd!$A$2))</f>
        <v>3.020787814</v>
      </c>
      <c r="P1823" s="9"/>
      <c r="Q1823" s="9"/>
      <c r="R1823" s="9"/>
    </row>
    <row r="1824">
      <c r="A1824" s="9"/>
      <c r="B1824" s="9"/>
      <c r="C1824" s="7"/>
      <c r="D1824" s="9"/>
      <c r="E1824" s="9"/>
      <c r="F1824" s="7"/>
      <c r="G1824" s="9"/>
      <c r="H1824" s="9"/>
      <c r="I1824" s="9"/>
      <c r="J1824" s="9"/>
      <c r="K1824" s="9"/>
      <c r="L1824" s="7"/>
      <c r="M1824" s="8">
        <v>1.10477501027169</v>
      </c>
      <c r="N1824" s="8">
        <v>-283.970729627242</v>
      </c>
      <c r="O1824" s="7">
        <f>ABS(4*PI()*N1824/(7.06*425^2*inviscid_Cd!$A$2))</f>
        <v>3.022168547</v>
      </c>
      <c r="P1824" s="9"/>
      <c r="Q1824" s="9"/>
      <c r="R1824" s="9"/>
    </row>
    <row r="1825">
      <c r="A1825" s="9"/>
      <c r="B1825" s="9"/>
      <c r="C1825" s="7"/>
      <c r="D1825" s="9"/>
      <c r="E1825" s="9"/>
      <c r="F1825" s="7"/>
      <c r="G1825" s="9"/>
      <c r="H1825" s="9"/>
      <c r="I1825" s="9"/>
      <c r="J1825" s="9"/>
      <c r="K1825" s="9"/>
      <c r="L1825" s="7"/>
      <c r="M1825" s="8">
        <v>1.10520001027733</v>
      </c>
      <c r="N1825" s="8">
        <v>-284.101356880833</v>
      </c>
      <c r="O1825" s="7">
        <f>ABS(4*PI()*N1825/(7.06*425^2*inviscid_Cd!$A$2))</f>
        <v>3.023558752</v>
      </c>
      <c r="P1825" s="9"/>
      <c r="Q1825" s="9"/>
      <c r="R1825" s="9"/>
    </row>
    <row r="1826">
      <c r="A1826" s="9"/>
      <c r="B1826" s="9"/>
      <c r="C1826" s="7"/>
      <c r="D1826" s="9"/>
      <c r="E1826" s="9"/>
      <c r="F1826" s="7"/>
      <c r="G1826" s="9"/>
      <c r="H1826" s="9"/>
      <c r="I1826" s="9"/>
      <c r="J1826" s="9"/>
      <c r="K1826" s="9"/>
      <c r="L1826" s="7"/>
      <c r="M1826" s="8">
        <v>1.10562501028296</v>
      </c>
      <c r="N1826" s="8">
        <v>-284.222207693658</v>
      </c>
      <c r="O1826" s="7">
        <f>ABS(4*PI()*N1826/(7.06*425^2*inviscid_Cd!$A$2))</f>
        <v>3.024844911</v>
      </c>
      <c r="P1826" s="9"/>
      <c r="Q1826" s="9"/>
      <c r="R1826" s="9"/>
    </row>
    <row r="1827">
      <c r="A1827" s="9"/>
      <c r="B1827" s="9"/>
      <c r="C1827" s="7"/>
      <c r="D1827" s="9"/>
      <c r="E1827" s="9"/>
      <c r="F1827" s="7"/>
      <c r="G1827" s="9"/>
      <c r="H1827" s="9"/>
      <c r="I1827" s="9"/>
      <c r="J1827" s="9"/>
      <c r="K1827" s="9"/>
      <c r="L1827" s="7"/>
      <c r="M1827" s="8">
        <v>1.1060500102886</v>
      </c>
      <c r="N1827" s="8">
        <v>-284.302947017167</v>
      </c>
      <c r="O1827" s="7">
        <f>ABS(4*PI()*N1827/(7.06*425^2*inviscid_Cd!$A$2))</f>
        <v>3.025704182</v>
      </c>
      <c r="P1827" s="9"/>
      <c r="Q1827" s="9"/>
      <c r="R1827" s="9"/>
    </row>
    <row r="1828">
      <c r="A1828" s="9"/>
      <c r="B1828" s="9"/>
      <c r="C1828" s="7"/>
      <c r="D1828" s="9"/>
      <c r="E1828" s="9"/>
      <c r="F1828" s="7"/>
      <c r="G1828" s="9"/>
      <c r="H1828" s="9"/>
      <c r="I1828" s="9"/>
      <c r="J1828" s="9"/>
      <c r="K1828" s="9"/>
      <c r="L1828" s="7"/>
      <c r="M1828" s="8">
        <v>1.10647501029423</v>
      </c>
      <c r="N1828" s="8">
        <v>-284.345057265289</v>
      </c>
      <c r="O1828" s="7">
        <f>ABS(4*PI()*N1828/(7.06*425^2*inviscid_Cd!$A$2))</f>
        <v>3.026152342</v>
      </c>
      <c r="P1828" s="9"/>
      <c r="Q1828" s="9"/>
      <c r="R1828" s="9"/>
    </row>
    <row r="1829">
      <c r="A1829" s="9"/>
      <c r="B1829" s="9"/>
      <c r="C1829" s="7"/>
      <c r="D1829" s="9"/>
      <c r="E1829" s="9"/>
      <c r="F1829" s="7"/>
      <c r="G1829" s="9"/>
      <c r="H1829" s="9"/>
      <c r="I1829" s="9"/>
      <c r="J1829" s="9"/>
      <c r="K1829" s="9"/>
      <c r="L1829" s="7"/>
      <c r="M1829" s="8">
        <v>1.10690001029986</v>
      </c>
      <c r="N1829" s="8">
        <v>-284.373912056399</v>
      </c>
      <c r="O1829" s="7">
        <f>ABS(4*PI()*N1829/(7.06*425^2*inviscid_Cd!$A$2))</f>
        <v>3.02645943</v>
      </c>
      <c r="P1829" s="9"/>
      <c r="Q1829" s="9"/>
      <c r="R1829" s="9"/>
    </row>
    <row r="1830">
      <c r="A1830" s="9"/>
      <c r="B1830" s="9"/>
      <c r="C1830" s="7"/>
      <c r="D1830" s="9"/>
      <c r="E1830" s="9"/>
      <c r="F1830" s="7"/>
      <c r="G1830" s="9"/>
      <c r="H1830" s="9"/>
      <c r="I1830" s="9"/>
      <c r="J1830" s="9"/>
      <c r="K1830" s="9"/>
      <c r="L1830" s="7"/>
      <c r="M1830" s="8">
        <v>1.1073250103055</v>
      </c>
      <c r="N1830" s="8">
        <v>-284.365709104097</v>
      </c>
      <c r="O1830" s="7">
        <f>ABS(4*PI()*N1830/(7.06*425^2*inviscid_Cd!$A$2))</f>
        <v>3.02637213</v>
      </c>
      <c r="P1830" s="9"/>
      <c r="Q1830" s="9"/>
      <c r="R1830" s="9"/>
    </row>
    <row r="1831">
      <c r="A1831" s="9"/>
      <c r="B1831" s="9"/>
      <c r="C1831" s="7"/>
      <c r="D1831" s="9"/>
      <c r="E1831" s="9"/>
      <c r="F1831" s="7"/>
      <c r="G1831" s="9"/>
      <c r="H1831" s="9"/>
      <c r="I1831" s="9"/>
      <c r="J1831" s="9"/>
      <c r="K1831" s="9"/>
      <c r="L1831" s="7"/>
      <c r="M1831" s="8">
        <v>1.10775001031113</v>
      </c>
      <c r="N1831" s="8">
        <v>-284.321453848639</v>
      </c>
      <c r="O1831" s="7">
        <f>ABS(4*PI()*N1831/(7.06*425^2*inviscid_Cd!$A$2))</f>
        <v>3.025901142</v>
      </c>
      <c r="P1831" s="9"/>
      <c r="Q1831" s="9"/>
      <c r="R1831" s="9"/>
    </row>
    <row r="1832">
      <c r="A1832" s="9"/>
      <c r="B1832" s="9"/>
      <c r="C1832" s="7"/>
      <c r="D1832" s="9"/>
      <c r="E1832" s="9"/>
      <c r="F1832" s="7"/>
      <c r="G1832" s="9"/>
      <c r="H1832" s="9"/>
      <c r="I1832" s="9"/>
      <c r="J1832" s="9"/>
      <c r="K1832" s="9"/>
      <c r="L1832" s="7"/>
      <c r="M1832" s="8">
        <v>1.10817501031677</v>
      </c>
      <c r="N1832" s="8">
        <v>-284.282897126652</v>
      </c>
      <c r="O1832" s="7">
        <f>ABS(4*PI()*N1832/(7.06*425^2*inviscid_Cd!$A$2))</f>
        <v>3.025490801</v>
      </c>
      <c r="P1832" s="9"/>
      <c r="Q1832" s="9"/>
      <c r="R1832" s="9"/>
    </row>
    <row r="1833">
      <c r="A1833" s="9"/>
      <c r="B1833" s="9"/>
      <c r="C1833" s="7"/>
      <c r="D1833" s="9"/>
      <c r="E1833" s="9"/>
      <c r="F1833" s="7"/>
      <c r="G1833" s="9"/>
      <c r="H1833" s="9"/>
      <c r="I1833" s="9"/>
      <c r="J1833" s="9"/>
      <c r="K1833" s="9"/>
      <c r="L1833" s="7"/>
      <c r="M1833" s="8">
        <v>1.1086000103224</v>
      </c>
      <c r="N1833" s="8">
        <v>-284.237328827594</v>
      </c>
      <c r="O1833" s="7">
        <f>ABS(4*PI()*N1833/(7.06*425^2*inviscid_Cd!$A$2))</f>
        <v>3.025005838</v>
      </c>
      <c r="P1833" s="9"/>
      <c r="Q1833" s="9"/>
      <c r="R1833" s="9"/>
    </row>
    <row r="1834">
      <c r="A1834" s="9"/>
      <c r="B1834" s="9"/>
      <c r="C1834" s="7"/>
      <c r="D1834" s="9"/>
      <c r="E1834" s="9"/>
      <c r="F1834" s="7"/>
      <c r="G1834" s="9"/>
      <c r="H1834" s="9"/>
      <c r="I1834" s="9"/>
      <c r="J1834" s="9"/>
      <c r="K1834" s="9"/>
      <c r="L1834" s="7"/>
      <c r="M1834" s="8">
        <v>1.10902501032804</v>
      </c>
      <c r="N1834" s="8">
        <v>-284.178226746599</v>
      </c>
      <c r="O1834" s="7">
        <f>ABS(4*PI()*N1834/(7.06*425^2*inviscid_Cd!$A$2))</f>
        <v>3.024376842</v>
      </c>
      <c r="P1834" s="9"/>
      <c r="Q1834" s="9"/>
      <c r="R1834" s="9"/>
    </row>
    <row r="1835">
      <c r="A1835" s="9"/>
      <c r="B1835" s="9"/>
      <c r="C1835" s="7"/>
      <c r="D1835" s="9"/>
      <c r="E1835" s="9"/>
      <c r="F1835" s="7"/>
      <c r="G1835" s="9"/>
      <c r="H1835" s="9"/>
      <c r="I1835" s="9"/>
      <c r="J1835" s="9"/>
      <c r="K1835" s="9"/>
      <c r="L1835" s="7"/>
      <c r="M1835" s="8">
        <v>1.10945001033367</v>
      </c>
      <c r="N1835" s="8">
        <v>-284.132733349588</v>
      </c>
      <c r="O1835" s="7">
        <f>ABS(4*PI()*N1835/(7.06*425^2*inviscid_Cd!$A$2))</f>
        <v>3.023892677</v>
      </c>
      <c r="P1835" s="9"/>
      <c r="Q1835" s="9"/>
      <c r="R1835" s="9"/>
    </row>
    <row r="1836">
      <c r="A1836" s="9"/>
      <c r="B1836" s="9"/>
      <c r="C1836" s="7"/>
      <c r="D1836" s="9"/>
      <c r="E1836" s="9"/>
      <c r="F1836" s="7"/>
      <c r="G1836" s="9"/>
      <c r="H1836" s="9"/>
      <c r="I1836" s="9"/>
      <c r="J1836" s="9"/>
      <c r="K1836" s="9"/>
      <c r="L1836" s="7"/>
      <c r="M1836" s="8">
        <v>1.10987501033931</v>
      </c>
      <c r="N1836" s="8">
        <v>-284.118204585743</v>
      </c>
      <c r="O1836" s="7">
        <f>ABS(4*PI()*N1836/(7.06*425^2*inviscid_Cd!$A$2))</f>
        <v>3.023738054</v>
      </c>
      <c r="P1836" s="9"/>
      <c r="Q1836" s="9"/>
      <c r="R1836" s="9"/>
    </row>
    <row r="1837">
      <c r="A1837" s="9"/>
      <c r="B1837" s="9"/>
      <c r="C1837" s="7"/>
      <c r="D1837" s="9"/>
      <c r="E1837" s="9"/>
      <c r="F1837" s="7"/>
      <c r="G1837" s="9"/>
      <c r="H1837" s="9"/>
      <c r="I1837" s="9"/>
      <c r="J1837" s="9"/>
      <c r="K1837" s="9"/>
      <c r="L1837" s="7"/>
      <c r="M1837" s="8">
        <v>1.11030001034494</v>
      </c>
      <c r="N1837" s="8">
        <v>-284.101720458361</v>
      </c>
      <c r="O1837" s="7">
        <f>ABS(4*PI()*N1837/(7.06*425^2*inviscid_Cd!$A$2))</f>
        <v>3.023562621</v>
      </c>
      <c r="P1837" s="9"/>
      <c r="Q1837" s="9"/>
      <c r="R1837" s="9"/>
    </row>
    <row r="1838">
      <c r="A1838" s="9"/>
      <c r="B1838" s="9"/>
      <c r="C1838" s="7"/>
      <c r="D1838" s="9"/>
      <c r="E1838" s="9"/>
      <c r="F1838" s="7"/>
      <c r="G1838" s="9"/>
      <c r="H1838" s="9"/>
      <c r="I1838" s="9"/>
      <c r="J1838" s="9"/>
      <c r="K1838" s="9"/>
      <c r="L1838" s="7"/>
      <c r="M1838" s="8">
        <v>1.11072501035057</v>
      </c>
      <c r="N1838" s="8">
        <v>-284.09167128631</v>
      </c>
      <c r="O1838" s="7">
        <f>ABS(4*PI()*N1838/(7.06*425^2*inviscid_Cd!$A$2))</f>
        <v>3.023455673</v>
      </c>
      <c r="P1838" s="9"/>
      <c r="Q1838" s="9"/>
      <c r="R1838" s="9"/>
    </row>
    <row r="1839">
      <c r="A1839" s="9"/>
      <c r="B1839" s="9"/>
      <c r="C1839" s="7"/>
      <c r="D1839" s="9"/>
      <c r="E1839" s="9"/>
      <c r="F1839" s="7"/>
      <c r="G1839" s="9"/>
      <c r="H1839" s="9"/>
      <c r="I1839" s="9"/>
      <c r="J1839" s="9"/>
      <c r="K1839" s="9"/>
      <c r="L1839" s="7"/>
      <c r="M1839" s="8">
        <v>1.11115001035621</v>
      </c>
      <c r="N1839" s="8">
        <v>-284.113941519901</v>
      </c>
      <c r="O1839" s="7">
        <f>ABS(4*PI()*N1839/(7.06*425^2*inviscid_Cd!$A$2))</f>
        <v>3.023692685</v>
      </c>
      <c r="P1839" s="9"/>
      <c r="Q1839" s="9"/>
      <c r="R1839" s="9"/>
    </row>
    <row r="1840">
      <c r="A1840" s="9"/>
      <c r="B1840" s="9"/>
      <c r="C1840" s="7"/>
      <c r="D1840" s="9"/>
      <c r="E1840" s="9"/>
      <c r="F1840" s="7"/>
      <c r="G1840" s="9"/>
      <c r="H1840" s="9"/>
      <c r="I1840" s="9"/>
      <c r="J1840" s="9"/>
      <c r="K1840" s="9"/>
      <c r="L1840" s="7"/>
      <c r="M1840" s="8">
        <v>1.11157501036184</v>
      </c>
      <c r="N1840" s="8">
        <v>-284.133819659863</v>
      </c>
      <c r="O1840" s="7">
        <f>ABS(4*PI()*N1840/(7.06*425^2*inviscid_Cd!$A$2))</f>
        <v>3.023904238</v>
      </c>
      <c r="P1840" s="9"/>
      <c r="Q1840" s="9"/>
      <c r="R1840" s="9"/>
    </row>
    <row r="1841">
      <c r="A1841" s="9"/>
      <c r="B1841" s="9"/>
      <c r="C1841" s="7"/>
      <c r="D1841" s="9"/>
      <c r="E1841" s="9"/>
      <c r="F1841" s="7"/>
      <c r="G1841" s="9"/>
      <c r="H1841" s="9"/>
      <c r="I1841" s="9"/>
      <c r="J1841" s="9"/>
      <c r="K1841" s="9"/>
      <c r="L1841" s="7"/>
      <c r="M1841" s="8">
        <v>1.11200001036748</v>
      </c>
      <c r="N1841" s="8">
        <v>-284.141660984952</v>
      </c>
      <c r="O1841" s="7">
        <f>ABS(4*PI()*N1841/(7.06*425^2*inviscid_Cd!$A$2))</f>
        <v>3.02398769</v>
      </c>
      <c r="P1841" s="9"/>
      <c r="Q1841" s="9"/>
      <c r="R1841" s="9"/>
    </row>
    <row r="1842">
      <c r="A1842" s="9"/>
      <c r="B1842" s="9"/>
      <c r="C1842" s="7"/>
      <c r="D1842" s="9"/>
      <c r="E1842" s="9"/>
      <c r="F1842" s="7"/>
      <c r="G1842" s="9"/>
      <c r="H1842" s="9"/>
      <c r="I1842" s="9"/>
      <c r="J1842" s="9"/>
      <c r="K1842" s="9"/>
      <c r="L1842" s="7"/>
      <c r="M1842" s="8">
        <v>1.11242501037311</v>
      </c>
      <c r="N1842" s="8">
        <v>-284.181451747922</v>
      </c>
      <c r="O1842" s="7">
        <f>ABS(4*PI()*N1842/(7.06*425^2*inviscid_Cd!$A$2))</f>
        <v>3.024411165</v>
      </c>
      <c r="P1842" s="9"/>
      <c r="Q1842" s="9"/>
      <c r="R1842" s="9"/>
    </row>
    <row r="1843">
      <c r="A1843" s="9"/>
      <c r="B1843" s="9"/>
      <c r="C1843" s="7"/>
      <c r="D1843" s="9"/>
      <c r="E1843" s="9"/>
      <c r="F1843" s="7"/>
      <c r="G1843" s="9"/>
      <c r="H1843" s="9"/>
      <c r="I1843" s="9"/>
      <c r="J1843" s="9"/>
      <c r="K1843" s="9"/>
      <c r="L1843" s="7"/>
      <c r="M1843" s="8">
        <v>1.11285001037875</v>
      </c>
      <c r="N1843" s="8">
        <v>-284.23734084598</v>
      </c>
      <c r="O1843" s="7">
        <f>ABS(4*PI()*N1843/(7.06*425^2*inviscid_Cd!$A$2))</f>
        <v>3.025005966</v>
      </c>
      <c r="P1843" s="9"/>
      <c r="Q1843" s="9"/>
      <c r="R1843" s="9"/>
    </row>
    <row r="1844">
      <c r="A1844" s="9"/>
      <c r="B1844" s="9"/>
      <c r="C1844" s="7"/>
      <c r="D1844" s="9"/>
      <c r="E1844" s="9"/>
      <c r="F1844" s="7"/>
      <c r="G1844" s="9"/>
      <c r="H1844" s="9"/>
      <c r="I1844" s="9"/>
      <c r="J1844" s="9"/>
      <c r="K1844" s="9"/>
      <c r="L1844" s="7"/>
      <c r="M1844" s="8">
        <v>1.11327501038438</v>
      </c>
      <c r="N1844" s="8">
        <v>-284.286254921087</v>
      </c>
      <c r="O1844" s="7">
        <f>ABS(4*PI()*N1844/(7.06*425^2*inviscid_Cd!$A$2))</f>
        <v>3.025526536</v>
      </c>
      <c r="P1844" s="9"/>
      <c r="Q1844" s="9"/>
      <c r="R1844" s="9"/>
    </row>
    <row r="1845">
      <c r="A1845" s="9"/>
      <c r="B1845" s="9"/>
      <c r="C1845" s="7"/>
      <c r="D1845" s="9"/>
      <c r="E1845" s="9"/>
      <c r="F1845" s="7"/>
      <c r="G1845" s="9"/>
      <c r="H1845" s="9"/>
      <c r="I1845" s="9"/>
      <c r="J1845" s="9"/>
      <c r="K1845" s="9"/>
      <c r="L1845" s="7"/>
      <c r="M1845" s="8">
        <v>1.11370001039002</v>
      </c>
      <c r="N1845" s="8">
        <v>-284.340145377605</v>
      </c>
      <c r="O1845" s="7">
        <f>ABS(4*PI()*N1845/(7.06*425^2*inviscid_Cd!$A$2))</f>
        <v>3.026100067</v>
      </c>
      <c r="P1845" s="9"/>
      <c r="Q1845" s="9"/>
      <c r="R1845" s="9"/>
    </row>
    <row r="1846">
      <c r="A1846" s="9"/>
      <c r="B1846" s="9"/>
      <c r="C1846" s="7"/>
      <c r="D1846" s="9"/>
      <c r="E1846" s="9"/>
      <c r="F1846" s="7"/>
      <c r="G1846" s="9"/>
      <c r="H1846" s="9"/>
      <c r="I1846" s="9"/>
      <c r="J1846" s="9"/>
      <c r="K1846" s="9"/>
      <c r="L1846" s="7"/>
      <c r="M1846" s="8">
        <v>1.11412501039565</v>
      </c>
      <c r="N1846" s="8">
        <v>-284.400703052472</v>
      </c>
      <c r="O1846" s="7">
        <f>ABS(4*PI()*N1846/(7.06*425^2*inviscid_Cd!$A$2))</f>
        <v>3.026744554</v>
      </c>
      <c r="P1846" s="9"/>
      <c r="Q1846" s="9"/>
      <c r="R1846" s="9"/>
    </row>
    <row r="1847">
      <c r="A1847" s="9"/>
      <c r="B1847" s="9"/>
      <c r="C1847" s="7"/>
      <c r="D1847" s="9"/>
      <c r="E1847" s="9"/>
      <c r="F1847" s="7"/>
      <c r="G1847" s="9"/>
      <c r="H1847" s="9"/>
      <c r="I1847" s="9"/>
      <c r="J1847" s="9"/>
      <c r="K1847" s="9"/>
      <c r="L1847" s="7"/>
      <c r="M1847" s="8">
        <v>1.11455001040129</v>
      </c>
      <c r="N1847" s="8">
        <v>-284.426403428768</v>
      </c>
      <c r="O1847" s="7">
        <f>ABS(4*PI()*N1847/(7.06*425^2*inviscid_Cd!$A$2))</f>
        <v>3.027018071</v>
      </c>
      <c r="P1847" s="9"/>
      <c r="Q1847" s="9"/>
      <c r="R1847" s="9"/>
    </row>
    <row r="1848">
      <c r="A1848" s="9"/>
      <c r="B1848" s="9"/>
      <c r="C1848" s="7"/>
      <c r="D1848" s="9"/>
      <c r="E1848" s="9"/>
      <c r="F1848" s="7"/>
      <c r="G1848" s="9"/>
      <c r="H1848" s="9"/>
      <c r="I1848" s="9"/>
      <c r="J1848" s="9"/>
      <c r="K1848" s="9"/>
      <c r="L1848" s="7"/>
      <c r="M1848" s="8">
        <v>1.11497501040692</v>
      </c>
      <c r="N1848" s="8">
        <v>-284.400565027463</v>
      </c>
      <c r="O1848" s="7">
        <f>ABS(4*PI()*N1848/(7.06*425^2*inviscid_Cd!$A$2))</f>
        <v>3.026743085</v>
      </c>
      <c r="P1848" s="9"/>
      <c r="Q1848" s="9"/>
      <c r="R1848" s="9"/>
    </row>
    <row r="1849">
      <c r="A1849" s="9"/>
      <c r="B1849" s="9"/>
      <c r="C1849" s="7"/>
      <c r="D1849" s="9"/>
      <c r="E1849" s="9"/>
      <c r="F1849" s="7"/>
      <c r="G1849" s="9"/>
      <c r="H1849" s="9"/>
      <c r="I1849" s="9"/>
      <c r="J1849" s="9"/>
      <c r="K1849" s="9"/>
      <c r="L1849" s="7"/>
      <c r="M1849" s="8">
        <v>1.11540001041255</v>
      </c>
      <c r="N1849" s="8">
        <v>-284.334516199412</v>
      </c>
      <c r="O1849" s="7">
        <f>ABS(4*PI()*N1849/(7.06*425^2*inviscid_Cd!$A$2))</f>
        <v>3.026040158</v>
      </c>
      <c r="P1849" s="9"/>
      <c r="Q1849" s="9"/>
      <c r="R1849" s="9"/>
    </row>
    <row r="1850">
      <c r="A1850" s="9"/>
      <c r="B1850" s="9"/>
      <c r="C1850" s="7"/>
      <c r="D1850" s="9"/>
      <c r="E1850" s="9"/>
      <c r="F1850" s="7"/>
      <c r="G1850" s="9"/>
      <c r="H1850" s="9"/>
      <c r="I1850" s="9"/>
      <c r="J1850" s="9"/>
      <c r="K1850" s="9"/>
      <c r="L1850" s="7"/>
      <c r="M1850" s="8">
        <v>1.11582501041819</v>
      </c>
      <c r="N1850" s="8">
        <v>-284.193379015016</v>
      </c>
      <c r="O1850" s="7">
        <f>ABS(4*PI()*N1850/(7.06*425^2*inviscid_Cd!$A$2))</f>
        <v>3.024538101</v>
      </c>
      <c r="P1850" s="9"/>
      <c r="Q1850" s="9"/>
      <c r="R1850" s="9"/>
    </row>
    <row r="1851">
      <c r="A1851" s="9"/>
      <c r="B1851" s="9"/>
      <c r="C1851" s="7"/>
      <c r="D1851" s="9"/>
      <c r="E1851" s="9"/>
      <c r="F1851" s="7"/>
      <c r="G1851" s="9"/>
      <c r="H1851" s="9"/>
      <c r="I1851" s="9"/>
      <c r="J1851" s="9"/>
      <c r="K1851" s="9"/>
      <c r="L1851" s="7"/>
      <c r="M1851" s="8">
        <v>1.11625001042382</v>
      </c>
      <c r="N1851" s="8">
        <v>-283.962834837042</v>
      </c>
      <c r="O1851" s="7">
        <f>ABS(4*PI()*N1851/(7.06*425^2*inviscid_Cd!$A$2))</f>
        <v>3.022084526</v>
      </c>
      <c r="P1851" s="9"/>
      <c r="Q1851" s="9"/>
      <c r="R1851" s="9"/>
    </row>
    <row r="1852">
      <c r="A1852" s="9"/>
      <c r="B1852" s="9"/>
      <c r="C1852" s="7"/>
      <c r="D1852" s="9"/>
      <c r="E1852" s="9"/>
      <c r="F1852" s="7"/>
      <c r="G1852" s="9"/>
      <c r="H1852" s="9"/>
      <c r="I1852" s="9"/>
      <c r="J1852" s="9"/>
      <c r="K1852" s="9"/>
      <c r="L1852" s="7"/>
      <c r="M1852" s="8">
        <v>1.11667501042946</v>
      </c>
      <c r="N1852" s="8">
        <v>-283.682649835579</v>
      </c>
      <c r="O1852" s="7">
        <f>ABS(4*PI()*N1852/(7.06*425^2*inviscid_Cd!$A$2))</f>
        <v>3.019102648</v>
      </c>
      <c r="P1852" s="9"/>
      <c r="Q1852" s="9"/>
      <c r="R1852" s="9"/>
    </row>
    <row r="1853">
      <c r="A1853" s="9"/>
      <c r="B1853" s="9"/>
      <c r="C1853" s="7"/>
      <c r="D1853" s="9"/>
      <c r="E1853" s="9"/>
      <c r="F1853" s="7"/>
      <c r="G1853" s="9"/>
      <c r="H1853" s="9"/>
      <c r="I1853" s="9"/>
      <c r="J1853" s="9"/>
      <c r="K1853" s="9"/>
      <c r="L1853" s="7"/>
      <c r="M1853" s="8">
        <v>1.11710001043509</v>
      </c>
      <c r="N1853" s="8">
        <v>-283.348722597562</v>
      </c>
      <c r="O1853" s="7">
        <f>ABS(4*PI()*N1853/(7.06*425^2*inviscid_Cd!$A$2))</f>
        <v>3.015548815</v>
      </c>
      <c r="P1853" s="9"/>
      <c r="Q1853" s="9"/>
      <c r="R1853" s="9"/>
    </row>
    <row r="1854">
      <c r="A1854" s="9"/>
      <c r="B1854" s="9"/>
      <c r="C1854" s="7"/>
      <c r="D1854" s="9"/>
      <c r="E1854" s="9"/>
      <c r="F1854" s="7"/>
      <c r="G1854" s="9"/>
      <c r="H1854" s="9"/>
      <c r="I1854" s="9"/>
      <c r="J1854" s="9"/>
      <c r="K1854" s="9"/>
      <c r="L1854" s="7"/>
      <c r="M1854" s="8">
        <v>1.11752501044073</v>
      </c>
      <c r="N1854" s="8">
        <v>-282.949323062739</v>
      </c>
      <c r="O1854" s="7">
        <f>ABS(4*PI()*N1854/(7.06*425^2*inviscid_Cd!$A$2))</f>
        <v>3.011298191</v>
      </c>
      <c r="P1854" s="9"/>
      <c r="Q1854" s="9"/>
      <c r="R1854" s="9"/>
    </row>
    <row r="1855">
      <c r="A1855" s="9"/>
      <c r="B1855" s="9"/>
      <c r="C1855" s="7"/>
      <c r="D1855" s="9"/>
      <c r="E1855" s="9"/>
      <c r="F1855" s="7"/>
      <c r="G1855" s="9"/>
      <c r="H1855" s="9"/>
      <c r="I1855" s="9"/>
      <c r="J1855" s="9"/>
      <c r="K1855" s="9"/>
      <c r="L1855" s="7"/>
      <c r="M1855" s="8">
        <v>1.11795001044636</v>
      </c>
      <c r="N1855" s="8">
        <v>-282.515321830622</v>
      </c>
      <c r="O1855" s="7">
        <f>ABS(4*PI()*N1855/(7.06*425^2*inviscid_Cd!$A$2))</f>
        <v>3.006679318</v>
      </c>
      <c r="P1855" s="9"/>
      <c r="Q1855" s="9"/>
      <c r="R1855" s="9"/>
    </row>
    <row r="1856">
      <c r="A1856" s="9"/>
      <c r="B1856" s="9"/>
      <c r="C1856" s="7"/>
      <c r="D1856" s="9"/>
      <c r="E1856" s="9"/>
      <c r="F1856" s="7"/>
      <c r="G1856" s="9"/>
      <c r="H1856" s="9"/>
      <c r="I1856" s="9"/>
      <c r="J1856" s="9"/>
      <c r="K1856" s="9"/>
      <c r="L1856" s="7"/>
      <c r="M1856" s="8">
        <v>1.118375010452</v>
      </c>
      <c r="N1856" s="8">
        <v>-282.068430258268</v>
      </c>
      <c r="O1856" s="7">
        <f>ABS(4*PI()*N1856/(7.06*425^2*inviscid_Cd!$A$2))</f>
        <v>3.001923258</v>
      </c>
      <c r="P1856" s="9"/>
      <c r="Q1856" s="9"/>
      <c r="R1856" s="9"/>
    </row>
    <row r="1857">
      <c r="A1857" s="9"/>
      <c r="B1857" s="9"/>
      <c r="C1857" s="7"/>
      <c r="D1857" s="9"/>
      <c r="E1857" s="9"/>
      <c r="F1857" s="7"/>
      <c r="G1857" s="9"/>
      <c r="H1857" s="9"/>
      <c r="I1857" s="9"/>
      <c r="J1857" s="9"/>
      <c r="K1857" s="9"/>
      <c r="L1857" s="7"/>
      <c r="M1857" s="8">
        <v>1.11880001045763</v>
      </c>
      <c r="N1857" s="8">
        <v>-281.589239236794</v>
      </c>
      <c r="O1857" s="7">
        <f>ABS(4*PI()*N1857/(7.06*425^2*inviscid_Cd!$A$2))</f>
        <v>2.996823451</v>
      </c>
      <c r="P1857" s="9"/>
      <c r="Q1857" s="9"/>
      <c r="R1857" s="9"/>
    </row>
    <row r="1858">
      <c r="A1858" s="9"/>
      <c r="B1858" s="9"/>
      <c r="C1858" s="7"/>
      <c r="D1858" s="9"/>
      <c r="E1858" s="9"/>
      <c r="F1858" s="7"/>
      <c r="G1858" s="9"/>
      <c r="H1858" s="9"/>
      <c r="I1858" s="9"/>
      <c r="J1858" s="9"/>
      <c r="K1858" s="9"/>
      <c r="L1858" s="7"/>
      <c r="M1858" s="8">
        <v>1.11922501046326</v>
      </c>
      <c r="N1858" s="8">
        <v>-281.085713424748</v>
      </c>
      <c r="O1858" s="7">
        <f>ABS(4*PI()*N1858/(7.06*425^2*inviscid_Cd!$A$2))</f>
        <v>2.99146466</v>
      </c>
      <c r="P1858" s="9"/>
      <c r="Q1858" s="9"/>
      <c r="R1858" s="9"/>
    </row>
    <row r="1859">
      <c r="A1859" s="9"/>
      <c r="B1859" s="9"/>
      <c r="C1859" s="7"/>
      <c r="D1859" s="9"/>
      <c r="E1859" s="9"/>
      <c r="F1859" s="7"/>
      <c r="G1859" s="9"/>
      <c r="H1859" s="9"/>
      <c r="I1859" s="9"/>
      <c r="J1859" s="9"/>
      <c r="K1859" s="9"/>
      <c r="L1859" s="7"/>
      <c r="M1859" s="8">
        <v>1.1196500104689</v>
      </c>
      <c r="N1859" s="8">
        <v>-280.587615646202</v>
      </c>
      <c r="O1859" s="7">
        <f>ABS(4*PI()*N1859/(7.06*425^2*inviscid_Cd!$A$2))</f>
        <v>2.986163637</v>
      </c>
      <c r="P1859" s="9"/>
      <c r="Q1859" s="9"/>
      <c r="R1859" s="9"/>
    </row>
    <row r="1860">
      <c r="A1860" s="9"/>
      <c r="B1860" s="9"/>
      <c r="C1860" s="7"/>
      <c r="D1860" s="9"/>
      <c r="E1860" s="9"/>
      <c r="F1860" s="7"/>
      <c r="G1860" s="9"/>
      <c r="H1860" s="9"/>
      <c r="I1860" s="9"/>
      <c r="J1860" s="9"/>
      <c r="K1860" s="9"/>
      <c r="L1860" s="7"/>
      <c r="M1860" s="8">
        <v>1.12007501047453</v>
      </c>
      <c r="N1860" s="8">
        <v>-280.069695416874</v>
      </c>
      <c r="O1860" s="7">
        <f>ABS(4*PI()*N1860/(7.06*425^2*inviscid_Cd!$A$2))</f>
        <v>2.980651652</v>
      </c>
      <c r="P1860" s="9"/>
      <c r="Q1860" s="9"/>
      <c r="R1860" s="9"/>
    </row>
    <row r="1861">
      <c r="A1861" s="9"/>
      <c r="B1861" s="9"/>
      <c r="C1861" s="7"/>
      <c r="D1861" s="9"/>
      <c r="E1861" s="9"/>
      <c r="F1861" s="7"/>
      <c r="G1861" s="9"/>
      <c r="H1861" s="9"/>
      <c r="I1861" s="9"/>
      <c r="J1861" s="9"/>
      <c r="K1861" s="9"/>
      <c r="L1861" s="7"/>
      <c r="M1861" s="8">
        <v>1.12050001048017</v>
      </c>
      <c r="N1861" s="8">
        <v>-279.523165422505</v>
      </c>
      <c r="O1861" s="7">
        <f>ABS(4*PI()*N1861/(7.06*425^2*inviscid_Cd!$A$2))</f>
        <v>2.974835187</v>
      </c>
      <c r="P1861" s="9"/>
      <c r="Q1861" s="9"/>
      <c r="R1861" s="9"/>
    </row>
    <row r="1862">
      <c r="A1862" s="9"/>
      <c r="B1862" s="9"/>
      <c r="C1862" s="7"/>
      <c r="D1862" s="9"/>
      <c r="E1862" s="9"/>
      <c r="F1862" s="7"/>
      <c r="G1862" s="9"/>
      <c r="H1862" s="9"/>
      <c r="I1862" s="9"/>
      <c r="J1862" s="9"/>
      <c r="K1862" s="9"/>
      <c r="L1862" s="7"/>
      <c r="M1862" s="8">
        <v>1.1209250104858</v>
      </c>
      <c r="N1862" s="8">
        <v>-278.990246573536</v>
      </c>
      <c r="O1862" s="7">
        <f>ABS(4*PI()*N1862/(7.06*425^2*inviscid_Cd!$A$2))</f>
        <v>2.96916358</v>
      </c>
      <c r="P1862" s="9"/>
      <c r="Q1862" s="9"/>
      <c r="R1862" s="9"/>
    </row>
    <row r="1863">
      <c r="A1863" s="9"/>
      <c r="B1863" s="9"/>
      <c r="C1863" s="7"/>
      <c r="D1863" s="9"/>
      <c r="E1863" s="9"/>
      <c r="F1863" s="7"/>
      <c r="G1863" s="9"/>
      <c r="H1863" s="9"/>
      <c r="I1863" s="9"/>
      <c r="J1863" s="9"/>
      <c r="K1863" s="9"/>
      <c r="L1863" s="7"/>
      <c r="M1863" s="8">
        <v>1.12135001049144</v>
      </c>
      <c r="N1863" s="8">
        <v>-278.4622664864</v>
      </c>
      <c r="O1863" s="7">
        <f>ABS(4*PI()*N1863/(7.06*425^2*inviscid_Cd!$A$2))</f>
        <v>2.963544533</v>
      </c>
      <c r="P1863" s="9"/>
      <c r="Q1863" s="9"/>
      <c r="R1863" s="9"/>
    </row>
    <row r="1864">
      <c r="A1864" s="9"/>
      <c r="B1864" s="9"/>
      <c r="C1864" s="7"/>
      <c r="D1864" s="9"/>
      <c r="E1864" s="9"/>
      <c r="F1864" s="7"/>
      <c r="G1864" s="9"/>
      <c r="H1864" s="9"/>
      <c r="I1864" s="9"/>
      <c r="J1864" s="9"/>
      <c r="K1864" s="9"/>
      <c r="L1864" s="7"/>
      <c r="M1864" s="8">
        <v>1.12177501049707</v>
      </c>
      <c r="N1864" s="8">
        <v>-277.935004973715</v>
      </c>
      <c r="O1864" s="7">
        <f>ABS(4*PI()*N1864/(7.06*425^2*inviscid_Cd!$A$2))</f>
        <v>2.957933134</v>
      </c>
      <c r="P1864" s="9"/>
      <c r="Q1864" s="9"/>
      <c r="R1864" s="9"/>
    </row>
    <row r="1865">
      <c r="A1865" s="9"/>
      <c r="B1865" s="9"/>
      <c r="C1865" s="7"/>
      <c r="D1865" s="9"/>
      <c r="E1865" s="9"/>
      <c r="F1865" s="7"/>
      <c r="G1865" s="9"/>
      <c r="H1865" s="9"/>
      <c r="I1865" s="9"/>
      <c r="J1865" s="9"/>
      <c r="K1865" s="9"/>
      <c r="L1865" s="7"/>
      <c r="M1865" s="8">
        <v>1.12220001050271</v>
      </c>
      <c r="N1865" s="8">
        <v>-277.431433756941</v>
      </c>
      <c r="O1865" s="7">
        <f>ABS(4*PI()*N1865/(7.06*425^2*inviscid_Cd!$A$2))</f>
        <v>2.952573859</v>
      </c>
      <c r="P1865" s="9"/>
      <c r="Q1865" s="9"/>
      <c r="R1865" s="9"/>
    </row>
    <row r="1866">
      <c r="A1866" s="9"/>
      <c r="B1866" s="9"/>
      <c r="C1866" s="7"/>
      <c r="D1866" s="9"/>
      <c r="E1866" s="9"/>
      <c r="F1866" s="7"/>
      <c r="G1866" s="9"/>
      <c r="H1866" s="9"/>
      <c r="I1866" s="9"/>
      <c r="J1866" s="9"/>
      <c r="K1866" s="9"/>
      <c r="L1866" s="7"/>
      <c r="M1866" s="8">
        <v>1.12262501050834</v>
      </c>
      <c r="N1866" s="8">
        <v>-276.977919780466</v>
      </c>
      <c r="O1866" s="7">
        <f>ABS(4*PI()*N1866/(7.06*425^2*inviscid_Cd!$A$2))</f>
        <v>2.94774732</v>
      </c>
      <c r="P1866" s="9"/>
      <c r="Q1866" s="9"/>
      <c r="R1866" s="9"/>
    </row>
    <row r="1867">
      <c r="A1867" s="9"/>
      <c r="B1867" s="9"/>
      <c r="C1867" s="7"/>
      <c r="D1867" s="9"/>
      <c r="E1867" s="9"/>
      <c r="F1867" s="7"/>
      <c r="G1867" s="9"/>
      <c r="H1867" s="9"/>
      <c r="I1867" s="9"/>
      <c r="J1867" s="9"/>
      <c r="K1867" s="9"/>
      <c r="L1867" s="7"/>
      <c r="M1867" s="8">
        <v>1.12305001051398</v>
      </c>
      <c r="N1867" s="8">
        <v>-276.56011272499</v>
      </c>
      <c r="O1867" s="7">
        <f>ABS(4*PI()*N1867/(7.06*425^2*inviscid_Cd!$A$2))</f>
        <v>2.943300794</v>
      </c>
      <c r="P1867" s="9"/>
      <c r="Q1867" s="9"/>
      <c r="R1867" s="9"/>
    </row>
    <row r="1868">
      <c r="A1868" s="9"/>
      <c r="B1868" s="9"/>
      <c r="C1868" s="7"/>
      <c r="D1868" s="9"/>
      <c r="E1868" s="9"/>
      <c r="F1868" s="7"/>
      <c r="G1868" s="9"/>
      <c r="H1868" s="9"/>
      <c r="I1868" s="9"/>
      <c r="J1868" s="9"/>
      <c r="K1868" s="9"/>
      <c r="L1868" s="7"/>
      <c r="M1868" s="8">
        <v>1.12347501051961</v>
      </c>
      <c r="N1868" s="8">
        <v>-276.186331897054</v>
      </c>
      <c r="O1868" s="7">
        <f>ABS(4*PI()*N1868/(7.06*425^2*inviscid_Cd!$A$2))</f>
        <v>2.939322818</v>
      </c>
      <c r="P1868" s="9"/>
      <c r="Q1868" s="9"/>
      <c r="R1868" s="9"/>
    </row>
    <row r="1869">
      <c r="A1869" s="9"/>
      <c r="B1869" s="9"/>
      <c r="C1869" s="7"/>
      <c r="D1869" s="9"/>
      <c r="E1869" s="9"/>
      <c r="F1869" s="7"/>
      <c r="G1869" s="9"/>
      <c r="H1869" s="9"/>
      <c r="I1869" s="9"/>
      <c r="J1869" s="9"/>
      <c r="K1869" s="9"/>
      <c r="L1869" s="7"/>
      <c r="M1869" s="8">
        <v>1.12390001052524</v>
      </c>
      <c r="N1869" s="8">
        <v>-275.889496192054</v>
      </c>
      <c r="O1869" s="7">
        <f>ABS(4*PI()*N1869/(7.06*425^2*inviscid_Cd!$A$2))</f>
        <v>2.936163734</v>
      </c>
      <c r="P1869" s="9"/>
      <c r="Q1869" s="9"/>
      <c r="R1869" s="9"/>
    </row>
    <row r="1870">
      <c r="A1870" s="9"/>
      <c r="B1870" s="9"/>
      <c r="C1870" s="7"/>
      <c r="D1870" s="9"/>
      <c r="E1870" s="9"/>
      <c r="F1870" s="7"/>
      <c r="G1870" s="9"/>
      <c r="H1870" s="9"/>
      <c r="I1870" s="9"/>
      <c r="J1870" s="9"/>
      <c r="K1870" s="9"/>
      <c r="L1870" s="7"/>
      <c r="M1870" s="8">
        <v>1.12432501053088</v>
      </c>
      <c r="N1870" s="8">
        <v>-275.658221198213</v>
      </c>
      <c r="O1870" s="7">
        <f>ABS(4*PI()*N1870/(7.06*425^2*inviscid_Cd!$A$2))</f>
        <v>2.933702382</v>
      </c>
      <c r="P1870" s="9"/>
      <c r="Q1870" s="9"/>
      <c r="R1870" s="9"/>
    </row>
    <row r="1871">
      <c r="A1871" s="9"/>
      <c r="B1871" s="9"/>
      <c r="C1871" s="7"/>
      <c r="D1871" s="9"/>
      <c r="E1871" s="9"/>
      <c r="F1871" s="7"/>
      <c r="G1871" s="9"/>
      <c r="H1871" s="9"/>
      <c r="I1871" s="9"/>
      <c r="J1871" s="9"/>
      <c r="K1871" s="9"/>
      <c r="L1871" s="7"/>
      <c r="M1871" s="8">
        <v>1.12475001053651</v>
      </c>
      <c r="N1871" s="8">
        <v>-275.486362748857</v>
      </c>
      <c r="O1871" s="7">
        <f>ABS(4*PI()*N1871/(7.06*425^2*inviscid_Cd!$A$2))</f>
        <v>2.931873372</v>
      </c>
      <c r="P1871" s="9"/>
      <c r="Q1871" s="9"/>
      <c r="R1871" s="9"/>
    </row>
    <row r="1872">
      <c r="A1872" s="9"/>
      <c r="B1872" s="9"/>
      <c r="C1872" s="7"/>
      <c r="D1872" s="9"/>
      <c r="E1872" s="9"/>
      <c r="F1872" s="7"/>
      <c r="G1872" s="9"/>
      <c r="H1872" s="9"/>
      <c r="I1872" s="9"/>
      <c r="J1872" s="9"/>
      <c r="K1872" s="9"/>
      <c r="L1872" s="7"/>
      <c r="M1872" s="8">
        <v>1.12517501054215</v>
      </c>
      <c r="N1872" s="8">
        <v>-275.396051386577</v>
      </c>
      <c r="O1872" s="7">
        <f>ABS(4*PI()*N1872/(7.06*425^2*inviscid_Cd!$A$2))</f>
        <v>2.93091223</v>
      </c>
      <c r="P1872" s="9"/>
      <c r="Q1872" s="9"/>
      <c r="R1872" s="9"/>
    </row>
    <row r="1873">
      <c r="C1873" s="10"/>
      <c r="F1873" s="10"/>
      <c r="L1873" s="10"/>
      <c r="M1873" s="2"/>
      <c r="N1873" s="2"/>
      <c r="O1873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4</v>
      </c>
      <c r="K1" s="7" t="s">
        <v>21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16</v>
      </c>
      <c r="Q1" s="7" t="s">
        <v>32</v>
      </c>
      <c r="R1" s="7" t="s">
        <v>73</v>
      </c>
    </row>
    <row r="2">
      <c r="A2" s="8">
        <v>0.5000000022538</v>
      </c>
      <c r="B2" s="8">
        <v>-169.814625522007</v>
      </c>
      <c r="C2" s="7">
        <f>ABS(4*PI()*B2/(7.06*850^2*inviscid_Cd!$A$2))</f>
        <v>0.4518145415</v>
      </c>
      <c r="D2" s="8">
        <v>0.50039999156259</v>
      </c>
      <c r="E2" s="8">
        <v>-256.473634403429</v>
      </c>
      <c r="F2" s="7">
        <f>ABS(4*PI()*E2/(7.06*1200^2*inviscid_Cd!$A$2))</f>
        <v>0.3423759089</v>
      </c>
      <c r="G2" s="8">
        <v>0.500099997078068</v>
      </c>
      <c r="H2" s="8">
        <v>-179.189728425051</v>
      </c>
      <c r="I2" s="7">
        <f>ABS(4*PI()*H2/(7.06*900^2*inviscid_Cd!$A$2))</f>
        <v>0.4252565941</v>
      </c>
      <c r="J2" s="8"/>
      <c r="K2" s="8"/>
      <c r="L2" s="7"/>
      <c r="M2" s="8">
        <v>0.5000000022538</v>
      </c>
      <c r="N2" s="8">
        <v>-57.7939563060386</v>
      </c>
      <c r="O2" s="7">
        <f>ABS(4*PI()*N2/(7.06*425^2*inviscid_Cd!$A$2))</f>
        <v>0.6150742268</v>
      </c>
      <c r="P2" s="8">
        <v>0.50100000148639</v>
      </c>
      <c r="Q2" s="8">
        <v>-313.021250871737</v>
      </c>
      <c r="R2" s="7">
        <f>ABS(4*PI()*Q2/(7.06*1500^2*inviscid_Cd!$A$2))</f>
        <v>0.267432552</v>
      </c>
    </row>
    <row r="3">
      <c r="A3" s="8">
        <v>0.500850002265069</v>
      </c>
      <c r="B3" s="8">
        <v>-165.825851128484</v>
      </c>
      <c r="C3" s="7">
        <f>ABS(4*PI()*B3/(7.06*850^2*inviscid_Cd!$A$2))</f>
        <v>0.4412018733</v>
      </c>
      <c r="D3" s="8">
        <v>0.501599991503171</v>
      </c>
      <c r="E3" s="8">
        <v>-253.703402247965</v>
      </c>
      <c r="F3" s="7">
        <f>ABS(4*PI()*E3/(7.06*1200^2*inviscid_Cd!$A$2))</f>
        <v>0.338677826</v>
      </c>
      <c r="G3" s="8">
        <v>0.500999997062608</v>
      </c>
      <c r="H3" s="8">
        <v>-176.000496907002</v>
      </c>
      <c r="I3" s="7">
        <f>ABS(4*PI()*H3/(7.06*900^2*inviscid_Cd!$A$2))</f>
        <v>0.417687847</v>
      </c>
      <c r="J3" s="8"/>
      <c r="K3" s="8"/>
      <c r="L3" s="7"/>
      <c r="M3" s="8">
        <v>0.500425002259435</v>
      </c>
      <c r="N3" s="8">
        <v>-56.3411434407506</v>
      </c>
      <c r="O3" s="7">
        <f>ABS(4*PI()*N3/(7.06*425^2*inviscid_Cd!$A$2))</f>
        <v>0.5996126144</v>
      </c>
      <c r="P3" s="8">
        <v>0.502500001499429</v>
      </c>
      <c r="Q3" s="8">
        <v>-301.312278483108</v>
      </c>
      <c r="R3" s="7">
        <f>ABS(4*PI()*Q3/(7.06*1500^2*inviscid_Cd!$A$2))</f>
        <v>0.257428885</v>
      </c>
    </row>
    <row r="4">
      <c r="A4" s="8">
        <v>0.501700002276338</v>
      </c>
      <c r="B4" s="8">
        <v>-158.844669824518</v>
      </c>
      <c r="C4" s="7">
        <f>ABS(4*PI()*B4/(7.06*850^2*inviscid_Cd!$A$2))</f>
        <v>0.422627506</v>
      </c>
      <c r="D4" s="8">
        <v>0.502799991443753</v>
      </c>
      <c r="E4" s="8">
        <v>-244.604569356816</v>
      </c>
      <c r="F4" s="7">
        <f>ABS(4*PI()*E4/(7.06*1200^2*inviscid_Cd!$A$2))</f>
        <v>0.3265314657</v>
      </c>
      <c r="G4" s="8">
        <v>0.501899997047148</v>
      </c>
      <c r="H4" s="8">
        <v>-169.423143112046</v>
      </c>
      <c r="I4" s="7">
        <f>ABS(4*PI()*H4/(7.06*900^2*inviscid_Cd!$A$2))</f>
        <v>0.4020783414</v>
      </c>
      <c r="J4" s="8"/>
      <c r="K4" s="8"/>
      <c r="L4" s="7"/>
      <c r="M4" s="8">
        <v>0.500850002265069</v>
      </c>
      <c r="N4" s="8">
        <v>-54.9271600409849</v>
      </c>
      <c r="O4" s="7">
        <f>ABS(4*PI()*N4/(7.06*425^2*inviscid_Cd!$A$2))</f>
        <v>0.584564246</v>
      </c>
      <c r="P4" s="8">
        <v>0.504000001512467</v>
      </c>
      <c r="Q4" s="8">
        <v>-280.932729368713</v>
      </c>
      <c r="R4" s="7">
        <f>ABS(4*PI()*Q4/(7.06*1500^2*inviscid_Cd!$A$2))</f>
        <v>0.2400174319</v>
      </c>
    </row>
    <row r="5">
      <c r="A5" s="8">
        <v>0.502550002287607</v>
      </c>
      <c r="B5" s="8">
        <v>-149.301699579724</v>
      </c>
      <c r="C5" s="7">
        <f>ABS(4*PI()*B5/(7.06*850^2*inviscid_Cd!$A$2))</f>
        <v>0.3972371563</v>
      </c>
      <c r="D5" s="8">
        <v>0.503999991384334</v>
      </c>
      <c r="E5" s="8">
        <v>-228.179356045575</v>
      </c>
      <c r="F5" s="7">
        <f>ABS(4*PI()*E5/(7.06*1200^2*inviscid_Cd!$A$2))</f>
        <v>0.3046048558</v>
      </c>
      <c r="G5" s="8">
        <v>0.502799997031688</v>
      </c>
      <c r="H5" s="8">
        <v>-159.192501595031</v>
      </c>
      <c r="I5" s="7">
        <f>ABS(4*PI()*H5/(7.06*900^2*inviscid_Cd!$A$2))</f>
        <v>0.3777987813</v>
      </c>
      <c r="J5" s="8"/>
      <c r="K5" s="8"/>
      <c r="L5" s="7"/>
      <c r="M5" s="8">
        <v>0.501275002270704</v>
      </c>
      <c r="N5" s="8">
        <v>-53.5702621723183</v>
      </c>
      <c r="O5" s="7">
        <f>ABS(4*PI()*N5/(7.06*425^2*inviscid_Cd!$A$2))</f>
        <v>0.5701234124</v>
      </c>
      <c r="P5" s="8">
        <v>0.505500001525506</v>
      </c>
      <c r="Q5" s="8">
        <v>-257.964737834045</v>
      </c>
      <c r="R5" s="7">
        <f>ABS(4*PI()*Q5/(7.06*1500^2*inviscid_Cd!$A$2))</f>
        <v>0.2203945195</v>
      </c>
    </row>
    <row r="6">
      <c r="A6" s="8">
        <v>0.503400002298876</v>
      </c>
      <c r="B6" s="8">
        <v>-137.461510494523</v>
      </c>
      <c r="C6" s="7">
        <f>ABS(4*PI()*B6/(7.06*850^2*inviscid_Cd!$A$2))</f>
        <v>0.3657347484</v>
      </c>
      <c r="D6" s="8">
        <v>0.505199991324916</v>
      </c>
      <c r="E6" s="8">
        <v>-206.74237547775</v>
      </c>
      <c r="F6" s="7">
        <f>ABS(4*PI()*E6/(7.06*1200^2*inviscid_Cd!$A$2))</f>
        <v>0.2759878569</v>
      </c>
      <c r="G6" s="8">
        <v>0.503699997016228</v>
      </c>
      <c r="H6" s="8">
        <v>-145.551677288251</v>
      </c>
      <c r="I6" s="7">
        <f>ABS(4*PI()*H6/(7.06*900^2*inviscid_Cd!$A$2))</f>
        <v>0.3454261083</v>
      </c>
      <c r="J6" s="8"/>
      <c r="K6" s="8"/>
      <c r="L6" s="7"/>
      <c r="M6" s="8">
        <v>0.501700002276338</v>
      </c>
      <c r="N6" s="8">
        <v>-52.2971280367539</v>
      </c>
      <c r="O6" s="7">
        <f>ABS(4*PI()*N6/(7.06*425^2*inviscid_Cd!$A$2))</f>
        <v>0.5565740372</v>
      </c>
      <c r="P6" s="8">
        <v>0.507000001538545</v>
      </c>
      <c r="Q6" s="8">
        <v>-237.749627881465</v>
      </c>
      <c r="R6" s="7">
        <f>ABS(4*PI()*Q6/(7.06*1500^2*inviscid_Cd!$A$2))</f>
        <v>0.2031235564</v>
      </c>
    </row>
    <row r="7">
      <c r="A7" s="8">
        <v>0.504250002310145</v>
      </c>
      <c r="B7" s="8">
        <v>-123.646213678757</v>
      </c>
      <c r="C7" s="7">
        <f>ABS(4*PI()*B7/(7.06*850^2*inviscid_Cd!$A$2))</f>
        <v>0.328977302</v>
      </c>
      <c r="D7" s="8">
        <v>0.506399991265498</v>
      </c>
      <c r="E7" s="8">
        <v>-186.446679001084</v>
      </c>
      <c r="F7" s="7">
        <f>ABS(4*PI()*E7/(7.06*1200^2*inviscid_Cd!$A$2))</f>
        <v>0.2488943993</v>
      </c>
      <c r="G7" s="8">
        <v>0.504599997000768</v>
      </c>
      <c r="H7" s="8">
        <v>-128.835619190022</v>
      </c>
      <c r="I7" s="7">
        <f>ABS(4*PI()*H7/(7.06*900^2*inviscid_Cd!$A$2))</f>
        <v>0.3057552299</v>
      </c>
      <c r="J7" s="8"/>
      <c r="K7" s="8"/>
      <c r="L7" s="7"/>
      <c r="M7" s="8">
        <v>0.502125002281973</v>
      </c>
      <c r="N7" s="8">
        <v>-51.1180118979331</v>
      </c>
      <c r="O7" s="7">
        <f>ABS(4*PI()*N7/(7.06*425^2*inviscid_Cd!$A$2))</f>
        <v>0.544025252</v>
      </c>
      <c r="P7" s="8">
        <v>0.508500001551583</v>
      </c>
      <c r="Q7" s="8">
        <v>-223.005654691848</v>
      </c>
      <c r="R7" s="7">
        <f>ABS(4*PI()*Q7/(7.06*1500^2*inviscid_Cd!$A$2))</f>
        <v>0.1905269089</v>
      </c>
    </row>
    <row r="8">
      <c r="A8" s="8">
        <v>0.505100002321414</v>
      </c>
      <c r="B8" s="8">
        <v>-108.425638809784</v>
      </c>
      <c r="C8" s="7">
        <f>ABS(4*PI()*B8/(7.06*850^2*inviscid_Cd!$A$2))</f>
        <v>0.2884809252</v>
      </c>
      <c r="D8" s="8">
        <v>0.507599991206079</v>
      </c>
      <c r="E8" s="8">
        <v>-170.327337671852</v>
      </c>
      <c r="F8" s="7">
        <f>ABS(4*PI()*E8/(7.06*1200^2*inviscid_Cd!$A$2))</f>
        <v>0.227376109</v>
      </c>
      <c r="G8" s="8">
        <v>0.505499996985308</v>
      </c>
      <c r="H8" s="8">
        <v>-111.098003057339</v>
      </c>
      <c r="I8" s="7">
        <f>ABS(4*PI()*H8/(7.06*900^2*inviscid_Cd!$A$2))</f>
        <v>0.2636599698</v>
      </c>
      <c r="J8" s="8"/>
      <c r="K8" s="8"/>
      <c r="L8" s="7"/>
      <c r="M8" s="8">
        <v>0.502550002287607</v>
      </c>
      <c r="N8" s="8">
        <v>-50.0377310021226</v>
      </c>
      <c r="O8" s="7">
        <f>ABS(4*PI()*N8/(7.06*425^2*inviscid_Cd!$A$2))</f>
        <v>0.5325283243</v>
      </c>
      <c r="P8" s="8">
        <v>0.510000001564622</v>
      </c>
      <c r="Q8" s="8">
        <v>-213.361329099403</v>
      </c>
      <c r="R8" s="7">
        <f>ABS(4*PI()*Q8/(7.06*1500^2*inviscid_Cd!$A$2))</f>
        <v>0.1822871916</v>
      </c>
    </row>
    <row r="9">
      <c r="A9" s="8">
        <v>0.505950002332683</v>
      </c>
      <c r="B9" s="8">
        <v>-94.184192389353</v>
      </c>
      <c r="C9" s="7">
        <f>ABS(4*PI()*B9/(7.06*850^2*inviscid_Cd!$A$2))</f>
        <v>0.2505896508</v>
      </c>
      <c r="D9" s="8">
        <v>0.508799991146661</v>
      </c>
      <c r="E9" s="8">
        <v>-158.888789298544</v>
      </c>
      <c r="F9" s="7">
        <f>ABS(4*PI()*E9/(7.06*1200^2*inviscid_Cd!$A$2))</f>
        <v>0.212106378</v>
      </c>
      <c r="G9" s="8">
        <v>0.506399996969848</v>
      </c>
      <c r="H9" s="8">
        <v>-95.6816575437982</v>
      </c>
      <c r="I9" s="7">
        <f>ABS(4*PI()*H9/(7.06*900^2*inviscid_Cd!$A$2))</f>
        <v>0.2270735949</v>
      </c>
      <c r="J9" s="8"/>
      <c r="K9" s="8"/>
      <c r="L9" s="7"/>
      <c r="M9" s="8">
        <v>0.502975002293242</v>
      </c>
      <c r="N9" s="8">
        <v>-49.0538679735386</v>
      </c>
      <c r="O9" s="7">
        <f>ABS(4*PI()*N9/(7.06*425^2*inviscid_Cd!$A$2))</f>
        <v>0.5220575272</v>
      </c>
      <c r="P9" s="8">
        <v>0.51150000157766</v>
      </c>
      <c r="Q9" s="8">
        <v>-207.368008574941</v>
      </c>
      <c r="R9" s="7">
        <f>ABS(4*PI()*Q9/(7.06*1500^2*inviscid_Cd!$A$2))</f>
        <v>0.1771667437</v>
      </c>
    </row>
    <row r="10">
      <c r="A10" s="8">
        <v>0.506800002343952</v>
      </c>
      <c r="B10" s="8">
        <v>-83.1076793781478</v>
      </c>
      <c r="C10" s="7">
        <f>ABS(4*PI()*B10/(7.06*850^2*inviscid_Cd!$A$2))</f>
        <v>0.2211191053</v>
      </c>
      <c r="D10" s="8">
        <v>0.509999991087243</v>
      </c>
      <c r="E10" s="8">
        <v>-151.266178142161</v>
      </c>
      <c r="F10" s="7">
        <f>ABS(4*PI()*E10/(7.06*1200^2*inviscid_Cd!$A$2))</f>
        <v>0.2019306793</v>
      </c>
      <c r="G10" s="8">
        <v>0.507299996954389</v>
      </c>
      <c r="H10" s="8">
        <v>-84.4629591199554</v>
      </c>
      <c r="I10" s="7">
        <f>ABS(4*PI()*H10/(7.06*900^2*inviscid_Cd!$A$2))</f>
        <v>0.2004491587</v>
      </c>
      <c r="J10" s="8"/>
      <c r="K10" s="8"/>
      <c r="L10" s="7"/>
      <c r="M10" s="8">
        <v>0.503400002298876</v>
      </c>
      <c r="N10" s="8">
        <v>-48.1635716643648</v>
      </c>
      <c r="O10" s="7">
        <f>ABS(4*PI()*N10/(7.06*425^2*inviscid_Cd!$A$2))</f>
        <v>0.5125825172</v>
      </c>
      <c r="P10" s="8">
        <v>0.513000001590699</v>
      </c>
      <c r="Q10" s="8">
        <v>-203.831252849338</v>
      </c>
      <c r="R10" s="7">
        <f>ABS(4*PI()*Q10/(7.06*1500^2*inviscid_Cd!$A$2))</f>
        <v>0.1741450843</v>
      </c>
    </row>
    <row r="11">
      <c r="A11" s="8">
        <v>0.507650002355221</v>
      </c>
      <c r="B11" s="8">
        <v>-75.868157415498</v>
      </c>
      <c r="C11" s="7">
        <f>ABS(4*PI()*B11/(7.06*850^2*inviscid_Cd!$A$2))</f>
        <v>0.201857388</v>
      </c>
      <c r="D11" s="8">
        <v>0.511199991027824</v>
      </c>
      <c r="E11" s="8">
        <v>-146.288368863321</v>
      </c>
      <c r="F11" s="7">
        <f>ABS(4*PI()*E11/(7.06*1200^2*inviscid_Cd!$A$2))</f>
        <v>0.1952856221</v>
      </c>
      <c r="G11" s="8">
        <v>0.508199996938929</v>
      </c>
      <c r="H11" s="8">
        <v>-77.5233004568856</v>
      </c>
      <c r="I11" s="7">
        <f>ABS(4*PI()*H11/(7.06*900^2*inviscid_Cd!$A$2))</f>
        <v>0.1839798241</v>
      </c>
      <c r="J11" s="8"/>
      <c r="K11" s="8"/>
      <c r="L11" s="7"/>
      <c r="M11" s="8">
        <v>0.503825002304511</v>
      </c>
      <c r="N11" s="8">
        <v>-47.3471417298203</v>
      </c>
      <c r="O11" s="7">
        <f>ABS(4*PI()*N11/(7.06*425^2*inviscid_Cd!$A$2))</f>
        <v>0.5038936327</v>
      </c>
      <c r="P11" s="8">
        <v>0.514500001603737</v>
      </c>
      <c r="Q11" s="8">
        <v>-201.920247153071</v>
      </c>
      <c r="R11" s="7">
        <f>ABS(4*PI()*Q11/(7.06*1500^2*inviscid_Cd!$A$2))</f>
        <v>0.1725123992</v>
      </c>
    </row>
    <row r="12">
      <c r="A12" s="8">
        <v>0.50850000236649</v>
      </c>
      <c r="B12" s="8">
        <v>-71.9885641047881</v>
      </c>
      <c r="C12" s="7">
        <f>ABS(4*PI()*B12/(7.06*850^2*inviscid_Cd!$A$2))</f>
        <v>0.1915352107</v>
      </c>
      <c r="D12" s="8">
        <v>0.512399990968406</v>
      </c>
      <c r="E12" s="8">
        <v>-143.037750532432</v>
      </c>
      <c r="F12" s="7">
        <f>ABS(4*PI()*E12/(7.06*1200^2*inviscid_Cd!$A$2))</f>
        <v>0.1909462544</v>
      </c>
      <c r="G12" s="8">
        <v>0.509099996923469</v>
      </c>
      <c r="H12" s="8">
        <v>-74.0115469441395</v>
      </c>
      <c r="I12" s="7">
        <f>ABS(4*PI()*H12/(7.06*900^2*inviscid_Cd!$A$2))</f>
        <v>0.1756456614</v>
      </c>
      <c r="J12" s="8"/>
      <c r="K12" s="8"/>
      <c r="L12" s="7"/>
      <c r="M12" s="8">
        <v>0.504250002310145</v>
      </c>
      <c r="N12" s="8">
        <v>-46.6030044111882</v>
      </c>
      <c r="O12" s="7">
        <f>ABS(4*PI()*N12/(7.06*425^2*inviscid_Cd!$A$2))</f>
        <v>0.4959741249</v>
      </c>
      <c r="P12" s="8">
        <v>0.516000001616776</v>
      </c>
      <c r="Q12" s="8">
        <v>-201.053733506994</v>
      </c>
      <c r="R12" s="7">
        <f>ABS(4*PI()*Q12/(7.06*1500^2*inviscid_Cd!$A$2))</f>
        <v>0.1717720854</v>
      </c>
    </row>
    <row r="13">
      <c r="A13" s="8">
        <v>0.509350002377759</v>
      </c>
      <c r="B13" s="8">
        <v>-70.6634789656805</v>
      </c>
      <c r="C13" s="7">
        <f>ABS(4*PI()*B13/(7.06*850^2*inviscid_Cd!$A$2))</f>
        <v>0.1880096444</v>
      </c>
      <c r="D13" s="8">
        <v>0.513599990908987</v>
      </c>
      <c r="E13" s="8">
        <v>-140.827202676798</v>
      </c>
      <c r="F13" s="7">
        <f>ABS(4*PI()*E13/(7.06*1200^2*inviscid_Cd!$A$2))</f>
        <v>0.1879953143</v>
      </c>
      <c r="G13" s="8">
        <v>0.509999996908009</v>
      </c>
      <c r="H13" s="8">
        <v>-72.9857742056127</v>
      </c>
      <c r="I13" s="7">
        <f>ABS(4*PI()*H13/(7.06*900^2*inviscid_Cd!$A$2))</f>
        <v>0.1732112774</v>
      </c>
      <c r="J13" s="8"/>
      <c r="K13" s="8"/>
      <c r="L13" s="7"/>
      <c r="M13" s="8">
        <v>0.50467500231578</v>
      </c>
      <c r="N13" s="8">
        <v>-45.9450474218603</v>
      </c>
      <c r="O13" s="7">
        <f>ABS(4*PI()*N13/(7.06*425^2*inviscid_Cd!$A$2))</f>
        <v>0.4889717943</v>
      </c>
      <c r="P13" s="8">
        <v>0.517500001629814</v>
      </c>
      <c r="Q13" s="8">
        <v>-200.822097935892</v>
      </c>
      <c r="R13" s="7">
        <f>ABS(4*PI()*Q13/(7.06*1500^2*inviscid_Cd!$A$2))</f>
        <v>0.1715741855</v>
      </c>
    </row>
    <row r="14">
      <c r="A14" s="8">
        <v>0.510200002389028</v>
      </c>
      <c r="B14" s="8">
        <v>-71.1712574042047</v>
      </c>
      <c r="C14" s="7">
        <f>ABS(4*PI()*B14/(7.06*850^2*inviscid_Cd!$A$2))</f>
        <v>0.1893606569</v>
      </c>
      <c r="D14" s="8">
        <v>0.514799990849569</v>
      </c>
      <c r="E14" s="8">
        <v>-139.268708690323</v>
      </c>
      <c r="F14" s="7">
        <f>ABS(4*PI()*E14/(7.06*1200^2*inviscid_Cd!$A$2))</f>
        <v>0.1859148244</v>
      </c>
      <c r="G14" s="8">
        <v>0.510899996892549</v>
      </c>
      <c r="H14" s="8">
        <v>-73.6729511944331</v>
      </c>
      <c r="I14" s="7">
        <f>ABS(4*PI()*H14/(7.06*900^2*inviscid_Cd!$A$2))</f>
        <v>0.1748420993</v>
      </c>
      <c r="J14" s="8"/>
      <c r="K14" s="8"/>
      <c r="L14" s="7"/>
      <c r="M14" s="8">
        <v>0.505100002321414</v>
      </c>
      <c r="N14" s="8">
        <v>-45.3372512686981</v>
      </c>
      <c r="O14" s="7">
        <f>ABS(4*PI()*N14/(7.06*425^2*inviscid_Cd!$A$2))</f>
        <v>0.4825033022</v>
      </c>
      <c r="P14" s="8">
        <v>0.519000001642853</v>
      </c>
      <c r="Q14" s="8">
        <v>-201.117503156564</v>
      </c>
      <c r="R14" s="7">
        <f>ABS(4*PI()*Q14/(7.06*1500^2*inviscid_Cd!$A$2))</f>
        <v>0.1718265676</v>
      </c>
    </row>
    <row r="15">
      <c r="A15" s="8">
        <v>0.511050002400297</v>
      </c>
      <c r="B15" s="8">
        <v>-73.0536137003826</v>
      </c>
      <c r="C15" s="7">
        <f>ABS(4*PI()*B15/(7.06*850^2*inviscid_Cd!$A$2))</f>
        <v>0.1943689178</v>
      </c>
      <c r="D15" s="8">
        <v>0.515999990790151</v>
      </c>
      <c r="E15" s="8">
        <v>-138.189310449995</v>
      </c>
      <c r="F15" s="7">
        <f>ABS(4*PI()*E15/(7.06*1200^2*inviscid_Cd!$A$2))</f>
        <v>0.1844738968</v>
      </c>
      <c r="G15" s="8">
        <v>0.511799996877089</v>
      </c>
      <c r="H15" s="8">
        <v>-75.5421240352595</v>
      </c>
      <c r="I15" s="7">
        <f>ABS(4*PI()*H15/(7.06*900^2*inviscid_Cd!$A$2))</f>
        <v>0.1792780572</v>
      </c>
      <c r="J15" s="8"/>
      <c r="K15" s="8"/>
      <c r="L15" s="7"/>
      <c r="M15" s="8">
        <v>0.505525002327049</v>
      </c>
      <c r="N15" s="8">
        <v>-44.7345998575874</v>
      </c>
      <c r="O15" s="7">
        <f>ABS(4*PI()*N15/(7.06*425^2*inviscid_Cd!$A$2))</f>
        <v>0.4760895633</v>
      </c>
      <c r="P15" s="8">
        <v>0.520500001655891</v>
      </c>
      <c r="Q15" s="8">
        <v>-201.937926269607</v>
      </c>
      <c r="R15" s="7">
        <f>ABS(4*PI()*Q15/(7.06*1500^2*inviscid_Cd!$A$2))</f>
        <v>0.1725275035</v>
      </c>
    </row>
    <row r="16">
      <c r="A16" s="8">
        <v>0.511900002411566</v>
      </c>
      <c r="B16" s="8">
        <v>-75.9799961449527</v>
      </c>
      <c r="C16" s="7">
        <f>ABS(4*PI()*B16/(7.06*850^2*inviscid_Cd!$A$2))</f>
        <v>0.20215495</v>
      </c>
      <c r="D16" s="8">
        <v>0.517199990730732</v>
      </c>
      <c r="E16" s="8">
        <v>-137.582164798771</v>
      </c>
      <c r="F16" s="7">
        <f>ABS(4*PI()*E16/(7.06*1200^2*inviscid_Cd!$A$2))</f>
        <v>0.1836633962</v>
      </c>
      <c r="G16" s="8">
        <v>0.512699996861629</v>
      </c>
      <c r="H16" s="8">
        <v>-78.1905976314798</v>
      </c>
      <c r="I16" s="7">
        <f>ABS(4*PI()*H16/(7.06*900^2*inviscid_Cd!$A$2))</f>
        <v>0.1855634669</v>
      </c>
      <c r="J16" s="8"/>
      <c r="K16" s="8"/>
      <c r="L16" s="7"/>
      <c r="M16" s="8">
        <v>0.505950002332683</v>
      </c>
      <c r="N16" s="8">
        <v>-44.0737642183762</v>
      </c>
      <c r="O16" s="7">
        <f>ABS(4*PI()*N16/(7.06*425^2*inviscid_Cd!$A$2))</f>
        <v>0.4690565966</v>
      </c>
      <c r="P16" s="8">
        <v>0.52200000166893</v>
      </c>
      <c r="Q16" s="8">
        <v>-203.686321275695</v>
      </c>
      <c r="R16" s="7">
        <f>ABS(4*PI()*Q16/(7.06*1500^2*inviscid_Cd!$A$2))</f>
        <v>0.1740212607</v>
      </c>
    </row>
    <row r="17">
      <c r="A17" s="8">
        <v>0.512750002422835</v>
      </c>
      <c r="B17" s="8">
        <v>-79.7055490565579</v>
      </c>
      <c r="C17" s="7">
        <f>ABS(4*PI()*B17/(7.06*850^2*inviscid_Cd!$A$2))</f>
        <v>0.2120672822</v>
      </c>
      <c r="D17" s="8">
        <v>0.518399990671314</v>
      </c>
      <c r="E17" s="8">
        <v>-137.607312297658</v>
      </c>
      <c r="F17" s="7">
        <f>ABS(4*PI()*E17/(7.06*1200^2*inviscid_Cd!$A$2))</f>
        <v>0.1836969665</v>
      </c>
      <c r="G17" s="8">
        <v>0.513599996846169</v>
      </c>
      <c r="H17" s="8">
        <v>-81.2912970374111</v>
      </c>
      <c r="I17" s="7">
        <f>ABS(4*PI()*H17/(7.06*900^2*inviscid_Cd!$A$2))</f>
        <v>0.1929221078</v>
      </c>
      <c r="J17" s="8"/>
      <c r="K17" s="8"/>
      <c r="L17" s="7"/>
      <c r="M17" s="8">
        <v>0.506375002338318</v>
      </c>
      <c r="N17" s="8">
        <v>-43.2948446195943</v>
      </c>
      <c r="O17" s="7">
        <f>ABS(4*PI()*N17/(7.06*425^2*inviscid_Cd!$A$2))</f>
        <v>0.4607669172</v>
      </c>
      <c r="P17" s="8">
        <v>0.523500001681968</v>
      </c>
      <c r="Q17" s="8">
        <v>-207.432856200003</v>
      </c>
      <c r="R17" s="7">
        <f>ABS(4*PI()*Q17/(7.06*1500^2*inviscid_Cd!$A$2))</f>
        <v>0.1772221469</v>
      </c>
    </row>
    <row r="18">
      <c r="A18" s="8">
        <v>0.513600002434104</v>
      </c>
      <c r="B18" s="8">
        <v>-84.1082459357292</v>
      </c>
      <c r="C18" s="7">
        <f>ABS(4*PI()*B18/(7.06*850^2*inviscid_Cd!$A$2))</f>
        <v>0.2237812465</v>
      </c>
      <c r="D18" s="8">
        <v>0.519599990611896</v>
      </c>
      <c r="E18" s="8">
        <v>-138.670593085255</v>
      </c>
      <c r="F18" s="7">
        <f>ABS(4*PI()*E18/(7.06*1200^2*inviscid_Cd!$A$2))</f>
        <v>0.1851163783</v>
      </c>
      <c r="G18" s="8">
        <v>0.514499996830709</v>
      </c>
      <c r="H18" s="8">
        <v>-84.7299353215811</v>
      </c>
      <c r="I18" s="7">
        <f>ABS(4*PI()*H18/(7.06*900^2*inviscid_Cd!$A$2))</f>
        <v>0.2010827519</v>
      </c>
      <c r="J18" s="8"/>
      <c r="K18" s="8"/>
      <c r="L18" s="7"/>
      <c r="M18" s="8">
        <v>0.506800002343952</v>
      </c>
      <c r="N18" s="8">
        <v>-42.3582688056164</v>
      </c>
      <c r="O18" s="7">
        <f>ABS(4*PI()*N18/(7.06*425^2*inviscid_Cd!$A$2))</f>
        <v>0.4507993759</v>
      </c>
      <c r="P18" s="8">
        <v>0.525000001695007</v>
      </c>
      <c r="Q18" s="8">
        <v>-215.628248289224</v>
      </c>
      <c r="R18" s="7">
        <f>ABS(4*PI()*Q18/(7.06*1500^2*inviscid_Cd!$A$2))</f>
        <v>0.1842239546</v>
      </c>
    </row>
    <row r="19">
      <c r="A19" s="8">
        <v>0.514450002445373</v>
      </c>
      <c r="B19" s="8">
        <v>-89.0175189508502</v>
      </c>
      <c r="C19" s="7">
        <f>ABS(4*PI()*B19/(7.06*850^2*inviscid_Cd!$A$2))</f>
        <v>0.2368430245</v>
      </c>
      <c r="D19" s="8">
        <v>0.520799990552477</v>
      </c>
      <c r="E19" s="8">
        <v>-141.434617735951</v>
      </c>
      <c r="F19" s="7">
        <f>ABS(4*PI()*E19/(7.06*1200^2*inviscid_Cd!$A$2))</f>
        <v>0.1888061746</v>
      </c>
      <c r="G19" s="8">
        <v>0.515399996815249</v>
      </c>
      <c r="H19" s="8">
        <v>-88.6074552129809</v>
      </c>
      <c r="I19" s="7">
        <f>ABS(4*PI()*H19/(7.06*900^2*inviscid_Cd!$A$2))</f>
        <v>0.2102849585</v>
      </c>
      <c r="J19" s="8"/>
      <c r="K19" s="8"/>
      <c r="L19" s="7"/>
      <c r="M19" s="8">
        <v>0.507225002349587</v>
      </c>
      <c r="N19" s="8">
        <v>-41.2420983615174</v>
      </c>
      <c r="O19" s="7">
        <f>ABS(4*PI()*N19/(7.06*425^2*inviscid_Cd!$A$2))</f>
        <v>0.4389204924</v>
      </c>
      <c r="P19" s="8">
        <v>0.526500001708045</v>
      </c>
      <c r="Q19" s="8">
        <v>-231.397281852234</v>
      </c>
      <c r="R19" s="7">
        <f>ABS(4*PI()*Q19/(7.06*1500^2*inviscid_Cd!$A$2))</f>
        <v>0.1976963719</v>
      </c>
    </row>
    <row r="20">
      <c r="A20" s="8">
        <v>0.515300002456642</v>
      </c>
      <c r="B20" s="8">
        <v>-94.2125373501537</v>
      </c>
      <c r="C20" s="7">
        <f>ABS(4*PI()*B20/(7.06*850^2*inviscid_Cd!$A$2))</f>
        <v>0.2506650663</v>
      </c>
      <c r="D20" s="8">
        <v>0.521999990493059</v>
      </c>
      <c r="E20" s="8">
        <v>-146.822723912881</v>
      </c>
      <c r="F20" s="7">
        <f>ABS(4*PI()*E20/(7.06*1200^2*inviscid_Cd!$A$2))</f>
        <v>0.1959989519</v>
      </c>
      <c r="G20" s="8">
        <v>0.516299996799789</v>
      </c>
      <c r="H20" s="8">
        <v>-93.095764109485</v>
      </c>
      <c r="I20" s="7">
        <f>ABS(4*PI()*H20/(7.06*900^2*inviscid_Cd!$A$2))</f>
        <v>0.2209367016</v>
      </c>
      <c r="J20" s="8"/>
      <c r="K20" s="8"/>
      <c r="L20" s="7"/>
      <c r="M20" s="8">
        <v>0.507650002355221</v>
      </c>
      <c r="N20" s="8">
        <v>-39.9429751608755</v>
      </c>
      <c r="O20" s="7">
        <f>ABS(4*PI()*N20/(7.06*425^2*inviscid_Cd!$A$2))</f>
        <v>0.4250945277</v>
      </c>
      <c r="P20" s="8">
        <v>0.528000001721084</v>
      </c>
      <c r="Q20" s="8">
        <v>-256.029133399199</v>
      </c>
      <c r="R20" s="7">
        <f>ABS(4*PI()*Q20/(7.06*1500^2*inviscid_Cd!$A$2))</f>
        <v>0.2187408182</v>
      </c>
    </row>
    <row r="21">
      <c r="A21" s="8">
        <v>0.516150002467911</v>
      </c>
      <c r="B21" s="8">
        <v>-99.4947413782119</v>
      </c>
      <c r="C21" s="7">
        <f>ABS(4*PI()*B21/(7.06*850^2*inviscid_Cd!$A$2))</f>
        <v>0.2647190772</v>
      </c>
      <c r="D21" s="8">
        <v>0.52319999043364</v>
      </c>
      <c r="E21" s="8">
        <v>-155.559573725202</v>
      </c>
      <c r="F21" s="7">
        <f>ABS(4*PI()*E21/(7.06*1200^2*inviscid_Cd!$A$2))</f>
        <v>0.207662088</v>
      </c>
      <c r="G21" s="8">
        <v>0.517199996784329</v>
      </c>
      <c r="H21" s="8">
        <v>-98.2674965215682</v>
      </c>
      <c r="I21" s="7">
        <f>ABS(4*PI()*H21/(7.06*900^2*inviscid_Cd!$A$2))</f>
        <v>0.2332103589</v>
      </c>
      <c r="J21" s="8"/>
      <c r="K21" s="8"/>
      <c r="L21" s="7"/>
      <c r="M21" s="8">
        <v>0.508075002360856</v>
      </c>
      <c r="N21" s="8">
        <v>-38.4825249700662</v>
      </c>
      <c r="O21" s="7">
        <f>ABS(4*PI()*N21/(7.06*425^2*inviscid_Cd!$A$2))</f>
        <v>0.4095516349</v>
      </c>
      <c r="P21" s="8">
        <v>0.529500001734122</v>
      </c>
      <c r="Q21" s="8">
        <v>-287.633369776368</v>
      </c>
      <c r="R21" s="7">
        <f>ABS(4*PI()*Q21/(7.06*1500^2*inviscid_Cd!$A$2))</f>
        <v>0.2457421849</v>
      </c>
    </row>
    <row r="22">
      <c r="A22" s="8">
        <v>0.51700000247918</v>
      </c>
      <c r="B22" s="8">
        <v>-104.72851373207</v>
      </c>
      <c r="C22" s="7">
        <f>ABS(4*PI()*B22/(7.06*850^2*inviscid_Cd!$A$2))</f>
        <v>0.2786442291</v>
      </c>
      <c r="D22" s="8">
        <v>0.524399990374222</v>
      </c>
      <c r="E22" s="8">
        <v>-167.958973413366</v>
      </c>
      <c r="F22" s="7">
        <f>ABS(4*PI()*E22/(7.06*1200^2*inviscid_Cd!$A$2))</f>
        <v>0.2242144941</v>
      </c>
      <c r="G22" s="8">
        <v>0.518099996768869</v>
      </c>
      <c r="H22" s="8">
        <v>-104.140956313656</v>
      </c>
      <c r="I22" s="7">
        <f>ABS(4*PI()*H22/(7.06*900^2*inviscid_Cd!$A$2))</f>
        <v>0.2471493694</v>
      </c>
      <c r="J22" s="8"/>
      <c r="K22" s="8"/>
      <c r="L22" s="7"/>
      <c r="M22" s="8">
        <v>0.50850000236649</v>
      </c>
      <c r="N22" s="8">
        <v>-36.8959909565746</v>
      </c>
      <c r="O22" s="7">
        <f>ABS(4*PI()*N22/(7.06*425^2*inviscid_Cd!$A$2))</f>
        <v>0.3926668904</v>
      </c>
      <c r="P22" s="8">
        <v>0.531000001747161</v>
      </c>
      <c r="Q22" s="8">
        <v>-320.823003530591</v>
      </c>
      <c r="R22" s="7">
        <f>ABS(4*PI()*Q22/(7.06*1500^2*inviscid_Cd!$A$2))</f>
        <v>0.2740980503</v>
      </c>
    </row>
    <row r="23">
      <c r="A23" s="8">
        <v>0.517850002490449</v>
      </c>
      <c r="B23" s="8">
        <v>-109.794589063402</v>
      </c>
      <c r="C23" s="7">
        <f>ABS(4*PI()*B23/(7.06*850^2*inviscid_Cd!$A$2))</f>
        <v>0.2921232006</v>
      </c>
      <c r="D23" s="8">
        <v>0.525599990314804</v>
      </c>
      <c r="E23" s="8">
        <v>-183.730038252607</v>
      </c>
      <c r="F23" s="7">
        <f>ABS(4*PI()*E23/(7.06*1200^2*inviscid_Cd!$A$2))</f>
        <v>0.2452678576</v>
      </c>
      <c r="G23" s="8">
        <v>0.518999996753409</v>
      </c>
      <c r="H23" s="8">
        <v>-110.537516095255</v>
      </c>
      <c r="I23" s="7">
        <f>ABS(4*PI()*H23/(7.06*900^2*inviscid_Cd!$A$2))</f>
        <v>0.2623298111</v>
      </c>
      <c r="J23" s="8"/>
      <c r="K23" s="8"/>
      <c r="L23" s="7"/>
      <c r="M23" s="8">
        <v>0.508925002372125</v>
      </c>
      <c r="N23" s="8">
        <v>-35.2277077727638</v>
      </c>
      <c r="O23" s="7">
        <f>ABS(4*PI()*N23/(7.06*425^2*inviscid_Cd!$A$2))</f>
        <v>0.3749121276</v>
      </c>
      <c r="P23" s="8">
        <v>0.532500001760199</v>
      </c>
      <c r="Q23" s="8">
        <v>-348.632068929184</v>
      </c>
      <c r="R23" s="7">
        <f>ABS(4*PI()*Q23/(7.06*1500^2*inviscid_Cd!$A$2))</f>
        <v>0.2978569782</v>
      </c>
    </row>
    <row r="24">
      <c r="A24" s="8">
        <v>0.518700002501718</v>
      </c>
      <c r="B24" s="8">
        <v>-114.47629504367</v>
      </c>
      <c r="C24" s="7">
        <f>ABS(4*PI()*B24/(7.06*850^2*inviscid_Cd!$A$2))</f>
        <v>0.304579506</v>
      </c>
      <c r="D24" s="8">
        <v>0.526799990255385</v>
      </c>
      <c r="E24" s="8">
        <v>-201.721308107933</v>
      </c>
      <c r="F24" s="7">
        <f>ABS(4*PI()*E24/(7.06*1200^2*inviscid_Cd!$A$2))</f>
        <v>0.2692850529</v>
      </c>
      <c r="G24" s="8">
        <v>0.519899996737949</v>
      </c>
      <c r="H24" s="8">
        <v>-117.157357881657</v>
      </c>
      <c r="I24" s="7">
        <f>ABS(4*PI()*H24/(7.06*900^2*inviscid_Cd!$A$2))</f>
        <v>0.2780401501</v>
      </c>
      <c r="J24" s="8"/>
      <c r="K24" s="8"/>
      <c r="L24" s="7"/>
      <c r="M24" s="8">
        <v>0.509350002377759</v>
      </c>
      <c r="N24" s="8">
        <v>-33.522554610266</v>
      </c>
      <c r="O24" s="7">
        <f>ABS(4*PI()*N24/(7.06*425^2*inviscid_Cd!$A$2))</f>
        <v>0.3567649746</v>
      </c>
      <c r="P24" s="8">
        <v>0.534000001773238</v>
      </c>
      <c r="Q24" s="8">
        <v>-365.270782866774</v>
      </c>
      <c r="R24" s="7">
        <f>ABS(4*PI()*Q24/(7.06*1500^2*inviscid_Cd!$A$2))</f>
        <v>0.3120724148</v>
      </c>
    </row>
    <row r="25">
      <c r="A25" s="8">
        <v>0.519550002512987</v>
      </c>
      <c r="B25" s="8">
        <v>-118.816312987536</v>
      </c>
      <c r="C25" s="7">
        <f>ABS(4*PI()*B25/(7.06*850^2*inviscid_Cd!$A$2))</f>
        <v>0.3161267047</v>
      </c>
      <c r="D25" s="8">
        <v>0.527999990195967</v>
      </c>
      <c r="E25" s="8">
        <v>-220.244211401937</v>
      </c>
      <c r="F25" s="7">
        <f>ABS(4*PI()*E25/(7.06*1200^2*inviscid_Cd!$A$2))</f>
        <v>0.2940119448</v>
      </c>
      <c r="G25" s="8">
        <v>0.520799996722489</v>
      </c>
      <c r="H25" s="8">
        <v>-123.729660477829</v>
      </c>
      <c r="I25" s="7">
        <f>ABS(4*PI()*H25/(7.06*900^2*inviscid_Cd!$A$2))</f>
        <v>0.2936376681</v>
      </c>
      <c r="J25" s="8"/>
      <c r="K25" s="8"/>
      <c r="L25" s="7"/>
      <c r="M25" s="8">
        <v>0.509775002383394</v>
      </c>
      <c r="N25" s="8">
        <v>-31.817214885736</v>
      </c>
      <c r="O25" s="7">
        <f>ABS(4*PI()*N25/(7.06*425^2*inviscid_Cd!$A$2))</f>
        <v>0.3386158362</v>
      </c>
      <c r="P25" s="8">
        <v>0.535500001786276</v>
      </c>
      <c r="Q25" s="8">
        <v>-368.973325623776</v>
      </c>
      <c r="R25" s="7">
        <f>ABS(4*PI()*Q25/(7.06*1500^2*inviscid_Cd!$A$2))</f>
        <v>0.3152357158</v>
      </c>
    </row>
    <row r="26">
      <c r="A26" s="8">
        <v>0.520400002524256</v>
      </c>
      <c r="B26" s="8">
        <v>-122.784326441117</v>
      </c>
      <c r="C26" s="7">
        <f>ABS(4*PI()*B26/(7.06*850^2*inviscid_Cd!$A$2))</f>
        <v>0.3266841356</v>
      </c>
      <c r="D26" s="8">
        <v>0.529199990136549</v>
      </c>
      <c r="E26" s="8">
        <v>-237.247983652564</v>
      </c>
      <c r="F26" s="7">
        <f>ABS(4*PI()*E26/(7.06*1200^2*inviscid_Cd!$A$2))</f>
        <v>0.316710894</v>
      </c>
      <c r="G26" s="8">
        <v>0.521699996707029</v>
      </c>
      <c r="H26" s="8">
        <v>-130.043256521992</v>
      </c>
      <c r="I26" s="7">
        <f>ABS(4*PI()*H26/(7.06*900^2*inviscid_Cd!$A$2))</f>
        <v>0.3086212186</v>
      </c>
      <c r="J26" s="8"/>
      <c r="K26" s="8"/>
      <c r="L26" s="7"/>
      <c r="M26" s="8">
        <v>0.510200002389028</v>
      </c>
      <c r="N26" s="8">
        <v>-30.1649004181178</v>
      </c>
      <c r="O26" s="7">
        <f>ABS(4*PI()*N26/(7.06*425^2*inviscid_Cd!$A$2))</f>
        <v>0.321031021</v>
      </c>
      <c r="P26" s="8">
        <v>0.537000001799315</v>
      </c>
      <c r="Q26" s="8">
        <v>-361.703960343323</v>
      </c>
      <c r="R26" s="7">
        <f>ABS(4*PI()*Q26/(7.06*1500^2*inviscid_Cd!$A$2))</f>
        <v>0.3090250675</v>
      </c>
    </row>
    <row r="27">
      <c r="A27" s="8">
        <v>0.521250002535525</v>
      </c>
      <c r="B27" s="8">
        <v>-126.556577929549</v>
      </c>
      <c r="C27" s="7">
        <f>ABS(4*PI()*B27/(7.06*850^2*inviscid_Cd!$A$2))</f>
        <v>0.3367207157</v>
      </c>
      <c r="D27" s="8">
        <v>0.53039999007713</v>
      </c>
      <c r="E27" s="8">
        <v>-250.888094740946</v>
      </c>
      <c r="F27" s="7">
        <f>ABS(4*PI()*E27/(7.06*1200^2*inviscid_Cd!$A$2))</f>
        <v>0.3349195704</v>
      </c>
      <c r="G27" s="8">
        <v>0.522599996691569</v>
      </c>
      <c r="H27" s="8">
        <v>-136.035042023669</v>
      </c>
      <c r="I27" s="7">
        <f>ABS(4*PI()*H27/(7.06*900^2*inviscid_Cd!$A$2))</f>
        <v>0.322841042</v>
      </c>
      <c r="J27" s="8"/>
      <c r="K27" s="8"/>
      <c r="L27" s="7"/>
      <c r="M27" s="8">
        <v>0.510625002394663</v>
      </c>
      <c r="N27" s="8">
        <v>-28.6054049766905</v>
      </c>
      <c r="O27" s="7">
        <f>ABS(4*PI()*N27/(7.06*425^2*inviscid_Cd!$A$2))</f>
        <v>0.3044340355</v>
      </c>
      <c r="P27" s="8">
        <v>0.538500001812353</v>
      </c>
      <c r="Q27" s="8">
        <v>-345.650595686532</v>
      </c>
      <c r="R27" s="7">
        <f>ABS(4*PI()*Q27/(7.06*1500^2*inviscid_Cd!$A$2))</f>
        <v>0.2953097294</v>
      </c>
    </row>
    <row r="28">
      <c r="A28" s="8">
        <v>0.522100002546794</v>
      </c>
      <c r="B28" s="8">
        <v>-130.238735406112</v>
      </c>
      <c r="C28" s="7">
        <f>ABS(4*PI()*B28/(7.06*850^2*inviscid_Cd!$A$2))</f>
        <v>0.3465175885</v>
      </c>
      <c r="D28" s="8">
        <v>0.531599990017712</v>
      </c>
      <c r="E28" s="8">
        <v>-260.821211298402</v>
      </c>
      <c r="F28" s="7">
        <f>ABS(4*PI()*E28/(7.06*1200^2*inviscid_Cd!$A$2))</f>
        <v>0.3481796461</v>
      </c>
      <c r="G28" s="8">
        <v>0.523499996676109</v>
      </c>
      <c r="H28" s="8">
        <v>-141.185792756124</v>
      </c>
      <c r="I28" s="7">
        <f>ABS(4*PI()*H28/(7.06*900^2*inviscid_Cd!$A$2))</f>
        <v>0.3350649051</v>
      </c>
      <c r="J28" s="8"/>
      <c r="K28" s="8"/>
      <c r="L28" s="7"/>
      <c r="M28" s="8">
        <v>0.511050002400297</v>
      </c>
      <c r="N28" s="8">
        <v>-27.161864103623</v>
      </c>
      <c r="O28" s="7">
        <f>ABS(4*PI()*N28/(7.06*425^2*inviscid_Cd!$A$2))</f>
        <v>0.2890711007</v>
      </c>
      <c r="P28" s="8">
        <v>0.540000001825392</v>
      </c>
      <c r="Q28" s="8">
        <v>-321.107438042021</v>
      </c>
      <c r="R28" s="7">
        <f>ABS(4*PI()*Q28/(7.06*1500^2*inviscid_Cd!$A$2))</f>
        <v>0.2743410595</v>
      </c>
    </row>
    <row r="29">
      <c r="A29" s="8">
        <v>0.522950002558063</v>
      </c>
      <c r="B29" s="8">
        <v>-133.772370741559</v>
      </c>
      <c r="C29" s="7">
        <f>ABS(4*PI()*B29/(7.06*850^2*inviscid_Cd!$A$2))</f>
        <v>0.3559192983</v>
      </c>
      <c r="D29" s="8">
        <v>0.532799989958293</v>
      </c>
      <c r="E29" s="8">
        <v>-268.394508824606</v>
      </c>
      <c r="F29" s="7">
        <f>ABS(4*PI()*E29/(7.06*1200^2*inviscid_Cd!$A$2))</f>
        <v>0.3582895143</v>
      </c>
      <c r="G29" s="8">
        <v>0.524399996660649</v>
      </c>
      <c r="H29" s="8">
        <v>-144.471720066795</v>
      </c>
      <c r="I29" s="7">
        <f>ABS(4*PI()*H29/(7.06*900^2*inviscid_Cd!$A$2))</f>
        <v>0.3428631326</v>
      </c>
      <c r="J29" s="8"/>
      <c r="K29" s="8"/>
      <c r="L29" s="7"/>
      <c r="M29" s="8">
        <v>0.511475002405932</v>
      </c>
      <c r="N29" s="8">
        <v>-25.851806458537</v>
      </c>
      <c r="O29" s="7">
        <f>ABS(4*PI()*N29/(7.06*425^2*inviscid_Cd!$A$2))</f>
        <v>0.2751287658</v>
      </c>
      <c r="P29" s="8">
        <v>0.54150000183843</v>
      </c>
      <c r="Q29" s="8">
        <v>-293.40972317075</v>
      </c>
      <c r="R29" s="7">
        <f>ABS(4*PI()*Q29/(7.06*1500^2*inviscid_Cd!$A$2))</f>
        <v>0.250677265</v>
      </c>
    </row>
    <row r="30">
      <c r="A30" s="8">
        <v>0.523800002569332</v>
      </c>
      <c r="B30" s="8">
        <v>-136.632589151854</v>
      </c>
      <c r="C30" s="7">
        <f>ABS(4*PI()*B30/(7.06*850^2*inviscid_Cd!$A$2))</f>
        <v>0.3635292922</v>
      </c>
      <c r="D30" s="8">
        <v>0.533999989898875</v>
      </c>
      <c r="E30" s="8">
        <v>-275.049097055772</v>
      </c>
      <c r="F30" s="7">
        <f>ABS(4*PI()*E30/(7.06*1200^2*inviscid_Cd!$A$2))</f>
        <v>0.3671729642</v>
      </c>
      <c r="G30" s="8">
        <v>0.525299996645189</v>
      </c>
      <c r="H30" s="8">
        <v>-146.136135380258</v>
      </c>
      <c r="I30" s="7">
        <f>ABS(4*PI()*H30/(7.06*900^2*inviscid_Cd!$A$2))</f>
        <v>0.3468131558</v>
      </c>
      <c r="J30" s="8"/>
      <c r="K30" s="8"/>
      <c r="L30" s="7"/>
      <c r="M30" s="8">
        <v>0.511900002411566</v>
      </c>
      <c r="N30" s="8">
        <v>-24.6837844279828</v>
      </c>
      <c r="O30" s="7">
        <f>ABS(4*PI()*N30/(7.06*425^2*inviscid_Cd!$A$2))</f>
        <v>0.26269805</v>
      </c>
      <c r="P30" s="8">
        <v>0.543000001851469</v>
      </c>
      <c r="Q30" s="8">
        <v>-268.610700456107</v>
      </c>
      <c r="R30" s="7">
        <f>ABS(4*PI()*Q30/(7.06*1500^2*inviscid_Cd!$A$2))</f>
        <v>0.2294899944</v>
      </c>
    </row>
    <row r="31">
      <c r="A31" s="8">
        <v>0.524650002580601</v>
      </c>
      <c r="B31" s="8">
        <v>-138.331829408353</v>
      </c>
      <c r="C31" s="7">
        <f>ABS(4*PI()*B31/(7.06*850^2*inviscid_Cd!$A$2))</f>
        <v>0.3680503484</v>
      </c>
      <c r="D31" s="8">
        <v>0.535199989839457</v>
      </c>
      <c r="E31" s="8">
        <v>-280.009151891756</v>
      </c>
      <c r="F31" s="7">
        <f>ABS(4*PI()*E31/(7.06*1200^2*inviscid_Cd!$A$2))</f>
        <v>0.3737943204</v>
      </c>
      <c r="G31" s="8">
        <v>0.526199996629729</v>
      </c>
      <c r="H31" s="8">
        <v>-147.178952532625</v>
      </c>
      <c r="I31" s="7">
        <f>ABS(4*PI()*H31/(7.06*900^2*inviscid_Cd!$A$2))</f>
        <v>0.34928799</v>
      </c>
      <c r="J31" s="8"/>
      <c r="K31" s="8"/>
      <c r="L31" s="7"/>
      <c r="M31" s="8">
        <v>0.512325002417201</v>
      </c>
      <c r="N31" s="8">
        <v>-23.6616539417103</v>
      </c>
      <c r="O31" s="7">
        <f>ABS(4*PI()*N31/(7.06*425^2*inviscid_Cd!$A$2))</f>
        <v>0.2518199901</v>
      </c>
      <c r="P31" s="8">
        <v>0.544500001864507</v>
      </c>
      <c r="Q31" s="8">
        <v>-249.994134121484</v>
      </c>
      <c r="R31" s="7">
        <f>ABS(4*PI()*Q31/(7.06*1500^2*inviscid_Cd!$A$2))</f>
        <v>0.2135847617</v>
      </c>
    </row>
    <row r="32">
      <c r="A32" s="8">
        <v>0.52550000259187</v>
      </c>
      <c r="B32" s="8">
        <v>-139.002941159226</v>
      </c>
      <c r="C32" s="7">
        <f>ABS(4*PI()*B32/(7.06*850^2*inviscid_Cd!$A$2))</f>
        <v>0.369835931</v>
      </c>
      <c r="D32" s="8">
        <v>0.536399989780038</v>
      </c>
      <c r="E32" s="8">
        <v>-281.736395083546</v>
      </c>
      <c r="F32" s="7">
        <f>ABS(4*PI()*E32/(7.06*1200^2*inviscid_Cd!$A$2))</f>
        <v>0.3761000797</v>
      </c>
      <c r="G32" s="8">
        <v>0.52709999661427</v>
      </c>
      <c r="H32" s="8">
        <v>-148.019555072045</v>
      </c>
      <c r="I32" s="7">
        <f>ABS(4*PI()*H32/(7.06*900^2*inviscid_Cd!$A$2))</f>
        <v>0.3512829245</v>
      </c>
      <c r="J32" s="8"/>
      <c r="K32" s="8"/>
      <c r="L32" s="7"/>
      <c r="M32" s="8">
        <v>0.512750002422835</v>
      </c>
      <c r="N32" s="8">
        <v>-22.7738063529101</v>
      </c>
      <c r="O32" s="7">
        <f>ABS(4*PI()*N32/(7.06*425^2*inviscid_Cd!$A$2))</f>
        <v>0.2423710406</v>
      </c>
      <c r="P32" s="8">
        <v>0.546000001877546</v>
      </c>
      <c r="Q32" s="8">
        <v>-237.230690210413</v>
      </c>
      <c r="R32" s="7">
        <f>ABS(4*PI()*Q32/(7.06*1500^2*inviscid_Cd!$A$2))</f>
        <v>0.2026801973</v>
      </c>
    </row>
    <row r="33">
      <c r="A33" s="8">
        <v>0.526350002603139</v>
      </c>
      <c r="B33" s="8">
        <v>-139.279018850336</v>
      </c>
      <c r="C33" s="7">
        <f>ABS(4*PI()*B33/(7.06*850^2*inviscid_Cd!$A$2))</f>
        <v>0.3705704727</v>
      </c>
      <c r="D33" s="8">
        <v>0.53759998972062</v>
      </c>
      <c r="E33" s="8">
        <v>-278.362873085783</v>
      </c>
      <c r="F33" s="7">
        <f>ABS(4*PI()*E33/(7.06*1200^2*inviscid_Cd!$A$2))</f>
        <v>0.3715966434</v>
      </c>
      <c r="G33" s="8">
        <v>0.52799999659881</v>
      </c>
      <c r="H33" s="8">
        <v>-148.811016817807</v>
      </c>
      <c r="I33" s="7">
        <f>ABS(4*PI()*H33/(7.06*900^2*inviscid_Cd!$A$2))</f>
        <v>0.3531612371</v>
      </c>
      <c r="J33" s="8"/>
      <c r="K33" s="8"/>
      <c r="L33" s="7"/>
      <c r="M33" s="8">
        <v>0.51317500242847</v>
      </c>
      <c r="N33" s="8">
        <v>-22.0013891021575</v>
      </c>
      <c r="O33" s="7">
        <f>ABS(4*PI()*N33/(7.06*425^2*inviscid_Cd!$A$2))</f>
        <v>0.2341505627</v>
      </c>
      <c r="P33" s="8">
        <v>0.547500001890584</v>
      </c>
      <c r="Q33" s="8">
        <v>-228.753015207888</v>
      </c>
      <c r="R33" s="7">
        <f>ABS(4*PI()*Q33/(7.06*1500^2*inviscid_Cd!$A$2))</f>
        <v>0.1954372186</v>
      </c>
    </row>
    <row r="34">
      <c r="A34" s="8">
        <v>0.527200002614408</v>
      </c>
      <c r="B34" s="8">
        <v>-139.86122453714</v>
      </c>
      <c r="C34" s="7">
        <f>ABS(4*PI()*B34/(7.06*850^2*inviscid_Cd!$A$2))</f>
        <v>0.3721195088</v>
      </c>
      <c r="D34" s="8">
        <v>0.538799989661201</v>
      </c>
      <c r="E34" s="8">
        <v>-268.202270840472</v>
      </c>
      <c r="F34" s="7">
        <f>ABS(4*PI()*E34/(7.06*1200^2*inviscid_Cd!$A$2))</f>
        <v>0.3580328889</v>
      </c>
      <c r="G34" s="8">
        <v>0.52889999658335</v>
      </c>
      <c r="H34" s="8">
        <v>-149.952542208852</v>
      </c>
      <c r="I34" s="7">
        <f>ABS(4*PI()*H34/(7.06*900^2*inviscid_Cd!$A$2))</f>
        <v>0.3558703277</v>
      </c>
      <c r="J34" s="8"/>
      <c r="K34" s="8"/>
      <c r="L34" s="7"/>
      <c r="M34" s="8">
        <v>0.513600002434104</v>
      </c>
      <c r="N34" s="8">
        <v>-21.3125821851847</v>
      </c>
      <c r="O34" s="7">
        <f>ABS(4*PI()*N34/(7.06*425^2*inviscid_Cd!$A$2))</f>
        <v>0.2268199107</v>
      </c>
      <c r="P34" s="8">
        <v>0.549000001903623</v>
      </c>
      <c r="Q34" s="8">
        <v>-223.239531777767</v>
      </c>
      <c r="R34" s="7">
        <f>ABS(4*PI()*Q34/(7.06*1500^2*inviscid_Cd!$A$2))</f>
        <v>0.1907267239</v>
      </c>
    </row>
    <row r="35">
      <c r="A35" s="8">
        <v>0.528050002625677</v>
      </c>
      <c r="B35" s="8">
        <v>-141.747533331183</v>
      </c>
      <c r="C35" s="7">
        <f>ABS(4*PI()*B35/(7.06*850^2*inviscid_Cd!$A$2))</f>
        <v>0.3771382859</v>
      </c>
      <c r="D35" s="8">
        <v>0.539999989601783</v>
      </c>
      <c r="E35" s="8">
        <v>-250.800178093476</v>
      </c>
      <c r="F35" s="7">
        <f>ABS(4*PI()*E35/(7.06*1200^2*inviscid_Cd!$A$2))</f>
        <v>0.3348022073</v>
      </c>
      <c r="G35" s="8">
        <v>0.52979999656789</v>
      </c>
      <c r="H35" s="8">
        <v>-152.021336954002</v>
      </c>
      <c r="I35" s="7">
        <f>ABS(4*PI()*H35/(7.06*900^2*inviscid_Cd!$A$2))</f>
        <v>0.3607800321</v>
      </c>
      <c r="J35" s="8"/>
      <c r="K35" s="8"/>
      <c r="L35" s="7"/>
      <c r="M35" s="8">
        <v>0.514025002439739</v>
      </c>
      <c r="N35" s="8">
        <v>-20.681023761174</v>
      </c>
      <c r="O35" s="7">
        <f>ABS(4*PI()*N35/(7.06*425^2*inviscid_Cd!$A$2))</f>
        <v>0.2200985278</v>
      </c>
      <c r="P35" s="8">
        <v>0.550500001916661</v>
      </c>
      <c r="Q35" s="8">
        <v>-219.721392311336</v>
      </c>
      <c r="R35" s="7">
        <f>ABS(4*PI()*Q35/(7.06*1500^2*inviscid_Cd!$A$2))</f>
        <v>0.1877209695</v>
      </c>
    </row>
    <row r="36">
      <c r="A36" s="8">
        <v>0.528900002636946</v>
      </c>
      <c r="B36" s="8">
        <v>-145.938264980744</v>
      </c>
      <c r="C36" s="7">
        <f>ABS(4*PI()*B36/(7.06*850^2*inviscid_Cd!$A$2))</f>
        <v>0.3882882884</v>
      </c>
      <c r="D36" s="8">
        <v>0.541199989542365</v>
      </c>
      <c r="E36" s="8">
        <v>-228.121108351886</v>
      </c>
      <c r="F36" s="7">
        <f>ABS(4*PI()*E36/(7.06*1200^2*inviscid_Cd!$A$2))</f>
        <v>0.3045270988</v>
      </c>
      <c r="G36" s="8">
        <v>0.53069999655243</v>
      </c>
      <c r="H36" s="8">
        <v>-155.723138399255</v>
      </c>
      <c r="I36" s="7">
        <f>ABS(4*PI()*H36/(7.06*900^2*inviscid_Cd!$A$2))</f>
        <v>0.3695652202</v>
      </c>
      <c r="J36" s="8"/>
      <c r="K36" s="8"/>
      <c r="L36" s="7"/>
      <c r="M36" s="8">
        <v>0.514450002445373</v>
      </c>
      <c r="N36" s="8">
        <v>-20.0973131906622</v>
      </c>
      <c r="O36" s="7">
        <f>ABS(4*PI()*N36/(7.06*425^2*inviscid_Cd!$A$2))</f>
        <v>0.2138863674</v>
      </c>
      <c r="P36" s="8">
        <v>0.5520000019297</v>
      </c>
      <c r="Q36" s="8">
        <v>-217.484255321015</v>
      </c>
      <c r="R36" s="7">
        <f>ABS(4*PI()*Q36/(7.06*1500^2*inviscid_Cd!$A$2))</f>
        <v>0.1858096511</v>
      </c>
    </row>
    <row r="37">
      <c r="A37" s="8">
        <v>0.529750002648215</v>
      </c>
      <c r="B37" s="8">
        <v>-152.397224143162</v>
      </c>
      <c r="C37" s="7">
        <f>ABS(4*PI()*B37/(7.06*850^2*inviscid_Cd!$A$2))</f>
        <v>0.4054732138</v>
      </c>
      <c r="D37" s="8">
        <v>0.542399989482946</v>
      </c>
      <c r="E37" s="8">
        <v>-206.396503480871</v>
      </c>
      <c r="F37" s="7">
        <f>ABS(4*PI()*E37/(7.06*1200^2*inviscid_Cd!$A$2))</f>
        <v>0.2755261399</v>
      </c>
      <c r="G37" s="8">
        <v>0.53159999653697</v>
      </c>
      <c r="H37" s="8">
        <v>-161.33196305184</v>
      </c>
      <c r="I37" s="7">
        <f>ABS(4*PI()*H37/(7.06*900^2*inviscid_Cd!$A$2))</f>
        <v>0.3828761934</v>
      </c>
      <c r="J37" s="8"/>
      <c r="K37" s="8"/>
      <c r="L37" s="7"/>
      <c r="M37" s="8">
        <v>0.514875002451008</v>
      </c>
      <c r="N37" s="8">
        <v>-19.5760543831654</v>
      </c>
      <c r="O37" s="7">
        <f>ABS(4*PI()*N37/(7.06*425^2*inviscid_Cd!$A$2))</f>
        <v>0.2083388521</v>
      </c>
      <c r="P37" s="8">
        <v>0.553500001942739</v>
      </c>
      <c r="Q37" s="8">
        <v>-216.095288584908</v>
      </c>
      <c r="R37" s="7">
        <f>ABS(4*PI()*Q37/(7.06*1500^2*inviscid_Cd!$A$2))</f>
        <v>0.1846229748</v>
      </c>
    </row>
    <row r="38">
      <c r="A38" s="8">
        <v>0.530600002659484</v>
      </c>
      <c r="B38" s="8">
        <v>-159.520709624689</v>
      </c>
      <c r="C38" s="7">
        <f>ABS(4*PI()*B38/(7.06*850^2*inviscid_Cd!$A$2))</f>
        <v>0.4244262004</v>
      </c>
      <c r="D38" s="8">
        <v>0.543599989423528</v>
      </c>
      <c r="E38" s="8">
        <v>-188.954127910754</v>
      </c>
      <c r="F38" s="7">
        <f>ABS(4*PI()*E38/(7.06*1200^2*inviscid_Cd!$A$2))</f>
        <v>0.2522416834</v>
      </c>
      <c r="G38" s="8">
        <v>0.53249999652151</v>
      </c>
      <c r="H38" s="8">
        <v>-168.034365915861</v>
      </c>
      <c r="I38" s="7">
        <f>ABS(4*PI()*H38/(7.06*900^2*inviscid_Cd!$A$2))</f>
        <v>0.398782468</v>
      </c>
      <c r="J38" s="8"/>
      <c r="K38" s="8"/>
      <c r="L38" s="7"/>
      <c r="M38" s="8">
        <v>0.515300002456642</v>
      </c>
      <c r="N38" s="8">
        <v>-19.1523421272145</v>
      </c>
      <c r="O38" s="7">
        <f>ABS(4*PI()*N38/(7.06*425^2*inviscid_Cd!$A$2))</f>
        <v>0.2038294794</v>
      </c>
      <c r="P38" s="8">
        <v>0.555000001955777</v>
      </c>
      <c r="Q38" s="8">
        <v>-215.278778005312</v>
      </c>
      <c r="R38" s="7">
        <f>ABS(4*PI()*Q38/(7.06*1500^2*inviscid_Cd!$A$2))</f>
        <v>0.1839253815</v>
      </c>
    </row>
    <row r="39">
      <c r="A39" s="8">
        <v>0.531450002670753</v>
      </c>
      <c r="B39" s="8">
        <v>-165.063817677182</v>
      </c>
      <c r="C39" s="7">
        <f>ABS(4*PI()*B39/(7.06*850^2*inviscid_Cd!$A$2))</f>
        <v>0.4391743813</v>
      </c>
      <c r="D39" s="8">
        <v>0.54479998936411</v>
      </c>
      <c r="E39" s="8">
        <v>-176.42784092464</v>
      </c>
      <c r="F39" s="7">
        <f>ABS(4*PI()*E39/(7.06*1200^2*inviscid_Cd!$A$2))</f>
        <v>0.2355198909</v>
      </c>
      <c r="G39" s="8">
        <v>0.53339999650605</v>
      </c>
      <c r="H39" s="8">
        <v>-173.806105107454</v>
      </c>
      <c r="I39" s="7">
        <f>ABS(4*PI()*H39/(7.06*900^2*inviscid_Cd!$A$2))</f>
        <v>0.4124800731</v>
      </c>
      <c r="J39" s="8"/>
      <c r="K39" s="8"/>
      <c r="L39" s="7"/>
      <c r="M39" s="8">
        <v>0.515725002462277</v>
      </c>
      <c r="N39" s="8">
        <v>-18.8624379647838</v>
      </c>
      <c r="O39" s="7">
        <f>ABS(4*PI()*N39/(7.06*425^2*inviscid_Cd!$A$2))</f>
        <v>0.2007441641</v>
      </c>
      <c r="P39" s="8">
        <v>0.556500001968816</v>
      </c>
      <c r="Q39" s="8">
        <v>-215.047611858802</v>
      </c>
      <c r="R39" s="7">
        <f>ABS(4*PI()*Q39/(7.06*1500^2*inviscid_Cd!$A$2))</f>
        <v>0.1837278826</v>
      </c>
    </row>
    <row r="40">
      <c r="A40" s="8">
        <v>0.532300002682022</v>
      </c>
      <c r="B40" s="8">
        <v>-167.738148361754</v>
      </c>
      <c r="C40" s="7">
        <f>ABS(4*PI()*B40/(7.06*850^2*inviscid_Cd!$A$2))</f>
        <v>0.4462897961</v>
      </c>
      <c r="D40" s="8">
        <v>0.545999989304691</v>
      </c>
      <c r="E40" s="8">
        <v>-167.886197901856</v>
      </c>
      <c r="F40" s="7">
        <f>ABS(4*PI()*E40/(7.06*1200^2*inviscid_Cd!$A$2))</f>
        <v>0.2241173434</v>
      </c>
      <c r="G40" s="8">
        <v>0.53429999649059</v>
      </c>
      <c r="H40" s="8">
        <v>-176.854885334978</v>
      </c>
      <c r="I40" s="7">
        <f>ABS(4*PI()*H40/(7.06*900^2*inviscid_Cd!$A$2))</f>
        <v>0.4197154984</v>
      </c>
      <c r="J40" s="8"/>
      <c r="K40" s="8"/>
      <c r="L40" s="7"/>
      <c r="M40" s="8">
        <v>0.516150002467911</v>
      </c>
      <c r="N40" s="8">
        <v>-18.7259921963674</v>
      </c>
      <c r="O40" s="7">
        <f>ABS(4*PI()*N40/(7.06*425^2*inviscid_Cd!$A$2))</f>
        <v>0.1992920351</v>
      </c>
      <c r="P40" s="8">
        <v>0.558000001981854</v>
      </c>
      <c r="Q40" s="8">
        <v>-215.760536718506</v>
      </c>
      <c r="R40" s="7">
        <f>ABS(4*PI()*Q40/(7.06*1500^2*inviscid_Cd!$A$2))</f>
        <v>0.1843369765</v>
      </c>
    </row>
    <row r="41">
      <c r="A41" s="8">
        <v>0.533150002693291</v>
      </c>
      <c r="B41" s="8">
        <v>-167.876219335485</v>
      </c>
      <c r="C41" s="7">
        <f>ABS(4*PI()*B41/(7.06*850^2*inviscid_Cd!$A$2))</f>
        <v>0.4466571524</v>
      </c>
      <c r="D41" s="8">
        <v>0.547199989245273</v>
      </c>
      <c r="E41" s="8">
        <v>-162.08272671773</v>
      </c>
      <c r="F41" s="7">
        <f>ABS(4*PI()*E41/(7.06*1200^2*inviscid_Cd!$A$2))</f>
        <v>0.2163700803</v>
      </c>
      <c r="G41" s="8">
        <v>0.53519999647513</v>
      </c>
      <c r="H41" s="8">
        <v>-176.54837874484</v>
      </c>
      <c r="I41" s="7">
        <f>ABS(4*PI()*H41/(7.06*900^2*inviscid_Cd!$A$2))</f>
        <v>0.418988091</v>
      </c>
      <c r="J41" s="8"/>
      <c r="K41" s="8"/>
      <c r="L41" s="7"/>
      <c r="M41" s="8">
        <v>0.516575002473546</v>
      </c>
      <c r="N41" s="8">
        <v>-18.7508451072663</v>
      </c>
      <c r="O41" s="7">
        <f>ABS(4*PI()*N41/(7.06*425^2*inviscid_Cd!$A$2))</f>
        <v>0.1995565331</v>
      </c>
      <c r="P41" s="8">
        <v>0.559500001994893</v>
      </c>
      <c r="Q41" s="8">
        <v>-218.516113040548</v>
      </c>
      <c r="R41" s="7">
        <f>ABS(4*PI()*Q41/(7.06*1500^2*inviscid_Cd!$A$2))</f>
        <v>0.1866912282</v>
      </c>
    </row>
    <row r="42">
      <c r="A42" s="8">
        <v>0.53400000270456</v>
      </c>
      <c r="B42" s="8">
        <v>-166.571380002423</v>
      </c>
      <c r="C42" s="7">
        <f>ABS(4*PI()*B42/(7.06*850^2*inviscid_Cd!$A$2))</f>
        <v>0.4431854527</v>
      </c>
      <c r="D42" s="8">
        <v>0.548399989185854</v>
      </c>
      <c r="E42" s="8">
        <v>-157.984354504652</v>
      </c>
      <c r="F42" s="7">
        <f>ABS(4*PI()*E42/(7.06*1200^2*inviscid_Cd!$A$2))</f>
        <v>0.2108990154</v>
      </c>
      <c r="G42" s="8">
        <v>0.53609999645967</v>
      </c>
      <c r="H42" s="8">
        <v>-173.077697830368</v>
      </c>
      <c r="I42" s="7">
        <f>ABS(4*PI()*H42/(7.06*900^2*inviscid_Cd!$A$2))</f>
        <v>0.4107514026</v>
      </c>
      <c r="J42" s="8"/>
      <c r="K42" s="8"/>
      <c r="L42" s="7"/>
      <c r="M42" s="8">
        <v>0.51700000247918</v>
      </c>
      <c r="N42" s="8">
        <v>-18.9379997724481</v>
      </c>
      <c r="O42" s="7">
        <f>ABS(4*PI()*N42/(7.06*425^2*inviscid_Cd!$A$2))</f>
        <v>0.2015483333</v>
      </c>
      <c r="P42" s="8">
        <v>0.561000002007931</v>
      </c>
      <c r="Q42" s="8">
        <v>-225.746559349087</v>
      </c>
      <c r="R42" s="7">
        <f>ABS(4*PI()*Q42/(7.06*1500^2*inviscid_Cd!$A$2))</f>
        <v>0.1928686257</v>
      </c>
    </row>
    <row r="43">
      <c r="A43" s="8">
        <v>0.534850002715829</v>
      </c>
      <c r="B43" s="8">
        <v>-164.607811550541</v>
      </c>
      <c r="C43" s="7">
        <f>ABS(4*PI()*B43/(7.06*850^2*inviscid_Cd!$A$2))</f>
        <v>0.437961116</v>
      </c>
      <c r="D43" s="8">
        <v>0.549599989126436</v>
      </c>
      <c r="E43" s="8">
        <v>-154.935300600478</v>
      </c>
      <c r="F43" s="7">
        <f>ABS(4*PI()*E43/(7.06*1200^2*inviscid_Cd!$A$2))</f>
        <v>0.2068287233</v>
      </c>
      <c r="G43" s="8">
        <v>0.53699999644421</v>
      </c>
      <c r="H43" s="8">
        <v>-166.731508445577</v>
      </c>
      <c r="I43" s="7">
        <f>ABS(4*PI()*H43/(7.06*900^2*inviscid_Cd!$A$2))</f>
        <v>0.3956905009</v>
      </c>
      <c r="J43" s="8"/>
      <c r="K43" s="8"/>
      <c r="L43" s="7"/>
      <c r="M43" s="8">
        <v>0.517425002484815</v>
      </c>
      <c r="N43" s="8">
        <v>-19.284272100289</v>
      </c>
      <c r="O43" s="7">
        <f>ABS(4*PI()*N43/(7.06*425^2*inviscid_Cd!$A$2))</f>
        <v>0.2052335488</v>
      </c>
      <c r="P43" s="8">
        <v>0.56250000202097</v>
      </c>
      <c r="Q43" s="8">
        <v>-240.662715764741</v>
      </c>
      <c r="R43" s="7">
        <f>ABS(4*PI()*Q43/(7.06*1500^2*inviscid_Cd!$A$2))</f>
        <v>0.2056123796</v>
      </c>
    </row>
    <row r="44">
      <c r="A44" s="8">
        <v>0.535700002727098</v>
      </c>
      <c r="B44" s="8">
        <v>-161.864328900955</v>
      </c>
      <c r="C44" s="7">
        <f>ABS(4*PI()*B44/(7.06*850^2*inviscid_Cd!$A$2))</f>
        <v>0.4306617132</v>
      </c>
      <c r="D44" s="8">
        <v>0.550799989067018</v>
      </c>
      <c r="E44" s="8">
        <v>-152.561041910904</v>
      </c>
      <c r="F44" s="7">
        <f>ABS(4*PI()*E44/(7.06*1200^2*inviscid_Cd!$A$2))</f>
        <v>0.2036592397</v>
      </c>
      <c r="G44" s="8">
        <v>0.53789999642875</v>
      </c>
      <c r="H44" s="8">
        <v>-157.913978108722</v>
      </c>
      <c r="I44" s="7">
        <f>ABS(4*PI()*H44/(7.06*900^2*inviscid_Cd!$A$2))</f>
        <v>0.3747645642</v>
      </c>
      <c r="J44" s="8"/>
      <c r="K44" s="8"/>
      <c r="L44" s="7"/>
      <c r="M44" s="8">
        <v>0.517850002490449</v>
      </c>
      <c r="N44" s="8">
        <v>-19.7801702542017</v>
      </c>
      <c r="O44" s="7">
        <f>ABS(4*PI()*N44/(7.06*425^2*inviscid_Cd!$A$2))</f>
        <v>0.2105111624</v>
      </c>
      <c r="P44" s="8">
        <v>0.564000002034008</v>
      </c>
      <c r="Q44" s="8">
        <v>-264.646347279738</v>
      </c>
      <c r="R44" s="7">
        <f>ABS(4*PI()*Q44/(7.06*1500^2*inviscid_Cd!$A$2))</f>
        <v>0.2261030132</v>
      </c>
    </row>
    <row r="45">
      <c r="A45" s="8">
        <v>0.536550002738367</v>
      </c>
      <c r="B45" s="8">
        <v>-157.940145460502</v>
      </c>
      <c r="C45" s="7">
        <f>ABS(4*PI()*B45/(7.06*850^2*inviscid_Cd!$A$2))</f>
        <v>0.4202208979</v>
      </c>
      <c r="D45" s="8">
        <v>0.551999989007599</v>
      </c>
      <c r="E45" s="8">
        <v>-150.690326202272</v>
      </c>
      <c r="F45" s="7">
        <f>ABS(4*PI()*E45/(7.06*1200^2*inviscid_Cd!$A$2))</f>
        <v>0.2011619538</v>
      </c>
      <c r="G45" s="8">
        <v>0.53879999641329</v>
      </c>
      <c r="H45" s="8">
        <v>-146.702834251446</v>
      </c>
      <c r="I45" s="7">
        <f>ABS(4*PI()*H45/(7.06*900^2*inviscid_Cd!$A$2))</f>
        <v>0.3481580567</v>
      </c>
      <c r="J45" s="8"/>
      <c r="K45" s="8"/>
      <c r="L45" s="7"/>
      <c r="M45" s="8">
        <v>0.518275002496084</v>
      </c>
      <c r="N45" s="8">
        <v>-20.413089717088</v>
      </c>
      <c r="O45" s="7">
        <f>ABS(4*PI()*N45/(7.06*425^2*inviscid_Cd!$A$2))</f>
        <v>0.2172470302</v>
      </c>
      <c r="P45" s="8">
        <v>0.565500002047047</v>
      </c>
      <c r="Q45" s="8">
        <v>-295.80312944441</v>
      </c>
      <c r="R45" s="7">
        <f>ABS(4*PI()*Q45/(7.06*1500^2*inviscid_Cd!$A$2))</f>
        <v>0.2527220934</v>
      </c>
    </row>
    <row r="46">
      <c r="A46" s="8">
        <v>0.537400002749636</v>
      </c>
      <c r="B46" s="8">
        <v>-152.33922570222</v>
      </c>
      <c r="C46" s="7">
        <f>ABS(4*PI()*B46/(7.06*850^2*inviscid_Cd!$A$2))</f>
        <v>0.4053189012</v>
      </c>
      <c r="D46" s="8">
        <v>0.553199988948181</v>
      </c>
      <c r="E46" s="8">
        <v>-149.312294189219</v>
      </c>
      <c r="F46" s="7">
        <f>ABS(4*PI()*E46/(7.06*1200^2*inviscid_Cd!$A$2))</f>
        <v>0.1993223691</v>
      </c>
      <c r="G46" s="8">
        <v>0.53969999639783</v>
      </c>
      <c r="H46" s="8">
        <v>-133.057320640492</v>
      </c>
      <c r="I46" s="7">
        <f>ABS(4*PI()*H46/(7.06*900^2*inviscid_Cd!$A$2))</f>
        <v>0.315774255</v>
      </c>
      <c r="J46" s="8"/>
      <c r="K46" s="8"/>
      <c r="L46" s="7"/>
      <c r="M46" s="8">
        <v>0.518700002501718</v>
      </c>
      <c r="N46" s="8">
        <v>-21.1690556878066</v>
      </c>
      <c r="O46" s="7">
        <f>ABS(4*PI()*N46/(7.06*425^2*inviscid_Cd!$A$2))</f>
        <v>0.2252924249</v>
      </c>
      <c r="P46" s="8">
        <v>0.567000002060085</v>
      </c>
      <c r="Q46" s="8">
        <v>-328.654604328451</v>
      </c>
      <c r="R46" s="7">
        <f>ABS(4*PI()*Q46/(7.06*1500^2*inviscid_Cd!$A$2))</f>
        <v>0.2807890497</v>
      </c>
    </row>
    <row r="47">
      <c r="A47" s="8">
        <v>0.538250002760905</v>
      </c>
      <c r="B47" s="8">
        <v>-144.591232974564</v>
      </c>
      <c r="C47" s="7">
        <f>ABS(4*PI()*B47/(7.06*850^2*inviscid_Cd!$A$2))</f>
        <v>0.3847043294</v>
      </c>
      <c r="D47" s="8">
        <v>0.554399988888763</v>
      </c>
      <c r="E47" s="8">
        <v>-148.619035536219</v>
      </c>
      <c r="F47" s="7">
        <f>ABS(4*PI()*E47/(7.06*1200^2*inviscid_Cd!$A$2))</f>
        <v>0.1983969131</v>
      </c>
      <c r="G47" s="8">
        <v>0.54059999638237</v>
      </c>
      <c r="H47" s="8">
        <v>-116.617847697259</v>
      </c>
      <c r="I47" s="7">
        <f>ABS(4*PI()*H47/(7.06*900^2*inviscid_Cd!$A$2))</f>
        <v>0.2767597739</v>
      </c>
      <c r="J47" s="8"/>
      <c r="K47" s="8"/>
      <c r="L47" s="7"/>
      <c r="M47" s="8">
        <v>0.519125002507353</v>
      </c>
      <c r="N47" s="8">
        <v>-22.0361119830036</v>
      </c>
      <c r="O47" s="7">
        <f>ABS(4*PI()*N47/(7.06*425^2*inviscid_Cd!$A$2))</f>
        <v>0.2345201022</v>
      </c>
      <c r="P47" s="8">
        <v>0.568500002073124</v>
      </c>
      <c r="Q47" s="8">
        <v>-356.067454871489</v>
      </c>
      <c r="R47" s="7">
        <f>ABS(4*PI()*Q47/(7.06*1500^2*inviscid_Cd!$A$2))</f>
        <v>0.3042094678</v>
      </c>
    </row>
    <row r="48">
      <c r="A48" s="8">
        <v>0.539100002772174</v>
      </c>
      <c r="B48" s="8">
        <v>-134.31653237668</v>
      </c>
      <c r="C48" s="7">
        <f>ABS(4*PI()*B48/(7.06*850^2*inviscid_Cd!$A$2))</f>
        <v>0.3573671132</v>
      </c>
      <c r="D48" s="8">
        <v>0.555599988829344</v>
      </c>
      <c r="E48" s="8">
        <v>-149.037028557738</v>
      </c>
      <c r="F48" s="7">
        <f>ABS(4*PI()*E48/(7.06*1200^2*inviscid_Cd!$A$2))</f>
        <v>0.1989549071</v>
      </c>
      <c r="G48" s="8">
        <v>0.54149999636691</v>
      </c>
      <c r="H48" s="8">
        <v>-98.8229891198984</v>
      </c>
      <c r="I48" s="7">
        <f>ABS(4*PI()*H48/(7.06*900^2*inviscid_Cd!$A$2))</f>
        <v>0.2345286649</v>
      </c>
      <c r="J48" s="8"/>
      <c r="K48" s="8"/>
      <c r="L48" s="7"/>
      <c r="M48" s="8">
        <v>0.519550002512987</v>
      </c>
      <c r="N48" s="8">
        <v>-23.0141096230916</v>
      </c>
      <c r="O48" s="7">
        <f>ABS(4*PI()*N48/(7.06*425^2*inviscid_Cd!$A$2))</f>
        <v>0.2449284767</v>
      </c>
      <c r="P48" s="8">
        <v>0.570000002086162</v>
      </c>
      <c r="Q48" s="8">
        <v>-372.170478335545</v>
      </c>
      <c r="R48" s="7">
        <f>ABS(4*PI()*Q48/(7.06*1500^2*inviscid_Cd!$A$2))</f>
        <v>0.3179672323</v>
      </c>
    </row>
    <row r="49">
      <c r="A49" s="8">
        <v>0.539950002783443</v>
      </c>
      <c r="B49" s="8">
        <v>-121.500935543402</v>
      </c>
      <c r="C49" s="7">
        <f>ABS(4*PI()*B49/(7.06*850^2*inviscid_Cd!$A$2))</f>
        <v>0.3232695024</v>
      </c>
      <c r="D49" s="8">
        <v>0.556799988769926</v>
      </c>
      <c r="E49" s="8">
        <v>-151.168223561798</v>
      </c>
      <c r="F49" s="7">
        <f>ABS(4*PI()*E49/(7.06*1200^2*inviscid_Cd!$A$2))</f>
        <v>0.2017999162</v>
      </c>
      <c r="G49" s="8">
        <v>0.54239999635145</v>
      </c>
      <c r="H49" s="8">
        <v>-82.6143792452047</v>
      </c>
      <c r="I49" s="7">
        <f>ABS(4*PI()*H49/(7.06*900^2*inviscid_Cd!$A$2))</f>
        <v>0.1960620726</v>
      </c>
      <c r="J49" s="8"/>
      <c r="K49" s="8"/>
      <c r="L49" s="7"/>
      <c r="M49" s="8">
        <v>0.519975002518622</v>
      </c>
      <c r="N49" s="8">
        <v>-24.0765464219697</v>
      </c>
      <c r="O49" s="7">
        <f>ABS(4*PI()*N49/(7.06*425^2*inviscid_Cd!$A$2))</f>
        <v>0.256235498</v>
      </c>
      <c r="P49" s="8">
        <v>0.571500002099201</v>
      </c>
      <c r="Q49" s="8">
        <v>-375.393018842344</v>
      </c>
      <c r="R49" s="7">
        <f>ABS(4*PI()*Q49/(7.06*1500^2*inviscid_Cd!$A$2))</f>
        <v>0.3207204391</v>
      </c>
    </row>
    <row r="50">
      <c r="A50" s="8">
        <v>0.540800002794712</v>
      </c>
      <c r="B50" s="8">
        <v>-105.892660932585</v>
      </c>
      <c r="C50" s="7">
        <f>ABS(4*PI()*B50/(7.06*850^2*inviscid_Cd!$A$2))</f>
        <v>0.2817415985</v>
      </c>
      <c r="D50" s="8">
        <v>0.557999988710507</v>
      </c>
      <c r="E50" s="8">
        <v>-155.893925107625</v>
      </c>
      <c r="F50" s="7">
        <f>ABS(4*PI()*E50/(7.06*1200^2*inviscid_Cd!$A$2))</f>
        <v>0.2081084257</v>
      </c>
      <c r="G50" s="8">
        <v>0.54329999633599</v>
      </c>
      <c r="H50" s="8">
        <v>-70.0889815243113</v>
      </c>
      <c r="I50" s="7">
        <f>ABS(4*PI()*H50/(7.06*900^2*inviscid_Cd!$A$2))</f>
        <v>0.1663365519</v>
      </c>
      <c r="J50" s="8"/>
      <c r="K50" s="8"/>
      <c r="L50" s="7"/>
      <c r="M50" s="8">
        <v>0.520400002524256</v>
      </c>
      <c r="N50" s="8">
        <v>-25.1901881191003</v>
      </c>
      <c r="O50" s="7">
        <f>ABS(4*PI()*N50/(7.06*425^2*inviscid_Cd!$A$2))</f>
        <v>0.2680874692</v>
      </c>
      <c r="P50" s="8">
        <v>0.573000002112239</v>
      </c>
      <c r="Q50" s="8">
        <v>-367.843452350805</v>
      </c>
      <c r="R50" s="7">
        <f>ABS(4*PI()*Q50/(7.06*1500^2*inviscid_Cd!$A$2))</f>
        <v>0.3142703983</v>
      </c>
    </row>
    <row r="51">
      <c r="A51" s="8">
        <v>0.541650002805981</v>
      </c>
      <c r="B51" s="8">
        <v>-89.3274610270773</v>
      </c>
      <c r="C51" s="7">
        <f>ABS(4*PI()*B51/(7.06*850^2*inviscid_Cd!$A$2))</f>
        <v>0.2376676669</v>
      </c>
      <c r="D51" s="8">
        <v>0.559199988651089</v>
      </c>
      <c r="E51" s="8">
        <v>-163.919274214703</v>
      </c>
      <c r="F51" s="7">
        <f>ABS(4*PI()*E51/(7.06*1200^2*inviscid_Cd!$A$2))</f>
        <v>0.2188217538</v>
      </c>
      <c r="G51" s="8">
        <v>0.54419999632053</v>
      </c>
      <c r="H51" s="8">
        <v>-61.6222500234993</v>
      </c>
      <c r="I51" s="7">
        <f>ABS(4*PI()*H51/(7.06*900^2*inviscid_Cd!$A$2))</f>
        <v>0.1462431379</v>
      </c>
      <c r="J51" s="8"/>
      <c r="K51" s="8"/>
      <c r="L51" s="7"/>
      <c r="M51" s="8">
        <v>0.520825002529891</v>
      </c>
      <c r="N51" s="8">
        <v>-26.3429760148451</v>
      </c>
      <c r="O51" s="7">
        <f>ABS(4*PI()*N51/(7.06*425^2*inviscid_Cd!$A$2))</f>
        <v>0.2803560552</v>
      </c>
      <c r="P51" s="8">
        <v>0.574500002125278</v>
      </c>
      <c r="Q51" s="8">
        <v>-351.671317921381</v>
      </c>
      <c r="R51" s="7">
        <f>ABS(4*PI()*Q51/(7.06*1500^2*inviscid_Cd!$A$2))</f>
        <v>0.3004535882</v>
      </c>
    </row>
    <row r="52">
      <c r="A52" s="8">
        <v>0.54250000281725</v>
      </c>
      <c r="B52" s="8">
        <v>-74.85653472425</v>
      </c>
      <c r="C52" s="7">
        <f>ABS(4*PI()*B52/(7.06*850^2*inviscid_Cd!$A$2))</f>
        <v>0.1991658305</v>
      </c>
      <c r="D52" s="8">
        <v>0.560399988591671</v>
      </c>
      <c r="E52" s="8">
        <v>-175.526450533205</v>
      </c>
      <c r="F52" s="7">
        <f>ABS(4*PI()*E52/(7.06*1200^2*inviscid_Cd!$A$2))</f>
        <v>0.2343165923</v>
      </c>
      <c r="G52" s="8">
        <v>0.54509999630507</v>
      </c>
      <c r="H52" s="8">
        <v>-56.5839509353808</v>
      </c>
      <c r="I52" s="7">
        <f>ABS(4*PI()*H52/(7.06*900^2*inviscid_Cd!$A$2))</f>
        <v>0.1342861472</v>
      </c>
      <c r="J52" s="8"/>
      <c r="K52" s="8"/>
      <c r="L52" s="7"/>
      <c r="M52" s="8">
        <v>0.521250002535525</v>
      </c>
      <c r="N52" s="8">
        <v>-27.5052577659431</v>
      </c>
      <c r="O52" s="7">
        <f>ABS(4*PI()*N52/(7.06*425^2*inviscid_Cd!$A$2))</f>
        <v>0.2927256799</v>
      </c>
      <c r="P52" s="8">
        <v>0.576000002138316</v>
      </c>
      <c r="Q52" s="8">
        <v>-326.961755336333</v>
      </c>
      <c r="R52" s="7">
        <f>ABS(4*PI()*Q52/(7.06*1500^2*inviscid_Cd!$A$2))</f>
        <v>0.2793427487</v>
      </c>
    </row>
    <row r="53">
      <c r="A53" s="8">
        <v>0.543350002828519</v>
      </c>
      <c r="B53" s="8">
        <v>-64.2667560123443</v>
      </c>
      <c r="C53" s="7">
        <f>ABS(4*PI()*B53/(7.06*850^2*inviscid_Cd!$A$2))</f>
        <v>0.1709903067</v>
      </c>
      <c r="D53" s="8">
        <v>0.561599988532252</v>
      </c>
      <c r="E53" s="8">
        <v>-190.444405219365</v>
      </c>
      <c r="F53" s="7">
        <f>ABS(4*PI()*E53/(7.06*1200^2*inviscid_Cd!$A$2))</f>
        <v>0.2542311083</v>
      </c>
      <c r="G53" s="8">
        <v>0.54599999628961</v>
      </c>
      <c r="H53" s="8">
        <v>-54.1535063625376</v>
      </c>
      <c r="I53" s="7">
        <f>ABS(4*PI()*H53/(7.06*900^2*inviscid_Cd!$A$2))</f>
        <v>0.1285181683</v>
      </c>
      <c r="J53" s="8"/>
      <c r="K53" s="8"/>
      <c r="L53" s="7"/>
      <c r="M53" s="8">
        <v>0.52167500254116</v>
      </c>
      <c r="N53" s="8">
        <v>-28.633848181786</v>
      </c>
      <c r="O53" s="7">
        <f>ABS(4*PI()*N53/(7.06*425^2*inviscid_Cd!$A$2))</f>
        <v>0.3047367433</v>
      </c>
      <c r="P53" s="8">
        <v>0.577500002151355</v>
      </c>
      <c r="Q53" s="8">
        <v>-298.980939966473</v>
      </c>
      <c r="R53" s="7">
        <f>ABS(4*PI()*Q53/(7.06*1500^2*inviscid_Cd!$A$2))</f>
        <v>0.2554370847</v>
      </c>
    </row>
    <row r="54">
      <c r="A54" s="8">
        <v>0.544200002839788</v>
      </c>
      <c r="B54" s="8">
        <v>-57.6286667355631</v>
      </c>
      <c r="C54" s="7">
        <f>ABS(4*PI()*B54/(7.06*850^2*inviscid_Cd!$A$2))</f>
        <v>0.1533287817</v>
      </c>
      <c r="D54" s="8">
        <v>0.562799988472834</v>
      </c>
      <c r="E54" s="8">
        <v>-207.543077864436</v>
      </c>
      <c r="F54" s="7">
        <f>ABS(4*PI()*E54/(7.06*1200^2*inviscid_Cd!$A$2))</f>
        <v>0.2770567434</v>
      </c>
      <c r="G54" s="8">
        <v>0.546899996274151</v>
      </c>
      <c r="H54" s="8">
        <v>-53.6057531658688</v>
      </c>
      <c r="I54" s="7">
        <f>ABS(4*PI()*H54/(7.06*900^2*inviscid_Cd!$A$2))</f>
        <v>0.1272182296</v>
      </c>
      <c r="J54" s="8"/>
      <c r="K54" s="8"/>
      <c r="L54" s="7"/>
      <c r="M54" s="8">
        <v>0.522100002546794</v>
      </c>
      <c r="N54" s="8">
        <v>-29.7225838791625</v>
      </c>
      <c r="O54" s="7">
        <f>ABS(4*PI()*N54/(7.06*425^2*inviscid_Cd!$A$2))</f>
        <v>0.3163236516</v>
      </c>
      <c r="P54" s="8">
        <v>0.579000002164393</v>
      </c>
      <c r="Q54" s="8">
        <v>-273.840319789849</v>
      </c>
      <c r="R54" s="7">
        <f>ABS(4*PI()*Q54/(7.06*1500^2*inviscid_Cd!$A$2))</f>
        <v>0.2339579673</v>
      </c>
    </row>
    <row r="55">
      <c r="A55" s="8">
        <v>0.545050002851057</v>
      </c>
      <c r="B55" s="8">
        <v>-54.1919456994483</v>
      </c>
      <c r="C55" s="7">
        <f>ABS(4*PI()*B55/(7.06*850^2*inviscid_Cd!$A$2))</f>
        <v>0.1441849253</v>
      </c>
      <c r="D55" s="8">
        <v>0.563999988413415</v>
      </c>
      <c r="E55" s="8">
        <v>-225.077788388972</v>
      </c>
      <c r="F55" s="7">
        <f>ABS(4*PI()*E55/(7.06*1200^2*inviscid_Cd!$A$2))</f>
        <v>0.3004644612</v>
      </c>
      <c r="G55" s="8">
        <v>0.547799996258691</v>
      </c>
      <c r="H55" s="8">
        <v>-54.3354524741959</v>
      </c>
      <c r="I55" s="7">
        <f>ABS(4*PI()*H55/(7.06*900^2*inviscid_Cd!$A$2))</f>
        <v>0.1289499664</v>
      </c>
      <c r="J55" s="8"/>
      <c r="K55" s="8"/>
      <c r="L55" s="7"/>
      <c r="M55" s="8">
        <v>0.522525002552429</v>
      </c>
      <c r="N55" s="8">
        <v>-30.7679086897039</v>
      </c>
      <c r="O55" s="7">
        <f>ABS(4*PI()*N55/(7.06*425^2*inviscid_Cd!$A$2))</f>
        <v>0.3274485579</v>
      </c>
      <c r="P55" s="8">
        <v>0.580500002177432</v>
      </c>
      <c r="Q55" s="8">
        <v>-254.910976855665</v>
      </c>
      <c r="R55" s="7">
        <f>ABS(4*PI()*Q55/(7.06*1500^2*inviscid_Cd!$A$2))</f>
        <v>0.217785511</v>
      </c>
    </row>
    <row r="56">
      <c r="A56" s="8">
        <v>0.545900002862326</v>
      </c>
      <c r="B56" s="8">
        <v>-53.1487533003104</v>
      </c>
      <c r="C56" s="7">
        <f>ABS(4*PI()*B56/(7.06*850^2*inviscid_Cd!$A$2))</f>
        <v>0.1414093723</v>
      </c>
      <c r="D56" s="8">
        <v>0.565199988353997</v>
      </c>
      <c r="E56" s="8">
        <v>-240.928727087822</v>
      </c>
      <c r="F56" s="7">
        <f>ABS(4*PI()*E56/(7.06*1200^2*inviscid_Cd!$A$2))</f>
        <v>0.3216244512</v>
      </c>
      <c r="G56" s="8">
        <v>0.548699996243231</v>
      </c>
      <c r="H56" s="8">
        <v>-55.9375734991269</v>
      </c>
      <c r="I56" s="7">
        <f>ABS(4*PI()*H56/(7.06*900^2*inviscid_Cd!$A$2))</f>
        <v>0.1327521516</v>
      </c>
      <c r="J56" s="8"/>
      <c r="K56" s="8"/>
      <c r="L56" s="7"/>
      <c r="M56" s="8">
        <v>0.522950002558063</v>
      </c>
      <c r="N56" s="8">
        <v>-31.7563795179757</v>
      </c>
      <c r="O56" s="7">
        <f>ABS(4*PI()*N56/(7.06*425^2*inviscid_Cd!$A$2))</f>
        <v>0.3379683937</v>
      </c>
      <c r="P56" s="8">
        <v>0.58200000219047</v>
      </c>
      <c r="Q56" s="8">
        <v>-241.851604693616</v>
      </c>
      <c r="R56" s="7">
        <f>ABS(4*PI()*Q56/(7.06*1500^2*inviscid_Cd!$A$2))</f>
        <v>0.2066281176</v>
      </c>
    </row>
    <row r="57">
      <c r="A57" s="8">
        <v>0.546750002873595</v>
      </c>
      <c r="B57" s="8">
        <v>-53.8214656556541</v>
      </c>
      <c r="C57" s="7">
        <f>ABS(4*PI()*B57/(7.06*850^2*inviscid_Cd!$A$2))</f>
        <v>0.1431992136</v>
      </c>
      <c r="D57" s="8">
        <v>0.566399988294579</v>
      </c>
      <c r="E57" s="8">
        <v>-253.447004948311</v>
      </c>
      <c r="F57" s="7">
        <f>ABS(4*PI()*E57/(7.06*1200^2*inviscid_Cd!$A$2))</f>
        <v>0.338335552</v>
      </c>
      <c r="G57" s="8">
        <v>0.549599996227771</v>
      </c>
      <c r="H57" s="8">
        <v>-58.2199377356018</v>
      </c>
      <c r="I57" s="7">
        <f>ABS(4*PI()*H57/(7.06*900^2*inviscid_Cd!$A$2))</f>
        <v>0.1381687033</v>
      </c>
      <c r="J57" s="8"/>
      <c r="K57" s="8"/>
      <c r="L57" s="7"/>
      <c r="M57" s="8">
        <v>0.523375002563698</v>
      </c>
      <c r="N57" s="8">
        <v>-32.6961643230495</v>
      </c>
      <c r="O57" s="7">
        <f>ABS(4*PI()*N57/(7.06*425^2*inviscid_Cd!$A$2))</f>
        <v>0.3479700867</v>
      </c>
      <c r="P57" s="8">
        <v>0.583500002203509</v>
      </c>
      <c r="Q57" s="8">
        <v>-233.098561089673</v>
      </c>
      <c r="R57" s="7">
        <f>ABS(4*PI()*Q57/(7.06*1500^2*inviscid_Cd!$A$2))</f>
        <v>0.1991498752</v>
      </c>
    </row>
    <row r="58">
      <c r="A58" s="8">
        <v>0.547600002884864</v>
      </c>
      <c r="B58" s="8">
        <v>-55.7197049172903</v>
      </c>
      <c r="C58" s="7">
        <f>ABS(4*PI()*B58/(7.06*850^2*inviscid_Cd!$A$2))</f>
        <v>0.1482497332</v>
      </c>
      <c r="D58" s="8">
        <v>0.56759998823516</v>
      </c>
      <c r="E58" s="8">
        <v>-262.520583512297</v>
      </c>
      <c r="F58" s="7">
        <f>ABS(4*PI()*E58/(7.06*1200^2*inviscid_Cd!$A$2))</f>
        <v>0.3504481994</v>
      </c>
      <c r="G58" s="8">
        <v>0.550499996212311</v>
      </c>
      <c r="H58" s="8">
        <v>-61.1814430048487</v>
      </c>
      <c r="I58" s="7">
        <f>ABS(4*PI()*H58/(7.06*900^2*inviscid_Cd!$A$2))</f>
        <v>0.145197006</v>
      </c>
      <c r="J58" s="8"/>
      <c r="K58" s="8"/>
      <c r="L58" s="7"/>
      <c r="M58" s="8">
        <v>0.523800002569332</v>
      </c>
      <c r="N58" s="8">
        <v>-33.584304679395</v>
      </c>
      <c r="O58" s="7">
        <f>ABS(4*PI()*N58/(7.06*425^2*inviscid_Cd!$A$2))</f>
        <v>0.3574221519</v>
      </c>
      <c r="P58" s="8">
        <v>0.585000002216547</v>
      </c>
      <c r="Q58" s="8">
        <v>-227.329982948955</v>
      </c>
      <c r="R58" s="7">
        <f>ABS(4*PI()*Q58/(7.06*1500^2*inviscid_Cd!$A$2))</f>
        <v>0.1942214381</v>
      </c>
    </row>
    <row r="59">
      <c r="A59" s="8">
        <v>0.548450002896133</v>
      </c>
      <c r="B59" s="8">
        <v>-58.4607101210835</v>
      </c>
      <c r="C59" s="7">
        <f>ABS(4*PI()*B59/(7.06*850^2*inviscid_Cd!$A$2))</f>
        <v>0.1555425445</v>
      </c>
      <c r="D59" s="8">
        <v>0.568799988175742</v>
      </c>
      <c r="E59" s="8">
        <v>-269.500077534953</v>
      </c>
      <c r="F59" s="7">
        <f>ABS(4*PI()*E59/(7.06*1200^2*inviscid_Cd!$A$2))</f>
        <v>0.3597653778</v>
      </c>
      <c r="G59" s="8">
        <v>0.551399996196851</v>
      </c>
      <c r="H59" s="8">
        <v>-64.9431178814602</v>
      </c>
      <c r="I59" s="7">
        <f>ABS(4*PI()*H59/(7.06*900^2*inviscid_Cd!$A$2))</f>
        <v>0.1541242869</v>
      </c>
      <c r="J59" s="8"/>
      <c r="K59" s="8"/>
      <c r="L59" s="7"/>
      <c r="M59" s="8">
        <v>0.524225002574967</v>
      </c>
      <c r="N59" s="8">
        <v>-34.3957268466852</v>
      </c>
      <c r="O59" s="7">
        <f>ABS(4*PI()*N59/(7.06*425^2*inviscid_Cd!$A$2))</f>
        <v>0.3660577411</v>
      </c>
      <c r="P59" s="8">
        <v>0.586500002229586</v>
      </c>
      <c r="Q59" s="8">
        <v>-223.607434728639</v>
      </c>
      <c r="R59" s="7">
        <f>ABS(4*PI()*Q59/(7.06*1500^2*inviscid_Cd!$A$2))</f>
        <v>0.1910410451</v>
      </c>
    </row>
    <row r="60">
      <c r="A60" s="8">
        <v>0.549300002907402</v>
      </c>
      <c r="B60" s="8">
        <v>-61.8284395430486</v>
      </c>
      <c r="C60" s="7">
        <f>ABS(4*PI()*B60/(7.06*850^2*inviscid_Cd!$A$2))</f>
        <v>0.1645028394</v>
      </c>
      <c r="D60" s="8">
        <v>0.569999988116324</v>
      </c>
      <c r="E60" s="8">
        <v>-275.846712335632</v>
      </c>
      <c r="F60" s="7">
        <f>ABS(4*PI()*E60/(7.06*1200^2*inviscid_Cd!$A$2))</f>
        <v>0.3682377296</v>
      </c>
      <c r="G60" s="8">
        <v>0.552299996181391</v>
      </c>
      <c r="H60" s="8">
        <v>-69.6182489187296</v>
      </c>
      <c r="I60" s="7">
        <f>ABS(4*PI()*H60/(7.06*900^2*inviscid_Cd!$A$2))</f>
        <v>0.1652194</v>
      </c>
      <c r="J60" s="8"/>
      <c r="K60" s="8"/>
      <c r="L60" s="7"/>
      <c r="M60" s="8">
        <v>0.524650002580601</v>
      </c>
      <c r="N60" s="8">
        <v>-35.0907927461374</v>
      </c>
      <c r="O60" s="7">
        <f>ABS(4*PI()*N60/(7.06*425^2*inviscid_Cd!$A$2))</f>
        <v>0.3734550045</v>
      </c>
      <c r="P60" s="8">
        <v>0.588000002242624</v>
      </c>
      <c r="Q60" s="8">
        <v>-221.199750209234</v>
      </c>
      <c r="R60" s="7">
        <f>ABS(4*PI()*Q60/(7.06*1500^2*inviscid_Cd!$A$2))</f>
        <v>0.188984018</v>
      </c>
    </row>
    <row r="61">
      <c r="A61" s="8">
        <v>0.550150002918671</v>
      </c>
      <c r="B61" s="8">
        <v>-65.7483072074415</v>
      </c>
      <c r="C61" s="7">
        <f>ABS(4*PI()*B61/(7.06*850^2*inviscid_Cd!$A$2))</f>
        <v>0.174932172</v>
      </c>
      <c r="D61" s="8">
        <v>0.571199988056905</v>
      </c>
      <c r="E61" s="8">
        <v>-280.731460535208</v>
      </c>
      <c r="F61" s="7">
        <f>ABS(4*PI()*E61/(7.06*1200^2*inviscid_Cd!$A$2))</f>
        <v>0.3747585563</v>
      </c>
      <c r="G61" s="8">
        <v>0.553199996165931</v>
      </c>
      <c r="H61" s="8">
        <v>-75.2343487016997</v>
      </c>
      <c r="I61" s="7">
        <f>ABS(4*PI()*H61/(7.06*900^2*inviscid_Cd!$A$2))</f>
        <v>0.1785476387</v>
      </c>
      <c r="J61" s="8"/>
      <c r="K61" s="8"/>
      <c r="L61" s="7"/>
      <c r="M61" s="8">
        <v>0.525075002586236</v>
      </c>
      <c r="N61" s="8">
        <v>-35.646267529392</v>
      </c>
      <c r="O61" s="7">
        <f>ABS(4*PI()*N61/(7.06*425^2*inviscid_Cd!$A$2))</f>
        <v>0.3793666646</v>
      </c>
      <c r="P61" s="8">
        <v>0.589500002255663</v>
      </c>
      <c r="Q61" s="8">
        <v>-219.611070523283</v>
      </c>
      <c r="R61" s="7">
        <f>ABS(4*PI()*Q61/(7.06*1500^2*inviscid_Cd!$A$2))</f>
        <v>0.187626715</v>
      </c>
    </row>
    <row r="62">
      <c r="A62" s="8">
        <v>0.55100000292994</v>
      </c>
      <c r="B62" s="8">
        <v>-70.2008518110206</v>
      </c>
      <c r="C62" s="7">
        <f>ABS(4*PI()*B62/(7.06*850^2*inviscid_Cd!$A$2))</f>
        <v>0.1867787629</v>
      </c>
      <c r="D62" s="8">
        <v>0.572399987997487</v>
      </c>
      <c r="E62" s="8">
        <v>-282.374934611308</v>
      </c>
      <c r="F62" s="7">
        <f>ABS(4*PI()*E62/(7.06*1200^2*inviscid_Cd!$A$2))</f>
        <v>0.3769524891</v>
      </c>
      <c r="G62" s="8">
        <v>0.554099996150471</v>
      </c>
      <c r="H62" s="8">
        <v>-81.714286195561</v>
      </c>
      <c r="I62" s="7">
        <f>ABS(4*PI()*H62/(7.06*900^2*inviscid_Cd!$A$2))</f>
        <v>0.193925954</v>
      </c>
      <c r="J62" s="8"/>
      <c r="K62" s="8"/>
      <c r="L62" s="7"/>
      <c r="M62" s="8">
        <v>0.52550000259187</v>
      </c>
      <c r="N62" s="8">
        <v>-36.0731795722181</v>
      </c>
      <c r="O62" s="7">
        <f>ABS(4*PI()*N62/(7.06*425^2*inviscid_Cd!$A$2))</f>
        <v>0.3839100911</v>
      </c>
      <c r="P62" s="8">
        <v>0.591000002268701</v>
      </c>
      <c r="Q62" s="8">
        <v>-218.572707838322</v>
      </c>
      <c r="R62" s="7">
        <f>ABS(4*PI()*Q62/(7.06*1500^2*inviscid_Cd!$A$2))</f>
        <v>0.1867395804</v>
      </c>
    </row>
    <row r="63">
      <c r="A63" s="8">
        <v>0.551850002941209</v>
      </c>
      <c r="B63" s="8">
        <v>-75.2176329207182</v>
      </c>
      <c r="C63" s="7">
        <f>ABS(4*PI()*B63/(7.06*850^2*inviscid_Cd!$A$2))</f>
        <v>0.2001265805</v>
      </c>
      <c r="D63" s="8">
        <v>0.573599987938068</v>
      </c>
      <c r="E63" s="8">
        <v>-278.844883235028</v>
      </c>
      <c r="F63" s="7">
        <f>ABS(4*PI()*E63/(7.06*1200^2*inviscid_Cd!$A$2))</f>
        <v>0.3722400962</v>
      </c>
      <c r="G63" s="8">
        <v>0.554999996135011</v>
      </c>
      <c r="H63" s="8">
        <v>-88.9076093809589</v>
      </c>
      <c r="I63" s="7">
        <f>ABS(4*PI()*H63/(7.06*900^2*inviscid_Cd!$A$2))</f>
        <v>0.2109972903</v>
      </c>
      <c r="J63" s="8"/>
      <c r="K63" s="8"/>
      <c r="L63" s="7"/>
      <c r="M63" s="8">
        <v>0.525925002597505</v>
      </c>
      <c r="N63" s="8">
        <v>-36.3729657697706</v>
      </c>
      <c r="O63" s="7">
        <f>ABS(4*PI()*N63/(7.06*425^2*inviscid_Cd!$A$2))</f>
        <v>0.3871005764</v>
      </c>
      <c r="P63" s="8">
        <v>0.59250000228174</v>
      </c>
      <c r="Q63" s="8">
        <v>-218.104374656334</v>
      </c>
      <c r="R63" s="7">
        <f>ABS(4*PI()*Q63/(7.06*1500^2*inviscid_Cd!$A$2))</f>
        <v>0.1863394557</v>
      </c>
    </row>
    <row r="64">
      <c r="A64" s="8">
        <v>0.552700002952478</v>
      </c>
      <c r="B64" s="8">
        <v>-80.7155739485581</v>
      </c>
      <c r="C64" s="7">
        <f>ABS(4*PI()*B64/(7.06*850^2*inviscid_Cd!$A$2))</f>
        <v>0.2147545886</v>
      </c>
      <c r="D64" s="8">
        <v>0.57479998787865</v>
      </c>
      <c r="E64" s="8">
        <v>-268.553180139436</v>
      </c>
      <c r="F64" s="7">
        <f>ABS(4*PI()*E64/(7.06*1200^2*inviscid_Cd!$A$2))</f>
        <v>0.3585013303</v>
      </c>
      <c r="G64" s="8">
        <v>0.555899996119551</v>
      </c>
      <c r="H64" s="8">
        <v>-96.4828301326659</v>
      </c>
      <c r="I64" s="7">
        <f>ABS(4*PI()*H64/(7.06*900^2*inviscid_Cd!$A$2))</f>
        <v>0.2289749535</v>
      </c>
      <c r="J64" s="8"/>
      <c r="K64" s="8"/>
      <c r="L64" s="7"/>
      <c r="M64" s="8">
        <v>0.526350002603139</v>
      </c>
      <c r="N64" s="8">
        <v>-36.5377147840169</v>
      </c>
      <c r="O64" s="7">
        <f>ABS(4*PI()*N64/(7.06*425^2*inviscid_Cd!$A$2))</f>
        <v>0.3888539236</v>
      </c>
      <c r="P64" s="8">
        <v>0.594000002294778</v>
      </c>
      <c r="Q64" s="8">
        <v>-218.601949747343</v>
      </c>
      <c r="R64" s="7">
        <f>ABS(4*PI()*Q64/(7.06*1500^2*inviscid_Cd!$A$2))</f>
        <v>0.1867645635</v>
      </c>
    </row>
    <row r="65">
      <c r="A65" s="8">
        <v>0.553550002963747</v>
      </c>
      <c r="B65" s="8">
        <v>-86.5231505064311</v>
      </c>
      <c r="C65" s="7">
        <f>ABS(4*PI()*B65/(7.06*850^2*inviscid_Cd!$A$2))</f>
        <v>0.2302064234</v>
      </c>
      <c r="D65" s="8">
        <v>0.575999987819232</v>
      </c>
      <c r="E65" s="8">
        <v>-250.965338579404</v>
      </c>
      <c r="F65" s="7">
        <f>ABS(4*PI()*E65/(7.06*1200^2*inviscid_Cd!$A$2))</f>
        <v>0.335022686</v>
      </c>
      <c r="G65" s="8">
        <v>0.556799996104091</v>
      </c>
      <c r="H65" s="8">
        <v>-104.074242103359</v>
      </c>
      <c r="I65" s="7">
        <f>ABS(4*PI()*H65/(7.06*900^2*inviscid_Cd!$A$2))</f>
        <v>0.2469910419</v>
      </c>
      <c r="J65" s="8"/>
      <c r="K65" s="8"/>
      <c r="L65" s="7"/>
      <c r="M65" s="8">
        <v>0.526775002608774</v>
      </c>
      <c r="N65" s="8">
        <v>-36.5882931965565</v>
      </c>
      <c r="O65" s="7">
        <f>ABS(4*PI()*N65/(7.06*425^2*inviscid_Cd!$A$2))</f>
        <v>0.3893922061</v>
      </c>
      <c r="P65" s="8">
        <v>0.595500002307817</v>
      </c>
      <c r="Q65" s="8">
        <v>-221.11385626353</v>
      </c>
      <c r="R65" s="7">
        <f>ABS(4*PI()*Q65/(7.06*1500^2*inviscid_Cd!$A$2))</f>
        <v>0.1889106337</v>
      </c>
    </row>
    <row r="66">
      <c r="A66" s="8">
        <v>0.554400002975016</v>
      </c>
      <c r="B66" s="8">
        <v>-92.4009126699381</v>
      </c>
      <c r="C66" s="7">
        <f>ABS(4*PI()*B66/(7.06*850^2*inviscid_Cd!$A$2))</f>
        <v>0.2458449964</v>
      </c>
      <c r="D66" s="8">
        <v>0.577199987759813</v>
      </c>
      <c r="E66" s="8">
        <v>-228.080824104939</v>
      </c>
      <c r="F66" s="7">
        <f>ABS(4*PI()*E66/(7.06*1200^2*inviscid_Cd!$A$2))</f>
        <v>0.3044733219</v>
      </c>
      <c r="G66" s="8">
        <v>0.557699996088631</v>
      </c>
      <c r="H66" s="8">
        <v>-111.364031976472</v>
      </c>
      <c r="I66" s="7">
        <f>ABS(4*PI()*H66/(7.06*900^2*inviscid_Cd!$A$2))</f>
        <v>0.2642913149</v>
      </c>
      <c r="J66" s="8"/>
      <c r="K66" s="8"/>
      <c r="L66" s="7"/>
      <c r="M66" s="8">
        <v>0.527200002614408</v>
      </c>
      <c r="N66" s="8">
        <v>-36.576037222298</v>
      </c>
      <c r="O66" s="7">
        <f>ABS(4*PI()*N66/(7.06*425^2*inviscid_Cd!$A$2))</f>
        <v>0.3892617715</v>
      </c>
      <c r="P66" s="8">
        <v>0.597000002320855</v>
      </c>
      <c r="Q66" s="8">
        <v>-227.955263684639</v>
      </c>
      <c r="R66" s="7">
        <f>ABS(4*PI()*Q66/(7.06*1500^2*inviscid_Cd!$A$2))</f>
        <v>0.1947556523</v>
      </c>
    </row>
    <row r="67">
      <c r="A67" s="8">
        <v>0.555250002986285</v>
      </c>
      <c r="B67" s="8">
        <v>-98.132928505173</v>
      </c>
      <c r="C67" s="7">
        <f>ABS(4*PI()*B67/(7.06*850^2*inviscid_Cd!$A$2))</f>
        <v>0.2610957917</v>
      </c>
      <c r="D67" s="8">
        <v>0.578399987700395</v>
      </c>
      <c r="E67" s="8">
        <v>-206.188584868176</v>
      </c>
      <c r="F67" s="7">
        <f>ABS(4*PI()*E67/(7.06*1200^2*inviscid_Cd!$A$2))</f>
        <v>0.2752485818</v>
      </c>
      <c r="G67" s="8">
        <v>0.558599996073171</v>
      </c>
      <c r="H67" s="8">
        <v>-118.077944961197</v>
      </c>
      <c r="I67" s="7">
        <f>ABS(4*PI()*H67/(7.06*900^2*inviscid_Cd!$A$2))</f>
        <v>0.2802249055</v>
      </c>
      <c r="J67" s="8"/>
      <c r="K67" s="8"/>
      <c r="L67" s="7"/>
      <c r="M67" s="8">
        <v>0.527625002620043</v>
      </c>
      <c r="N67" s="8">
        <v>-36.5530552427262</v>
      </c>
      <c r="O67" s="7">
        <f>ABS(4*PI()*N67/(7.06*425^2*inviscid_Cd!$A$2))</f>
        <v>0.3890171849</v>
      </c>
      <c r="P67" s="8">
        <v>0.598500002333894</v>
      </c>
      <c r="Q67" s="8">
        <v>-242.089175264031</v>
      </c>
      <c r="R67" s="7">
        <f>ABS(4*PI()*Q67/(7.06*1500^2*inviscid_Cd!$A$2))</f>
        <v>0.2068310882</v>
      </c>
    </row>
    <row r="68">
      <c r="A68" s="8">
        <v>0.556100002997554</v>
      </c>
      <c r="B68" s="8">
        <v>-103.560245715472</v>
      </c>
      <c r="C68" s="7">
        <f>ABS(4*PI()*B68/(7.06*850^2*inviscid_Cd!$A$2))</f>
        <v>0.2755358957</v>
      </c>
      <c r="D68" s="8">
        <v>0.579599987640977</v>
      </c>
      <c r="E68" s="8">
        <v>-188.617027100332</v>
      </c>
      <c r="F68" s="7">
        <f>ABS(4*PI()*E68/(7.06*1200^2*inviscid_Cd!$A$2))</f>
        <v>0.2517916753</v>
      </c>
      <c r="G68" s="8">
        <v>0.559499996057711</v>
      </c>
      <c r="H68" s="8">
        <v>-123.692376166786</v>
      </c>
      <c r="I68" s="7">
        <f>ABS(4*PI()*H68/(7.06*900^2*inviscid_Cd!$A$2))</f>
        <v>0.2935491842</v>
      </c>
      <c r="J68" s="8"/>
      <c r="K68" s="8"/>
      <c r="L68" s="7"/>
      <c r="M68" s="8">
        <v>0.528050002625677</v>
      </c>
      <c r="N68" s="8">
        <v>-36.5496151188151</v>
      </c>
      <c r="O68" s="7">
        <f>ABS(4*PI()*N68/(7.06*425^2*inviscid_Cd!$A$2))</f>
        <v>0.3889805733</v>
      </c>
      <c r="P68" s="8">
        <v>0.600000002346933</v>
      </c>
      <c r="Q68" s="8">
        <v>-264.546695557467</v>
      </c>
      <c r="R68" s="7">
        <f>ABS(4*PI()*Q68/(7.06*1500^2*inviscid_Cd!$A$2))</f>
        <v>0.2260178749</v>
      </c>
    </row>
    <row r="69">
      <c r="A69" s="8">
        <v>0.556950003008823</v>
      </c>
      <c r="B69" s="8">
        <v>-108.641195554386</v>
      </c>
      <c r="C69" s="7">
        <f>ABS(4*PI()*B69/(7.06*850^2*inviscid_Cd!$A$2))</f>
        <v>0.2890544428</v>
      </c>
      <c r="D69" s="8">
        <v>0.580799987581558</v>
      </c>
      <c r="E69" s="8">
        <v>-176.007879397757</v>
      </c>
      <c r="F69" s="7">
        <f>ABS(4*PI()*E69/(7.06*1200^2*inviscid_Cd!$A$2))</f>
        <v>0.2349592691</v>
      </c>
      <c r="G69" s="8">
        <v>0.560399996042251</v>
      </c>
      <c r="H69" s="8">
        <v>-126.948643011347</v>
      </c>
      <c r="I69" s="7">
        <f>ABS(4*PI()*H69/(7.06*900^2*inviscid_Cd!$A$2))</f>
        <v>0.3012770209</v>
      </c>
      <c r="J69" s="8"/>
      <c r="K69" s="8"/>
      <c r="L69" s="7"/>
      <c r="M69" s="8">
        <v>0.528475002631312</v>
      </c>
      <c r="N69" s="8">
        <v>-36.6023296366486</v>
      </c>
      <c r="O69" s="7">
        <f>ABS(4*PI()*N69/(7.06*425^2*inviscid_Cd!$A$2))</f>
        <v>0.3895415894</v>
      </c>
      <c r="P69" s="8">
        <v>0.601500002359971</v>
      </c>
      <c r="Q69" s="8">
        <v>-293.324731305778</v>
      </c>
      <c r="R69" s="7">
        <f>ABS(4*PI()*Q69/(7.06*1500^2*inviscid_Cd!$A$2))</f>
        <v>0.2506046514</v>
      </c>
    </row>
    <row r="70">
      <c r="A70" s="8">
        <v>0.557800003020092</v>
      </c>
      <c r="B70" s="8">
        <v>-113.389031820936</v>
      </c>
      <c r="C70" s="7">
        <f>ABS(4*PI()*B70/(7.06*850^2*inviscid_Cd!$A$2))</f>
        <v>0.3016866967</v>
      </c>
      <c r="D70" s="8">
        <v>0.58199998752214</v>
      </c>
      <c r="E70" s="8">
        <v>-167.452786473058</v>
      </c>
      <c r="F70" s="7">
        <f>ABS(4*PI()*E70/(7.06*1200^2*inviscid_Cd!$A$2))</f>
        <v>0.2235387668</v>
      </c>
      <c r="G70" s="8">
        <v>0.561299996026791</v>
      </c>
      <c r="H70" s="8">
        <v>-128.015979932443</v>
      </c>
      <c r="I70" s="7">
        <f>ABS(4*PI()*H70/(7.06*900^2*inviscid_Cd!$A$2))</f>
        <v>0.3038100459</v>
      </c>
      <c r="J70" s="8"/>
      <c r="K70" s="8"/>
      <c r="L70" s="7"/>
      <c r="M70" s="8">
        <v>0.528900002636946</v>
      </c>
      <c r="N70" s="8">
        <v>-36.7343411962171</v>
      </c>
      <c r="O70" s="7">
        <f>ABS(4*PI()*N70/(7.06*425^2*inviscid_Cd!$A$2))</f>
        <v>0.3909465271</v>
      </c>
      <c r="P70" s="8">
        <v>0.60300000237301</v>
      </c>
      <c r="Q70" s="8">
        <v>-323.13383279136</v>
      </c>
      <c r="R70" s="7">
        <f>ABS(4*PI()*Q70/(7.06*1500^2*inviscid_Cd!$A$2))</f>
        <v>0.2760723283</v>
      </c>
    </row>
    <row r="71">
      <c r="A71" s="8">
        <v>0.558650003031361</v>
      </c>
      <c r="B71" s="8">
        <v>-117.743063635511</v>
      </c>
      <c r="C71" s="7">
        <f>ABS(4*PI()*B71/(7.06*850^2*inviscid_Cd!$A$2))</f>
        <v>0.3132711812</v>
      </c>
      <c r="D71" s="8">
        <v>0.583199987462721</v>
      </c>
      <c r="E71" s="8">
        <v>-161.702556051902</v>
      </c>
      <c r="F71" s="7">
        <f>ABS(4*PI()*E71/(7.06*1200^2*inviscid_Cd!$A$2))</f>
        <v>0.2158625768</v>
      </c>
      <c r="G71" s="8">
        <v>0.562199996011331</v>
      </c>
      <c r="H71" s="8">
        <v>-128.297620472175</v>
      </c>
      <c r="I71" s="7">
        <f>ABS(4*PI()*H71/(7.06*900^2*inviscid_Cd!$A$2))</f>
        <v>0.3044784407</v>
      </c>
      <c r="J71" s="8"/>
      <c r="K71" s="8"/>
      <c r="L71" s="7"/>
      <c r="M71" s="8">
        <v>0.529325002642581</v>
      </c>
      <c r="N71" s="8">
        <v>-36.9274945943194</v>
      </c>
      <c r="O71" s="7">
        <f>ABS(4*PI()*N71/(7.06*425^2*inviscid_Cd!$A$2))</f>
        <v>0.393002169</v>
      </c>
      <c r="P71" s="8">
        <v>0.604500002386048</v>
      </c>
      <c r="Q71" s="8">
        <v>-347.072012549315</v>
      </c>
      <c r="R71" s="7">
        <f>ABS(4*PI()*Q71/(7.06*1500^2*inviscid_Cd!$A$2))</f>
        <v>0.2965241299</v>
      </c>
    </row>
    <row r="72">
      <c r="A72" s="8">
        <v>0.55950000304263</v>
      </c>
      <c r="B72" s="8">
        <v>-121.378289559395</v>
      </c>
      <c r="C72" s="7">
        <f>ABS(4*PI()*B72/(7.06*850^2*inviscid_Cd!$A$2))</f>
        <v>0.3229431863</v>
      </c>
      <c r="D72" s="8">
        <v>0.584399987403303</v>
      </c>
      <c r="E72" s="8">
        <v>-157.727098090323</v>
      </c>
      <c r="F72" s="7">
        <f>ABS(4*PI()*E72/(7.06*1200^2*inviscid_Cd!$A$2))</f>
        <v>0.2105555945</v>
      </c>
      <c r="G72" s="8">
        <v>0.563099995995871</v>
      </c>
      <c r="H72" s="8">
        <v>-128.619034403512</v>
      </c>
      <c r="I72" s="7">
        <f>ABS(4*PI()*H72/(7.06*900^2*inviscid_Cd!$A$2))</f>
        <v>0.3052412266</v>
      </c>
      <c r="J72" s="8"/>
      <c r="K72" s="8"/>
      <c r="L72" s="7"/>
      <c r="M72" s="8">
        <v>0.529750002648215</v>
      </c>
      <c r="N72" s="8">
        <v>-37.1434272088013</v>
      </c>
      <c r="O72" s="7">
        <f>ABS(4*PI()*N72/(7.06*425^2*inviscid_Cd!$A$2))</f>
        <v>0.3953002395</v>
      </c>
      <c r="P72" s="8">
        <v>0.606000002399087</v>
      </c>
      <c r="Q72" s="8">
        <v>-359.20005091437</v>
      </c>
      <c r="R72" s="7">
        <f>ABS(4*PI()*Q72/(7.06*1500^2*inviscid_Cd!$A$2))</f>
        <v>0.3068858297</v>
      </c>
    </row>
    <row r="73">
      <c r="A73" s="8">
        <v>0.560350003053899</v>
      </c>
      <c r="B73" s="8">
        <v>-123.251236904805</v>
      </c>
      <c r="C73" s="7">
        <f>ABS(4*PI()*B73/(7.06*850^2*inviscid_Cd!$A$2))</f>
        <v>0.3279264134</v>
      </c>
      <c r="D73" s="8">
        <v>0.585599987343885</v>
      </c>
      <c r="E73" s="8">
        <v>-154.873436021496</v>
      </c>
      <c r="F73" s="7">
        <f>ABS(4*PI()*E73/(7.06*1200^2*inviscid_Cd!$A$2))</f>
        <v>0.206746138</v>
      </c>
      <c r="G73" s="8">
        <v>0.563999995980411</v>
      </c>
      <c r="H73" s="8">
        <v>-129.102017801518</v>
      </c>
      <c r="I73" s="7">
        <f>ABS(4*PI()*H73/(7.06*900^2*inviscid_Cd!$A$2))</f>
        <v>0.3063874523</v>
      </c>
      <c r="J73" s="8"/>
      <c r="K73" s="8"/>
      <c r="L73" s="7"/>
      <c r="M73" s="8">
        <v>0.53017500265385</v>
      </c>
      <c r="N73" s="8">
        <v>-37.3503110672497</v>
      </c>
      <c r="O73" s="7">
        <f>ABS(4*PI()*N73/(7.06*425^2*inviscid_Cd!$A$2))</f>
        <v>0.3975020083</v>
      </c>
      <c r="P73" s="8">
        <v>0.607500002412125</v>
      </c>
      <c r="Q73" s="8">
        <v>-358.456386963043</v>
      </c>
      <c r="R73" s="7">
        <f>ABS(4*PI()*Q73/(7.06*1500^2*inviscid_Cd!$A$2))</f>
        <v>0.3062504737</v>
      </c>
    </row>
    <row r="74">
      <c r="A74" s="8">
        <v>0.561200003065168</v>
      </c>
      <c r="B74" s="8">
        <v>-123.654608654327</v>
      </c>
      <c r="C74" s="7">
        <f>ABS(4*PI()*B74/(7.06*850^2*inviscid_Cd!$A$2))</f>
        <v>0.328999638</v>
      </c>
      <c r="D74" s="8">
        <v>0.586799987284466</v>
      </c>
      <c r="E74" s="8">
        <v>-152.729764833748</v>
      </c>
      <c r="F74" s="7">
        <f>ABS(4*PI()*E74/(7.06*1200^2*inviscid_Cd!$A$2))</f>
        <v>0.203884474</v>
      </c>
      <c r="G74" s="8">
        <v>0.564899995964951</v>
      </c>
      <c r="H74" s="8">
        <v>-130.051681089853</v>
      </c>
      <c r="I74" s="7">
        <f>ABS(4*PI()*H74/(7.06*900^2*inviscid_Cd!$A$2))</f>
        <v>0.308641212</v>
      </c>
      <c r="J74" s="8"/>
      <c r="K74" s="8"/>
      <c r="L74" s="7"/>
      <c r="M74" s="8">
        <v>0.530600002659484</v>
      </c>
      <c r="N74" s="8">
        <v>-37.5016310762085</v>
      </c>
      <c r="O74" s="7">
        <f>ABS(4*PI()*N74/(7.06*425^2*inviscid_Cd!$A$2))</f>
        <v>0.3991124369</v>
      </c>
      <c r="P74" s="8">
        <v>0.609000002425164</v>
      </c>
      <c r="Q74" s="8">
        <v>-346.851181547023</v>
      </c>
      <c r="R74" s="7">
        <f>ABS(4*PI()*Q74/(7.06*1500^2*inviscid_Cd!$A$2))</f>
        <v>0.2963354609</v>
      </c>
    </row>
    <row r="75">
      <c r="A75" s="8">
        <v>0.562050003076437</v>
      </c>
      <c r="B75" s="8">
        <v>-123.447973028897</v>
      </c>
      <c r="C75" s="7">
        <f>ABS(4*PI()*B75/(7.06*850^2*inviscid_Cd!$A$2))</f>
        <v>0.3284498562</v>
      </c>
      <c r="D75" s="8">
        <v>0.587999987225048</v>
      </c>
      <c r="E75" s="8">
        <v>-151.136135061847</v>
      </c>
      <c r="F75" s="7">
        <f>ABS(4*PI()*E75/(7.06*1200^2*inviscid_Cd!$A$2))</f>
        <v>0.2017570801</v>
      </c>
      <c r="G75" s="8">
        <v>0.565799995949491</v>
      </c>
      <c r="H75" s="8">
        <v>-131.78579059159</v>
      </c>
      <c r="I75" s="7">
        <f>ABS(4*PI()*H75/(7.06*900^2*inviscid_Cd!$A$2))</f>
        <v>0.3127566348</v>
      </c>
      <c r="J75" s="8"/>
      <c r="K75" s="8"/>
      <c r="L75" s="7"/>
      <c r="M75" s="8">
        <v>0.531025002665119</v>
      </c>
      <c r="N75" s="8">
        <v>-37.5353180787894</v>
      </c>
      <c r="O75" s="7">
        <f>ABS(4*PI()*N75/(7.06*425^2*inviscid_Cd!$A$2))</f>
        <v>0.399470952</v>
      </c>
      <c r="P75" s="8">
        <v>0.610500002438202</v>
      </c>
      <c r="Q75" s="8">
        <v>-326.302915545885</v>
      </c>
      <c r="R75" s="7">
        <f>ABS(4*PI()*Q75/(7.06*1500^2*inviscid_Cd!$A$2))</f>
        <v>0.278779863</v>
      </c>
    </row>
    <row r="76">
      <c r="A76" s="8">
        <v>0.562900003087706</v>
      </c>
      <c r="B76" s="8">
        <v>-123.188577931302</v>
      </c>
      <c r="C76" s="7">
        <f>ABS(4*PI()*B76/(7.06*850^2*inviscid_Cd!$A$2))</f>
        <v>0.3277597008</v>
      </c>
      <c r="D76" s="8">
        <v>0.589199987165629</v>
      </c>
      <c r="E76" s="8">
        <v>-150.111472008343</v>
      </c>
      <c r="F76" s="7">
        <f>ABS(4*PI()*E76/(7.06*1200^2*inviscid_Cd!$A$2))</f>
        <v>0.2003892204</v>
      </c>
      <c r="G76" s="8">
        <v>0.566699995934032</v>
      </c>
      <c r="H76" s="8">
        <v>-134.788453666335</v>
      </c>
      <c r="I76" s="7">
        <f>ABS(4*PI()*H76/(7.06*900^2*inviscid_Cd!$A$2))</f>
        <v>0.319882614</v>
      </c>
      <c r="J76" s="8"/>
      <c r="K76" s="8"/>
      <c r="L76" s="7"/>
      <c r="M76" s="8">
        <v>0.531450002670753</v>
      </c>
      <c r="N76" s="8">
        <v>-37.4033773872616</v>
      </c>
      <c r="O76" s="7">
        <f>ABS(4*PI()*N76/(7.06*425^2*inviscid_Cd!$A$2))</f>
        <v>0.3980667685</v>
      </c>
      <c r="P76" s="8">
        <v>0.612000002451241</v>
      </c>
      <c r="Q76" s="8">
        <v>-300.331605238857</v>
      </c>
      <c r="R76" s="7">
        <f>ABS(4*PI()*Q76/(7.06*1500^2*inviscid_Cd!$A$2))</f>
        <v>0.2565910379</v>
      </c>
    </row>
    <row r="77">
      <c r="A77" s="8">
        <v>0.563750003098975</v>
      </c>
      <c r="B77" s="8">
        <v>-123.297895798212</v>
      </c>
      <c r="C77" s="7">
        <f>ABS(4*PI()*B77/(7.06*850^2*inviscid_Cd!$A$2))</f>
        <v>0.3280505557</v>
      </c>
      <c r="D77" s="8">
        <v>0.590399987106211</v>
      </c>
      <c r="E77" s="8">
        <v>-149.786892832845</v>
      </c>
      <c r="F77" s="7">
        <f>ABS(4*PI()*E77/(7.06*1200^2*inviscid_Cd!$A$2))</f>
        <v>0.199955928</v>
      </c>
      <c r="G77" s="8">
        <v>0.567599995918572</v>
      </c>
      <c r="H77" s="8">
        <v>-139.200784873188</v>
      </c>
      <c r="I77" s="7">
        <f>ABS(4*PI()*H77/(7.06*900^2*inviscid_Cd!$A$2))</f>
        <v>0.3303540453</v>
      </c>
      <c r="J77" s="8"/>
      <c r="K77" s="8"/>
      <c r="L77" s="7"/>
      <c r="M77" s="8">
        <v>0.531875002676388</v>
      </c>
      <c r="N77" s="8">
        <v>-37.0960536162508</v>
      </c>
      <c r="O77" s="7">
        <f>ABS(4*PI()*N77/(7.06*425^2*inviscid_Cd!$A$2))</f>
        <v>0.3947960644</v>
      </c>
      <c r="P77" s="8">
        <v>0.613500002464279</v>
      </c>
      <c r="Q77" s="8">
        <v>-275.505386879305</v>
      </c>
      <c r="R77" s="7">
        <f>ABS(4*PI()*Q77/(7.06*1500^2*inviscid_Cd!$A$2))</f>
        <v>0.2353805325</v>
      </c>
    </row>
    <row r="78">
      <c r="A78" s="8">
        <v>0.564600003110244</v>
      </c>
      <c r="B78" s="8">
        <v>-124.110554272541</v>
      </c>
      <c r="C78" s="7">
        <f>ABS(4*PI()*B78/(7.06*850^2*inviscid_Cd!$A$2))</f>
        <v>0.3302127423</v>
      </c>
      <c r="D78" s="8">
        <v>0.591599987046793</v>
      </c>
      <c r="E78" s="8">
        <v>-150.50429421234</v>
      </c>
      <c r="F78" s="7">
        <f>ABS(4*PI()*E78/(7.06*1200^2*inviscid_Cd!$A$2))</f>
        <v>0.200913613</v>
      </c>
      <c r="G78" s="8">
        <v>0.568499995903112</v>
      </c>
      <c r="H78" s="8">
        <v>-144.569441464102</v>
      </c>
      <c r="I78" s="7">
        <f>ABS(4*PI()*H78/(7.06*900^2*inviscid_Cd!$A$2))</f>
        <v>0.3430950469</v>
      </c>
      <c r="J78" s="8"/>
      <c r="K78" s="8"/>
      <c r="L78" s="7"/>
      <c r="M78" s="8">
        <v>0.532300002682022</v>
      </c>
      <c r="N78" s="8">
        <v>-36.6223769897928</v>
      </c>
      <c r="O78" s="7">
        <f>ABS(4*PI()*N78/(7.06*425^2*inviscid_Cd!$A$2))</f>
        <v>0.3897549441</v>
      </c>
      <c r="P78" s="8">
        <v>0.615000002477318</v>
      </c>
      <c r="Q78" s="8">
        <v>-255.695200906166</v>
      </c>
      <c r="R78" s="7">
        <f>ABS(4*PI()*Q78/(7.06*1500^2*inviscid_Cd!$A$2))</f>
        <v>0.2184555199</v>
      </c>
    </row>
    <row r="79">
      <c r="A79" s="8">
        <v>0.565450003121513</v>
      </c>
      <c r="B79" s="8">
        <v>-125.800894883491</v>
      </c>
      <c r="C79" s="7">
        <f>ABS(4*PI()*B79/(7.06*850^2*inviscid_Cd!$A$2))</f>
        <v>0.3347101198</v>
      </c>
      <c r="D79" s="8">
        <v>0.592799986987374</v>
      </c>
      <c r="E79" s="8">
        <v>-152.817053157677</v>
      </c>
      <c r="F79" s="7">
        <f>ABS(4*PI()*E79/(7.06*1200^2*inviscid_Cd!$A$2))</f>
        <v>0.2040009983</v>
      </c>
      <c r="G79" s="8">
        <v>0.569399995887652</v>
      </c>
      <c r="H79" s="8">
        <v>-150.080879444817</v>
      </c>
      <c r="I79" s="7">
        <f>ABS(4*PI()*H79/(7.06*900^2*inviscid_Cd!$A$2))</f>
        <v>0.3561749001</v>
      </c>
      <c r="J79" s="8"/>
      <c r="K79" s="8"/>
      <c r="L79" s="7"/>
      <c r="M79" s="8">
        <v>0.532725002687657</v>
      </c>
      <c r="N79" s="8">
        <v>-35.9935945348762</v>
      </c>
      <c r="O79" s="7">
        <f>ABS(4*PI()*N79/(7.06*425^2*inviscid_Cd!$A$2))</f>
        <v>0.3830631046</v>
      </c>
      <c r="P79" s="8">
        <v>0.616500002490356</v>
      </c>
      <c r="Q79" s="8">
        <v>-241.564811302333</v>
      </c>
      <c r="R79" s="7">
        <f>ABS(4*PI()*Q79/(7.06*1500^2*inviscid_Cd!$A$2))</f>
        <v>0.2063830931</v>
      </c>
    </row>
    <row r="80">
      <c r="A80" s="8">
        <v>0.566300003132783</v>
      </c>
      <c r="B80" s="8">
        <v>-128.403325593132</v>
      </c>
      <c r="C80" s="7">
        <f>ABS(4*PI()*B80/(7.06*850^2*inviscid_Cd!$A$2))</f>
        <v>0.341634235</v>
      </c>
      <c r="D80" s="8">
        <v>0.593999986927956</v>
      </c>
      <c r="E80" s="8">
        <v>-157.543673861672</v>
      </c>
      <c r="F80" s="7">
        <f>ABS(4*PI()*E80/(7.06*1200^2*inviscid_Cd!$A$2))</f>
        <v>0.2103107349</v>
      </c>
      <c r="G80" s="8">
        <v>0.570299995872192</v>
      </c>
      <c r="H80" s="8">
        <v>-154.452468699459</v>
      </c>
      <c r="I80" s="7">
        <f>ABS(4*PI()*H80/(7.06*900^2*inviscid_Cd!$A$2))</f>
        <v>0.3665496419</v>
      </c>
      <c r="J80" s="8"/>
      <c r="K80" s="8"/>
      <c r="L80" s="7"/>
      <c r="M80" s="8">
        <v>0.533150002693291</v>
      </c>
      <c r="N80" s="8">
        <v>-35.2158226970282</v>
      </c>
      <c r="O80" s="7">
        <f>ABS(4*PI()*N80/(7.06*425^2*inviscid_Cd!$A$2))</f>
        <v>0.3747856402</v>
      </c>
      <c r="P80" s="8">
        <v>0.618000002503395</v>
      </c>
      <c r="Q80" s="8">
        <v>-231.858197422466</v>
      </c>
      <c r="R80" s="7">
        <f>ABS(4*PI()*Q80/(7.06*1500^2*inviscid_Cd!$A$2))</f>
        <v>0.1980901593</v>
      </c>
    </row>
    <row r="81">
      <c r="A81" s="8">
        <v>0.567150003144052</v>
      </c>
      <c r="B81" s="8">
        <v>-131.798760869741</v>
      </c>
      <c r="C81" s="7">
        <f>ABS(4*PI()*B81/(7.06*850^2*inviscid_Cd!$A$2))</f>
        <v>0.3506682451</v>
      </c>
      <c r="D81" s="8">
        <v>0.595199986868538</v>
      </c>
      <c r="E81" s="8">
        <v>-165.315951574661</v>
      </c>
      <c r="F81" s="7">
        <f>ABS(4*PI()*E81/(7.06*1200^2*inviscid_Cd!$A$2))</f>
        <v>0.2206862288</v>
      </c>
      <c r="G81" s="8">
        <v>0.571199995856732</v>
      </c>
      <c r="H81" s="8">
        <v>-156.882800078098</v>
      </c>
      <c r="I81" s="7">
        <f>ABS(4*PI()*H81/(7.06*900^2*inviscid_Cd!$A$2))</f>
        <v>0.3723173522</v>
      </c>
      <c r="J81" s="8"/>
      <c r="K81" s="8"/>
      <c r="L81" s="7"/>
      <c r="M81" s="8">
        <v>0.533575002698926</v>
      </c>
      <c r="N81" s="8">
        <v>-34.3148991224335</v>
      </c>
      <c r="O81" s="7">
        <f>ABS(4*PI()*N81/(7.06*425^2*inviscid_Cd!$A$2))</f>
        <v>0.3651975292</v>
      </c>
      <c r="P81" s="8">
        <v>0.619500002516433</v>
      </c>
      <c r="Q81" s="8">
        <v>-225.356422657309</v>
      </c>
      <c r="R81" s="7">
        <f>ABS(4*PI()*Q81/(7.06*1500^2*inviscid_Cd!$A$2))</f>
        <v>0.1925353089</v>
      </c>
    </row>
    <row r="82">
      <c r="A82" s="8">
        <v>0.568000003155321</v>
      </c>
      <c r="B82" s="8">
        <v>-135.575897334113</v>
      </c>
      <c r="C82" s="7">
        <f>ABS(4*PI()*B82/(7.06*850^2*inviscid_Cd!$A$2))</f>
        <v>0.3607178222</v>
      </c>
      <c r="D82" s="8">
        <v>0.596399986809119</v>
      </c>
      <c r="E82" s="8">
        <v>-176.307194768199</v>
      </c>
      <c r="F82" s="7">
        <f>ABS(4*PI()*E82/(7.06*1200^2*inviscid_Cd!$A$2))</f>
        <v>0.235358836</v>
      </c>
      <c r="G82" s="8">
        <v>0.572099995841272</v>
      </c>
      <c r="H82" s="8">
        <v>-156.903944756283</v>
      </c>
      <c r="I82" s="7">
        <f>ABS(4*PI()*H82/(7.06*900^2*inviscid_Cd!$A$2))</f>
        <v>0.3723675332</v>
      </c>
      <c r="J82" s="8"/>
      <c r="K82" s="8"/>
      <c r="L82" s="7"/>
      <c r="M82" s="8">
        <v>0.53400000270456</v>
      </c>
      <c r="N82" s="8">
        <v>-33.3428284156865</v>
      </c>
      <c r="O82" s="7">
        <f>ABS(4*PI()*N82/(7.06*425^2*inviscid_Cd!$A$2))</f>
        <v>0.3548522323</v>
      </c>
      <c r="P82" s="8">
        <v>0.621000002529472</v>
      </c>
      <c r="Q82" s="8">
        <v>-221.042689969349</v>
      </c>
      <c r="R82" s="7">
        <f>ABS(4*PI()*Q82/(7.06*1500^2*inviscid_Cd!$A$2))</f>
        <v>0.1888498321</v>
      </c>
    </row>
    <row r="83">
      <c r="A83" s="8">
        <v>0.56885000316659</v>
      </c>
      <c r="B83" s="8">
        <v>-138.977561555281</v>
      </c>
      <c r="C83" s="7">
        <f>ABS(4*PI()*B83/(7.06*850^2*inviscid_Cd!$A$2))</f>
        <v>0.3697684052</v>
      </c>
      <c r="D83" s="8">
        <v>0.597599986749701</v>
      </c>
      <c r="E83" s="8">
        <v>-190.198463549511</v>
      </c>
      <c r="F83" s="7">
        <f>ABS(4*PI()*E83/(7.06*1200^2*inviscid_Cd!$A$2))</f>
        <v>0.2539027919</v>
      </c>
      <c r="G83" s="8">
        <v>0.572999995825812</v>
      </c>
      <c r="H83" s="8">
        <v>-154.582774527887</v>
      </c>
      <c r="I83" s="7">
        <f>ABS(4*PI()*H83/(7.06*900^2*inviscid_Cd!$A$2))</f>
        <v>0.3668588862</v>
      </c>
      <c r="J83" s="8"/>
      <c r="K83" s="8"/>
      <c r="L83" s="7"/>
      <c r="M83" s="8">
        <v>0.534425002710195</v>
      </c>
      <c r="N83" s="8">
        <v>-32.3346866464003</v>
      </c>
      <c r="O83" s="7">
        <f>ABS(4*PI()*N83/(7.06*425^2*inviscid_Cd!$A$2))</f>
        <v>0.3441230478</v>
      </c>
      <c r="P83" s="8">
        <v>0.62250000254251</v>
      </c>
      <c r="Q83" s="8">
        <v>-218.200418277761</v>
      </c>
      <c r="R83" s="7">
        <f>ABS(4*PI()*Q83/(7.06*1500^2*inviscid_Cd!$A$2))</f>
        <v>0.1864215115</v>
      </c>
    </row>
    <row r="84">
      <c r="A84" s="8">
        <v>0.569700003177859</v>
      </c>
      <c r="B84" s="8">
        <v>-140.993964241802</v>
      </c>
      <c r="C84" s="7">
        <f>ABS(4*PI()*B84/(7.06*850^2*inviscid_Cd!$A$2))</f>
        <v>0.3751333144</v>
      </c>
      <c r="D84" s="8">
        <v>0.598799986690282</v>
      </c>
      <c r="E84" s="8">
        <v>-205.885121492561</v>
      </c>
      <c r="F84" s="7">
        <f>ABS(4*PI()*E84/(7.06*1200^2*inviscid_Cd!$A$2))</f>
        <v>0.2748434776</v>
      </c>
      <c r="G84" s="8">
        <v>0.573899995810352</v>
      </c>
      <c r="H84" s="8">
        <v>-149.893034391272</v>
      </c>
      <c r="I84" s="7">
        <f>ABS(4*PI()*H84/(7.06*900^2*inviscid_Cd!$A$2))</f>
        <v>0.3557291025</v>
      </c>
      <c r="J84" s="8"/>
      <c r="K84" s="8"/>
      <c r="L84" s="7"/>
      <c r="M84" s="8">
        <v>0.534850002715829</v>
      </c>
      <c r="N84" s="8">
        <v>-31.3158986997235</v>
      </c>
      <c r="O84" s="7">
        <f>ABS(4*PI()*N84/(7.06*425^2*inviscid_Cd!$A$2))</f>
        <v>0.333280561</v>
      </c>
      <c r="P84" s="8">
        <v>0.624000002555549</v>
      </c>
      <c r="Q84" s="8">
        <v>-216.338151935444</v>
      </c>
      <c r="R84" s="7">
        <f>ABS(4*PI()*Q84/(7.06*1500^2*inviscid_Cd!$A$2))</f>
        <v>0.1848304673</v>
      </c>
    </row>
    <row r="85">
      <c r="A85" s="8">
        <v>0.570550003189128</v>
      </c>
      <c r="B85" s="8">
        <v>-141.104175722869</v>
      </c>
      <c r="C85" s="7">
        <f>ABS(4*PI()*B85/(7.06*850^2*inviscid_Cd!$A$2))</f>
        <v>0.3754265468</v>
      </c>
      <c r="D85" s="8">
        <v>0.599999986630864</v>
      </c>
      <c r="E85" s="8">
        <v>-221.871351464333</v>
      </c>
      <c r="F85" s="7">
        <f>ABS(4*PI()*E85/(7.06*1200^2*inviscid_Cd!$A$2))</f>
        <v>0.2961840728</v>
      </c>
      <c r="G85" s="8">
        <v>0.574799995794892</v>
      </c>
      <c r="H85" s="8">
        <v>-142.868324211367</v>
      </c>
      <c r="I85" s="7">
        <f>ABS(4*PI()*H85/(7.06*900^2*inviscid_Cd!$A$2))</f>
        <v>0.3390579219</v>
      </c>
      <c r="J85" s="8"/>
      <c r="K85" s="8"/>
      <c r="L85" s="7"/>
      <c r="M85" s="8">
        <v>0.535275002721464</v>
      </c>
      <c r="N85" s="8">
        <v>-30.2928280645789</v>
      </c>
      <c r="O85" s="7">
        <f>ABS(4*PI()*N85/(7.06*425^2*inviscid_Cd!$A$2))</f>
        <v>0.3223924955</v>
      </c>
      <c r="P85" s="8">
        <v>0.625500002568587</v>
      </c>
      <c r="Q85" s="8">
        <v>-215.177771551056</v>
      </c>
      <c r="R85" s="7">
        <f>ABS(4*PI()*Q85/(7.06*1500^2*inviscid_Cd!$A$2))</f>
        <v>0.1838390857</v>
      </c>
    </row>
    <row r="86">
      <c r="A86" s="8">
        <v>0.571400003200397</v>
      </c>
      <c r="B86" s="8">
        <v>-139.253589180663</v>
      </c>
      <c r="C86" s="7">
        <f>ABS(4*PI()*B86/(7.06*850^2*inviscid_Cd!$A$2))</f>
        <v>0.3705028136</v>
      </c>
      <c r="D86" s="8">
        <v>0.601199986571446</v>
      </c>
      <c r="E86" s="8">
        <v>-236.105219479293</v>
      </c>
      <c r="F86" s="7">
        <f>ABS(4*PI()*E86/(7.06*1200^2*inviscid_Cd!$A$2))</f>
        <v>0.3151853768</v>
      </c>
      <c r="G86" s="8">
        <v>0.575699995779432</v>
      </c>
      <c r="H86" s="8">
        <v>-133.385690238224</v>
      </c>
      <c r="I86" s="7">
        <f>ABS(4*PI()*H86/(7.06*900^2*inviscid_Cd!$A$2))</f>
        <v>0.3165535482</v>
      </c>
      <c r="J86" s="8"/>
      <c r="K86" s="8"/>
      <c r="L86" s="7"/>
      <c r="M86" s="8">
        <v>0.535700002727098</v>
      </c>
      <c r="N86" s="8">
        <v>-29.2662934599621</v>
      </c>
      <c r="O86" s="7">
        <f>ABS(4*PI()*N86/(7.06*425^2*inviscid_Cd!$A$2))</f>
        <v>0.3114675646</v>
      </c>
      <c r="P86" s="8">
        <v>0.627000002581626</v>
      </c>
      <c r="Q86" s="8">
        <v>-214.489401145012</v>
      </c>
      <c r="R86" s="7">
        <f>ABS(4*PI()*Q86/(7.06*1500^2*inviscid_Cd!$A$2))</f>
        <v>0.1832509702</v>
      </c>
    </row>
    <row r="87">
      <c r="A87" s="8">
        <v>0.572250003211666</v>
      </c>
      <c r="B87" s="8">
        <v>-135.559991698993</v>
      </c>
      <c r="C87" s="7">
        <f>ABS(4*PI()*B87/(7.06*850^2*inviscid_Cd!$A$2))</f>
        <v>0.3606755031</v>
      </c>
      <c r="D87" s="8">
        <v>0.602399986512027</v>
      </c>
      <c r="E87" s="8">
        <v>-246.917782647715</v>
      </c>
      <c r="F87" s="7">
        <f>ABS(4*PI()*E87/(7.06*1200^2*inviscid_Cd!$A$2))</f>
        <v>0.3296194576</v>
      </c>
      <c r="G87" s="8">
        <v>0.576599995763972</v>
      </c>
      <c r="H87" s="8">
        <v>-121.002411800512</v>
      </c>
      <c r="I87" s="7">
        <f>ABS(4*PI()*H87/(7.06*900^2*inviscid_Cd!$A$2))</f>
        <v>0.2871653078</v>
      </c>
      <c r="J87" s="8"/>
      <c r="K87" s="8"/>
      <c r="L87" s="7"/>
      <c r="M87" s="8">
        <v>0.536125002732733</v>
      </c>
      <c r="N87" s="8">
        <v>-28.2371786658078</v>
      </c>
      <c r="O87" s="7">
        <f>ABS(4*PI()*N87/(7.06*425^2*inviscid_Cd!$A$2))</f>
        <v>0.300515174</v>
      </c>
      <c r="P87" s="8">
        <v>0.628500002594664</v>
      </c>
      <c r="Q87" s="8">
        <v>-214.281374419498</v>
      </c>
      <c r="R87" s="7">
        <f>ABS(4*PI()*Q87/(7.06*1500^2*inviscid_Cd!$A$2))</f>
        <v>0.1830732407</v>
      </c>
    </row>
    <row r="88">
      <c r="A88" s="8">
        <v>0.573100003222935</v>
      </c>
      <c r="B88" s="8">
        <v>-130.441706007504</v>
      </c>
      <c r="C88" s="7">
        <f>ABS(4*PI()*B88/(7.06*850^2*inviscid_Cd!$A$2))</f>
        <v>0.3470576189</v>
      </c>
      <c r="D88" s="8">
        <v>0.603599986452609</v>
      </c>
      <c r="E88" s="8">
        <v>-254.241934753466</v>
      </c>
      <c r="F88" s="7">
        <f>ABS(4*PI()*E88/(7.06*1200^2*inviscid_Cd!$A$2))</f>
        <v>0.3393967325</v>
      </c>
      <c r="G88" s="8">
        <v>0.577499995748512</v>
      </c>
      <c r="H88" s="8">
        <v>-106.774099902712</v>
      </c>
      <c r="I88" s="7">
        <f>ABS(4*PI()*H88/(7.06*900^2*inviscid_Cd!$A$2))</f>
        <v>0.2533983976</v>
      </c>
      <c r="J88" s="8"/>
      <c r="K88" s="8"/>
      <c r="L88" s="7"/>
      <c r="M88" s="8">
        <v>0.536550002738367</v>
      </c>
      <c r="N88" s="8">
        <v>-27.2221170468071</v>
      </c>
      <c r="O88" s="7">
        <f>ABS(4*PI()*N88/(7.06*425^2*inviscid_Cd!$A$2))</f>
        <v>0.2897123447</v>
      </c>
      <c r="P88" s="8">
        <v>0.630000002607703</v>
      </c>
      <c r="Q88" s="8">
        <v>-214.974944452256</v>
      </c>
      <c r="R88" s="7">
        <f>ABS(4*PI()*Q88/(7.06*1500^2*inviscid_Cd!$A$2))</f>
        <v>0.1836657986</v>
      </c>
    </row>
    <row r="89">
      <c r="A89" s="8">
        <v>0.573950003234204</v>
      </c>
      <c r="B89" s="8">
        <v>-123.84630632727</v>
      </c>
      <c r="C89" s="7">
        <f>ABS(4*PI()*B89/(7.06*850^2*inviscid_Cd!$A$2))</f>
        <v>0.3295096753</v>
      </c>
      <c r="D89" s="8">
        <v>0.604799986393191</v>
      </c>
      <c r="E89" s="8">
        <v>-259.292640392795</v>
      </c>
      <c r="F89" s="7">
        <f>ABS(4*PI()*E89/(7.06*1200^2*inviscid_Cd!$A$2))</f>
        <v>0.3461391017</v>
      </c>
      <c r="G89" s="8">
        <v>0.578399995733052</v>
      </c>
      <c r="H89" s="8">
        <v>-93.1902771993018</v>
      </c>
      <c r="I89" s="7">
        <f>ABS(4*PI()*H89/(7.06*900^2*inviscid_Cd!$A$2))</f>
        <v>0.221161002</v>
      </c>
      <c r="J89" s="8"/>
      <c r="K89" s="8"/>
      <c r="L89" s="7"/>
      <c r="M89" s="8">
        <v>0.536975002744002</v>
      </c>
      <c r="N89" s="8">
        <v>-26.2483024601051</v>
      </c>
      <c r="O89" s="7">
        <f>ABS(4*PI()*N89/(7.06*425^2*inviscid_Cd!$A$2))</f>
        <v>0.2793484885</v>
      </c>
      <c r="P89" s="8">
        <v>0.631500002620741</v>
      </c>
      <c r="Q89" s="8">
        <v>-217.690948297417</v>
      </c>
      <c r="R89" s="7">
        <f>ABS(4*PI()*Q89/(7.06*1500^2*inviscid_Cd!$A$2))</f>
        <v>0.1859862412</v>
      </c>
    </row>
    <row r="90">
      <c r="A90" s="8">
        <v>0.574800003245473</v>
      </c>
      <c r="B90" s="8">
        <v>-115.50556937035</v>
      </c>
      <c r="C90" s="7">
        <f>ABS(4*PI()*B90/(7.06*850^2*inviscid_Cd!$A$2))</f>
        <v>0.3073180282</v>
      </c>
      <c r="D90" s="8">
        <v>0.605999986333772</v>
      </c>
      <c r="E90" s="8">
        <v>-263.458466409986</v>
      </c>
      <c r="F90" s="7">
        <f>ABS(4*PI()*E90/(7.06*1200^2*inviscid_Cd!$A$2))</f>
        <v>0.3517002132</v>
      </c>
      <c r="G90" s="8">
        <v>0.579299995717592</v>
      </c>
      <c r="H90" s="8">
        <v>-82.0842999070315</v>
      </c>
      <c r="I90" s="7">
        <f>ABS(4*PI()*H90/(7.06*900^2*inviscid_Cd!$A$2))</f>
        <v>0.1948040778</v>
      </c>
      <c r="J90" s="8"/>
      <c r="K90" s="8"/>
      <c r="L90" s="7"/>
      <c r="M90" s="8">
        <v>0.537400002749636</v>
      </c>
      <c r="N90" s="8">
        <v>-25.3282743556743</v>
      </c>
      <c r="O90" s="7">
        <f>ABS(4*PI()*N90/(7.06*425^2*inviscid_Cd!$A$2))</f>
        <v>0.2695570568</v>
      </c>
      <c r="P90" s="8">
        <v>0.63300000263378</v>
      </c>
      <c r="Q90" s="8">
        <v>-224.91167016599</v>
      </c>
      <c r="R90" s="7">
        <f>ABS(4*PI()*Q90/(7.06*1500^2*inviscid_Cd!$A$2))</f>
        <v>0.1921553305</v>
      </c>
    </row>
    <row r="91">
      <c r="A91" s="8">
        <v>0.575650003256742</v>
      </c>
      <c r="B91" s="8">
        <v>-105.19967350469</v>
      </c>
      <c r="C91" s="7">
        <f>ABS(4*PI()*B91/(7.06*850^2*inviscid_Cd!$A$2))</f>
        <v>0.2798978127</v>
      </c>
      <c r="D91" s="8">
        <v>0.607199986274354</v>
      </c>
      <c r="E91" s="8">
        <v>-265.798588966883</v>
      </c>
      <c r="F91" s="7">
        <f>ABS(4*PI()*E91/(7.06*1200^2*inviscid_Cd!$A$2))</f>
        <v>0.3548241272</v>
      </c>
      <c r="G91" s="8">
        <v>0.580199995702132</v>
      </c>
      <c r="H91" s="8">
        <v>-73.9186164480806</v>
      </c>
      <c r="I91" s="7">
        <f>ABS(4*PI()*H91/(7.06*900^2*inviscid_Cd!$A$2))</f>
        <v>0.175425117</v>
      </c>
      <c r="J91" s="8"/>
      <c r="K91" s="8"/>
      <c r="L91" s="7"/>
      <c r="M91" s="8">
        <v>0.537825002755271</v>
      </c>
      <c r="N91" s="8">
        <v>-24.4649410948845</v>
      </c>
      <c r="O91" s="7">
        <f>ABS(4*PI()*N91/(7.06*425^2*inviscid_Cd!$A$2))</f>
        <v>0.260369002</v>
      </c>
      <c r="P91" s="8">
        <v>0.634500002646818</v>
      </c>
      <c r="Q91" s="8">
        <v>-239.576996367268</v>
      </c>
      <c r="R91" s="7">
        <f>ABS(4*PI()*Q91/(7.06*1500^2*inviscid_Cd!$A$2))</f>
        <v>0.2046847853</v>
      </c>
    </row>
    <row r="92">
      <c r="A92" s="8">
        <v>0.576500003268011</v>
      </c>
      <c r="B92" s="8">
        <v>-92.9058464458047</v>
      </c>
      <c r="C92" s="7">
        <f>ABS(4*PI()*B92/(7.06*850^2*inviscid_Cd!$A$2))</f>
        <v>0.2471884403</v>
      </c>
      <c r="D92" s="8">
        <v>0.608399986214935</v>
      </c>
      <c r="E92" s="8">
        <v>-264.370196651918</v>
      </c>
      <c r="F92" s="7">
        <f>ABS(4*PI()*E92/(7.06*1200^2*inviscid_Cd!$A$2))</f>
        <v>0.3529173147</v>
      </c>
      <c r="G92" s="8">
        <v>0.581099995686672</v>
      </c>
      <c r="H92" s="8">
        <v>-68.3185896127034</v>
      </c>
      <c r="I92" s="7">
        <f>ABS(4*PI()*H92/(7.06*900^2*inviscid_Cd!$A$2))</f>
        <v>0.1621350229</v>
      </c>
      <c r="J92" s="8"/>
      <c r="K92" s="8"/>
      <c r="L92" s="7"/>
      <c r="M92" s="8">
        <v>0.538250002760905</v>
      </c>
      <c r="N92" s="8">
        <v>-23.658716593599</v>
      </c>
      <c r="O92" s="7">
        <f>ABS(4*PI()*N92/(7.06*425^2*inviscid_Cd!$A$2))</f>
        <v>0.2517887292</v>
      </c>
      <c r="P92" s="8">
        <v>0.636000002659857</v>
      </c>
      <c r="Q92" s="8">
        <v>-262.652442107217</v>
      </c>
      <c r="R92" s="7">
        <f>ABS(4*PI()*Q92/(7.06*1500^2*inviscid_Cd!$A$2))</f>
        <v>0.2243995022</v>
      </c>
    </row>
    <row r="93">
      <c r="A93" s="8">
        <v>0.57735000327928</v>
      </c>
      <c r="B93" s="8">
        <v>-79.3344975617493</v>
      </c>
      <c r="C93" s="7">
        <f>ABS(4*PI()*B93/(7.06*850^2*inviscid_Cd!$A$2))</f>
        <v>0.21108005</v>
      </c>
      <c r="D93" s="8">
        <v>0.609599986155517</v>
      </c>
      <c r="E93" s="8">
        <v>-256.817572257988</v>
      </c>
      <c r="F93" s="7">
        <f>ABS(4*PI()*E93/(7.06*1200^2*inviscid_Cd!$A$2))</f>
        <v>0.3428350439</v>
      </c>
      <c r="G93" s="8">
        <v>0.581999995671212</v>
      </c>
      <c r="H93" s="8">
        <v>-64.7024361776733</v>
      </c>
      <c r="I93" s="7">
        <f>ABS(4*PI()*H93/(7.06*900^2*inviscid_Cd!$A$2))</f>
        <v>0.1535530964</v>
      </c>
      <c r="J93" s="8"/>
      <c r="K93" s="8"/>
      <c r="L93" s="7"/>
      <c r="M93" s="8">
        <v>0.53867500276654</v>
      </c>
      <c r="N93" s="8">
        <v>-22.9158474870142</v>
      </c>
      <c r="O93" s="7">
        <f>ABS(4*PI()*N93/(7.06*425^2*inviscid_Cd!$A$2))</f>
        <v>0.2438827184</v>
      </c>
      <c r="P93" s="8">
        <v>0.637500002672895</v>
      </c>
      <c r="Q93" s="8">
        <v>-292.026950351781</v>
      </c>
      <c r="R93" s="7">
        <f>ABS(4*PI()*Q93/(7.06*1500^2*inviscid_Cd!$A$2))</f>
        <v>0.2494958804</v>
      </c>
    </row>
    <row r="94">
      <c r="A94" s="8">
        <v>0.578200003290549</v>
      </c>
      <c r="B94" s="8">
        <v>-66.7050902951655</v>
      </c>
      <c r="C94" s="7">
        <f>ABS(4*PI()*B94/(7.06*850^2*inviscid_Cd!$A$2))</f>
        <v>0.1774778215</v>
      </c>
      <c r="D94" s="8">
        <v>0.610799986096099</v>
      </c>
      <c r="E94" s="8">
        <v>-241.709247584221</v>
      </c>
      <c r="F94" s="7">
        <f>ABS(4*PI()*E94/(7.06*1200^2*inviscid_Cd!$A$2))</f>
        <v>0.3226663962</v>
      </c>
      <c r="G94" s="8">
        <v>0.582899995655752</v>
      </c>
      <c r="H94" s="8">
        <v>-62.5313448027432</v>
      </c>
      <c r="I94" s="7">
        <f>ABS(4*PI()*H94/(7.06*900^2*inviscid_Cd!$A$2))</f>
        <v>0.1484006195</v>
      </c>
      <c r="J94" s="8"/>
      <c r="K94" s="8"/>
      <c r="L94" s="7"/>
      <c r="M94" s="8">
        <v>0.539100002772174</v>
      </c>
      <c r="N94" s="8">
        <v>-22.2323855764394</v>
      </c>
      <c r="O94" s="7">
        <f>ABS(4*PI()*N94/(7.06*425^2*inviscid_Cd!$A$2))</f>
        <v>0.2366089509</v>
      </c>
      <c r="P94" s="8">
        <v>0.639000002685934</v>
      </c>
      <c r="Q94" s="8">
        <v>-322.20825265087</v>
      </c>
      <c r="R94" s="7">
        <f>ABS(4*PI()*Q94/(7.06*1500^2*inviscid_Cd!$A$2))</f>
        <v>0.2752815505</v>
      </c>
    </row>
    <row r="95">
      <c r="A95" s="8">
        <v>0.579050003301818</v>
      </c>
      <c r="B95" s="8">
        <v>-56.8741297013159</v>
      </c>
      <c r="C95" s="7">
        <f>ABS(4*PI()*B95/(7.06*850^2*inviscid_Cd!$A$2))</f>
        <v>0.1513212349</v>
      </c>
      <c r="D95" s="8">
        <v>0.61199998603668</v>
      </c>
      <c r="E95" s="8">
        <v>-220.911926459076</v>
      </c>
      <c r="F95" s="7">
        <f>ABS(4*PI()*E95/(7.06*1200^2*inviscid_Cd!$A$2))</f>
        <v>0.2949033018</v>
      </c>
      <c r="G95" s="8">
        <v>0.583799995640292</v>
      </c>
      <c r="H95" s="8">
        <v>-61.380867951364</v>
      </c>
      <c r="I95" s="7">
        <f>ABS(4*PI()*H95/(7.06*900^2*inviscid_Cd!$A$2))</f>
        <v>0.1456702852</v>
      </c>
      <c r="J95" s="8"/>
      <c r="K95" s="8"/>
      <c r="L95" s="7"/>
      <c r="M95" s="8">
        <v>0.539525002777809</v>
      </c>
      <c r="N95" s="8">
        <v>-21.6313162388044</v>
      </c>
      <c r="O95" s="7">
        <f>ABS(4*PI()*N95/(7.06*425^2*inviscid_Cd!$A$2))</f>
        <v>0.2302120491</v>
      </c>
      <c r="P95" s="8">
        <v>0.640500002698972</v>
      </c>
      <c r="Q95" s="8">
        <v>-346.185738123511</v>
      </c>
      <c r="R95" s="7">
        <f>ABS(4*PI()*Q95/(7.06*1500^2*inviscid_Cd!$A$2))</f>
        <v>0.2957669332</v>
      </c>
    </row>
    <row r="96">
      <c r="A96" s="8">
        <v>0.579900003313087</v>
      </c>
      <c r="B96" s="8">
        <v>-50.3916518191755</v>
      </c>
      <c r="C96" s="7">
        <f>ABS(4*PI()*B96/(7.06*850^2*inviscid_Cd!$A$2))</f>
        <v>0.1340737348</v>
      </c>
      <c r="D96" s="8">
        <v>0.613199985977262</v>
      </c>
      <c r="E96" s="8">
        <v>-200.282775587158</v>
      </c>
      <c r="F96" s="7">
        <f>ABS(4*PI()*E96/(7.06*1200^2*inviscid_Cd!$A$2))</f>
        <v>0.2673647039</v>
      </c>
      <c r="G96" s="8">
        <v>0.584699995624832</v>
      </c>
      <c r="H96" s="8">
        <v>-60.9884660033273</v>
      </c>
      <c r="I96" s="7">
        <f>ABS(4*PI()*H96/(7.06*900^2*inviscid_Cd!$A$2))</f>
        <v>0.1447390292</v>
      </c>
      <c r="J96" s="8"/>
      <c r="K96" s="8"/>
      <c r="L96" s="7"/>
      <c r="M96" s="8">
        <v>0.539950002783443</v>
      </c>
      <c r="N96" s="8">
        <v>-21.1505427062756</v>
      </c>
      <c r="O96" s="7">
        <f>ABS(4*PI()*N96/(7.06*425^2*inviscid_Cd!$A$2))</f>
        <v>0.2250953998</v>
      </c>
      <c r="P96" s="8">
        <v>0.642000002712011</v>
      </c>
      <c r="Q96" s="8">
        <v>-358.229487394122</v>
      </c>
      <c r="R96" s="7">
        <f>ABS(4*PI()*Q96/(7.06*1500^2*inviscid_Cd!$A$2))</f>
        <v>0.30605662</v>
      </c>
    </row>
    <row r="97">
      <c r="A97" s="8">
        <v>0.580750003324356</v>
      </c>
      <c r="B97" s="8">
        <v>-46.8389343626653</v>
      </c>
      <c r="C97" s="7">
        <f>ABS(4*PI()*B97/(7.06*850^2*inviscid_Cd!$A$2))</f>
        <v>0.1246212544</v>
      </c>
      <c r="D97" s="8">
        <v>0.614399985917844</v>
      </c>
      <c r="E97" s="8">
        <v>-183.403270717968</v>
      </c>
      <c r="F97" s="7">
        <f>ABS(4*PI()*E97/(7.06*1200^2*inviscid_Cd!$A$2))</f>
        <v>0.2448316438</v>
      </c>
      <c r="G97" s="8">
        <v>0.585599995609372</v>
      </c>
      <c r="H97" s="8">
        <v>-61.2875243783786</v>
      </c>
      <c r="I97" s="7">
        <f>ABS(4*PI()*H97/(7.06*900^2*inviscid_Cd!$A$2))</f>
        <v>0.1454487604</v>
      </c>
      <c r="J97" s="8"/>
      <c r="K97" s="8"/>
      <c r="L97" s="7"/>
      <c r="M97" s="8">
        <v>0.540375002789078</v>
      </c>
      <c r="N97" s="8">
        <v>-20.8122330574453</v>
      </c>
      <c r="O97" s="7">
        <f>ABS(4*PI()*N97/(7.06*425^2*inviscid_Cd!$A$2))</f>
        <v>0.2214949274</v>
      </c>
      <c r="P97" s="8">
        <v>0.643500002725049</v>
      </c>
      <c r="Q97" s="8">
        <v>-357.536447507591</v>
      </c>
      <c r="R97" s="7">
        <f>ABS(4*PI()*Q97/(7.06*1500^2*inviscid_Cd!$A$2))</f>
        <v>0.305464515</v>
      </c>
    </row>
    <row r="98">
      <c r="A98" s="8">
        <v>0.581600003335625</v>
      </c>
      <c r="B98" s="8">
        <v>-45.555388488662</v>
      </c>
      <c r="C98" s="7">
        <f>ABS(4*PI()*B98/(7.06*850^2*inviscid_Cd!$A$2))</f>
        <v>0.1212062088</v>
      </c>
      <c r="D98" s="8">
        <v>0.615599985858425</v>
      </c>
      <c r="E98" s="8">
        <v>-171.158243508437</v>
      </c>
      <c r="F98" s="7">
        <f>ABS(4*PI()*E98/(7.06*1200^2*inviscid_Cd!$A$2))</f>
        <v>0.2284853151</v>
      </c>
      <c r="G98" s="8">
        <v>0.586499995593913</v>
      </c>
      <c r="H98" s="8">
        <v>-62.3669879317814</v>
      </c>
      <c r="I98" s="7">
        <f>ABS(4*PI()*H98/(7.06*900^2*inviscid_Cd!$A$2))</f>
        <v>0.1480105646</v>
      </c>
      <c r="J98" s="8"/>
      <c r="K98" s="8"/>
      <c r="L98" s="7"/>
      <c r="M98" s="8">
        <v>0.540800002794712</v>
      </c>
      <c r="N98" s="8">
        <v>-20.6261535327642</v>
      </c>
      <c r="O98" s="7">
        <f>ABS(4*PI()*N98/(7.06*425^2*inviscid_Cd!$A$2))</f>
        <v>0.2195145694</v>
      </c>
      <c r="P98" s="8">
        <v>0.645000002738088</v>
      </c>
      <c r="Q98" s="8">
        <v>-346.166466320161</v>
      </c>
      <c r="R98" s="7">
        <f>ABS(4*PI()*Q98/(7.06*1500^2*inviscid_Cd!$A$2))</f>
        <v>0.2957504682</v>
      </c>
    </row>
    <row r="99">
      <c r="A99" s="8">
        <v>0.582450003346894</v>
      </c>
      <c r="B99" s="8">
        <v>-45.9446911630892</v>
      </c>
      <c r="C99" s="7">
        <f>ABS(4*PI()*B99/(7.06*850^2*inviscid_Cd!$A$2))</f>
        <v>0.1222420007</v>
      </c>
      <c r="D99" s="8">
        <v>0.616799985799007</v>
      </c>
      <c r="E99" s="8">
        <v>-162.747441969137</v>
      </c>
      <c r="F99" s="7">
        <f>ABS(4*PI()*E99/(7.06*1200^2*inviscid_Cd!$A$2))</f>
        <v>0.2172574327</v>
      </c>
      <c r="G99" s="8">
        <v>0.587399995578453</v>
      </c>
      <c r="H99" s="8">
        <v>-64.391753880983</v>
      </c>
      <c r="I99" s="7">
        <f>ABS(4*PI()*H99/(7.06*900^2*inviscid_Cd!$A$2))</f>
        <v>0.152815779</v>
      </c>
      <c r="J99" s="8"/>
      <c r="K99" s="8"/>
      <c r="L99" s="7"/>
      <c r="M99" s="8">
        <v>0.541225002800347</v>
      </c>
      <c r="N99" s="8">
        <v>-20.6033951440454</v>
      </c>
      <c r="O99" s="7">
        <f>ABS(4*PI()*N99/(7.06*425^2*inviscid_Cd!$A$2))</f>
        <v>0.2192723625</v>
      </c>
      <c r="P99" s="8">
        <v>0.646500002751127</v>
      </c>
      <c r="Q99" s="8">
        <v>-325.819233574962</v>
      </c>
      <c r="R99" s="7">
        <f>ABS(4*PI()*Q99/(7.06*1500^2*inviscid_Cd!$A$2))</f>
        <v>0.2783666249</v>
      </c>
    </row>
    <row r="100">
      <c r="A100" s="8">
        <v>0.583300003358163</v>
      </c>
      <c r="B100" s="8">
        <v>-47.5215506070333</v>
      </c>
      <c r="C100" s="7">
        <f>ABS(4*PI()*B100/(7.06*850^2*inviscid_Cd!$A$2))</f>
        <v>0.1264374463</v>
      </c>
      <c r="D100" s="8">
        <v>0.617999985739588</v>
      </c>
      <c r="E100" s="8">
        <v>-157.052359141828</v>
      </c>
      <c r="F100" s="7">
        <f>ABS(4*PI()*E100/(7.06*1200^2*inviscid_Cd!$A$2))</f>
        <v>0.2096548611</v>
      </c>
      <c r="G100" s="8">
        <v>0.588299995562993</v>
      </c>
      <c r="H100" s="8">
        <v>-67.5137099236436</v>
      </c>
      <c r="I100" s="7">
        <f>ABS(4*PI()*H100/(7.06*900^2*inviscid_Cd!$A$2))</f>
        <v>0.1602248666</v>
      </c>
      <c r="J100" s="8"/>
      <c r="K100" s="8"/>
      <c r="L100" s="7"/>
      <c r="M100" s="8">
        <v>0.541650002805981</v>
      </c>
      <c r="N100" s="8">
        <v>-20.7312697089107</v>
      </c>
      <c r="O100" s="7">
        <f>ABS(4*PI()*N100/(7.06*425^2*inviscid_Cd!$A$2))</f>
        <v>0.2206332721</v>
      </c>
      <c r="P100" s="8">
        <v>0.648000002764165</v>
      </c>
      <c r="Q100" s="8">
        <v>-299.981107320528</v>
      </c>
      <c r="R100" s="7">
        <f>ABS(4*PI()*Q100/(7.06*1500^2*inviscid_Cd!$A$2))</f>
        <v>0.2562915868</v>
      </c>
    </row>
    <row r="101">
      <c r="A101" s="8">
        <v>0.584150003369432</v>
      </c>
      <c r="B101" s="8">
        <v>-49.9250793545176</v>
      </c>
      <c r="C101" s="7">
        <f>ABS(4*PI()*B101/(7.06*850^2*inviscid_Cd!$A$2))</f>
        <v>0.1328323563</v>
      </c>
      <c r="D101" s="8">
        <v>0.61919998568017</v>
      </c>
      <c r="E101" s="8">
        <v>-153.162143520721</v>
      </c>
      <c r="F101" s="7">
        <f>ABS(4*PI()*E101/(7.06*1200^2*inviscid_Cd!$A$2))</f>
        <v>0.2044616719</v>
      </c>
      <c r="G101" s="8">
        <v>0.589199995547533</v>
      </c>
      <c r="H101" s="8">
        <v>-71.7790870811108</v>
      </c>
      <c r="I101" s="7">
        <f>ABS(4*PI()*H101/(7.06*900^2*inviscid_Cd!$A$2))</f>
        <v>0.1703475437</v>
      </c>
      <c r="J101" s="8"/>
      <c r="K101" s="8"/>
      <c r="L101" s="7"/>
      <c r="M101" s="8">
        <v>0.542075002811616</v>
      </c>
      <c r="N101" s="8">
        <v>-20.9656981467366</v>
      </c>
      <c r="O101" s="7">
        <f>ABS(4*PI()*N101/(7.06*425^2*inviscid_Cd!$A$2))</f>
        <v>0.223128185</v>
      </c>
      <c r="P101" s="8">
        <v>0.649500002777204</v>
      </c>
      <c r="Q101" s="8">
        <v>-275.331060454263</v>
      </c>
      <c r="R101" s="7">
        <f>ABS(4*PI()*Q101/(7.06*1500^2*inviscid_Cd!$A$2))</f>
        <v>0.2352315951</v>
      </c>
    </row>
    <row r="102">
      <c r="A102" s="8">
        <v>0.585000003380701</v>
      </c>
      <c r="B102" s="8">
        <v>-52.9349090866938</v>
      </c>
      <c r="C102" s="7">
        <f>ABS(4*PI()*B102/(7.06*850^2*inviscid_Cd!$A$2))</f>
        <v>0.1408404112</v>
      </c>
      <c r="D102" s="8">
        <v>0.620399985620752</v>
      </c>
      <c r="E102" s="8">
        <v>-150.395052991037</v>
      </c>
      <c r="F102" s="7">
        <f>ABS(4*PI()*E102/(7.06*1200^2*inviscid_Cd!$A$2))</f>
        <v>0.2007677829</v>
      </c>
      <c r="G102" s="8">
        <v>0.590099995532073</v>
      </c>
      <c r="H102" s="8">
        <v>-77.1435885566546</v>
      </c>
      <c r="I102" s="7">
        <f>ABS(4*PI()*H102/(7.06*900^2*inviscid_Cd!$A$2))</f>
        <v>0.1830786843</v>
      </c>
      <c r="J102" s="8"/>
      <c r="K102" s="8"/>
      <c r="L102" s="7"/>
      <c r="M102" s="8">
        <v>0.54250000281725</v>
      </c>
      <c r="N102" s="8">
        <v>-21.2359980403971</v>
      </c>
      <c r="O102" s="7">
        <f>ABS(4*PI()*N102/(7.06*425^2*inviscid_Cd!$A$2))</f>
        <v>0.2260048612</v>
      </c>
      <c r="P102" s="8">
        <v>0.651000002790242</v>
      </c>
      <c r="Q102" s="8">
        <v>-255.755386818599</v>
      </c>
      <c r="R102" s="7">
        <f>ABS(4*PI()*Q102/(7.06*1500^2*inviscid_Cd!$A$2))</f>
        <v>0.2185069403</v>
      </c>
    </row>
    <row r="103">
      <c r="A103" s="8">
        <v>0.58585000339197</v>
      </c>
      <c r="B103" s="8">
        <v>-56.482429807898</v>
      </c>
      <c r="C103" s="7">
        <f>ABS(4*PI()*B103/(7.06*850^2*inviscid_Cd!$A$2))</f>
        <v>0.1502790649</v>
      </c>
      <c r="D103" s="8">
        <v>0.621599985561333</v>
      </c>
      <c r="E103" s="8">
        <v>-148.305686399907</v>
      </c>
      <c r="F103" s="7">
        <f>ABS(4*PI()*E103/(7.06*1200^2*inviscid_Cd!$A$2))</f>
        <v>0.1979786121</v>
      </c>
      <c r="G103" s="8">
        <v>0.590999995516613</v>
      </c>
      <c r="H103" s="8">
        <v>-83.4924680098148</v>
      </c>
      <c r="I103" s="7">
        <f>ABS(4*PI()*H103/(7.06*900^2*inviscid_Cd!$A$2))</f>
        <v>0.1981459701</v>
      </c>
      <c r="J103" s="8"/>
      <c r="K103" s="8"/>
      <c r="L103" s="7"/>
      <c r="M103" s="8">
        <v>0.542925002822885</v>
      </c>
      <c r="N103" s="8">
        <v>-21.4773985305717</v>
      </c>
      <c r="O103" s="7">
        <f>ABS(4*PI()*N103/(7.06*425^2*inviscid_Cd!$A$2))</f>
        <v>0.2285739745</v>
      </c>
      <c r="P103" s="8">
        <v>0.652500002803281</v>
      </c>
      <c r="Q103" s="8">
        <v>-241.897432045302</v>
      </c>
      <c r="R103" s="7">
        <f>ABS(4*PI()*Q103/(7.06*1500^2*inviscid_Cd!$A$2))</f>
        <v>0.2066672707</v>
      </c>
    </row>
    <row r="104">
      <c r="A104" s="8">
        <v>0.586700003403239</v>
      </c>
      <c r="B104" s="8">
        <v>-60.5871887802575</v>
      </c>
      <c r="C104" s="7">
        <f>ABS(4*PI()*B104/(7.06*850^2*inviscid_Cd!$A$2))</f>
        <v>0.1612003256</v>
      </c>
      <c r="D104" s="8">
        <v>0.622799985501915</v>
      </c>
      <c r="E104" s="8">
        <v>-146.784048684981</v>
      </c>
      <c r="F104" s="7">
        <f>ABS(4*PI()*E104/(7.06*1200^2*inviscid_Cd!$A$2))</f>
        <v>0.195947323</v>
      </c>
      <c r="G104" s="8">
        <v>0.591899995501153</v>
      </c>
      <c r="H104" s="8">
        <v>-90.5479555569751</v>
      </c>
      <c r="I104" s="7">
        <f>ABS(4*PI()*H104/(7.06*900^2*inviscid_Cd!$A$2))</f>
        <v>0.2148901922</v>
      </c>
      <c r="J104" s="8"/>
      <c r="K104" s="8"/>
      <c r="L104" s="7"/>
      <c r="M104" s="8">
        <v>0.543350002828519</v>
      </c>
      <c r="N104" s="8">
        <v>-21.629713242614</v>
      </c>
      <c r="O104" s="7">
        <f>ABS(4*PI()*N104/(7.06*425^2*inviscid_Cd!$A$2))</f>
        <v>0.2301949892</v>
      </c>
      <c r="P104" s="8">
        <v>0.654000002816319</v>
      </c>
      <c r="Q104" s="8">
        <v>-232.474628944744</v>
      </c>
      <c r="R104" s="7">
        <f>ABS(4*PI()*Q104/(7.06*1500^2*inviscid_Cd!$A$2))</f>
        <v>0.1986168131</v>
      </c>
    </row>
    <row r="105">
      <c r="A105" s="8">
        <v>0.587550003414508</v>
      </c>
      <c r="B105" s="8">
        <v>-65.26658581303</v>
      </c>
      <c r="C105" s="7">
        <f>ABS(4*PI()*B105/(7.06*850^2*inviscid_Cd!$A$2))</f>
        <v>0.1736504877</v>
      </c>
      <c r="D105" s="8">
        <v>0.623999985442496</v>
      </c>
      <c r="E105" s="8">
        <v>-145.760430567997</v>
      </c>
      <c r="F105" s="7">
        <f>ABS(4*PI()*E105/(7.06*1200^2*inviscid_Cd!$A$2))</f>
        <v>0.1945808582</v>
      </c>
      <c r="G105" s="8">
        <v>0.592799995485693</v>
      </c>
      <c r="H105" s="8">
        <v>-97.9957038865793</v>
      </c>
      <c r="I105" s="7">
        <f>ABS(4*PI()*H105/(7.06*900^2*inviscid_Cd!$A$2))</f>
        <v>0.2325653353</v>
      </c>
      <c r="J105" s="8"/>
      <c r="K105" s="8"/>
      <c r="L105" s="7"/>
      <c r="M105" s="8">
        <v>0.543775002834154</v>
      </c>
      <c r="N105" s="8">
        <v>-21.6730139031504</v>
      </c>
      <c r="O105" s="7">
        <f>ABS(4*PI()*N105/(7.06*425^2*inviscid_Cd!$A$2))</f>
        <v>0.230655818</v>
      </c>
      <c r="P105" s="8">
        <v>0.655500002829358</v>
      </c>
      <c r="Q105" s="8">
        <v>-226.233440044008</v>
      </c>
      <c r="R105" s="7">
        <f>ABS(4*PI()*Q105/(7.06*1500^2*inviscid_Cd!$A$2))</f>
        <v>0.1932845967</v>
      </c>
    </row>
    <row r="106">
      <c r="A106" s="8">
        <v>0.588400003425777</v>
      </c>
      <c r="B106" s="8">
        <v>-70.4751405965126</v>
      </c>
      <c r="C106" s="7">
        <f>ABS(4*PI()*B106/(7.06*850^2*inviscid_Cd!$A$2))</f>
        <v>0.1875085449</v>
      </c>
      <c r="D106" s="8">
        <v>0.625199985383078</v>
      </c>
      <c r="E106" s="8">
        <v>-145.269514770156</v>
      </c>
      <c r="F106" s="7">
        <f>ABS(4*PI()*E106/(7.06*1200^2*inviscid_Cd!$A$2))</f>
        <v>0.193925517</v>
      </c>
      <c r="G106" s="8">
        <v>0.593699995470233</v>
      </c>
      <c r="H106" s="8">
        <v>-105.525096859763</v>
      </c>
      <c r="I106" s="7">
        <f>ABS(4*PI()*H106/(7.06*900^2*inviscid_Cd!$A$2))</f>
        <v>0.250434239</v>
      </c>
      <c r="J106" s="8"/>
      <c r="K106" s="8"/>
      <c r="L106" s="7"/>
      <c r="M106" s="8">
        <v>0.544200002839788</v>
      </c>
      <c r="N106" s="8">
        <v>-21.5999013587934</v>
      </c>
      <c r="O106" s="7">
        <f>ABS(4*PI()*N106/(7.06*425^2*inviscid_Cd!$A$2))</f>
        <v>0.2298777152</v>
      </c>
      <c r="P106" s="8">
        <v>0.657000002842396</v>
      </c>
      <c r="Q106" s="8">
        <v>-222.155559279857</v>
      </c>
      <c r="R106" s="7">
        <f>ABS(4*PI()*Q106/(7.06*1500^2*inviscid_Cd!$A$2))</f>
        <v>0.1898006221</v>
      </c>
    </row>
    <row r="107">
      <c r="A107" s="8">
        <v>0.589250003437046</v>
      </c>
      <c r="B107" s="8">
        <v>-76.100660159661</v>
      </c>
      <c r="C107" s="7">
        <f>ABS(4*PI()*B107/(7.06*850^2*inviscid_Cd!$A$2))</f>
        <v>0.2024759927</v>
      </c>
      <c r="D107" s="8">
        <v>0.62639998532366</v>
      </c>
      <c r="E107" s="8">
        <v>-145.478623058319</v>
      </c>
      <c r="F107" s="7">
        <f>ABS(4*PI()*E107/(7.06*1200^2*inviscid_Cd!$A$2))</f>
        <v>0.1942046632</v>
      </c>
      <c r="G107" s="8">
        <v>0.594599995454773</v>
      </c>
      <c r="H107" s="8">
        <v>-112.811121439434</v>
      </c>
      <c r="I107" s="7">
        <f>ABS(4*PI()*H107/(7.06*900^2*inviscid_Cd!$A$2))</f>
        <v>0.2677255761</v>
      </c>
      <c r="J107" s="8"/>
      <c r="K107" s="8"/>
      <c r="L107" s="7"/>
      <c r="M107" s="8">
        <v>0.544625002845423</v>
      </c>
      <c r="N107" s="8">
        <v>-21.4172508379807</v>
      </c>
      <c r="O107" s="7">
        <f>ABS(4*PI()*N107/(7.06*425^2*inviscid_Cd!$A$2))</f>
        <v>0.2279338505</v>
      </c>
      <c r="P107" s="8">
        <v>0.658500002855435</v>
      </c>
      <c r="Q107" s="8">
        <v>-219.503720839755</v>
      </c>
      <c r="R107" s="7">
        <f>ABS(4*PI()*Q107/(7.06*1500^2*inviscid_Cd!$A$2))</f>
        <v>0.1875349999</v>
      </c>
    </row>
    <row r="108">
      <c r="A108" s="8">
        <v>0.590100003448315</v>
      </c>
      <c r="B108" s="8">
        <v>-82.035051112293</v>
      </c>
      <c r="C108" s="7">
        <f>ABS(4*PI()*B108/(7.06*850^2*inviscid_Cd!$A$2))</f>
        <v>0.2182652342</v>
      </c>
      <c r="D108" s="8">
        <v>0.627599985264241</v>
      </c>
      <c r="E108" s="8">
        <v>-146.734380130175</v>
      </c>
      <c r="F108" s="7">
        <f>ABS(4*PI()*E108/(7.06*1200^2*inviscid_Cd!$A$2))</f>
        <v>0.1958810186</v>
      </c>
      <c r="G108" s="8">
        <v>0.595499995439313</v>
      </c>
      <c r="H108" s="8">
        <v>-119.36454303346</v>
      </c>
      <c r="I108" s="7">
        <f>ABS(4*PI()*H108/(7.06*900^2*inviscid_Cd!$A$2))</f>
        <v>0.2832782854</v>
      </c>
      <c r="J108" s="8"/>
      <c r="K108" s="8"/>
      <c r="L108" s="7"/>
      <c r="M108" s="8">
        <v>0.545050002851057</v>
      </c>
      <c r="N108" s="8">
        <v>-21.156794850734</v>
      </c>
      <c r="O108" s="7">
        <f>ABS(4*PI()*N108/(7.06*425^2*inviscid_Cd!$A$2))</f>
        <v>0.2251619385</v>
      </c>
      <c r="P108" s="8">
        <v>0.660000002868473</v>
      </c>
      <c r="Q108" s="8">
        <v>-217.783881208261</v>
      </c>
      <c r="R108" s="7">
        <f>ABS(4*PI()*Q108/(7.06*1500^2*inviscid_Cd!$A$2))</f>
        <v>0.1860656392</v>
      </c>
    </row>
    <row r="109">
      <c r="A109" s="8">
        <v>0.590950003459584</v>
      </c>
      <c r="B109" s="8">
        <v>-88.090707315454</v>
      </c>
      <c r="C109" s="7">
        <f>ABS(4*PI()*B109/(7.06*850^2*inviscid_Cd!$A$2))</f>
        <v>0.2343771181</v>
      </c>
      <c r="D109" s="8">
        <v>0.628799985204823</v>
      </c>
      <c r="E109" s="8">
        <v>-149.630564258859</v>
      </c>
      <c r="F109" s="7">
        <f>ABS(4*PI()*E109/(7.06*1200^2*inviscid_Cd!$A$2))</f>
        <v>0.1997472393</v>
      </c>
      <c r="G109" s="8">
        <v>0.596399995423853</v>
      </c>
      <c r="H109" s="8">
        <v>-124.184724948286</v>
      </c>
      <c r="I109" s="7">
        <f>ABS(4*PI()*H109/(7.06*900^2*inviscid_Cd!$A$2))</f>
        <v>0.294717636</v>
      </c>
      <c r="J109" s="8"/>
      <c r="K109" s="8"/>
      <c r="L109" s="7"/>
      <c r="M109" s="8">
        <v>0.545475002856692</v>
      </c>
      <c r="N109" s="8">
        <v>-20.8557540833766</v>
      </c>
      <c r="O109" s="7">
        <f>ABS(4*PI()*N109/(7.06*425^2*inviscid_Cd!$A$2))</f>
        <v>0.2219581014</v>
      </c>
      <c r="P109" s="8">
        <v>0.661500002881512</v>
      </c>
      <c r="Q109" s="8">
        <v>-216.68889744439</v>
      </c>
      <c r="R109" s="7">
        <f>ABS(4*PI()*Q109/(7.06*1500^2*inviscid_Cd!$A$2))</f>
        <v>0.1851301299</v>
      </c>
    </row>
    <row r="110">
      <c r="A110" s="8">
        <v>0.591800003470853</v>
      </c>
      <c r="B110" s="8">
        <v>-94.0838117714441</v>
      </c>
      <c r="C110" s="7">
        <f>ABS(4*PI()*B110/(7.06*850^2*inviscid_Cd!$A$2))</f>
        <v>0.2503225747</v>
      </c>
      <c r="D110" s="8">
        <v>0.629999985145405</v>
      </c>
      <c r="E110" s="8">
        <v>-154.979081910727</v>
      </c>
      <c r="F110" s="7">
        <f>ABS(4*PI()*E110/(7.06*1200^2*inviscid_Cd!$A$2))</f>
        <v>0.2068871685</v>
      </c>
      <c r="G110" s="8">
        <v>0.597299995408393</v>
      </c>
      <c r="H110" s="8">
        <v>-126.931498076777</v>
      </c>
      <c r="I110" s="7">
        <f>ABS(4*PI()*H110/(7.06*900^2*inviscid_Cd!$A$2))</f>
        <v>0.3012363322</v>
      </c>
      <c r="J110" s="8"/>
      <c r="K110" s="8"/>
      <c r="L110" s="7"/>
      <c r="M110" s="8">
        <v>0.545900002862326</v>
      </c>
      <c r="N110" s="8">
        <v>-20.5520371453221</v>
      </c>
      <c r="O110" s="7">
        <f>ABS(4*PI()*N110/(7.06*425^2*inviscid_Cd!$A$2))</f>
        <v>0.2187257832</v>
      </c>
      <c r="P110" s="8">
        <v>0.66300000289455</v>
      </c>
      <c r="Q110" s="8">
        <v>-216.153578969745</v>
      </c>
      <c r="R110" s="7">
        <f>ABS(4*PI()*Q110/(7.06*1500^2*inviscid_Cd!$A$2))</f>
        <v>0.1846727757</v>
      </c>
    </row>
    <row r="111">
      <c r="A111" s="8">
        <v>0.592650003482122</v>
      </c>
      <c r="B111" s="8">
        <v>-99.8441653855768</v>
      </c>
      <c r="C111" s="7">
        <f>ABS(4*PI()*B111/(7.06*850^2*inviscid_Cd!$A$2))</f>
        <v>0.2656487665</v>
      </c>
      <c r="D111" s="8">
        <v>0.631199985085986</v>
      </c>
      <c r="E111" s="8">
        <v>-163.429156846928</v>
      </c>
      <c r="F111" s="7">
        <f>ABS(4*PI()*E111/(7.06*1200^2*inviscid_Cd!$A$2))</f>
        <v>0.2181674785</v>
      </c>
      <c r="G111" s="8">
        <v>0.598199995392933</v>
      </c>
      <c r="H111" s="8">
        <v>-128.211129294917</v>
      </c>
      <c r="I111" s="7">
        <f>ABS(4*PI()*H111/(7.06*900^2*inviscid_Cd!$A$2))</f>
        <v>0.3042731782</v>
      </c>
      <c r="J111" s="8"/>
      <c r="K111" s="8"/>
      <c r="L111" s="7"/>
      <c r="M111" s="8">
        <v>0.546325002867961</v>
      </c>
      <c r="N111" s="8">
        <v>-20.2680138903713</v>
      </c>
      <c r="O111" s="7">
        <f>ABS(4*PI()*N111/(7.06*425^2*inviscid_Cd!$A$2))</f>
        <v>0.2157030556</v>
      </c>
      <c r="P111" s="8">
        <v>0.664500002907589</v>
      </c>
      <c r="Q111" s="8">
        <v>-216.380636710658</v>
      </c>
      <c r="R111" s="7">
        <f>ABS(4*PI()*Q111/(7.06*1500^2*inviscid_Cd!$A$2))</f>
        <v>0.1848667645</v>
      </c>
    </row>
    <row r="112">
      <c r="A112" s="8">
        <v>0.593500003493391</v>
      </c>
      <c r="B112" s="8">
        <v>-105.231282371446</v>
      </c>
      <c r="C112" s="7">
        <f>ABS(4*PI()*B112/(7.06*850^2*inviscid_Cd!$A$2))</f>
        <v>0.2799819124</v>
      </c>
      <c r="D112" s="8">
        <v>0.632399985026568</v>
      </c>
      <c r="E112" s="8">
        <v>-175.075524889663</v>
      </c>
      <c r="F112" s="7">
        <f>ABS(4*PI()*E112/(7.06*1200^2*inviscid_Cd!$A$2))</f>
        <v>0.2337146354</v>
      </c>
      <c r="G112" s="8">
        <v>0.599099995377473</v>
      </c>
      <c r="H112" s="8">
        <v>-128.842567926785</v>
      </c>
      <c r="I112" s="7">
        <f>ABS(4*PI()*H112/(7.06*900^2*inviscid_Cd!$A$2))</f>
        <v>0.3057717208</v>
      </c>
      <c r="J112" s="8"/>
      <c r="K112" s="8"/>
      <c r="L112" s="7"/>
      <c r="M112" s="8">
        <v>0.546750002873595</v>
      </c>
      <c r="N112" s="8">
        <v>-20.0310464225209</v>
      </c>
      <c r="O112" s="7">
        <f>ABS(4*PI()*N112/(7.06*425^2*inviscid_Cd!$A$2))</f>
        <v>0.213181121</v>
      </c>
      <c r="P112" s="8">
        <v>0.666000002920627</v>
      </c>
      <c r="Q112" s="8">
        <v>-218.161297916424</v>
      </c>
      <c r="R112" s="7">
        <f>ABS(4*PI()*Q112/(7.06*1500^2*inviscid_Cd!$A$2))</f>
        <v>0.1863880886</v>
      </c>
    </row>
    <row r="113">
      <c r="A113" s="8">
        <v>0.59435000350466</v>
      </c>
      <c r="B113" s="8">
        <v>-110.165964377132</v>
      </c>
      <c r="C113" s="7">
        <f>ABS(4*PI()*B113/(7.06*850^2*inviscid_Cd!$A$2))</f>
        <v>0.2931112944</v>
      </c>
      <c r="D113" s="8">
        <v>0.633599984967149</v>
      </c>
      <c r="E113" s="8">
        <v>-189.51198129931</v>
      </c>
      <c r="F113" s="7">
        <f>ABS(4*PI()*E113/(7.06*1200^2*inviscid_Cd!$A$2))</f>
        <v>0.252986382</v>
      </c>
      <c r="G113" s="8">
        <v>0.599999995362013</v>
      </c>
      <c r="H113" s="8">
        <v>-129.224311863721</v>
      </c>
      <c r="I113" s="7">
        <f>ABS(4*PI()*H113/(7.06*900^2*inviscid_Cd!$A$2))</f>
        <v>0.306677683</v>
      </c>
      <c r="J113" s="8"/>
      <c r="K113" s="8"/>
      <c r="L113" s="7"/>
      <c r="M113" s="8">
        <v>0.54717500287923</v>
      </c>
      <c r="N113" s="8">
        <v>-19.8637155118961</v>
      </c>
      <c r="O113" s="7">
        <f>ABS(4*PI()*N113/(7.06*425^2*inviscid_Cd!$A$2))</f>
        <v>0.2114002958</v>
      </c>
      <c r="P113" s="8">
        <v>0.667500002933666</v>
      </c>
      <c r="Q113" s="8">
        <v>-223.362060010713</v>
      </c>
      <c r="R113" s="7">
        <f>ABS(4*PI()*Q113/(7.06*1500^2*inviscid_Cd!$A$2))</f>
        <v>0.190831407</v>
      </c>
    </row>
    <row r="114">
      <c r="A114" s="8">
        <v>0.595200003515929</v>
      </c>
      <c r="B114" s="8">
        <v>-114.37046208772</v>
      </c>
      <c r="C114" s="7">
        <f>ABS(4*PI()*B114/(7.06*850^2*inviscid_Cd!$A$2))</f>
        <v>0.3042979233</v>
      </c>
      <c r="D114" s="8">
        <v>0.634799984907731</v>
      </c>
      <c r="E114" s="8">
        <v>-205.753196605486</v>
      </c>
      <c r="F114" s="7">
        <f>ABS(4*PI()*E114/(7.06*1200^2*inviscid_Cd!$A$2))</f>
        <v>0.2746673663</v>
      </c>
      <c r="G114" s="8">
        <v>0.600899995346553</v>
      </c>
      <c r="H114" s="8">
        <v>-129.701188780136</v>
      </c>
      <c r="I114" s="7">
        <f>ABS(4*PI()*H114/(7.06*900^2*inviscid_Cd!$A$2))</f>
        <v>0.3078094167</v>
      </c>
      <c r="J114" s="8"/>
      <c r="K114" s="8"/>
      <c r="L114" s="7"/>
      <c r="M114" s="8">
        <v>0.547600002884864</v>
      </c>
      <c r="N114" s="8">
        <v>-19.787895123671</v>
      </c>
      <c r="O114" s="7">
        <f>ABS(4*PI()*N114/(7.06*425^2*inviscid_Cd!$A$2))</f>
        <v>0.2105933746</v>
      </c>
      <c r="P114" s="8">
        <v>0.669000002946704</v>
      </c>
      <c r="Q114" s="8">
        <v>-235.195489757595</v>
      </c>
      <c r="R114" s="7">
        <f>ABS(4*PI()*Q114/(7.06*1500^2*inviscid_Cd!$A$2))</f>
        <v>0.2009414053</v>
      </c>
    </row>
    <row r="115">
      <c r="A115" s="8">
        <v>0.596050003527198</v>
      </c>
      <c r="B115" s="8">
        <v>-116.925234518402</v>
      </c>
      <c r="C115" s="7">
        <f>ABS(4*PI()*B115/(7.06*850^2*inviscid_Cd!$A$2))</f>
        <v>0.3110952373</v>
      </c>
      <c r="D115" s="8">
        <v>0.635999984848313</v>
      </c>
      <c r="E115" s="8">
        <v>-222.13082866271</v>
      </c>
      <c r="F115" s="7">
        <f>ABS(4*PI()*E115/(7.06*1200^2*inviscid_Cd!$A$2))</f>
        <v>0.2965304583</v>
      </c>
      <c r="G115" s="8">
        <v>0.601799995331093</v>
      </c>
      <c r="H115" s="8">
        <v>-130.759120055029</v>
      </c>
      <c r="I115" s="7">
        <f>ABS(4*PI()*H115/(7.06*900^2*inviscid_Cd!$A$2))</f>
        <v>0.31032012</v>
      </c>
      <c r="J115" s="8"/>
      <c r="K115" s="8"/>
      <c r="L115" s="7"/>
      <c r="M115" s="8">
        <v>0.548025002890499</v>
      </c>
      <c r="N115" s="8">
        <v>-19.8190332027536</v>
      </c>
      <c r="O115" s="7">
        <f>ABS(4*PI()*N115/(7.06*425^2*inviscid_Cd!$A$2))</f>
        <v>0.2109247628</v>
      </c>
      <c r="P115" s="8">
        <v>0.670500002959743</v>
      </c>
      <c r="Q115" s="8">
        <v>-255.951227377334</v>
      </c>
      <c r="R115" s="7">
        <f>ABS(4*PI()*Q115/(7.06*1500^2*inviscid_Cd!$A$2))</f>
        <v>0.2186742585</v>
      </c>
    </row>
    <row r="116">
      <c r="A116" s="8">
        <v>0.596900003538467</v>
      </c>
      <c r="B116" s="8">
        <v>-117.504925143369</v>
      </c>
      <c r="C116" s="7">
        <f>ABS(4*PI()*B116/(7.06*850^2*inviscid_Cd!$A$2))</f>
        <v>0.3126375818</v>
      </c>
      <c r="D116" s="8">
        <v>0.637199984788894</v>
      </c>
      <c r="E116" s="8">
        <v>-236.687167579603</v>
      </c>
      <c r="F116" s="7">
        <f>ABS(4*PI()*E116/(7.06*1200^2*inviscid_Cd!$A$2))</f>
        <v>0.3159622404</v>
      </c>
      <c r="G116" s="8">
        <v>0.602699995315633</v>
      </c>
      <c r="H116" s="8">
        <v>-132.877215090585</v>
      </c>
      <c r="I116" s="7">
        <f>ABS(4*PI()*H116/(7.06*900^2*inviscid_Cd!$A$2))</f>
        <v>0.3153468249</v>
      </c>
      <c r="J116" s="8"/>
      <c r="K116" s="8"/>
      <c r="L116" s="7"/>
      <c r="M116" s="8">
        <v>0.548450002896133</v>
      </c>
      <c r="N116" s="8">
        <v>-19.9811276691287</v>
      </c>
      <c r="O116" s="7">
        <f>ABS(4*PI()*N116/(7.06*425^2*inviscid_Cd!$A$2))</f>
        <v>0.2126498589</v>
      </c>
      <c r="P116" s="8">
        <v>0.672000002972781</v>
      </c>
      <c r="Q116" s="8">
        <v>-285.018938464145</v>
      </c>
      <c r="R116" s="7">
        <f>ABS(4*PI()*Q116/(7.06*1500^2*inviscid_Cd!$A$2))</f>
        <v>0.2435085218</v>
      </c>
    </row>
    <row r="117">
      <c r="A117" s="8">
        <v>0.597750003549736</v>
      </c>
      <c r="B117" s="8">
        <v>-116.839980093427</v>
      </c>
      <c r="C117" s="7">
        <f>ABS(4*PI()*B117/(7.06*850^2*inviscid_Cd!$A$2))</f>
        <v>0.3108684065</v>
      </c>
      <c r="D117" s="8">
        <v>0.638399984729476</v>
      </c>
      <c r="E117" s="8">
        <v>-247.722642779183</v>
      </c>
      <c r="F117" s="7">
        <f>ABS(4*PI()*E117/(7.06*1200^2*inviscid_Cd!$A$2))</f>
        <v>0.3306938944</v>
      </c>
      <c r="G117" s="8">
        <v>0.603599995300173</v>
      </c>
      <c r="H117" s="8">
        <v>-136.080695512271</v>
      </c>
      <c r="I117" s="7">
        <f>ABS(4*PI()*H117/(7.06*900^2*inviscid_Cd!$A$2))</f>
        <v>0.3229493878</v>
      </c>
      <c r="J117" s="8"/>
      <c r="K117" s="8"/>
      <c r="L117" s="7"/>
      <c r="M117" s="8">
        <v>0.548875002901768</v>
      </c>
      <c r="N117" s="8">
        <v>-20.2598039418042</v>
      </c>
      <c r="O117" s="7">
        <f>ABS(4*PI()*N117/(7.06*425^2*inviscid_Cd!$A$2))</f>
        <v>0.215615681</v>
      </c>
      <c r="P117" s="8">
        <v>0.67350000298582</v>
      </c>
      <c r="Q117" s="8">
        <v>-318.122937232002</v>
      </c>
      <c r="R117" s="7">
        <f>ABS(4*PI()*Q117/(7.06*1500^2*inviscid_Cd!$A$2))</f>
        <v>0.2717912241</v>
      </c>
    </row>
    <row r="118">
      <c r="A118" s="8">
        <v>0.598600003561005</v>
      </c>
      <c r="B118" s="8">
        <v>-115.896229008925</v>
      </c>
      <c r="C118" s="7">
        <f>ABS(4*PI()*B118/(7.06*850^2*inviscid_Cd!$A$2))</f>
        <v>0.3083574304</v>
      </c>
      <c r="D118" s="8">
        <v>0.639599984670058</v>
      </c>
      <c r="E118" s="8">
        <v>-255.086269385223</v>
      </c>
      <c r="F118" s="7">
        <f>ABS(4*PI()*E118/(7.06*1200^2*inviscid_Cd!$A$2))</f>
        <v>0.3405238652</v>
      </c>
      <c r="G118" s="8">
        <v>0.604499995284713</v>
      </c>
      <c r="H118" s="8">
        <v>-140.191119899548</v>
      </c>
      <c r="I118" s="7">
        <f>ABS(4*PI()*H118/(7.06*900^2*inviscid_Cd!$A$2))</f>
        <v>0.3327043279</v>
      </c>
      <c r="J118" s="8"/>
      <c r="K118" s="8"/>
      <c r="L118" s="7"/>
      <c r="M118" s="8">
        <v>0.549300002907402</v>
      </c>
      <c r="N118" s="8">
        <v>-20.6155051464667</v>
      </c>
      <c r="O118" s="7">
        <f>ABS(4*PI()*N118/(7.06*425^2*inviscid_Cd!$A$2))</f>
        <v>0.2194012436</v>
      </c>
      <c r="P118" s="8">
        <v>0.675000002998858</v>
      </c>
      <c r="Q118" s="8">
        <v>-348.500844441904</v>
      </c>
      <c r="R118" s="7">
        <f>ABS(4*PI()*Q118/(7.06*1500^2*inviscid_Cd!$A$2))</f>
        <v>0.2977448654</v>
      </c>
    </row>
    <row r="119">
      <c r="A119" s="8">
        <v>0.599450003572274</v>
      </c>
      <c r="B119" s="8">
        <v>-115.300573168413</v>
      </c>
      <c r="C119" s="7">
        <f>ABS(4*PI()*B119/(7.06*850^2*inviscid_Cd!$A$2))</f>
        <v>0.3067726083</v>
      </c>
      <c r="D119" s="8">
        <v>0.640799984610639</v>
      </c>
      <c r="E119" s="8">
        <v>-260.280572705107</v>
      </c>
      <c r="F119" s="7">
        <f>ABS(4*PI()*E119/(7.06*1200^2*inviscid_Cd!$A$2))</f>
        <v>0.3474579282</v>
      </c>
      <c r="G119" s="8">
        <v>0.605399995269253</v>
      </c>
      <c r="H119" s="8">
        <v>-144.069307623202</v>
      </c>
      <c r="I119" s="7">
        <f>ABS(4*PI()*H119/(7.06*900^2*inviscid_Cd!$A$2))</f>
        <v>0.3419081194</v>
      </c>
      <c r="J119" s="8"/>
      <c r="K119" s="8"/>
      <c r="L119" s="7"/>
      <c r="M119" s="8">
        <v>0.549725002913037</v>
      </c>
      <c r="N119" s="8">
        <v>-20.9850568489539</v>
      </c>
      <c r="O119" s="7">
        <f>ABS(4*PI()*N119/(7.06*425^2*inviscid_Cd!$A$2))</f>
        <v>0.2233342107</v>
      </c>
      <c r="P119" s="8">
        <v>0.676500003011897</v>
      </c>
      <c r="Q119" s="8">
        <v>-369.266994836292</v>
      </c>
      <c r="R119" s="7">
        <f>ABS(4*PI()*Q119/(7.06*1500^2*inviscid_Cd!$A$2))</f>
        <v>0.3154866148</v>
      </c>
    </row>
    <row r="120">
      <c r="A120" s="8">
        <v>0.600300003583543</v>
      </c>
      <c r="B120" s="8">
        <v>-115.370947453572</v>
      </c>
      <c r="C120" s="7">
        <f>ABS(4*PI()*B120/(7.06*850^2*inviscid_Cd!$A$2))</f>
        <v>0.3069598485</v>
      </c>
      <c r="D120" s="8">
        <v>0.641999984551221</v>
      </c>
      <c r="E120" s="8">
        <v>-264.770903324704</v>
      </c>
      <c r="F120" s="7">
        <f>ABS(4*PI()*E120/(7.06*1200^2*inviscid_Cd!$A$2))</f>
        <v>0.3534522325</v>
      </c>
      <c r="G120" s="8">
        <v>0.606299995253794</v>
      </c>
      <c r="H120" s="8">
        <v>-146.647742712453</v>
      </c>
      <c r="I120" s="7">
        <f>ABS(4*PI()*H120/(7.06*900^2*inviscid_Cd!$A$2))</f>
        <v>0.3480273124</v>
      </c>
      <c r="J120" s="8"/>
      <c r="K120" s="8"/>
      <c r="L120" s="7"/>
      <c r="M120" s="8">
        <v>0.550150002918671</v>
      </c>
      <c r="N120" s="8">
        <v>-21.3364068102085</v>
      </c>
      <c r="O120" s="7">
        <f>ABS(4*PI()*N120/(7.06*425^2*inviscid_Cd!$A$2))</f>
        <v>0.2270734651</v>
      </c>
      <c r="P120" s="8">
        <v>0.678000003024935</v>
      </c>
      <c r="Q120" s="8">
        <v>-377.017358658667</v>
      </c>
      <c r="R120" s="7">
        <f>ABS(4*PI()*Q120/(7.06*1500^2*inviscid_Cd!$A$2))</f>
        <v>0.3221082086</v>
      </c>
    </row>
    <row r="121">
      <c r="A121" s="8">
        <v>0.601150003594812</v>
      </c>
      <c r="B121" s="8">
        <v>-116.288224224015</v>
      </c>
      <c r="C121" s="7">
        <f>ABS(4*PI()*B121/(7.06*850^2*inviscid_Cd!$A$2))</f>
        <v>0.3094003862</v>
      </c>
      <c r="D121" s="8">
        <v>0.643199984491802</v>
      </c>
      <c r="E121" s="8">
        <v>-267.451956811261</v>
      </c>
      <c r="F121" s="7">
        <f>ABS(4*PI()*E121/(7.06*1200^2*inviscid_Cd!$A$2))</f>
        <v>0.3570312676</v>
      </c>
      <c r="G121" s="8">
        <v>0.607199995238334</v>
      </c>
      <c r="H121" s="8">
        <v>-147.201470013346</v>
      </c>
      <c r="I121" s="7">
        <f>ABS(4*PI()*H121/(7.06*900^2*inviscid_Cd!$A$2))</f>
        <v>0.3493414289</v>
      </c>
      <c r="J121" s="8"/>
      <c r="K121" s="8"/>
      <c r="L121" s="7"/>
      <c r="M121" s="8">
        <v>0.550575002924306</v>
      </c>
      <c r="N121" s="8">
        <v>-21.6873538157912</v>
      </c>
      <c r="O121" s="7">
        <f>ABS(4*PI()*N121/(7.06*425^2*inviscid_Cd!$A$2))</f>
        <v>0.230808431</v>
      </c>
      <c r="P121" s="8">
        <v>0.679500003037974</v>
      </c>
      <c r="Q121" s="8">
        <v>-372.781837213322</v>
      </c>
      <c r="R121" s="7">
        <f>ABS(4*PI()*Q121/(7.06*1500^2*inviscid_Cd!$A$2))</f>
        <v>0.3184895523</v>
      </c>
    </row>
    <row r="122">
      <c r="A122" s="8">
        <v>0.602000003606081</v>
      </c>
      <c r="B122" s="8">
        <v>-118.00619552252</v>
      </c>
      <c r="C122" s="7">
        <f>ABS(4*PI()*B122/(7.06*850^2*inviscid_Cd!$A$2))</f>
        <v>0.3139712788</v>
      </c>
      <c r="D122" s="8">
        <v>0.644399984432384</v>
      </c>
      <c r="E122" s="8">
        <v>-266.368965658594</v>
      </c>
      <c r="F122" s="7">
        <f>ABS(4*PI()*E122/(7.06*1200^2*inviscid_Cd!$A$2))</f>
        <v>0.3555855436</v>
      </c>
      <c r="G122" s="8">
        <v>0.608099995222874</v>
      </c>
      <c r="H122" s="8">
        <v>-145.491184784657</v>
      </c>
      <c r="I122" s="7">
        <f>ABS(4*PI()*H122/(7.06*900^2*inviscid_Cd!$A$2))</f>
        <v>0.3452825463</v>
      </c>
      <c r="J122" s="8"/>
      <c r="K122" s="8"/>
      <c r="L122" s="7"/>
      <c r="M122" s="8">
        <v>0.55100000292994</v>
      </c>
      <c r="N122" s="8">
        <v>-22.0571303877786</v>
      </c>
      <c r="O122" s="7">
        <f>ABS(4*PI()*N122/(7.06*425^2*inviscid_Cd!$A$2))</f>
        <v>0.2347437913</v>
      </c>
      <c r="P122" s="8">
        <v>0.681000003051012</v>
      </c>
      <c r="Q122" s="8">
        <v>-358.947072367206</v>
      </c>
      <c r="R122" s="7">
        <f>ABS(4*PI()*Q122/(7.06*1500^2*inviscid_Cd!$A$2))</f>
        <v>0.3066696952</v>
      </c>
    </row>
    <row r="123">
      <c r="A123" s="8">
        <v>0.60285000361735</v>
      </c>
      <c r="B123" s="8">
        <v>-120.384756039255</v>
      </c>
      <c r="C123" s="7">
        <f>ABS(4*PI()*B123/(7.06*850^2*inviscid_Cd!$A$2))</f>
        <v>0.3202997574</v>
      </c>
      <c r="D123" s="8">
        <v>0.645599984372966</v>
      </c>
      <c r="E123" s="8">
        <v>-259.060259343593</v>
      </c>
      <c r="F123" s="7">
        <f>ABS(4*PI()*E123/(7.06*1200^2*inviscid_Cd!$A$2))</f>
        <v>0.3458288878</v>
      </c>
      <c r="G123" s="8">
        <v>0.608999995207414</v>
      </c>
      <c r="H123" s="8">
        <v>-141.42057036559</v>
      </c>
      <c r="I123" s="7">
        <f>ABS(4*PI()*H123/(7.06*900^2*inviscid_Cd!$A$2))</f>
        <v>0.335622084</v>
      </c>
      <c r="J123" s="8"/>
      <c r="K123" s="8"/>
      <c r="L123" s="7"/>
      <c r="M123" s="8">
        <v>0.551425002935575</v>
      </c>
      <c r="N123" s="8">
        <v>-22.4637555043943</v>
      </c>
      <c r="O123" s="7">
        <f>ABS(4*PI()*N123/(7.06*425^2*inviscid_Cd!$A$2))</f>
        <v>0.2390713135</v>
      </c>
      <c r="P123" s="8">
        <v>0.682500003064051</v>
      </c>
      <c r="Q123" s="8">
        <v>-336.547518873943</v>
      </c>
      <c r="R123" s="7">
        <f>ABS(4*PI()*Q123/(7.06*1500^2*inviscid_Cd!$A$2))</f>
        <v>0.287532433</v>
      </c>
    </row>
    <row r="124">
      <c r="A124" s="8">
        <v>0.603700003628619</v>
      </c>
      <c r="B124" s="8">
        <v>-123.114761479136</v>
      </c>
      <c r="C124" s="7">
        <f>ABS(4*PI()*B124/(7.06*850^2*inviscid_Cd!$A$2))</f>
        <v>0.3275633023</v>
      </c>
      <c r="D124" s="8">
        <v>0.646799984313547</v>
      </c>
      <c r="E124" s="8">
        <v>-244.097065399064</v>
      </c>
      <c r="F124" s="7">
        <f>ABS(4*PI()*E124/(7.06*1200^2*inviscid_Cd!$A$2))</f>
        <v>0.3258539803</v>
      </c>
      <c r="G124" s="8">
        <v>0.609899995191954</v>
      </c>
      <c r="H124" s="8">
        <v>-135.063533444491</v>
      </c>
      <c r="I124" s="7">
        <f>ABS(4*PI()*H124/(7.06*900^2*inviscid_Cd!$A$2))</f>
        <v>0.3205354387</v>
      </c>
      <c r="J124" s="8"/>
      <c r="K124" s="8"/>
      <c r="L124" s="7"/>
      <c r="M124" s="8">
        <v>0.551850002941209</v>
      </c>
      <c r="N124" s="8">
        <v>-22.9384148205727</v>
      </c>
      <c r="O124" s="7">
        <f>ABS(4*PI()*N124/(7.06*425^2*inviscid_Cd!$A$2))</f>
        <v>0.2441228921</v>
      </c>
      <c r="P124" s="8">
        <v>0.684000003077089</v>
      </c>
      <c r="Q124" s="8">
        <v>-308.127443410116</v>
      </c>
      <c r="R124" s="7">
        <f>ABS(4*PI()*Q124/(7.06*1500^2*inviscid_Cd!$A$2))</f>
        <v>0.2632514831</v>
      </c>
    </row>
    <row r="125">
      <c r="A125" s="8">
        <v>0.604550003639888</v>
      </c>
      <c r="B125" s="8">
        <v>-125.606815507279</v>
      </c>
      <c r="C125" s="7">
        <f>ABS(4*PI()*B125/(7.06*850^2*inviscid_Cd!$A$2))</f>
        <v>0.3341937456</v>
      </c>
      <c r="D125" s="8">
        <v>0.647999984254129</v>
      </c>
      <c r="E125" s="8">
        <v>-223.321817103385</v>
      </c>
      <c r="F125" s="7">
        <f>ABS(4*PI()*E125/(7.06*1200^2*inviscid_Cd!$A$2))</f>
        <v>0.2981203517</v>
      </c>
      <c r="G125" s="8">
        <v>0.610799995176494</v>
      </c>
      <c r="H125" s="8">
        <v>-126.336592490495</v>
      </c>
      <c r="I125" s="7">
        <f>ABS(4*PI()*H125/(7.06*900^2*inviscid_Cd!$A$2))</f>
        <v>0.2998244905</v>
      </c>
      <c r="J125" s="8"/>
      <c r="K125" s="8"/>
      <c r="L125" s="7"/>
      <c r="M125" s="8">
        <v>0.552275002946844</v>
      </c>
      <c r="N125" s="8">
        <v>-23.502479345509</v>
      </c>
      <c r="O125" s="7">
        <f>ABS(4*PI()*N125/(7.06*425^2*inviscid_Cd!$A$2))</f>
        <v>0.2501259688</v>
      </c>
      <c r="P125" s="8">
        <v>0.685500003090128</v>
      </c>
      <c r="Q125" s="8">
        <v>-281.050115273771</v>
      </c>
      <c r="R125" s="7">
        <f>ABS(4*PI()*Q125/(7.06*1500^2*inviscid_Cd!$A$2))</f>
        <v>0.2401177216</v>
      </c>
    </row>
    <row r="126">
      <c r="A126" s="8">
        <v>0.605400003651157</v>
      </c>
      <c r="B126" s="8">
        <v>-127.150859180517</v>
      </c>
      <c r="C126" s="7">
        <f>ABS(4*PI()*B126/(7.06*850^2*inviscid_Cd!$A$2))</f>
        <v>0.3383018805</v>
      </c>
      <c r="D126" s="8">
        <v>0.64919998419471</v>
      </c>
      <c r="E126" s="8">
        <v>-202.712407525823</v>
      </c>
      <c r="F126" s="7">
        <f>ABS(4*PI()*E126/(7.06*1200^2*inviscid_Cd!$A$2))</f>
        <v>0.2706081073</v>
      </c>
      <c r="G126" s="8">
        <v>0.611699995161034</v>
      </c>
      <c r="H126" s="8">
        <v>-115.376437105014</v>
      </c>
      <c r="I126" s="7">
        <f>ABS(4*PI()*H126/(7.06*900^2*inviscid_Cd!$A$2))</f>
        <v>0.2738136338</v>
      </c>
      <c r="J126" s="8"/>
      <c r="K126" s="8"/>
      <c r="L126" s="7"/>
      <c r="M126" s="8">
        <v>0.552700002952478</v>
      </c>
      <c r="N126" s="8">
        <v>-24.1661634916945</v>
      </c>
      <c r="O126" s="7">
        <f>ABS(4*PI()*N126/(7.06*425^2*inviscid_Cd!$A$2))</f>
        <v>0.2571892508</v>
      </c>
      <c r="P126" s="8">
        <v>0.687000003103166</v>
      </c>
      <c r="Q126" s="8">
        <v>-259.715594958262</v>
      </c>
      <c r="R126" s="7">
        <f>ABS(4*PI()*Q126/(7.06*1500^2*inviscid_Cd!$A$2))</f>
        <v>0.2218903802</v>
      </c>
    </row>
    <row r="127">
      <c r="A127" s="8">
        <v>0.606250003662426</v>
      </c>
      <c r="B127" s="8">
        <v>-126.946874196792</v>
      </c>
      <c r="C127" s="7">
        <f>ABS(4*PI()*B127/(7.06*850^2*inviscid_Cd!$A$2))</f>
        <v>0.3377591511</v>
      </c>
      <c r="D127" s="8">
        <v>0.650399984135292</v>
      </c>
      <c r="E127" s="8">
        <v>-185.866032443095</v>
      </c>
      <c r="F127" s="7">
        <f>ABS(4*PI()*E127/(7.06*1200^2*inviscid_Cd!$A$2))</f>
        <v>0.2481192733</v>
      </c>
      <c r="G127" s="8">
        <v>0.612599995145574</v>
      </c>
      <c r="H127" s="8">
        <v>-103.360456861067</v>
      </c>
      <c r="I127" s="7">
        <f>ABS(4*PI()*H127/(7.06*900^2*inviscid_Cd!$A$2))</f>
        <v>0.2452970727</v>
      </c>
      <c r="J127" s="8"/>
      <c r="K127" s="8"/>
      <c r="L127" s="7"/>
      <c r="M127" s="8">
        <v>0.553125002958113</v>
      </c>
      <c r="N127" s="8">
        <v>-24.930025545127</v>
      </c>
      <c r="O127" s="7">
        <f>ABS(4*PI()*N127/(7.06*425^2*inviscid_Cd!$A$2))</f>
        <v>0.2653186798</v>
      </c>
      <c r="P127" s="8">
        <v>0.688500003116205</v>
      </c>
      <c r="Q127" s="8">
        <v>-244.67650580142</v>
      </c>
      <c r="R127" s="7">
        <f>ABS(4*PI()*Q127/(7.06*1500^2*inviscid_Cd!$A$2))</f>
        <v>0.2090415976</v>
      </c>
    </row>
    <row r="128">
      <c r="A128" s="8">
        <v>0.607100003673695</v>
      </c>
      <c r="B128" s="8">
        <v>-124.708314278616</v>
      </c>
      <c r="C128" s="7">
        <f>ABS(4*PI()*B128/(7.06*850^2*inviscid_Cd!$A$2))</f>
        <v>0.3318031628</v>
      </c>
      <c r="D128" s="8">
        <v>0.651599984075874</v>
      </c>
      <c r="E128" s="8">
        <v>-173.644395153174</v>
      </c>
      <c r="F128" s="7">
        <f>ABS(4*PI()*E128/(7.06*1200^2*inviscid_Cd!$A$2))</f>
        <v>0.2318041687</v>
      </c>
      <c r="G128" s="8">
        <v>0.613499995130114</v>
      </c>
      <c r="H128" s="8">
        <v>-92.285648340958</v>
      </c>
      <c r="I128" s="7">
        <f>ABS(4*PI()*H128/(7.06*900^2*inviscid_Cd!$A$2))</f>
        <v>0.2190141189</v>
      </c>
      <c r="J128" s="8"/>
      <c r="K128" s="8"/>
      <c r="L128" s="7"/>
      <c r="M128" s="8">
        <v>0.553550002963747</v>
      </c>
      <c r="N128" s="8">
        <v>-25.7886548158557</v>
      </c>
      <c r="O128" s="7">
        <f>ABS(4*PI()*N128/(7.06*425^2*inviscid_Cd!$A$2))</f>
        <v>0.2744566722</v>
      </c>
      <c r="P128" s="8">
        <v>0.690000003129243</v>
      </c>
      <c r="Q128" s="8">
        <v>-234.490489381252</v>
      </c>
      <c r="R128" s="7">
        <f>ABS(4*PI()*Q128/(7.06*1500^2*inviscid_Cd!$A$2))</f>
        <v>0.2003390818</v>
      </c>
    </row>
    <row r="129">
      <c r="A129" s="8">
        <v>0.607950003684964</v>
      </c>
      <c r="B129" s="8">
        <v>-120.335595905244</v>
      </c>
      <c r="C129" s="7">
        <f>ABS(4*PI()*B129/(7.06*850^2*inviscid_Cd!$A$2))</f>
        <v>0.3201689603</v>
      </c>
      <c r="D129" s="8">
        <v>0.652799984016455</v>
      </c>
      <c r="E129" s="8">
        <v>-165.215666129948</v>
      </c>
      <c r="F129" s="7">
        <f>ABS(4*PI()*E129/(7.06*1200^2*inviscid_Cd!$A$2))</f>
        <v>0.2205523542</v>
      </c>
      <c r="G129" s="8">
        <v>0.614399995114654</v>
      </c>
      <c r="H129" s="8">
        <v>-83.4700926919602</v>
      </c>
      <c r="I129" s="7">
        <f>ABS(4*PI()*H129/(7.06*900^2*inviscid_Cd!$A$2))</f>
        <v>0.1980928686</v>
      </c>
      <c r="J129" s="8"/>
      <c r="K129" s="8"/>
      <c r="L129" s="7"/>
      <c r="M129" s="8">
        <v>0.553975002969382</v>
      </c>
      <c r="N129" s="8">
        <v>-26.7276337020609</v>
      </c>
      <c r="O129" s="7">
        <f>ABS(4*PI()*N129/(7.06*425^2*inviscid_Cd!$A$2))</f>
        <v>0.2844497882</v>
      </c>
      <c r="P129" s="8">
        <v>0.691500003142282</v>
      </c>
      <c r="Q129" s="8">
        <v>-227.748761975748</v>
      </c>
      <c r="R129" s="7">
        <f>ABS(4*PI()*Q129/(7.06*1500^2*inviscid_Cd!$A$2))</f>
        <v>0.1945792257</v>
      </c>
    </row>
    <row r="130">
      <c r="A130" s="8">
        <v>0.608800003696233</v>
      </c>
      <c r="B130" s="8">
        <v>-114.126501187752</v>
      </c>
      <c r="C130" s="7">
        <f>ABS(4*PI()*B130/(7.06*850^2*inviscid_Cd!$A$2))</f>
        <v>0.3036488327</v>
      </c>
      <c r="D130" s="8">
        <v>0.653999983957037</v>
      </c>
      <c r="E130" s="8">
        <v>-159.523474761359</v>
      </c>
      <c r="F130" s="7">
        <f>ABS(4*PI()*E130/(7.06*1200^2*inviscid_Cd!$A$2))</f>
        <v>0.2129536425</v>
      </c>
      <c r="G130" s="8">
        <v>0.615299995099194</v>
      </c>
      <c r="H130" s="8">
        <v>-77.0614658523062</v>
      </c>
      <c r="I130" s="7">
        <f>ABS(4*PI()*H130/(7.06*900^2*inviscid_Cd!$A$2))</f>
        <v>0.1828837891</v>
      </c>
      <c r="J130" s="8"/>
      <c r="K130" s="8"/>
      <c r="L130" s="7"/>
      <c r="M130" s="8">
        <v>0.554400002975016</v>
      </c>
      <c r="N130" s="8">
        <v>-27.7219874910269</v>
      </c>
      <c r="O130" s="7">
        <f>ABS(4*PI()*N130/(7.06*425^2*inviscid_Cd!$A$2))</f>
        <v>0.2950322336</v>
      </c>
      <c r="P130" s="8">
        <v>0.693000003155321</v>
      </c>
      <c r="Q130" s="8">
        <v>-223.372835743019</v>
      </c>
      <c r="R130" s="7">
        <f>ABS(4*PI()*Q130/(7.06*1500^2*inviscid_Cd!$A$2))</f>
        <v>0.1908406134</v>
      </c>
    </row>
    <row r="131">
      <c r="A131" s="8">
        <v>0.609650003707502</v>
      </c>
      <c r="B131" s="8">
        <v>-106.067541292527</v>
      </c>
      <c r="C131" s="7">
        <f>ABS(4*PI()*B131/(7.06*850^2*inviscid_Cd!$A$2))</f>
        <v>0.2822068911</v>
      </c>
      <c r="D131" s="8">
        <v>0.655199983897619</v>
      </c>
      <c r="E131" s="8">
        <v>-155.591588944976</v>
      </c>
      <c r="F131" s="7">
        <f>ABS(4*PI()*E131/(7.06*1200^2*inviscid_Cd!$A$2))</f>
        <v>0.2077048263</v>
      </c>
      <c r="G131" s="8">
        <v>0.616199995083734</v>
      </c>
      <c r="H131" s="8">
        <v>-72.5682059524776</v>
      </c>
      <c r="I131" s="7">
        <f>ABS(4*PI()*H131/(7.06*900^2*inviscid_Cd!$A$2))</f>
        <v>0.1722202962</v>
      </c>
      <c r="J131" s="8"/>
      <c r="K131" s="8"/>
      <c r="L131" s="7"/>
      <c r="M131" s="8">
        <v>0.554825002980651</v>
      </c>
      <c r="N131" s="8">
        <v>-28.7540297166912</v>
      </c>
      <c r="O131" s="7">
        <f>ABS(4*PI()*N131/(7.06*425^2*inviscid_Cd!$A$2))</f>
        <v>0.3060157796</v>
      </c>
      <c r="P131" s="8">
        <v>0.694500003168359</v>
      </c>
      <c r="Q131" s="8">
        <v>-220.566294092854</v>
      </c>
      <c r="R131" s="7">
        <f>ABS(4*PI()*Q131/(7.06*1500^2*inviscid_Cd!$A$2))</f>
        <v>0.188442819</v>
      </c>
    </row>
    <row r="132">
      <c r="A132" s="8">
        <v>0.610500003718771</v>
      </c>
      <c r="B132" s="8">
        <v>-96.3163299802373</v>
      </c>
      <c r="C132" s="7">
        <f>ABS(4*PI()*B132/(7.06*850^2*inviscid_Cd!$A$2))</f>
        <v>0.2562624882</v>
      </c>
      <c r="D132" s="8">
        <v>0.6563999838382</v>
      </c>
      <c r="E132" s="8">
        <v>-152.794788750235</v>
      </c>
      <c r="F132" s="7">
        <f>ABS(4*PI()*E132/(7.06*1200^2*inviscid_Cd!$A$2))</f>
        <v>0.2039712768</v>
      </c>
      <c r="G132" s="8">
        <v>0.617099995068274</v>
      </c>
      <c r="H132" s="8">
        <v>-69.3864787415226</v>
      </c>
      <c r="I132" s="7">
        <f>ABS(4*PI()*H132/(7.06*900^2*inviscid_Cd!$A$2))</f>
        <v>0.1646693585</v>
      </c>
      <c r="J132" s="8"/>
      <c r="K132" s="8"/>
      <c r="L132" s="7"/>
      <c r="M132" s="8">
        <v>0.555250002986285</v>
      </c>
      <c r="N132" s="8">
        <v>-29.813969621922</v>
      </c>
      <c r="O132" s="7">
        <f>ABS(4*PI()*N132/(7.06*425^2*inviscid_Cd!$A$2))</f>
        <v>0.3172962276</v>
      </c>
      <c r="P132" s="8">
        <v>0.696000003181398</v>
      </c>
      <c r="Q132" s="8">
        <v>-218.768741021876</v>
      </c>
      <c r="R132" s="7">
        <f>ABS(4*PI()*Q132/(7.06*1500^2*inviscid_Cd!$A$2))</f>
        <v>0.1869070632</v>
      </c>
    </row>
    <row r="133">
      <c r="A133" s="8">
        <v>0.61135000373004</v>
      </c>
      <c r="B133" s="8">
        <v>-85.003122575703</v>
      </c>
      <c r="C133" s="7">
        <f>ABS(4*PI()*B133/(7.06*850^2*inviscid_Cd!$A$2))</f>
        <v>0.2261621856</v>
      </c>
      <c r="D133" s="8">
        <v>0.657599983778782</v>
      </c>
      <c r="E133" s="8">
        <v>-150.703892876192</v>
      </c>
      <c r="F133" s="7">
        <f>ABS(4*PI()*E133/(7.06*1200^2*inviscid_Cd!$A$2))</f>
        <v>0.2011800644</v>
      </c>
      <c r="G133" s="8">
        <v>0.617999995052814</v>
      </c>
      <c r="H133" s="8">
        <v>-67.058153181775</v>
      </c>
      <c r="I133" s="7">
        <f>ABS(4*PI()*H133/(7.06*900^2*inviscid_Cd!$A$2))</f>
        <v>0.1591437304</v>
      </c>
      <c r="J133" s="8"/>
      <c r="K133" s="8"/>
      <c r="L133" s="7"/>
      <c r="M133" s="8">
        <v>0.55567500299192</v>
      </c>
      <c r="N133" s="8">
        <v>-30.8739614658393</v>
      </c>
      <c r="O133" s="7">
        <f>ABS(4*PI()*N133/(7.06*425^2*inviscid_Cd!$A$2))</f>
        <v>0.3285772283</v>
      </c>
      <c r="P133" s="8">
        <v>0.697500003194436</v>
      </c>
      <c r="Q133" s="8">
        <v>-217.643294374704</v>
      </c>
      <c r="R133" s="7">
        <f>ABS(4*PI()*Q133/(7.06*1500^2*inviscid_Cd!$A$2))</f>
        <v>0.1859455276</v>
      </c>
    </row>
    <row r="134">
      <c r="A134" s="8">
        <v>0.612200003741309</v>
      </c>
      <c r="B134" s="8">
        <v>-72.6199608709785</v>
      </c>
      <c r="C134" s="7">
        <f>ABS(4*PI()*B134/(7.06*850^2*inviscid_Cd!$A$2))</f>
        <v>0.1932151264</v>
      </c>
      <c r="D134" s="8">
        <v>0.658799983719363</v>
      </c>
      <c r="E134" s="8">
        <v>-149.121223794641</v>
      </c>
      <c r="F134" s="7">
        <f>ABS(4*PI()*E134/(7.06*1200^2*inviscid_Cd!$A$2))</f>
        <v>0.1990673024</v>
      </c>
      <c r="G134" s="8">
        <v>0.618899995037354</v>
      </c>
      <c r="H134" s="8">
        <v>-65.2646535726427</v>
      </c>
      <c r="I134" s="7">
        <f>ABS(4*PI()*H134/(7.06*900^2*inviscid_Cd!$A$2))</f>
        <v>0.1548873618</v>
      </c>
      <c r="J134" s="8"/>
      <c r="K134" s="8"/>
      <c r="L134" s="7"/>
      <c r="M134" s="8">
        <v>0.556100002997554</v>
      </c>
      <c r="N134" s="8">
        <v>-31.9233121720095</v>
      </c>
      <c r="O134" s="7">
        <f>ABS(4*PI()*N134/(7.06*425^2*inviscid_Cd!$A$2))</f>
        <v>0.3397449804</v>
      </c>
      <c r="P134" s="8">
        <v>0.699000003207475</v>
      </c>
      <c r="Q134" s="8">
        <v>-217.081452612191</v>
      </c>
      <c r="R134" s="7">
        <f>ABS(4*PI()*Q134/(7.06*1500^2*inviscid_Cd!$A$2))</f>
        <v>0.185465513</v>
      </c>
    </row>
    <row r="135">
      <c r="A135" s="8">
        <v>0.613050003752578</v>
      </c>
      <c r="B135" s="8">
        <v>-60.968489634402</v>
      </c>
      <c r="C135" s="7">
        <f>ABS(4*PI()*B135/(7.06*850^2*inviscid_Cd!$A$2))</f>
        <v>0.1622148275</v>
      </c>
      <c r="D135" s="8">
        <v>0.659999983659945</v>
      </c>
      <c r="E135" s="8">
        <v>-148.071644835396</v>
      </c>
      <c r="F135" s="7">
        <f>ABS(4*PI()*E135/(7.06*1200^2*inviscid_Cd!$A$2))</f>
        <v>0.1976661815</v>
      </c>
      <c r="G135" s="8">
        <v>0.619799995021894</v>
      </c>
      <c r="H135" s="8">
        <v>-63.872089600137</v>
      </c>
      <c r="I135" s="7">
        <f>ABS(4*PI()*H135/(7.06*900^2*inviscid_Cd!$A$2))</f>
        <v>0.1515825015</v>
      </c>
      <c r="J135" s="8"/>
      <c r="K135" s="8"/>
      <c r="L135" s="7"/>
      <c r="M135" s="8">
        <v>0.556525003003189</v>
      </c>
      <c r="N135" s="8">
        <v>-32.9491743068435</v>
      </c>
      <c r="O135" s="7">
        <f>ABS(4*PI()*N135/(7.06*425^2*inviscid_Cd!$A$2))</f>
        <v>0.3506627545</v>
      </c>
      <c r="P135" s="8">
        <v>0.700500003220513</v>
      </c>
      <c r="Q135" s="8">
        <v>-217.311201251556</v>
      </c>
      <c r="R135" s="7">
        <f>ABS(4*PI()*Q135/(7.06*1500^2*inviscid_Cd!$A$2))</f>
        <v>0.1856618008</v>
      </c>
    </row>
    <row r="136">
      <c r="A136" s="8">
        <v>0.613900003763847</v>
      </c>
      <c r="B136" s="8">
        <v>-51.59433199394</v>
      </c>
      <c r="C136" s="7">
        <f>ABS(4*PI()*B136/(7.06*850^2*inviscid_Cd!$A$2))</f>
        <v>0.1372736264</v>
      </c>
      <c r="D136" s="8">
        <v>0.661199983600527</v>
      </c>
      <c r="E136" s="8">
        <v>-147.720375704879</v>
      </c>
      <c r="F136" s="7">
        <f>ABS(4*PI()*E136/(7.06*1200^2*inviscid_Cd!$A$2))</f>
        <v>0.1971972597</v>
      </c>
      <c r="G136" s="8">
        <v>0.620699995006434</v>
      </c>
      <c r="H136" s="8">
        <v>-62.9175836974505</v>
      </c>
      <c r="I136" s="7">
        <f>ABS(4*PI()*H136/(7.06*900^2*inviscid_Cd!$A$2))</f>
        <v>0.1493172493</v>
      </c>
      <c r="J136" s="8"/>
      <c r="K136" s="8"/>
      <c r="L136" s="7"/>
      <c r="M136" s="8">
        <v>0.556950003008823</v>
      </c>
      <c r="N136" s="8">
        <v>-33.9345227601019</v>
      </c>
      <c r="O136" s="7">
        <f>ABS(4*PI()*N136/(7.06*425^2*inviscid_Cd!$A$2))</f>
        <v>0.3611493603</v>
      </c>
      <c r="P136" s="8">
        <v>0.702000003233552</v>
      </c>
      <c r="Q136" s="8">
        <v>-219.089791246251</v>
      </c>
      <c r="R136" s="7">
        <f>ABS(4*PI()*Q136/(7.06*1500^2*inviscid_Cd!$A$2))</f>
        <v>0.1871813553</v>
      </c>
    </row>
    <row r="137">
      <c r="A137" s="8">
        <v>0.614750003775116</v>
      </c>
      <c r="B137" s="8">
        <v>-45.1030087593682</v>
      </c>
      <c r="C137" s="7">
        <f>ABS(4*PI()*B137/(7.06*850^2*inviscid_Cd!$A$2))</f>
        <v>0.120002592</v>
      </c>
      <c r="D137" s="8">
        <v>0.662399983541108</v>
      </c>
      <c r="E137" s="8">
        <v>-148.365961857655</v>
      </c>
      <c r="F137" s="7">
        <f>ABS(4*PI()*E137/(7.06*1200^2*inviscid_Cd!$A$2))</f>
        <v>0.198059076</v>
      </c>
      <c r="G137" s="8">
        <v>0.621599994990974</v>
      </c>
      <c r="H137" s="8">
        <v>-62.5464632656913</v>
      </c>
      <c r="I137" s="7">
        <f>ABS(4*PI()*H137/(7.06*900^2*inviscid_Cd!$A$2))</f>
        <v>0.148436499</v>
      </c>
      <c r="J137" s="8"/>
      <c r="K137" s="8"/>
      <c r="L137" s="7"/>
      <c r="M137" s="8">
        <v>0.557375003014458</v>
      </c>
      <c r="N137" s="8">
        <v>-34.8669217755696</v>
      </c>
      <c r="O137" s="7">
        <f>ABS(4*PI()*N137/(7.06*425^2*inviscid_Cd!$A$2))</f>
        <v>0.3710724498</v>
      </c>
      <c r="P137" s="8">
        <v>0.70350000324659</v>
      </c>
      <c r="Q137" s="8">
        <v>-224.277377600318</v>
      </c>
      <c r="R137" s="7">
        <f>ABS(4*PI()*Q137/(7.06*1500^2*inviscid_Cd!$A$2))</f>
        <v>0.1916134169</v>
      </c>
    </row>
    <row r="138">
      <c r="A138" s="8">
        <v>0.615600003786385</v>
      </c>
      <c r="B138" s="8">
        <v>-41.241502304962</v>
      </c>
      <c r="C138" s="7">
        <f>ABS(4*PI()*B138/(7.06*850^2*inviscid_Cd!$A$2))</f>
        <v>0.1097285372</v>
      </c>
      <c r="D138" s="8">
        <v>0.66359998348169</v>
      </c>
      <c r="E138" s="8">
        <v>-150.557319473765</v>
      </c>
      <c r="F138" s="7">
        <f>ABS(4*PI()*E138/(7.06*1200^2*inviscid_Cd!$A$2))</f>
        <v>0.2009843983</v>
      </c>
      <c r="G138" s="8">
        <v>0.622499994975514</v>
      </c>
      <c r="H138" s="8">
        <v>-62.9711235998083</v>
      </c>
      <c r="I138" s="7">
        <f>ABS(4*PI()*H138/(7.06*900^2*inviscid_Cd!$A$2))</f>
        <v>0.1494443112</v>
      </c>
      <c r="J138" s="8"/>
      <c r="K138" s="8"/>
      <c r="L138" s="7"/>
      <c r="M138" s="8">
        <v>0.557800003020092</v>
      </c>
      <c r="N138" s="8">
        <v>-35.7548185883866</v>
      </c>
      <c r="O138" s="7">
        <f>ABS(4*PI()*N138/(7.06*425^2*inviscid_Cd!$A$2))</f>
        <v>0.3805219231</v>
      </c>
      <c r="P138" s="8">
        <v>0.705000003259629</v>
      </c>
      <c r="Q138" s="8">
        <v>-235.840456176185</v>
      </c>
      <c r="R138" s="7">
        <f>ABS(4*PI()*Q138/(7.06*1500^2*inviscid_Cd!$A$2))</f>
        <v>0.2014924382</v>
      </c>
    </row>
    <row r="139">
      <c r="A139" s="8">
        <v>0.616450003797654</v>
      </c>
      <c r="B139" s="8">
        <v>-39.472224264673</v>
      </c>
      <c r="C139" s="7">
        <f>ABS(4*PI()*B139/(7.06*850^2*inviscid_Cd!$A$2))</f>
        <v>0.1050211362</v>
      </c>
      <c r="D139" s="8">
        <v>0.664799983422272</v>
      </c>
      <c r="E139" s="8">
        <v>-155.131856881952</v>
      </c>
      <c r="F139" s="7">
        <f>ABS(4*PI()*E139/(7.06*1200^2*inviscid_Cd!$A$2))</f>
        <v>0.2070911134</v>
      </c>
      <c r="G139" s="8">
        <v>0.623399994960054</v>
      </c>
      <c r="H139" s="8">
        <v>-64.4325552632932</v>
      </c>
      <c r="I139" s="7">
        <f>ABS(4*PI()*H139/(7.06*900^2*inviscid_Cd!$A$2))</f>
        <v>0.1529126097</v>
      </c>
      <c r="J139" s="8"/>
      <c r="K139" s="8"/>
      <c r="L139" s="7"/>
      <c r="M139" s="8">
        <v>0.558225003025727</v>
      </c>
      <c r="N139" s="8">
        <v>-36.6142236285722</v>
      </c>
      <c r="O139" s="7">
        <f>ABS(4*PI()*N139/(7.06*425^2*inviscid_Cd!$A$2))</f>
        <v>0.3896681717</v>
      </c>
      <c r="P139" s="8">
        <v>0.706500003272667</v>
      </c>
      <c r="Q139" s="8">
        <v>-255.663618749938</v>
      </c>
      <c r="R139" s="7">
        <f>ABS(4*PI()*Q139/(7.06*1500^2*inviscid_Cd!$A$2))</f>
        <v>0.2184285374</v>
      </c>
    </row>
    <row r="140">
      <c r="A140" s="8">
        <v>0.617300003808923</v>
      </c>
      <c r="B140" s="8">
        <v>-39.2458043652536</v>
      </c>
      <c r="C140" s="7">
        <f>ABS(4*PI()*B140/(7.06*850^2*inviscid_Cd!$A$2))</f>
        <v>0.1044187157</v>
      </c>
      <c r="D140" s="8">
        <v>0.665999983362853</v>
      </c>
      <c r="E140" s="8">
        <v>-162.841798264229</v>
      </c>
      <c r="F140" s="7">
        <f>ABS(4*PI()*E140/(7.06*1200^2*inviscid_Cd!$A$2))</f>
        <v>0.2173833923</v>
      </c>
      <c r="G140" s="8">
        <v>0.624299994944594</v>
      </c>
      <c r="H140" s="8">
        <v>-67.0656518264848</v>
      </c>
      <c r="I140" s="7">
        <f>ABS(4*PI()*H140/(7.06*900^2*inviscid_Cd!$A$2))</f>
        <v>0.1591615263</v>
      </c>
      <c r="J140" s="8"/>
      <c r="K140" s="8"/>
      <c r="L140" s="7"/>
      <c r="M140" s="8">
        <v>0.558650003031361</v>
      </c>
      <c r="N140" s="8">
        <v>-37.4644797455451</v>
      </c>
      <c r="O140" s="7">
        <f>ABS(4*PI()*N140/(7.06*425^2*inviscid_Cd!$A$2))</f>
        <v>0.3987170525</v>
      </c>
      <c r="P140" s="8">
        <v>0.708000003285706</v>
      </c>
      <c r="Q140" s="8">
        <v>-282.825367821574</v>
      </c>
      <c r="R140" s="7">
        <f>ABS(4*PI()*Q140/(7.06*1500^2*inviscid_Cd!$A$2))</f>
        <v>0.2416344247</v>
      </c>
    </row>
    <row r="141">
      <c r="A141" s="8">
        <v>0.618150003820192</v>
      </c>
      <c r="B141" s="8">
        <v>-40.1105424294624</v>
      </c>
      <c r="C141" s="7">
        <f>ABS(4*PI()*B141/(7.06*850^2*inviscid_Cd!$A$2))</f>
        <v>0.1067194671</v>
      </c>
      <c r="D141" s="8">
        <v>0.667199983303435</v>
      </c>
      <c r="E141" s="8">
        <v>-174.039811260469</v>
      </c>
      <c r="F141" s="7">
        <f>ABS(4*PI()*E141/(7.06*1200^2*inviscid_Cd!$A$2))</f>
        <v>0.2323320239</v>
      </c>
      <c r="G141" s="8">
        <v>0.625199994929134</v>
      </c>
      <c r="H141" s="8">
        <v>-70.934413220208</v>
      </c>
      <c r="I141" s="7">
        <f>ABS(4*PI()*H141/(7.06*900^2*inviscid_Cd!$A$2))</f>
        <v>0.1683429471</v>
      </c>
      <c r="J141" s="8"/>
      <c r="K141" s="8"/>
      <c r="L141" s="7"/>
      <c r="M141" s="8">
        <v>0.559075003036996</v>
      </c>
      <c r="N141" s="8">
        <v>-38.3414863354739</v>
      </c>
      <c r="O141" s="7">
        <f>ABS(4*PI()*N141/(7.06*425^2*inviscid_Cd!$A$2))</f>
        <v>0.4080506262</v>
      </c>
      <c r="P141" s="8">
        <v>0.709500003298744</v>
      </c>
      <c r="Q141" s="8">
        <v>-312.98451409955</v>
      </c>
      <c r="R141" s="7">
        <f>ABS(4*PI()*Q141/(7.06*1500^2*inviscid_Cd!$A$2))</f>
        <v>0.2674011656</v>
      </c>
    </row>
    <row r="142">
      <c r="A142" s="8">
        <v>0.619000003831461</v>
      </c>
      <c r="B142" s="8">
        <v>-41.7194524944789</v>
      </c>
      <c r="C142" s="7">
        <f>ABS(4*PI()*B142/(7.06*850^2*inviscid_Cd!$A$2))</f>
        <v>0.1110001877</v>
      </c>
      <c r="D142" s="8">
        <v>0.668399983244016</v>
      </c>
      <c r="E142" s="8">
        <v>-188.589946129667</v>
      </c>
      <c r="F142" s="7">
        <f>ABS(4*PI()*E142/(7.06*1200^2*inviscid_Cd!$A$2))</f>
        <v>0.251755524</v>
      </c>
      <c r="G142" s="8">
        <v>0.626099994913675</v>
      </c>
      <c r="H142" s="8">
        <v>-75.9942467933631</v>
      </c>
      <c r="I142" s="7">
        <f>ABS(4*PI()*H142/(7.06*900^2*inviscid_Cd!$A$2))</f>
        <v>0.1803510438</v>
      </c>
      <c r="J142" s="8"/>
      <c r="K142" s="8"/>
      <c r="L142" s="7"/>
      <c r="M142" s="8">
        <v>0.55950000304263</v>
      </c>
      <c r="N142" s="8">
        <v>-39.2524204292336</v>
      </c>
      <c r="O142" s="7">
        <f>ABS(4*PI()*N142/(7.06*425^2*inviscid_Cd!$A$2))</f>
        <v>0.4177452745</v>
      </c>
      <c r="P142" s="8">
        <v>0.711000003311783</v>
      </c>
      <c r="Q142" s="8">
        <v>-339.602573237157</v>
      </c>
      <c r="R142" s="7">
        <f>ABS(4*PI()*Q142/(7.06*1500^2*inviscid_Cd!$A$2))</f>
        <v>0.2901425465</v>
      </c>
    </row>
    <row r="143">
      <c r="A143" s="8">
        <v>0.61985000384273</v>
      </c>
      <c r="B143" s="8">
        <v>-43.9015906228683</v>
      </c>
      <c r="C143" s="7">
        <f>ABS(4*PI()*B143/(7.06*850^2*inviscid_Cd!$A$2))</f>
        <v>0.1168060582</v>
      </c>
      <c r="D143" s="8">
        <v>0.669599983184598</v>
      </c>
      <c r="E143" s="8">
        <v>-205.503545553657</v>
      </c>
      <c r="F143" s="7">
        <f>ABS(4*PI()*E143/(7.06*1200^2*inviscid_Cd!$A$2))</f>
        <v>0.2743340981</v>
      </c>
      <c r="G143" s="8">
        <v>0.626999994898215</v>
      </c>
      <c r="H143" s="8">
        <v>-82.1501383565535</v>
      </c>
      <c r="I143" s="7">
        <f>ABS(4*PI()*H143/(7.06*900^2*inviscid_Cd!$A$2))</f>
        <v>0.1949603269</v>
      </c>
      <c r="J143" s="8"/>
      <c r="K143" s="8"/>
      <c r="L143" s="7"/>
      <c r="M143" s="8">
        <v>0.559925003048265</v>
      </c>
      <c r="N143" s="8">
        <v>-40.1600946088671</v>
      </c>
      <c r="O143" s="7">
        <f>ABS(4*PI()*N143/(7.06*425^2*inviscid_Cd!$A$2))</f>
        <v>0.4274052291</v>
      </c>
      <c r="P143" s="8">
        <v>0.712500003324821</v>
      </c>
      <c r="Q143" s="8">
        <v>-356.055845586701</v>
      </c>
      <c r="R143" s="7">
        <f>ABS(4*PI()*Q143/(7.06*1500^2*inviscid_Cd!$A$2))</f>
        <v>0.3041995493</v>
      </c>
    </row>
    <row r="144">
      <c r="A144" s="8">
        <v>0.620700003853999</v>
      </c>
      <c r="B144" s="8">
        <v>-46.6199982087023</v>
      </c>
      <c r="C144" s="7">
        <f>ABS(4*PI()*B144/(7.06*850^2*inviscid_Cd!$A$2))</f>
        <v>0.1240387455</v>
      </c>
      <c r="D144" s="8">
        <v>0.67079998312518</v>
      </c>
      <c r="E144" s="8">
        <v>-223.309320632354</v>
      </c>
      <c r="F144" s="7">
        <f>ABS(4*PI()*E144/(7.06*1200^2*inviscid_Cd!$A$2))</f>
        <v>0.2981036698</v>
      </c>
      <c r="G144" s="8">
        <v>0.627899994882755</v>
      </c>
      <c r="H144" s="8">
        <v>-89.1271464089189</v>
      </c>
      <c r="I144" s="7">
        <f>ABS(4*PI()*H144/(7.06*900^2*inviscid_Cd!$A$2))</f>
        <v>0.2115182999</v>
      </c>
      <c r="J144" s="8"/>
      <c r="K144" s="8"/>
      <c r="L144" s="7"/>
      <c r="M144" s="8">
        <v>0.560350003053899</v>
      </c>
      <c r="N144" s="8">
        <v>-41.0224236110738</v>
      </c>
      <c r="O144" s="7">
        <f>ABS(4*PI()*N144/(7.06*425^2*inviscid_Cd!$A$2))</f>
        <v>0.4365825961</v>
      </c>
      <c r="P144" s="8">
        <v>0.71400000333786</v>
      </c>
      <c r="Q144" s="8">
        <v>-359.540585144044</v>
      </c>
      <c r="R144" s="7">
        <f>ABS(4*PI()*Q144/(7.06*1500^2*inviscid_Cd!$A$2))</f>
        <v>0.3071767682</v>
      </c>
    </row>
    <row r="145">
      <c r="A145" s="8">
        <v>0.621550003865268</v>
      </c>
      <c r="B145" s="8">
        <v>-49.9246124188122</v>
      </c>
      <c r="C145" s="7">
        <f>ABS(4*PI()*B145/(7.06*850^2*inviscid_Cd!$A$2))</f>
        <v>0.1328311139</v>
      </c>
      <c r="D145" s="8">
        <v>0.671999983065761</v>
      </c>
      <c r="E145" s="8">
        <v>-239.980522075536</v>
      </c>
      <c r="F145" s="7">
        <f>ABS(4*PI()*E145/(7.06*1200^2*inviscid_Cd!$A$2))</f>
        <v>0.3203586581</v>
      </c>
      <c r="G145" s="8">
        <v>0.628799994867295</v>
      </c>
      <c r="H145" s="8">
        <v>-96.6142664412269</v>
      </c>
      <c r="I145" s="7">
        <f>ABS(4*PI()*H145/(7.06*900^2*inviscid_Cd!$A$2))</f>
        <v>0.2292868807</v>
      </c>
      <c r="J145" s="8"/>
      <c r="K145" s="8"/>
      <c r="L145" s="7"/>
      <c r="M145" s="8">
        <v>0.560775003059534</v>
      </c>
      <c r="N145" s="8">
        <v>-41.8134008701429</v>
      </c>
      <c r="O145" s="7">
        <f>ABS(4*PI()*N145/(7.06*425^2*inviscid_Cd!$A$2))</f>
        <v>0.4450005996</v>
      </c>
      <c r="P145" s="8">
        <v>0.715500003350898</v>
      </c>
      <c r="Q145" s="8">
        <v>-351.488545944884</v>
      </c>
      <c r="R145" s="7">
        <f>ABS(4*PI()*Q145/(7.06*1500^2*inviscid_Cd!$A$2))</f>
        <v>0.3002974353</v>
      </c>
    </row>
    <row r="146">
      <c r="A146" s="8">
        <v>0.622400003876537</v>
      </c>
      <c r="B146" s="8">
        <v>-53.9208237069483</v>
      </c>
      <c r="C146" s="7">
        <f>ABS(4*PI()*B146/(7.06*850^2*inviscid_Cd!$A$2))</f>
        <v>0.143463569</v>
      </c>
      <c r="D146" s="8">
        <v>0.673199983006343</v>
      </c>
      <c r="E146" s="8">
        <v>-253.574447827302</v>
      </c>
      <c r="F146" s="7">
        <f>ABS(4*PI()*E146/(7.06*1200^2*inviscid_Cd!$A$2))</f>
        <v>0.3385056801</v>
      </c>
      <c r="G146" s="8">
        <v>0.629699994851835</v>
      </c>
      <c r="H146" s="8">
        <v>-104.332214721754</v>
      </c>
      <c r="I146" s="7">
        <f>ABS(4*PI()*H146/(7.06*900^2*inviscid_Cd!$A$2))</f>
        <v>0.2476032676</v>
      </c>
      <c r="J146" s="8"/>
      <c r="K146" s="8"/>
      <c r="L146" s="7"/>
      <c r="M146" s="8">
        <v>0.561200003065168</v>
      </c>
      <c r="N146" s="8">
        <v>-42.4815577956293</v>
      </c>
      <c r="O146" s="7">
        <f>ABS(4*PI()*N146/(7.06*425^2*inviscid_Cd!$A$2))</f>
        <v>0.4521114833</v>
      </c>
      <c r="P146" s="8">
        <v>0.717000003363937</v>
      </c>
      <c r="Q146" s="8">
        <v>-334.054057218643</v>
      </c>
      <c r="R146" s="7">
        <f>ABS(4*PI()*Q146/(7.06*1500^2*inviscid_Cd!$A$2))</f>
        <v>0.2854021214</v>
      </c>
    </row>
    <row r="147">
      <c r="A147" s="8">
        <v>0.623250003887806</v>
      </c>
      <c r="B147" s="8">
        <v>-58.6483833039328</v>
      </c>
      <c r="C147" s="7">
        <f>ABS(4*PI()*B147/(7.06*850^2*inviscid_Cd!$A$2))</f>
        <v>0.1560418741</v>
      </c>
      <c r="D147" s="8">
        <v>0.674399982946924</v>
      </c>
      <c r="E147" s="8">
        <v>-263.488395376238</v>
      </c>
      <c r="F147" s="7">
        <f>ABS(4*PI()*E147/(7.06*1200^2*inviscid_Cd!$A$2))</f>
        <v>0.3517401664</v>
      </c>
      <c r="G147" s="8">
        <v>0.630599994836375</v>
      </c>
      <c r="H147" s="8">
        <v>-111.915984147615</v>
      </c>
      <c r="I147" s="7">
        <f>ABS(4*PI()*H147/(7.06*900^2*inviscid_Cd!$A$2))</f>
        <v>0.2656012186</v>
      </c>
      <c r="J147" s="8"/>
      <c r="K147" s="8"/>
      <c r="L147" s="7"/>
      <c r="M147" s="8">
        <v>0.561625003070803</v>
      </c>
      <c r="N147" s="8">
        <v>-42.9704074643501</v>
      </c>
      <c r="O147" s="7">
        <f>ABS(4*PI()*N147/(7.06*425^2*inviscid_Cd!$A$2))</f>
        <v>0.4573140832</v>
      </c>
      <c r="P147" s="8">
        <v>0.718500003376975</v>
      </c>
      <c r="Q147" s="8">
        <v>-308.933352460023</v>
      </c>
      <c r="R147" s="7">
        <f>ABS(4*PI()*Q147/(7.06*1500^2*inviscid_Cd!$A$2))</f>
        <v>0.2639400188</v>
      </c>
    </row>
    <row r="148">
      <c r="A148" s="8">
        <v>0.624100003899075</v>
      </c>
      <c r="B148" s="8">
        <v>-64.106983748818</v>
      </c>
      <c r="C148" s="7">
        <f>ABS(4*PI()*B148/(7.06*850^2*inviscid_Cd!$A$2))</f>
        <v>0.1705652112</v>
      </c>
      <c r="D148" s="8">
        <v>0.675599982887506</v>
      </c>
      <c r="E148" s="8">
        <v>-270.82616396706</v>
      </c>
      <c r="F148" s="7">
        <f>ABS(4*PI()*E148/(7.06*1200^2*inviscid_Cd!$A$2))</f>
        <v>0.3615356185</v>
      </c>
      <c r="G148" s="8">
        <v>0.631499994820915</v>
      </c>
      <c r="H148" s="8">
        <v>-118.890668569143</v>
      </c>
      <c r="I148" s="7">
        <f>ABS(4*PI()*H148/(7.06*900^2*inviscid_Cd!$A$2))</f>
        <v>0.2821536771</v>
      </c>
      <c r="J148" s="8"/>
      <c r="K148" s="8"/>
      <c r="L148" s="7"/>
      <c r="M148" s="8">
        <v>0.562050003076437</v>
      </c>
      <c r="N148" s="8">
        <v>-43.2299745823032</v>
      </c>
      <c r="O148" s="7">
        <f>ABS(4*PI()*N148/(7.06*425^2*inviscid_Cd!$A$2))</f>
        <v>0.4600765355</v>
      </c>
      <c r="P148" s="8">
        <v>0.720000003390014</v>
      </c>
      <c r="Q148" s="8">
        <v>-283.232939996149</v>
      </c>
      <c r="R148" s="7">
        <f>ABS(4*PI()*Q148/(7.06*1500^2*inviscid_Cd!$A$2))</f>
        <v>0.2419826377</v>
      </c>
    </row>
    <row r="149">
      <c r="A149" s="8">
        <v>0.624950003910344</v>
      </c>
      <c r="B149" s="8">
        <v>-70.1755264793244</v>
      </c>
      <c r="C149" s="7">
        <f>ABS(4*PI()*B149/(7.06*850^2*inviscid_Cd!$A$2))</f>
        <v>0.1867113815</v>
      </c>
      <c r="D149" s="8">
        <v>0.676799982828088</v>
      </c>
      <c r="E149" s="8">
        <v>-277.250889575001</v>
      </c>
      <c r="F149" s="7">
        <f>ABS(4*PI()*E149/(7.06*1200^2*inviscid_Cd!$A$2))</f>
        <v>0.3701122165</v>
      </c>
      <c r="G149" s="8">
        <v>0.632399994805455</v>
      </c>
      <c r="H149" s="8">
        <v>-124.320058677901</v>
      </c>
      <c r="I149" s="7">
        <f>ABS(4*PI()*H149/(7.06*900^2*inviscid_Cd!$A$2))</f>
        <v>0.2950388127</v>
      </c>
      <c r="J149" s="8"/>
      <c r="K149" s="8"/>
      <c r="L149" s="7"/>
      <c r="M149" s="8">
        <v>0.562475003082072</v>
      </c>
      <c r="N149" s="8">
        <v>-43.3121939225934</v>
      </c>
      <c r="O149" s="7">
        <f>ABS(4*PI()*N149/(7.06*425^2*inviscid_Cd!$A$2))</f>
        <v>0.4609515577</v>
      </c>
      <c r="P149" s="8">
        <v>0.721500003403052</v>
      </c>
      <c r="Q149" s="8">
        <v>-261.800137848962</v>
      </c>
      <c r="R149" s="7">
        <f>ABS(4*PI()*Q149/(7.06*1500^2*inviscid_Cd!$A$2))</f>
        <v>0.2236713283</v>
      </c>
    </row>
    <row r="150">
      <c r="A150" s="8">
        <v>0.625800003921613</v>
      </c>
      <c r="B150" s="8">
        <v>-76.7243716089407</v>
      </c>
      <c r="C150" s="7">
        <f>ABS(4*PI()*B150/(7.06*850^2*inviscid_Cd!$A$2))</f>
        <v>0.2041354605</v>
      </c>
      <c r="D150" s="8">
        <v>0.677999982768669</v>
      </c>
      <c r="E150" s="8">
        <v>-282.278890647471</v>
      </c>
      <c r="F150" s="7">
        <f>ABS(4*PI()*E150/(7.06*1200^2*inviscid_Cd!$A$2))</f>
        <v>0.3768242766</v>
      </c>
      <c r="G150" s="8">
        <v>0.633299994789995</v>
      </c>
      <c r="H150" s="8">
        <v>-127.79129356769</v>
      </c>
      <c r="I150" s="7">
        <f>ABS(4*PI()*H150/(7.06*900^2*inviscid_Cd!$A$2))</f>
        <v>0.3032768158</v>
      </c>
      <c r="J150" s="8"/>
      <c r="K150" s="8"/>
      <c r="L150" s="7"/>
      <c r="M150" s="8">
        <v>0.562900003087706</v>
      </c>
      <c r="N150" s="8">
        <v>-43.2739225543038</v>
      </c>
      <c r="O150" s="7">
        <f>ABS(4*PI()*N150/(7.06*425^2*inviscid_Cd!$A$2))</f>
        <v>0.4605442533</v>
      </c>
      <c r="P150" s="8">
        <v>0.723000003416091</v>
      </c>
      <c r="Q150" s="8">
        <v>-246.093425974696</v>
      </c>
      <c r="R150" s="7">
        <f>ABS(4*PI()*Q150/(7.06*1500^2*inviscid_Cd!$A$2))</f>
        <v>0.2102521562</v>
      </c>
    </row>
    <row r="151">
      <c r="A151" s="8">
        <v>0.626650003932882</v>
      </c>
      <c r="B151" s="8">
        <v>-83.5454209275921</v>
      </c>
      <c r="C151" s="7">
        <f>ABS(4*PI()*B151/(7.06*850^2*inviscid_Cd!$A$2))</f>
        <v>0.2222837752</v>
      </c>
      <c r="D151" s="8">
        <v>0.679199982709251</v>
      </c>
      <c r="E151" s="8">
        <v>-284.413867955278</v>
      </c>
      <c r="F151" s="7">
        <f>ABS(4*PI()*E151/(7.06*1200^2*inviscid_Cd!$A$2))</f>
        <v>0.3796743348</v>
      </c>
      <c r="G151" s="8">
        <v>0.634199994774535</v>
      </c>
      <c r="H151" s="8">
        <v>-129.655860711754</v>
      </c>
      <c r="I151" s="7">
        <f>ABS(4*PI()*H151/(7.06*900^2*inviscid_Cd!$A$2))</f>
        <v>0.3077018432</v>
      </c>
      <c r="J151" s="8"/>
      <c r="K151" s="8"/>
      <c r="L151" s="7"/>
      <c r="M151" s="8">
        <v>0.563325003093341</v>
      </c>
      <c r="N151" s="8">
        <v>-43.1305210013364</v>
      </c>
      <c r="O151" s="7">
        <f>ABS(4*PI()*N151/(7.06*425^2*inviscid_Cd!$A$2))</f>
        <v>0.4590180972</v>
      </c>
      <c r="P151" s="8">
        <v>0.724500003429129</v>
      </c>
      <c r="Q151" s="8">
        <v>-235.236791712503</v>
      </c>
      <c r="R151" s="7">
        <f>ABS(4*PI()*Q151/(7.06*1500^2*inviscid_Cd!$A$2))</f>
        <v>0.200976692</v>
      </c>
    </row>
    <row r="152">
      <c r="A152" s="8">
        <v>0.627500003944151</v>
      </c>
      <c r="B152" s="8">
        <v>-90.4061069069543</v>
      </c>
      <c r="C152" s="7">
        <f>ABS(4*PI()*B152/(7.06*850^2*inviscid_Cd!$A$2))</f>
        <v>0.2405375486</v>
      </c>
      <c r="D152" s="8">
        <v>0.680399982649833</v>
      </c>
      <c r="E152" s="8">
        <v>-281.97540450218</v>
      </c>
      <c r="F152" s="7">
        <f>ABS(4*PI()*E152/(7.06*1200^2*inviscid_Cd!$A$2))</f>
        <v>0.376419142</v>
      </c>
      <c r="G152" s="8">
        <v>0.635099994759075</v>
      </c>
      <c r="H152" s="8">
        <v>-130.662576328384</v>
      </c>
      <c r="I152" s="7">
        <f>ABS(4*PI()*H152/(7.06*900^2*inviscid_Cd!$A$2))</f>
        <v>0.3100910006</v>
      </c>
      <c r="J152" s="8"/>
      <c r="K152" s="8"/>
      <c r="L152" s="7"/>
      <c r="M152" s="8">
        <v>0.563750003098975</v>
      </c>
      <c r="N152" s="8">
        <v>-42.90188423715</v>
      </c>
      <c r="O152" s="7">
        <f>ABS(4*PI()*N152/(7.06*425^2*inviscid_Cd!$A$2))</f>
        <v>0.4565848224</v>
      </c>
      <c r="P152" s="8">
        <v>0.726000003442168</v>
      </c>
      <c r="Q152" s="8">
        <v>-227.986072840496</v>
      </c>
      <c r="R152" s="7">
        <f>ABS(4*PI()*Q152/(7.06*1500^2*inviscid_Cd!$A$2))</f>
        <v>0.1947819744</v>
      </c>
    </row>
    <row r="153">
      <c r="A153" s="8">
        <v>0.62835000395542</v>
      </c>
      <c r="B153" s="8">
        <v>-97.1300433832161</v>
      </c>
      <c r="C153" s="7">
        <f>ABS(4*PI()*B153/(7.06*850^2*inviscid_Cd!$A$2))</f>
        <v>0.2584274816</v>
      </c>
      <c r="D153" s="8">
        <v>0.681599982590414</v>
      </c>
      <c r="E153" s="8">
        <v>-272.965597114274</v>
      </c>
      <c r="F153" s="7">
        <f>ABS(4*PI()*E153/(7.06*1200^2*inviscid_Cd!$A$2))</f>
        <v>0.364391625</v>
      </c>
      <c r="G153" s="8">
        <v>0.635999994743615</v>
      </c>
      <c r="H153" s="8">
        <v>-131.226988757119</v>
      </c>
      <c r="I153" s="7">
        <f>ABS(4*PI()*H153/(7.06*900^2*inviscid_Cd!$A$2))</f>
        <v>0.3114304753</v>
      </c>
      <c r="J153" s="8"/>
      <c r="K153" s="8"/>
      <c r="L153" s="7"/>
      <c r="M153" s="8">
        <v>0.56417500310461</v>
      </c>
      <c r="N153" s="8">
        <v>-42.6440043715501</v>
      </c>
      <c r="O153" s="7">
        <f>ABS(4*PI()*N153/(7.06*425^2*inviscid_Cd!$A$2))</f>
        <v>0.4538403268</v>
      </c>
      <c r="P153" s="8">
        <v>0.727500003455206</v>
      </c>
      <c r="Q153" s="8">
        <v>-223.27254933108</v>
      </c>
      <c r="R153" s="7">
        <f>ABS(4*PI()*Q153/(7.06*1500^2*inviscid_Cd!$A$2))</f>
        <v>0.1907549327</v>
      </c>
    </row>
    <row r="154">
      <c r="A154" s="8">
        <v>0.629200003966689</v>
      </c>
      <c r="B154" s="8">
        <v>-103.500537639751</v>
      </c>
      <c r="C154" s="7">
        <f>ABS(4*PI()*B154/(7.06*850^2*inviscid_Cd!$A$2))</f>
        <v>0.2753770343</v>
      </c>
      <c r="D154" s="8">
        <v>0.682799982530996</v>
      </c>
      <c r="E154" s="8">
        <v>-256.335695578555</v>
      </c>
      <c r="F154" s="7">
        <f>ABS(4*PI()*E154/(7.06*1200^2*inviscid_Cd!$A$2))</f>
        <v>0.3421917694</v>
      </c>
      <c r="G154" s="8">
        <v>0.636899994728155</v>
      </c>
      <c r="H154" s="8">
        <v>-131.725745743555</v>
      </c>
      <c r="I154" s="7">
        <f>ABS(4*PI()*H154/(7.06*900^2*inviscid_Cd!$A$2))</f>
        <v>0.3126141352</v>
      </c>
      <c r="J154" s="8"/>
      <c r="K154" s="8"/>
      <c r="L154" s="7"/>
      <c r="M154" s="8">
        <v>0.564600003110244</v>
      </c>
      <c r="N154" s="8">
        <v>-42.4024877945792</v>
      </c>
      <c r="O154" s="7">
        <f>ABS(4*PI()*N154/(7.06*425^2*inviscid_Cd!$A$2))</f>
        <v>0.451269978</v>
      </c>
      <c r="P154" s="8">
        <v>0.729000003468245</v>
      </c>
      <c r="Q154" s="8">
        <v>-220.271541508808</v>
      </c>
      <c r="R154" s="7">
        <f>ABS(4*PI()*Q154/(7.06*1500^2*inviscid_Cd!$A$2))</f>
        <v>0.1881909944</v>
      </c>
    </row>
    <row r="155">
      <c r="A155" s="8">
        <v>0.630050003977958</v>
      </c>
      <c r="B155" s="8">
        <v>-109.364415792816</v>
      </c>
      <c r="C155" s="7">
        <f>ABS(4*PI()*B155/(7.06*850^2*inviscid_Cd!$A$2))</f>
        <v>0.2909786671</v>
      </c>
      <c r="D155" s="8">
        <v>0.683999982471577</v>
      </c>
      <c r="E155" s="8">
        <v>-233.496143307443</v>
      </c>
      <c r="F155" s="7">
        <f>ABS(4*PI()*E155/(7.06*1200^2*inviscid_Cd!$A$2))</f>
        <v>0.3117024269</v>
      </c>
      <c r="G155" s="8">
        <v>0.637799994712695</v>
      </c>
      <c r="H155" s="8">
        <v>-132.797078848581</v>
      </c>
      <c r="I155" s="7">
        <f>ABS(4*PI()*H155/(7.06*900^2*inviscid_Cd!$A$2))</f>
        <v>0.315156644</v>
      </c>
      <c r="J155" s="8"/>
      <c r="K155" s="8"/>
      <c r="L155" s="7"/>
      <c r="M155" s="8">
        <v>0.565025003115879</v>
      </c>
      <c r="N155" s="8">
        <v>-42.1940025295975</v>
      </c>
      <c r="O155" s="7">
        <f>ABS(4*PI()*N155/(7.06*425^2*inviscid_Cd!$A$2))</f>
        <v>0.4490511662</v>
      </c>
      <c r="P155" s="8">
        <v>0.730500003481283</v>
      </c>
      <c r="Q155" s="8">
        <v>-218.420414080886</v>
      </c>
      <c r="R155" s="7">
        <f>ABS(4*PI()*Q155/(7.06*1500^2*inviscid_Cd!$A$2))</f>
        <v>0.1866094669</v>
      </c>
    </row>
    <row r="156">
      <c r="A156" s="8">
        <v>0.630900003989227</v>
      </c>
      <c r="B156" s="8">
        <v>-114.517938375199</v>
      </c>
      <c r="C156" s="7">
        <f>ABS(4*PI()*B156/(7.06*850^2*inviscid_Cd!$A$2))</f>
        <v>0.3046903037</v>
      </c>
      <c r="D156" s="8">
        <v>0.685199982412159</v>
      </c>
      <c r="E156" s="8">
        <v>-210.984478059308</v>
      </c>
      <c r="F156" s="7">
        <f>ABS(4*PI()*E156/(7.06*1200^2*inviscid_Cd!$A$2))</f>
        <v>0.2816507927</v>
      </c>
      <c r="G156" s="8">
        <v>0.638699994697235</v>
      </c>
      <c r="H156" s="8">
        <v>-135.014851787014</v>
      </c>
      <c r="I156" s="7">
        <f>ABS(4*PI()*H156/(7.06*900^2*inviscid_Cd!$A$2))</f>
        <v>0.3204199064</v>
      </c>
      <c r="J156" s="8"/>
      <c r="K156" s="8"/>
      <c r="L156" s="7"/>
      <c r="M156" s="8">
        <v>0.565450003121513</v>
      </c>
      <c r="N156" s="8">
        <v>-42.0433160229862</v>
      </c>
      <c r="O156" s="7">
        <f>ABS(4*PI()*N156/(7.06*425^2*inviscid_Cd!$A$2))</f>
        <v>0.4474474797</v>
      </c>
      <c r="P156" s="8">
        <v>0.732000003494322</v>
      </c>
      <c r="Q156" s="8">
        <v>-217.249482298045</v>
      </c>
      <c r="R156" s="7">
        <f>ABS(4*PI()*Q156/(7.06*1500^2*inviscid_Cd!$A$2))</f>
        <v>0.1856090707</v>
      </c>
    </row>
    <row r="157">
      <c r="A157" s="8">
        <v>0.631750004000496</v>
      </c>
      <c r="B157" s="8">
        <v>-118.445138403525</v>
      </c>
      <c r="C157" s="7">
        <f>ABS(4*PI()*B157/(7.06*850^2*inviscid_Cd!$A$2))</f>
        <v>0.3151391451</v>
      </c>
      <c r="D157" s="8">
        <v>0.686399982352741</v>
      </c>
      <c r="E157" s="8">
        <v>-192.582702843126</v>
      </c>
      <c r="F157" s="7">
        <f>ABS(4*PI()*E157/(7.06*1200^2*inviscid_Cd!$A$2))</f>
        <v>0.257085599</v>
      </c>
      <c r="G157" s="8">
        <v>0.639599994681775</v>
      </c>
      <c r="H157" s="8">
        <v>-138.435521770389</v>
      </c>
      <c r="I157" s="7">
        <f>ABS(4*PI()*H157/(7.06*900^2*inviscid_Cd!$A$2))</f>
        <v>0.3285379078</v>
      </c>
      <c r="J157" s="8"/>
      <c r="K157" s="8"/>
      <c r="L157" s="7"/>
      <c r="M157" s="8">
        <v>0.565875003127148</v>
      </c>
      <c r="N157" s="8">
        <v>-41.9623591424779</v>
      </c>
      <c r="O157" s="7">
        <f>ABS(4*PI()*N157/(7.06*425^2*inviscid_Cd!$A$2))</f>
        <v>0.4465858933</v>
      </c>
      <c r="P157" s="8">
        <v>0.73350000350736</v>
      </c>
      <c r="Q157" s="8">
        <v>-216.515650030229</v>
      </c>
      <c r="R157" s="7">
        <f>ABS(4*PI()*Q157/(7.06*1500^2*inviscid_Cd!$A$2))</f>
        <v>0.1849821144</v>
      </c>
    </row>
    <row r="158">
      <c r="A158" s="8">
        <v>0.632600004011765</v>
      </c>
      <c r="B158" s="8">
        <v>-120.538762940659</v>
      </c>
      <c r="C158" s="7">
        <f>ABS(4*PI()*B158/(7.06*850^2*inviscid_Cd!$A$2))</f>
        <v>0.3207095134</v>
      </c>
      <c r="D158" s="8">
        <v>0.687599982293322</v>
      </c>
      <c r="E158" s="8">
        <v>-179.249011712721</v>
      </c>
      <c r="F158" s="7">
        <f>ABS(4*PI()*E158/(7.06*1200^2*inviscid_Cd!$A$2))</f>
        <v>0.2392859736</v>
      </c>
      <c r="G158" s="8">
        <v>0.640499994666315</v>
      </c>
      <c r="H158" s="8">
        <v>-142.761962446271</v>
      </c>
      <c r="I158" s="7">
        <f>ABS(4*PI()*H158/(7.06*900^2*inviscid_Cd!$A$2))</f>
        <v>0.3388055021</v>
      </c>
      <c r="J158" s="8"/>
      <c r="K158" s="8"/>
      <c r="L158" s="7"/>
      <c r="M158" s="8">
        <v>0.566300003132783</v>
      </c>
      <c r="N158" s="8">
        <v>-41.8967592567777</v>
      </c>
      <c r="O158" s="7">
        <f>ABS(4*PI()*N158/(7.06*425^2*inviscid_Cd!$A$2))</f>
        <v>0.4458877442</v>
      </c>
      <c r="P158" s="8">
        <v>0.735000003520399</v>
      </c>
      <c r="Q158" s="8">
        <v>-216.229579213586</v>
      </c>
      <c r="R158" s="7">
        <f>ABS(4*PI()*Q158/(7.06*1500^2*inviscid_Cd!$A$2))</f>
        <v>0.1847377072</v>
      </c>
    </row>
    <row r="159">
      <c r="A159" s="8">
        <v>0.633450004023034</v>
      </c>
      <c r="B159" s="8">
        <v>-121.021385728368</v>
      </c>
      <c r="C159" s="7">
        <f>ABS(4*PI()*B159/(7.06*850^2*inviscid_Cd!$A$2))</f>
        <v>0.3219935959</v>
      </c>
      <c r="D159" s="8">
        <v>0.688799982233904</v>
      </c>
      <c r="E159" s="8">
        <v>-170.147640591456</v>
      </c>
      <c r="F159" s="7">
        <f>ABS(4*PI()*E159/(7.06*1200^2*inviscid_Cd!$A$2))</f>
        <v>0.2271362248</v>
      </c>
      <c r="G159" s="8">
        <v>0.641399994650855</v>
      </c>
      <c r="H159" s="8">
        <v>-146.76978505288</v>
      </c>
      <c r="I159" s="7">
        <f>ABS(4*PI()*H159/(7.06*900^2*inviscid_Cd!$A$2))</f>
        <v>0.3483169457</v>
      </c>
      <c r="J159" s="8"/>
      <c r="K159" s="8"/>
      <c r="L159" s="7"/>
      <c r="M159" s="8">
        <v>0.566725003138417</v>
      </c>
      <c r="N159" s="8">
        <v>-41.7667218943072</v>
      </c>
      <c r="O159" s="7">
        <f>ABS(4*PI()*N159/(7.06*425^2*inviscid_Cd!$A$2))</f>
        <v>0.4445038169</v>
      </c>
      <c r="P159" s="8">
        <v>0.736500003533437</v>
      </c>
      <c r="Q159" s="8">
        <v>-216.665573069585</v>
      </c>
      <c r="R159" s="7">
        <f>ABS(4*PI()*Q159/(7.06*1500^2*inviscid_Cd!$A$2))</f>
        <v>0.1851102025</v>
      </c>
    </row>
    <row r="160">
      <c r="A160" s="8">
        <v>0.634300004034303</v>
      </c>
      <c r="B160" s="8">
        <v>-120.648882305558</v>
      </c>
      <c r="C160" s="7">
        <f>ABS(4*PI()*B160/(7.06*850^2*inviscid_Cd!$A$2))</f>
        <v>0.3210025007</v>
      </c>
      <c r="D160" s="8">
        <v>0.689999982174486</v>
      </c>
      <c r="E160" s="8">
        <v>-164.025046196623</v>
      </c>
      <c r="F160" s="7">
        <f>ABS(4*PI()*E160/(7.06*1200^2*inviscid_Cd!$A$2))</f>
        <v>0.2189629527</v>
      </c>
      <c r="G160" s="8">
        <v>0.642299994635395</v>
      </c>
      <c r="H160" s="8">
        <v>-149.461169587557</v>
      </c>
      <c r="I160" s="7">
        <f>ABS(4*PI()*H160/(7.06*900^2*inviscid_Cd!$A$2))</f>
        <v>0.3547041925</v>
      </c>
      <c r="J160" s="8"/>
      <c r="K160" s="8"/>
      <c r="L160" s="7"/>
      <c r="M160" s="8">
        <v>0.567150003144052</v>
      </c>
      <c r="N160" s="8">
        <v>-41.5239023059839</v>
      </c>
      <c r="O160" s="7">
        <f>ABS(4*PI()*N160/(7.06*425^2*inviscid_Cd!$A$2))</f>
        <v>0.4419196009</v>
      </c>
      <c r="P160" s="8">
        <v>0.738000003546476</v>
      </c>
      <c r="Q160" s="8">
        <v>-218.637226129417</v>
      </c>
      <c r="R160" s="7">
        <f>ABS(4*PI()*Q160/(7.06*1500^2*inviscid_Cd!$A$2))</f>
        <v>0.1867947022</v>
      </c>
    </row>
    <row r="161">
      <c r="A161" s="8">
        <v>0.635150004045572</v>
      </c>
      <c r="B161" s="8">
        <v>-120.210389763691</v>
      </c>
      <c r="C161" s="7">
        <f>ABS(4*PI()*B161/(7.06*850^2*inviscid_Cd!$A$2))</f>
        <v>0.3198358326</v>
      </c>
      <c r="D161" s="8">
        <v>0.691199982115067</v>
      </c>
      <c r="E161" s="8">
        <v>-159.773795808498</v>
      </c>
      <c r="F161" s="7">
        <f>ABS(4*PI()*E161/(7.06*1200^2*inviscid_Cd!$A$2))</f>
        <v>0.2132878051</v>
      </c>
      <c r="G161" s="8">
        <v>0.643199994619935</v>
      </c>
      <c r="H161" s="8">
        <v>-150.07300502994</v>
      </c>
      <c r="I161" s="7">
        <f>ABS(4*PI()*H161/(7.06*900^2*inviscid_Cd!$A$2))</f>
        <v>0.3561562124</v>
      </c>
      <c r="J161" s="8"/>
      <c r="K161" s="8"/>
      <c r="L161" s="7"/>
      <c r="M161" s="8">
        <v>0.567575003149686</v>
      </c>
      <c r="N161" s="8">
        <v>-41.1367251791487</v>
      </c>
      <c r="O161" s="7">
        <f>ABS(4*PI()*N161/(7.06*425^2*inviscid_Cd!$A$2))</f>
        <v>0.4377990546</v>
      </c>
      <c r="P161" s="8">
        <v>0.739500003559515</v>
      </c>
      <c r="Q161" s="8">
        <v>-224.040162306703</v>
      </c>
      <c r="R161" s="7">
        <f>ABS(4*PI()*Q161/(7.06*1500^2*inviscid_Cd!$A$2))</f>
        <v>0.1914107499</v>
      </c>
    </row>
    <row r="162">
      <c r="A162" s="8">
        <v>0.636000004056841</v>
      </c>
      <c r="B162" s="8">
        <v>-120.178503864264</v>
      </c>
      <c r="C162" s="7">
        <f>ABS(4*PI()*B162/(7.06*850^2*inviscid_Cd!$A$2))</f>
        <v>0.3197509959</v>
      </c>
      <c r="D162" s="8">
        <v>0.692399982055649</v>
      </c>
      <c r="E162" s="8">
        <v>-156.663269080117</v>
      </c>
      <c r="F162" s="7">
        <f>ABS(4*PI()*E162/(7.06*1200^2*inviscid_Cd!$A$2))</f>
        <v>0.2091354508</v>
      </c>
      <c r="G162" s="8">
        <v>0.644099994604475</v>
      </c>
      <c r="H162" s="8">
        <v>-148.406817377548</v>
      </c>
      <c r="I162" s="7">
        <f>ABS(4*PI()*H162/(7.06*900^2*inviscid_Cd!$A$2))</f>
        <v>0.352201983</v>
      </c>
      <c r="J162" s="8"/>
      <c r="K162" s="8"/>
      <c r="L162" s="7"/>
      <c r="M162" s="8">
        <v>0.568000003155321</v>
      </c>
      <c r="N162" s="8">
        <v>-40.5855048713527</v>
      </c>
      <c r="O162" s="7">
        <f>ABS(4*PI()*N162/(7.06*425^2*inviscid_Cd!$A$2))</f>
        <v>0.4319326729</v>
      </c>
      <c r="P162" s="8">
        <v>0.741000003572553</v>
      </c>
      <c r="Q162" s="8">
        <v>-235.917044731943</v>
      </c>
      <c r="R162" s="7">
        <f>ABS(4*PI()*Q162/(7.06*1500^2*inviscid_Cd!$A$2))</f>
        <v>0.2015578724</v>
      </c>
    </row>
    <row r="163">
      <c r="A163" s="8">
        <v>0.63685000406811</v>
      </c>
      <c r="B163" s="8">
        <v>-120.911814453792</v>
      </c>
      <c r="C163" s="7">
        <f>ABS(4*PI()*B163/(7.06*850^2*inviscid_Cd!$A$2))</f>
        <v>0.3217020669</v>
      </c>
      <c r="D163" s="8">
        <v>0.69359998199623</v>
      </c>
      <c r="E163" s="8">
        <v>-154.27079466692</v>
      </c>
      <c r="F163" s="7">
        <f>ABS(4*PI()*E163/(7.06*1200^2*inviscid_Cd!$A$2))</f>
        <v>0.2059416503</v>
      </c>
      <c r="G163" s="8">
        <v>0.644999994589015</v>
      </c>
      <c r="H163" s="8">
        <v>-144.432228593561</v>
      </c>
      <c r="I163" s="7">
        <f>ABS(4*PI()*H163/(7.06*900^2*inviscid_Cd!$A$2))</f>
        <v>0.3427694106</v>
      </c>
      <c r="J163" s="8"/>
      <c r="K163" s="8"/>
      <c r="L163" s="7"/>
      <c r="M163" s="8">
        <v>0.568425003160955</v>
      </c>
      <c r="N163" s="8">
        <v>-39.8735353730378</v>
      </c>
      <c r="O163" s="7">
        <f>ABS(4*PI()*N163/(7.06*425^2*inviscid_Cd!$A$2))</f>
        <v>0.4243555123</v>
      </c>
      <c r="P163" s="8">
        <v>0.742500003585592</v>
      </c>
      <c r="Q163" s="8">
        <v>-256.15823565939</v>
      </c>
      <c r="R163" s="7">
        <f>ABS(4*PI()*Q163/(7.06*1500^2*inviscid_Cd!$A$2))</f>
        <v>0.2188511179</v>
      </c>
    </row>
    <row r="164">
      <c r="A164" s="8">
        <v>0.637700004079379</v>
      </c>
      <c r="B164" s="8">
        <v>-122.558558328215</v>
      </c>
      <c r="C164" s="7">
        <f>ABS(4*PI()*B164/(7.06*850^2*inviscid_Cd!$A$2))</f>
        <v>0.3260834494</v>
      </c>
      <c r="D164" s="8">
        <v>0.694799981936812</v>
      </c>
      <c r="E164" s="8">
        <v>-152.385296540949</v>
      </c>
      <c r="F164" s="7">
        <f>ABS(4*PI()*E164/(7.06*1200^2*inviscid_Cd!$A$2))</f>
        <v>0.2034246309</v>
      </c>
      <c r="G164" s="8">
        <v>0.645899994573556</v>
      </c>
      <c r="H164" s="8">
        <v>-138.215053604884</v>
      </c>
      <c r="I164" s="7">
        <f>ABS(4*PI()*H164/(7.06*900^2*inviscid_Cd!$A$2))</f>
        <v>0.3280146885</v>
      </c>
      <c r="J164" s="8"/>
      <c r="K164" s="8"/>
      <c r="L164" s="7"/>
      <c r="M164" s="8">
        <v>0.56885000316659</v>
      </c>
      <c r="N164" s="8">
        <v>-39.0266256503165</v>
      </c>
      <c r="O164" s="7">
        <f>ABS(4*PI()*N164/(7.06*425^2*inviscid_Cd!$A$2))</f>
        <v>0.4153422456</v>
      </c>
      <c r="P164" s="8">
        <v>0.74400000359863</v>
      </c>
      <c r="Q164" s="8">
        <v>-283.775279632853</v>
      </c>
      <c r="R164" s="7">
        <f>ABS(4*PI()*Q164/(7.06*1500^2*inviscid_Cd!$A$2))</f>
        <v>0.2424459905</v>
      </c>
    </row>
    <row r="165">
      <c r="A165" s="8">
        <v>0.638550004090648</v>
      </c>
      <c r="B165" s="8">
        <v>-125.114260056402</v>
      </c>
      <c r="C165" s="7">
        <f>ABS(4*PI()*B165/(7.06*850^2*inviscid_Cd!$A$2))</f>
        <v>0.3328832359</v>
      </c>
      <c r="D165" s="8">
        <v>0.695999981877394</v>
      </c>
      <c r="E165" s="8">
        <v>-150.996787476783</v>
      </c>
      <c r="F165" s="7">
        <f>ABS(4*PI()*E165/(7.06*1200^2*inviscid_Cd!$A$2))</f>
        <v>0.20157106</v>
      </c>
      <c r="G165" s="8">
        <v>0.646799994558096</v>
      </c>
      <c r="H165" s="8">
        <v>-129.695599482379</v>
      </c>
      <c r="I165" s="7">
        <f>ABS(4*PI()*H165/(7.06*900^2*inviscid_Cd!$A$2))</f>
        <v>0.3077961521</v>
      </c>
      <c r="J165" s="8"/>
      <c r="K165" s="8"/>
      <c r="L165" s="7"/>
      <c r="M165" s="8">
        <v>0.569275003172224</v>
      </c>
      <c r="N165" s="8">
        <v>-38.0682048015772</v>
      </c>
      <c r="O165" s="7">
        <f>ABS(4*PI()*N165/(7.06*425^2*inviscid_Cd!$A$2))</f>
        <v>0.4051422178</v>
      </c>
      <c r="P165" s="8">
        <v>0.745500003611669</v>
      </c>
      <c r="Q165" s="8">
        <v>-314.368541090676</v>
      </c>
      <c r="R165" s="7">
        <f>ABS(4*PI()*Q165/(7.06*1500^2*inviscid_Cd!$A$2))</f>
        <v>0.2685836216</v>
      </c>
    </row>
    <row r="166">
      <c r="A166" s="8">
        <v>0.639400004101917</v>
      </c>
      <c r="B166" s="8">
        <v>-128.386475557852</v>
      </c>
      <c r="C166" s="7">
        <f>ABS(4*PI()*B166/(7.06*850^2*inviscid_Cd!$A$2))</f>
        <v>0.3415894032</v>
      </c>
      <c r="D166" s="8">
        <v>0.697199981817975</v>
      </c>
      <c r="E166" s="8">
        <v>-150.30559346502</v>
      </c>
      <c r="F166" s="7">
        <f>ABS(4*PI()*E166/(7.06*1200^2*inviscid_Cd!$A$2))</f>
        <v>0.2006483602</v>
      </c>
      <c r="G166" s="8">
        <v>0.647699994542636</v>
      </c>
      <c r="H166" s="8">
        <v>-118.990962517068</v>
      </c>
      <c r="I166" s="7">
        <f>ABS(4*PI()*H166/(7.06*900^2*inviscid_Cd!$A$2))</f>
        <v>0.2823916967</v>
      </c>
      <c r="J166" s="8"/>
      <c r="K166" s="8"/>
      <c r="L166" s="7"/>
      <c r="M166" s="8">
        <v>0.569700003177859</v>
      </c>
      <c r="N166" s="8">
        <v>-37.0252456652325</v>
      </c>
      <c r="O166" s="7">
        <f>ABS(4*PI()*N166/(7.06*425^2*inviscid_Cd!$A$2))</f>
        <v>0.3940424882</v>
      </c>
      <c r="P166" s="8">
        <v>0.747000003624707</v>
      </c>
      <c r="Q166" s="8">
        <v>-341.328374530814</v>
      </c>
      <c r="R166" s="7">
        <f>ABS(4*PI()*Q166/(7.06*1500^2*inviscid_Cd!$A$2))</f>
        <v>0.2916170005</v>
      </c>
    </row>
    <row r="167">
      <c r="A167" s="8">
        <v>0.640250004113186</v>
      </c>
      <c r="B167" s="8">
        <v>-131.870431953867</v>
      </c>
      <c r="C167" s="7">
        <f>ABS(4*PI()*B167/(7.06*850^2*inviscid_Cd!$A$2))</f>
        <v>0.3508589356</v>
      </c>
      <c r="D167" s="8">
        <v>0.698399981758557</v>
      </c>
      <c r="E167" s="8">
        <v>-150.645746117528</v>
      </c>
      <c r="F167" s="7">
        <f>ABS(4*PI()*E167/(7.06*1200^2*inviscid_Cd!$A$2))</f>
        <v>0.2011024422</v>
      </c>
      <c r="G167" s="8">
        <v>0.648599994527176</v>
      </c>
      <c r="H167" s="8">
        <v>-107.321535242281</v>
      </c>
      <c r="I167" s="7">
        <f>ABS(4*PI()*H167/(7.06*900^2*inviscid_Cd!$A$2))</f>
        <v>0.254697582</v>
      </c>
      <c r="J167" s="8"/>
      <c r="K167" s="8"/>
      <c r="L167" s="7"/>
      <c r="M167" s="8">
        <v>0.570125003183493</v>
      </c>
      <c r="N167" s="8">
        <v>-35.9194176496788</v>
      </c>
      <c r="O167" s="7">
        <f>ABS(4*PI()*N167/(7.06*425^2*inviscid_Cd!$A$2))</f>
        <v>0.3822736744</v>
      </c>
      <c r="P167" s="8">
        <v>0.748500003637746</v>
      </c>
      <c r="Q167" s="8">
        <v>-358.003691807163</v>
      </c>
      <c r="R167" s="7">
        <f>ABS(4*PI()*Q167/(7.06*1500^2*inviscid_Cd!$A$2))</f>
        <v>0.3058637094</v>
      </c>
    </row>
    <row r="168">
      <c r="A168" s="8">
        <v>0.641100004124455</v>
      </c>
      <c r="B168" s="8">
        <v>-135.020343717635</v>
      </c>
      <c r="C168" s="7">
        <f>ABS(4*PI()*B168/(7.06*850^2*inviscid_Cd!$A$2))</f>
        <v>0.3592396974</v>
      </c>
      <c r="D168" s="8">
        <v>0.699599981699139</v>
      </c>
      <c r="E168" s="8">
        <v>-152.511231294476</v>
      </c>
      <c r="F168" s="7">
        <f>ABS(4*PI()*E168/(7.06*1200^2*inviscid_Cd!$A$2))</f>
        <v>0.2035927457</v>
      </c>
      <c r="G168" s="8">
        <v>0.649499994511716</v>
      </c>
      <c r="H168" s="8">
        <v>-96.7293717182582</v>
      </c>
      <c r="I168" s="7">
        <f>ABS(4*PI()*H168/(7.06*900^2*inviscid_Cd!$A$2))</f>
        <v>0.2295600508</v>
      </c>
      <c r="J168" s="8"/>
      <c r="K168" s="8"/>
      <c r="L168" s="7"/>
      <c r="M168" s="8">
        <v>0.570550003189128</v>
      </c>
      <c r="N168" s="8">
        <v>-34.7707182434564</v>
      </c>
      <c r="O168" s="7">
        <f>ABS(4*PI()*N168/(7.06*425^2*inviscid_Cd!$A$2))</f>
        <v>0.3700486003</v>
      </c>
      <c r="P168" s="8">
        <v>0.750000003650784</v>
      </c>
      <c r="Q168" s="8">
        <v>-361.588991540917</v>
      </c>
      <c r="R168" s="7">
        <f>ABS(4*PI()*Q168/(7.06*1500^2*inviscid_Cd!$A$2))</f>
        <v>0.3089268429</v>
      </c>
    </row>
    <row r="169">
      <c r="A169" s="8">
        <v>0.641950004135724</v>
      </c>
      <c r="B169" s="8">
        <v>-136.972567110719</v>
      </c>
      <c r="C169" s="7">
        <f>ABS(4*PI()*B169/(7.06*850^2*inviscid_Cd!$A$2))</f>
        <v>0.3644338491</v>
      </c>
      <c r="D169" s="8">
        <v>0.70079998163972</v>
      </c>
      <c r="E169" s="8">
        <v>-156.656537864984</v>
      </c>
      <c r="F169" s="7">
        <f>ABS(4*PI()*E169/(7.06*1200^2*inviscid_Cd!$A$2))</f>
        <v>0.209126465</v>
      </c>
      <c r="G169" s="8">
        <v>0.650399994496256</v>
      </c>
      <c r="H169" s="8">
        <v>-88.6317374214943</v>
      </c>
      <c r="I169" s="7">
        <f>ABS(4*PI()*H169/(7.06*900^2*inviscid_Cd!$A$2))</f>
        <v>0.2103425856</v>
      </c>
      <c r="J169" s="8"/>
      <c r="K169" s="8"/>
      <c r="L169" s="7"/>
      <c r="M169" s="8">
        <v>0.570975003194762</v>
      </c>
      <c r="N169" s="8">
        <v>-33.5951541745915</v>
      </c>
      <c r="O169" s="7">
        <f>ABS(4*PI()*N169/(7.06*425^2*inviscid_Cd!$A$2))</f>
        <v>0.3575376181</v>
      </c>
      <c r="P169" s="8">
        <v>0.751500003663823</v>
      </c>
      <c r="Q169" s="8">
        <v>-353.543753063135</v>
      </c>
      <c r="R169" s="7">
        <f>ABS(4*PI()*Q169/(7.06*1500^2*inviscid_Cd!$A$2))</f>
        <v>0.3020533202</v>
      </c>
    </row>
    <row r="170">
      <c r="A170" s="8">
        <v>0.642800004146993</v>
      </c>
      <c r="B170" s="8">
        <v>-137.292390337713</v>
      </c>
      <c r="C170" s="7">
        <f>ABS(4*PI()*B170/(7.06*850^2*inviscid_Cd!$A$2))</f>
        <v>0.3652847816</v>
      </c>
      <c r="D170" s="8">
        <v>0.701999981580302</v>
      </c>
      <c r="E170" s="8">
        <v>-163.748699980637</v>
      </c>
      <c r="F170" s="7">
        <f>ABS(4*PI()*E170/(7.06*1200^2*inviscid_Cd!$A$2))</f>
        <v>0.2185940481</v>
      </c>
      <c r="G170" s="8">
        <v>0.651299994480796</v>
      </c>
      <c r="H170" s="8">
        <v>-83.2363197227228</v>
      </c>
      <c r="I170" s="7">
        <f>ABS(4*PI()*H170/(7.06*900^2*inviscid_Cd!$A$2))</f>
        <v>0.197538074</v>
      </c>
      <c r="J170" s="8"/>
      <c r="K170" s="8"/>
      <c r="L170" s="7"/>
      <c r="M170" s="8">
        <v>0.571400003200397</v>
      </c>
      <c r="N170" s="8">
        <v>-32.3957927485774</v>
      </c>
      <c r="O170" s="7">
        <f>ABS(4*PI()*N170/(7.06*425^2*inviscid_Cd!$A$2))</f>
        <v>0.3447733716</v>
      </c>
      <c r="P170" s="8">
        <v>0.753000003676861</v>
      </c>
      <c r="Q170" s="8">
        <v>-336.058096158103</v>
      </c>
      <c r="R170" s="7">
        <f>ABS(4*PI()*Q170/(7.06*1500^2*inviscid_Cd!$A$2))</f>
        <v>0.2871142902</v>
      </c>
    </row>
    <row r="171">
      <c r="A171" s="8">
        <v>0.643650004158262</v>
      </c>
      <c r="B171" s="8">
        <v>-135.710496953757</v>
      </c>
      <c r="C171" s="7">
        <f>ABS(4*PI()*B171/(7.06*850^2*inviscid_Cd!$A$2))</f>
        <v>0.3610759425</v>
      </c>
      <c r="D171" s="8">
        <v>0.703199981520883</v>
      </c>
      <c r="E171" s="8">
        <v>-174.069035811035</v>
      </c>
      <c r="F171" s="7">
        <f>ABS(4*PI()*E171/(7.06*1200^2*inviscid_Cd!$A$2))</f>
        <v>0.2323710368</v>
      </c>
      <c r="G171" s="8">
        <v>0.652199994465336</v>
      </c>
      <c r="H171" s="8">
        <v>-80.0251787407489</v>
      </c>
      <c r="I171" s="7">
        <f>ABS(4*PI()*H171/(7.06*900^2*inviscid_Cd!$A$2))</f>
        <v>0.1899173309</v>
      </c>
      <c r="J171" s="8"/>
      <c r="K171" s="8"/>
      <c r="L171" s="7"/>
      <c r="M171" s="8">
        <v>0.571825003206031</v>
      </c>
      <c r="N171" s="8">
        <v>-31.1700943769182</v>
      </c>
      <c r="O171" s="7">
        <f>ABS(4*PI()*N171/(7.06*425^2*inviscid_Cd!$A$2))</f>
        <v>0.3317288333</v>
      </c>
      <c r="P171" s="8">
        <v>0.7545000036899</v>
      </c>
      <c r="Q171" s="8">
        <v>-310.794662961402</v>
      </c>
      <c r="R171" s="7">
        <f>ABS(4*PI()*Q171/(7.06*1500^2*inviscid_Cd!$A$2))</f>
        <v>0.2655302464</v>
      </c>
    </row>
    <row r="172">
      <c r="A172" s="8">
        <v>0.644500004169531</v>
      </c>
      <c r="B172" s="8">
        <v>-132.250587593956</v>
      </c>
      <c r="C172" s="7">
        <f>ABS(4*PI()*B172/(7.06*850^2*inviscid_Cd!$A$2))</f>
        <v>0.3518703905</v>
      </c>
      <c r="D172" s="8">
        <v>0.704399981461465</v>
      </c>
      <c r="E172" s="8">
        <v>-187.462986766575</v>
      </c>
      <c r="F172" s="7">
        <f>ABS(4*PI()*E172/(7.06*1200^2*inviscid_Cd!$A$2))</f>
        <v>0.2502511052</v>
      </c>
      <c r="G172" s="8">
        <v>0.653099994449876</v>
      </c>
      <c r="H172" s="8">
        <v>-78.3104310972174</v>
      </c>
      <c r="I172" s="7">
        <f>ABS(4*PI()*H172/(7.06*900^2*inviscid_Cd!$A$2))</f>
        <v>0.185847858</v>
      </c>
      <c r="J172" s="8"/>
      <c r="K172" s="8"/>
      <c r="L172" s="7"/>
      <c r="M172" s="8">
        <v>0.572250003211666</v>
      </c>
      <c r="N172" s="8">
        <v>-29.9098767963077</v>
      </c>
      <c r="O172" s="7">
        <f>ABS(4*PI()*N172/(7.06*425^2*inviscid_Cd!$A$2))</f>
        <v>0.3183169231</v>
      </c>
      <c r="P172" s="8">
        <v>0.756000003702938</v>
      </c>
      <c r="Q172" s="8">
        <v>-284.923335174491</v>
      </c>
      <c r="R172" s="7">
        <f>ABS(4*PI()*Q172/(7.06*1500^2*inviscid_Cd!$A$2))</f>
        <v>0.2434268422</v>
      </c>
    </row>
    <row r="173">
      <c r="A173" s="8">
        <v>0.6453500041808</v>
      </c>
      <c r="B173" s="8">
        <v>-126.765056952191</v>
      </c>
      <c r="C173" s="7">
        <f>ABS(4*PI()*B173/(7.06*850^2*inviscid_Cd!$A$2))</f>
        <v>0.337275402</v>
      </c>
      <c r="D173" s="8">
        <v>0.705599981402047</v>
      </c>
      <c r="E173" s="8">
        <v>-203.02496569368</v>
      </c>
      <c r="F173" s="7">
        <f>ABS(4*PI()*E173/(7.06*1200^2*inviscid_Cd!$A$2))</f>
        <v>0.2710253524</v>
      </c>
      <c r="G173" s="8">
        <v>0.653999994434416</v>
      </c>
      <c r="H173" s="8">
        <v>-77.5110869653667</v>
      </c>
      <c r="I173" s="7">
        <f>ABS(4*PI()*H173/(7.06*900^2*inviscid_Cd!$A$2))</f>
        <v>0.1839508388</v>
      </c>
      <c r="J173" s="8"/>
      <c r="K173" s="8"/>
      <c r="L173" s="7"/>
      <c r="M173" s="8">
        <v>0.5726750032173</v>
      </c>
      <c r="N173" s="8">
        <v>-28.6377257670994</v>
      </c>
      <c r="O173" s="7">
        <f>ABS(4*PI()*N173/(7.06*425^2*inviscid_Cd!$A$2))</f>
        <v>0.3047780107</v>
      </c>
      <c r="P173" s="8">
        <v>0.757500003715977</v>
      </c>
      <c r="Q173" s="8">
        <v>-263.348559172432</v>
      </c>
      <c r="R173" s="7">
        <f>ABS(4*PI()*Q173/(7.06*1500^2*inviscid_Cd!$A$2))</f>
        <v>0.2249942362</v>
      </c>
    </row>
    <row r="174">
      <c r="A174" s="8">
        <v>0.646200004192069</v>
      </c>
      <c r="B174" s="8">
        <v>-119.008046706552</v>
      </c>
      <c r="C174" s="7">
        <f>ABS(4*PI()*B174/(7.06*850^2*inviscid_Cd!$A$2))</f>
        <v>0.3166368379</v>
      </c>
      <c r="D174" s="8">
        <v>0.706799981342628</v>
      </c>
      <c r="E174" s="8">
        <v>-219.21697228346</v>
      </c>
      <c r="F174" s="7">
        <f>ABS(4*PI()*E174/(7.06*1200^2*inviscid_Cd!$A$2))</f>
        <v>0.2926406463</v>
      </c>
      <c r="G174" s="8">
        <v>0.654899994418956</v>
      </c>
      <c r="H174" s="8">
        <v>-77.2097368043912</v>
      </c>
      <c r="I174" s="7">
        <f>ABS(4*PI()*H174/(7.06*900^2*inviscid_Cd!$A$2))</f>
        <v>0.1832356686</v>
      </c>
      <c r="J174" s="8"/>
      <c r="K174" s="8"/>
      <c r="L174" s="7"/>
      <c r="M174" s="8">
        <v>0.573100003222935</v>
      </c>
      <c r="N174" s="8">
        <v>-27.3757791388095</v>
      </c>
      <c r="O174" s="7">
        <f>ABS(4*PI()*N174/(7.06*425^2*inviscid_Cd!$A$2))</f>
        <v>0.291347699</v>
      </c>
      <c r="P174" s="8">
        <v>0.759000003729015</v>
      </c>
      <c r="Q174" s="8">
        <v>-247.522180804589</v>
      </c>
      <c r="R174" s="7">
        <f>ABS(4*PI()*Q174/(7.06*1500^2*inviscid_Cd!$A$2))</f>
        <v>0.2114728259</v>
      </c>
    </row>
    <row r="175">
      <c r="A175" s="8">
        <v>0.647050004203338</v>
      </c>
      <c r="B175" s="8">
        <v>-108.968763976677</v>
      </c>
      <c r="C175" s="7">
        <f>ABS(4*PI()*B175/(7.06*850^2*inviscid_Cd!$A$2))</f>
        <v>0.2899259824</v>
      </c>
      <c r="D175" s="8">
        <v>0.70799998128321</v>
      </c>
      <c r="E175" s="8">
        <v>-233.973312389656</v>
      </c>
      <c r="F175" s="7">
        <f>ABS(4*PI()*E175/(7.06*1200^2*inviscid_Cd!$A$2))</f>
        <v>0.3123394171</v>
      </c>
      <c r="G175" s="8">
        <v>0.655799994403496</v>
      </c>
      <c r="H175" s="8">
        <v>-77.1911621570674</v>
      </c>
      <c r="I175" s="7">
        <f>ABS(4*PI()*H175/(7.06*900^2*inviscid_Cd!$A$2))</f>
        <v>0.1831915869</v>
      </c>
      <c r="J175" s="8"/>
      <c r="K175" s="8"/>
      <c r="L175" s="7"/>
      <c r="M175" s="8">
        <v>0.573525003228569</v>
      </c>
      <c r="N175" s="8">
        <v>-26.1367569108414</v>
      </c>
      <c r="O175" s="7">
        <f>ABS(4*PI()*N175/(7.06*425^2*inviscid_Cd!$A$2))</f>
        <v>0.2781613611</v>
      </c>
      <c r="P175" s="8">
        <v>0.760500003742054</v>
      </c>
      <c r="Q175" s="8">
        <v>-236.519021077343</v>
      </c>
      <c r="R175" s="7">
        <f>ABS(4*PI()*Q175/(7.06*1500^2*inviscid_Cd!$A$2))</f>
        <v>0.2020721763</v>
      </c>
    </row>
    <row r="176">
      <c r="A176" s="8">
        <v>0.647900004214607</v>
      </c>
      <c r="B176" s="8">
        <v>-96.7961617266883</v>
      </c>
      <c r="C176" s="7">
        <f>ABS(4*PI()*B176/(7.06*850^2*inviscid_Cd!$A$2))</f>
        <v>0.2575391448</v>
      </c>
      <c r="D176" s="8">
        <v>0.709199981223791</v>
      </c>
      <c r="E176" s="8">
        <v>-245.520827704646</v>
      </c>
      <c r="F176" s="7">
        <f>ABS(4*PI()*E176/(7.06*1200^2*inviscid_Cd!$A$2))</f>
        <v>0.327754612</v>
      </c>
      <c r="G176" s="8">
        <v>0.656699994388036</v>
      </c>
      <c r="H176" s="8">
        <v>-77.4478066749736</v>
      </c>
      <c r="I176" s="7">
        <f>ABS(4*PI()*H176/(7.06*900^2*inviscid_Cd!$A$2))</f>
        <v>0.1838006607</v>
      </c>
      <c r="J176" s="8"/>
      <c r="K176" s="8"/>
      <c r="L176" s="7"/>
      <c r="M176" s="8">
        <v>0.573950003234204</v>
      </c>
      <c r="N176" s="8">
        <v>-24.9353920780418</v>
      </c>
      <c r="O176" s="7">
        <f>ABS(4*PI()*N176/(7.06*425^2*inviscid_Cd!$A$2))</f>
        <v>0.2653757933</v>
      </c>
      <c r="P176" s="8">
        <v>0.762000003755092</v>
      </c>
      <c r="Q176" s="8">
        <v>-229.100542413085</v>
      </c>
      <c r="R176" s="7">
        <f>ABS(4*PI()*Q176/(7.06*1500^2*inviscid_Cd!$A$2))</f>
        <v>0.1957341316</v>
      </c>
    </row>
    <row r="177">
      <c r="A177" s="8">
        <v>0.648750004225876</v>
      </c>
      <c r="B177" s="8">
        <v>-84.110026831907</v>
      </c>
      <c r="C177" s="7">
        <f>ABS(4*PI()*B177/(7.06*850^2*inviscid_Cd!$A$2))</f>
        <v>0.2237859848</v>
      </c>
      <c r="D177" s="8">
        <v>0.710399981164373</v>
      </c>
      <c r="E177" s="8">
        <v>-253.432587003005</v>
      </c>
      <c r="F177" s="7">
        <f>ABS(4*PI()*E177/(7.06*1200^2*inviscid_Cd!$A$2))</f>
        <v>0.338316305</v>
      </c>
      <c r="G177" s="8">
        <v>0.657599994372576</v>
      </c>
      <c r="H177" s="8">
        <v>-78.1126355448309</v>
      </c>
      <c r="I177" s="7">
        <f>ABS(4*PI()*H177/(7.06*900^2*inviscid_Cd!$A$2))</f>
        <v>0.1853784457</v>
      </c>
      <c r="J177" s="8"/>
      <c r="K177" s="8"/>
      <c r="L177" s="7"/>
      <c r="M177" s="8">
        <v>0.574375003239838</v>
      </c>
      <c r="N177" s="8">
        <v>-23.7747828306548</v>
      </c>
      <c r="O177" s="7">
        <f>ABS(4*PI()*N177/(7.06*425^2*inviscid_Cd!$A$2))</f>
        <v>0.2530239683</v>
      </c>
      <c r="P177" s="8">
        <v>0.763500003768131</v>
      </c>
      <c r="Q177" s="8">
        <v>-224.157613464165</v>
      </c>
      <c r="R177" s="7">
        <f>ABS(4*PI()*Q177/(7.06*1500^2*inviscid_Cd!$A$2))</f>
        <v>0.1915110953</v>
      </c>
    </row>
    <row r="178">
      <c r="A178" s="8">
        <v>0.649600004237145</v>
      </c>
      <c r="B178" s="8">
        <v>-72.8076907419871</v>
      </c>
      <c r="C178" s="7">
        <f>ABS(4*PI()*B178/(7.06*850^2*inviscid_Cd!$A$2))</f>
        <v>0.1937146068</v>
      </c>
      <c r="D178" s="8">
        <v>0.711599981104955</v>
      </c>
      <c r="E178" s="8">
        <v>-258.729527184581</v>
      </c>
      <c r="F178" s="7">
        <f>ABS(4*PI()*E178/(7.06*1200^2*inviscid_Cd!$A$2))</f>
        <v>0.3453873815</v>
      </c>
      <c r="G178" s="8">
        <v>0.658499994357116</v>
      </c>
      <c r="H178" s="8">
        <v>-79.4002413732451</v>
      </c>
      <c r="I178" s="7">
        <f>ABS(4*PI()*H178/(7.06*900^2*inviscid_Cd!$A$2))</f>
        <v>0.1884342172</v>
      </c>
      <c r="J178" s="8"/>
      <c r="K178" s="8"/>
      <c r="L178" s="7"/>
      <c r="M178" s="8">
        <v>0.574800003245473</v>
      </c>
      <c r="N178" s="8">
        <v>-22.640934305708</v>
      </c>
      <c r="O178" s="7">
        <f>ABS(4*PI()*N178/(7.06*425^2*inviscid_Cd!$A$2))</f>
        <v>0.2409569452</v>
      </c>
      <c r="P178" s="8">
        <v>0.765000003781169</v>
      </c>
      <c r="Q178" s="8">
        <v>-220.879298517622</v>
      </c>
      <c r="R178" s="7">
        <f>ABS(4*PI()*Q178/(7.06*1500^2*inviscid_Cd!$A$2))</f>
        <v>0.1887102372</v>
      </c>
    </row>
    <row r="179">
      <c r="A179" s="8">
        <v>0.650450004248414</v>
      </c>
      <c r="B179" s="8">
        <v>-64.0650805000024</v>
      </c>
      <c r="C179" s="7">
        <f>ABS(4*PI()*B179/(7.06*850^2*inviscid_Cd!$A$2))</f>
        <v>0.170453722</v>
      </c>
      <c r="D179" s="8">
        <v>0.712799981045536</v>
      </c>
      <c r="E179" s="8">
        <v>-263.075533665257</v>
      </c>
      <c r="F179" s="7">
        <f>ABS(4*PI()*E179/(7.06*1200^2*inviscid_Cd!$A$2))</f>
        <v>0.3511890224</v>
      </c>
      <c r="G179" s="8">
        <v>0.659399994341656</v>
      </c>
      <c r="H179" s="8">
        <v>-81.5195562805454</v>
      </c>
      <c r="I179" s="7">
        <f>ABS(4*PI()*H179/(7.06*900^2*inviscid_Cd!$A$2))</f>
        <v>0.1934638171</v>
      </c>
      <c r="J179" s="8"/>
      <c r="K179" s="8"/>
      <c r="L179" s="7"/>
      <c r="M179" s="8">
        <v>0.575225003251107</v>
      </c>
      <c r="N179" s="8">
        <v>-21.5346818731053</v>
      </c>
      <c r="O179" s="7">
        <f>ABS(4*PI()*N179/(7.06*425^2*inviscid_Cd!$A$2))</f>
        <v>0.2291836145</v>
      </c>
      <c r="P179" s="8">
        <v>0.766500003794208</v>
      </c>
      <c r="Q179" s="8">
        <v>-218.705176069419</v>
      </c>
      <c r="R179" s="7">
        <f>ABS(4*PI()*Q179/(7.06*1500^2*inviscid_Cd!$A$2))</f>
        <v>0.1868527559</v>
      </c>
    </row>
    <row r="180">
      <c r="A180" s="8">
        <v>0.651300004259683</v>
      </c>
      <c r="B180" s="8">
        <v>-57.9670806368887</v>
      </c>
      <c r="C180" s="7">
        <f>ABS(4*PI()*B180/(7.06*850^2*inviscid_Cd!$A$2))</f>
        <v>0.1542291771</v>
      </c>
      <c r="D180" s="8">
        <v>0.713999980986118</v>
      </c>
      <c r="E180" s="8">
        <v>-265.972766482098</v>
      </c>
      <c r="F180" s="7">
        <f>ABS(4*PI()*E180/(7.06*1200^2*inviscid_Cd!$A$2))</f>
        <v>0.355056643</v>
      </c>
      <c r="G180" s="8">
        <v>0.660299994326196</v>
      </c>
      <c r="H180" s="8">
        <v>-84.5999545540376</v>
      </c>
      <c r="I180" s="7">
        <f>ABS(4*PI()*H180/(7.06*900^2*inviscid_Cd!$A$2))</f>
        <v>0.200774279</v>
      </c>
      <c r="J180" s="8"/>
      <c r="K180" s="8"/>
      <c r="L180" s="7"/>
      <c r="M180" s="8">
        <v>0.575650003256742</v>
      </c>
      <c r="N180" s="8">
        <v>-20.483019589432</v>
      </c>
      <c r="O180" s="7">
        <f>ABS(4*PI()*N180/(7.06*425^2*inviscid_Cd!$A$2))</f>
        <v>0.2179912614</v>
      </c>
      <c r="P180" s="8">
        <v>0.768000003807246</v>
      </c>
      <c r="Q180" s="8">
        <v>-217.251095564089</v>
      </c>
      <c r="R180" s="7">
        <f>ABS(4*PI()*Q180/(7.06*1500^2*inviscid_Cd!$A$2))</f>
        <v>0.185610449</v>
      </c>
    </row>
    <row r="181">
      <c r="A181" s="8">
        <v>0.652150004270952</v>
      </c>
      <c r="B181" s="8">
        <v>-54.0933977891087</v>
      </c>
      <c r="C181" s="7">
        <f>ABS(4*PI()*B181/(7.06*850^2*inviscid_Cd!$A$2))</f>
        <v>0.1439227254</v>
      </c>
      <c r="D181" s="8">
        <v>0.7151999809267</v>
      </c>
      <c r="E181" s="8">
        <v>-265.589905658783</v>
      </c>
      <c r="F181" s="7">
        <f>ABS(4*PI()*E181/(7.06*1200^2*inviscid_Cd!$A$2))</f>
        <v>0.3545455483</v>
      </c>
      <c r="G181" s="8">
        <v>0.661199994310736</v>
      </c>
      <c r="H181" s="8">
        <v>-88.677169580969</v>
      </c>
      <c r="I181" s="7">
        <f>ABS(4*PI()*H181/(7.06*900^2*inviscid_Cd!$A$2))</f>
        <v>0.210450406</v>
      </c>
      <c r="J181" s="8"/>
      <c r="K181" s="8"/>
      <c r="L181" s="7"/>
      <c r="M181" s="8">
        <v>0.576075003262376</v>
      </c>
      <c r="N181" s="8">
        <v>-19.5093703443334</v>
      </c>
      <c r="O181" s="7">
        <f>ABS(4*PI()*N181/(7.06*425^2*inviscid_Cd!$A$2))</f>
        <v>0.2076291648</v>
      </c>
      <c r="P181" s="8">
        <v>0.769500003820285</v>
      </c>
      <c r="Q181" s="8">
        <v>-216.403112278297</v>
      </c>
      <c r="R181" s="7">
        <f>ABS(4*PI()*Q181/(7.06*1500^2*inviscid_Cd!$A$2))</f>
        <v>0.1848859667</v>
      </c>
    </row>
    <row r="182">
      <c r="A182" s="8">
        <v>0.653000004282221</v>
      </c>
      <c r="B182" s="8">
        <v>-51.9261185561097</v>
      </c>
      <c r="C182" s="7">
        <f>ABS(4*PI()*B182/(7.06*850^2*inviscid_Cd!$A$2))</f>
        <v>0.1381563889</v>
      </c>
      <c r="D182" s="8">
        <v>0.716399980867281</v>
      </c>
      <c r="E182" s="8">
        <v>-259.44297876893</v>
      </c>
      <c r="F182" s="7">
        <f>ABS(4*PI()*E182/(7.06*1200^2*inviscid_Cd!$A$2))</f>
        <v>0.3463397938</v>
      </c>
      <c r="G182" s="8">
        <v>0.662099994295276</v>
      </c>
      <c r="H182" s="8">
        <v>-93.7288047648747</v>
      </c>
      <c r="I182" s="7">
        <f>ABS(4*PI()*H182/(7.06*900^2*inviscid_Cd!$A$2))</f>
        <v>0.2224390462</v>
      </c>
      <c r="J182" s="8"/>
      <c r="K182" s="8"/>
      <c r="L182" s="7"/>
      <c r="M182" s="8">
        <v>0.576500003268011</v>
      </c>
      <c r="N182" s="8">
        <v>-18.6539514309699</v>
      </c>
      <c r="O182" s="7">
        <f>ABS(4*PI()*N182/(7.06*425^2*inviscid_Cd!$A$2))</f>
        <v>0.1985253387</v>
      </c>
      <c r="P182" s="8">
        <v>0.771000003833323</v>
      </c>
      <c r="Q182" s="8">
        <v>-216.222491184023</v>
      </c>
      <c r="R182" s="7">
        <f>ABS(4*PI()*Q182/(7.06*1500^2*inviscid_Cd!$A$2))</f>
        <v>0.1847316515</v>
      </c>
    </row>
    <row r="183">
      <c r="A183" s="8">
        <v>0.65385000429349</v>
      </c>
      <c r="B183" s="8">
        <v>-51.0277209389665</v>
      </c>
      <c r="C183" s="7">
        <f>ABS(4*PI()*B183/(7.06*850^2*inviscid_Cd!$A$2))</f>
        <v>0.1357660818</v>
      </c>
      <c r="D183" s="8">
        <v>0.717599980807863</v>
      </c>
      <c r="E183" s="8">
        <v>-245.838958574452</v>
      </c>
      <c r="F183" s="7">
        <f>ABS(4*PI()*E183/(7.06*1200^2*inviscid_Cd!$A$2))</f>
        <v>0.3281792964</v>
      </c>
      <c r="G183" s="8">
        <v>0.662999994279816</v>
      </c>
      <c r="H183" s="8">
        <v>-99.6078640422753</v>
      </c>
      <c r="I183" s="7">
        <f>ABS(4*PI()*H183/(7.06*900^2*inviscid_Cd!$A$2))</f>
        <v>0.2363913455</v>
      </c>
      <c r="J183" s="8"/>
      <c r="K183" s="8"/>
      <c r="L183" s="7"/>
      <c r="M183" s="8">
        <v>0.576925003273645</v>
      </c>
      <c r="N183" s="8">
        <v>-17.9822363997939</v>
      </c>
      <c r="O183" s="7">
        <f>ABS(4*PI()*N183/(7.06*425^2*inviscid_Cd!$A$2))</f>
        <v>0.1913765877</v>
      </c>
      <c r="P183" s="8">
        <v>0.772500003846362</v>
      </c>
      <c r="Q183" s="8">
        <v>-217.27836090927</v>
      </c>
      <c r="R183" s="7">
        <f>ABS(4*PI()*Q183/(7.06*1500^2*inviscid_Cd!$A$2))</f>
        <v>0.1856337434</v>
      </c>
    </row>
    <row r="184">
      <c r="A184" s="8">
        <v>0.654700004304759</v>
      </c>
      <c r="B184" s="8">
        <v>-51.0844041200979</v>
      </c>
      <c r="C184" s="7">
        <f>ABS(4*PI()*B184/(7.06*850^2*inviscid_Cd!$A$2))</f>
        <v>0.135916895</v>
      </c>
      <c r="D184" s="8">
        <v>0.718799980748444</v>
      </c>
      <c r="E184" s="8">
        <v>-225.781645151372</v>
      </c>
      <c r="F184" s="7">
        <f>ABS(4*PI()*E184/(7.06*1200^2*inviscid_Cd!$A$2))</f>
        <v>0.301404065</v>
      </c>
      <c r="G184" s="8">
        <v>0.663899994264356</v>
      </c>
      <c r="H184" s="8">
        <v>-106.044841081575</v>
      </c>
      <c r="I184" s="7">
        <f>ABS(4*PI()*H184/(7.06*900^2*inviscid_Cd!$A$2))</f>
        <v>0.2516677062</v>
      </c>
      <c r="J184" s="8"/>
      <c r="K184" s="8"/>
      <c r="L184" s="7"/>
      <c r="M184" s="8">
        <v>0.57735000327928</v>
      </c>
      <c r="N184" s="8">
        <v>-17.5367700077604</v>
      </c>
      <c r="O184" s="7">
        <f>ABS(4*PI()*N184/(7.06*425^2*inviscid_Cd!$A$2))</f>
        <v>0.1866356959</v>
      </c>
      <c r="P184" s="8">
        <v>0.7740000038594</v>
      </c>
      <c r="Q184" s="8">
        <v>-220.970357295503</v>
      </c>
      <c r="R184" s="7">
        <f>ABS(4*PI()*Q184/(7.06*1500^2*inviscid_Cd!$A$2))</f>
        <v>0.188788034</v>
      </c>
    </row>
    <row r="185">
      <c r="A185" s="8">
        <v>0.655550004316028</v>
      </c>
      <c r="B185" s="8">
        <v>-51.9333316124236</v>
      </c>
      <c r="C185" s="7">
        <f>ABS(4*PI()*B185/(7.06*850^2*inviscid_Cd!$A$2))</f>
        <v>0.1381755802</v>
      </c>
      <c r="D185" s="8">
        <v>0.719999980689026</v>
      </c>
      <c r="E185" s="8">
        <v>-205.00168270464</v>
      </c>
      <c r="F185" s="7">
        <f>ABS(4*PI()*E185/(7.06*1200^2*inviscid_Cd!$A$2))</f>
        <v>0.2736641433</v>
      </c>
      <c r="G185" s="8">
        <v>0.664799994248896</v>
      </c>
      <c r="H185" s="8">
        <v>-112.8033151656</v>
      </c>
      <c r="I185" s="7">
        <f>ABS(4*PI()*H185/(7.06*900^2*inviscid_Cd!$A$2))</f>
        <v>0.2677070501</v>
      </c>
      <c r="J185" s="8"/>
      <c r="K185" s="8"/>
      <c r="L185" s="7"/>
      <c r="M185" s="8">
        <v>0.577775003284914</v>
      </c>
      <c r="N185" s="8">
        <v>-17.3159447160904</v>
      </c>
      <c r="O185" s="7">
        <f>ABS(4*PI()*N185/(7.06*425^2*inviscid_Cd!$A$2))</f>
        <v>0.1842855549</v>
      </c>
      <c r="P185" s="8">
        <v>0.775500003872439</v>
      </c>
      <c r="Q185" s="8">
        <v>-230.189073669914</v>
      </c>
      <c r="R185" s="7">
        <f>ABS(4*PI()*Q185/(7.06*1500^2*inviscid_Cd!$A$2))</f>
        <v>0.1966641282</v>
      </c>
    </row>
    <row r="186">
      <c r="A186" s="8">
        <v>0.656400004327297</v>
      </c>
      <c r="B186" s="8">
        <v>-53.5545061589871</v>
      </c>
      <c r="C186" s="7">
        <f>ABS(4*PI()*B186/(7.06*850^2*inviscid_Cd!$A$2))</f>
        <v>0.1424889321</v>
      </c>
      <c r="D186" s="8">
        <v>0.721199980629608</v>
      </c>
      <c r="E186" s="8">
        <v>-187.604810312883</v>
      </c>
      <c r="F186" s="7">
        <f>ABS(4*PI()*E186/(7.06*1200^2*inviscid_Cd!$A$2))</f>
        <v>0.2504404306</v>
      </c>
      <c r="G186" s="8">
        <v>0.665699994233437</v>
      </c>
      <c r="H186" s="8">
        <v>-119.61986282492</v>
      </c>
      <c r="I186" s="7">
        <f>ABS(4*PI()*H186/(7.06*900^2*inviscid_Cd!$A$2))</f>
        <v>0.2838842153</v>
      </c>
      <c r="J186" s="8"/>
      <c r="K186" s="8"/>
      <c r="L186" s="7"/>
      <c r="M186" s="8">
        <v>0.578200003290549</v>
      </c>
      <c r="N186" s="8">
        <v>-17.2895899985931</v>
      </c>
      <c r="O186" s="7">
        <f>ABS(4*PI()*N186/(7.06*425^2*inviscid_Cd!$A$2))</f>
        <v>0.1840050739</v>
      </c>
      <c r="P186" s="8">
        <v>0.777000003885477</v>
      </c>
      <c r="Q186" s="8">
        <v>-247.785718011441</v>
      </c>
      <c r="R186" s="7">
        <f>ABS(4*PI()*Q186/(7.06*1500^2*inviscid_Cd!$A$2))</f>
        <v>0.2116979813</v>
      </c>
    </row>
    <row r="187">
      <c r="A187" s="8">
        <v>0.657250004338566</v>
      </c>
      <c r="B187" s="8">
        <v>-56.0033555049187</v>
      </c>
      <c r="C187" s="7">
        <f>ABS(4*PI()*B187/(7.06*850^2*inviscid_Cd!$A$2))</f>
        <v>0.1490044236</v>
      </c>
      <c r="D187" s="8">
        <v>0.722399980570189</v>
      </c>
      <c r="E187" s="8">
        <v>-174.809796342163</v>
      </c>
      <c r="F187" s="7">
        <f>ABS(4*PI()*E187/(7.06*1200^2*inviscid_Cd!$A$2))</f>
        <v>0.2333599048</v>
      </c>
      <c r="G187" s="8">
        <v>0.666599994217977</v>
      </c>
      <c r="H187" s="8">
        <v>-126.015375766921</v>
      </c>
      <c r="I187" s="7">
        <f>ABS(4*PI()*H187/(7.06*900^2*inviscid_Cd!$A$2))</f>
        <v>0.2990621726</v>
      </c>
      <c r="J187" s="8"/>
      <c r="K187" s="8"/>
      <c r="L187" s="7"/>
      <c r="M187" s="8">
        <v>0.578625003296183</v>
      </c>
      <c r="N187" s="8">
        <v>-17.3855282890805</v>
      </c>
      <c r="O187" s="7">
        <f>ABS(4*PI()*N187/(7.06*425^2*inviscid_Cd!$A$2))</f>
        <v>0.1850261005</v>
      </c>
      <c r="P187" s="8">
        <v>0.778500003898516</v>
      </c>
      <c r="Q187" s="8">
        <v>-274.177716340857</v>
      </c>
      <c r="R187" s="7">
        <f>ABS(4*PI()*Q187/(7.06*1500^2*inviscid_Cd!$A$2))</f>
        <v>0.2342462251</v>
      </c>
    </row>
    <row r="188">
      <c r="A188" s="8">
        <v>0.658100004349835</v>
      </c>
      <c r="B188" s="8">
        <v>-59.3686134563301</v>
      </c>
      <c r="C188" s="7">
        <f>ABS(4*PI()*B188/(7.06*850^2*inviscid_Cd!$A$2))</f>
        <v>0.1579581428</v>
      </c>
      <c r="D188" s="8">
        <v>0.723599980510771</v>
      </c>
      <c r="E188" s="8">
        <v>-165.955428340332</v>
      </c>
      <c r="F188" s="7">
        <f>ABS(4*PI()*E188/(7.06*1200^2*inviscid_Cd!$A$2))</f>
        <v>0.2215398894</v>
      </c>
      <c r="G188" s="8">
        <v>0.667499994202517</v>
      </c>
      <c r="H188" s="8">
        <v>-131.270268554132</v>
      </c>
      <c r="I188" s="7">
        <f>ABS(4*PI()*H188/(7.06*900^2*inviscid_Cd!$A$2))</f>
        <v>0.3115331877</v>
      </c>
      <c r="J188" s="8"/>
      <c r="K188" s="8"/>
      <c r="L188" s="7"/>
      <c r="M188" s="8">
        <v>0.579050003301818</v>
      </c>
      <c r="N188" s="8">
        <v>-17.5189310533896</v>
      </c>
      <c r="O188" s="7">
        <f>ABS(4*PI()*N188/(7.06*425^2*inviscid_Cd!$A$2))</f>
        <v>0.1864458442</v>
      </c>
      <c r="P188" s="8">
        <v>0.780000003911554</v>
      </c>
      <c r="Q188" s="8">
        <v>-306.291663214772</v>
      </c>
      <c r="R188" s="7">
        <f>ABS(4*PI()*Q188/(7.06*1500^2*inviscid_Cd!$A$2))</f>
        <v>0.2616830676</v>
      </c>
    </row>
    <row r="189">
      <c r="A189" s="8">
        <v>0.658950004361104</v>
      </c>
      <c r="B189" s="8">
        <v>-63.6771194205241</v>
      </c>
      <c r="C189" s="7">
        <f>ABS(4*PI()*B189/(7.06*850^2*inviscid_Cd!$A$2))</f>
        <v>0.1694214996</v>
      </c>
      <c r="D189" s="8">
        <v>0.724799980451353</v>
      </c>
      <c r="E189" s="8">
        <v>-159.997750257161</v>
      </c>
      <c r="F189" s="7">
        <f>ABS(4*PI()*E189/(7.06*1200^2*inviscid_Cd!$A$2))</f>
        <v>0.21358677</v>
      </c>
      <c r="G189" s="8">
        <v>0.668399994187057</v>
      </c>
      <c r="H189" s="8">
        <v>-134.946841790006</v>
      </c>
      <c r="I189" s="7">
        <f>ABS(4*PI()*H189/(7.06*900^2*inviscid_Cd!$A$2))</f>
        <v>0.3202585038</v>
      </c>
      <c r="J189" s="8"/>
      <c r="K189" s="8"/>
      <c r="L189" s="7"/>
      <c r="M189" s="8">
        <v>0.579475003307452</v>
      </c>
      <c r="N189" s="8">
        <v>-17.6329503661161</v>
      </c>
      <c r="O189" s="7">
        <f>ABS(4*PI()*N189/(7.06*425^2*inviscid_Cd!$A$2))</f>
        <v>0.1876592987</v>
      </c>
      <c r="P189" s="8">
        <v>0.781500003924593</v>
      </c>
      <c r="Q189" s="8">
        <v>-337.933581262573</v>
      </c>
      <c r="R189" s="7">
        <f>ABS(4*PI()*Q189/(7.06*1500^2*inviscid_Cd!$A$2))</f>
        <v>0.288716628</v>
      </c>
    </row>
    <row r="190">
      <c r="A190" s="8">
        <v>0.659800004372373</v>
      </c>
      <c r="B190" s="8">
        <v>-68.8619851772222</v>
      </c>
      <c r="C190" s="7">
        <f>ABS(4*PI()*B190/(7.06*850^2*inviscid_Cd!$A$2))</f>
        <v>0.183216529</v>
      </c>
      <c r="D190" s="8">
        <v>0.725999980391934</v>
      </c>
      <c r="E190" s="8">
        <v>-155.974413902821</v>
      </c>
      <c r="F190" s="7">
        <f>ABS(4*PI()*E190/(7.06*1200^2*inviscid_Cd!$A$2))</f>
        <v>0.2082158731</v>
      </c>
      <c r="G190" s="8">
        <v>0.669299994171597</v>
      </c>
      <c r="H190" s="8">
        <v>-137.139429284866</v>
      </c>
      <c r="I190" s="7">
        <f>ABS(4*PI()*H190/(7.06*900^2*inviscid_Cd!$A$2))</f>
        <v>0.3254619956</v>
      </c>
      <c r="J190" s="8"/>
      <c r="K190" s="8"/>
      <c r="L190" s="7"/>
      <c r="M190" s="8">
        <v>0.579900003313087</v>
      </c>
      <c r="N190" s="8">
        <v>-17.7001408017432</v>
      </c>
      <c r="O190" s="7">
        <f>ABS(4*PI()*N190/(7.06*425^2*inviscid_Cd!$A$2))</f>
        <v>0.1883743753</v>
      </c>
      <c r="P190" s="8">
        <v>0.783000003937631</v>
      </c>
      <c r="Q190" s="8">
        <v>-362.011531163467</v>
      </c>
      <c r="R190" s="7">
        <f>ABS(4*PI()*Q190/(7.06*1500^2*inviscid_Cd!$A$2))</f>
        <v>0.3092878434</v>
      </c>
    </row>
    <row r="191">
      <c r="A191" s="8">
        <v>0.660650004383642</v>
      </c>
      <c r="B191" s="8">
        <v>-74.8219400449708</v>
      </c>
      <c r="C191" s="7">
        <f>ABS(4*PI()*B191/(7.06*850^2*inviscid_Cd!$A$2))</f>
        <v>0.1990737867</v>
      </c>
      <c r="D191" s="8">
        <v>0.727199980332516</v>
      </c>
      <c r="E191" s="8">
        <v>-153.16735623374</v>
      </c>
      <c r="F191" s="7">
        <f>ABS(4*PI()*E191/(7.06*1200^2*inviscid_Cd!$A$2))</f>
        <v>0.2044686306</v>
      </c>
      <c r="G191" s="8">
        <v>0.670199994156137</v>
      </c>
      <c r="H191" s="8">
        <v>-138.392978015118</v>
      </c>
      <c r="I191" s="7">
        <f>ABS(4*PI()*H191/(7.06*900^2*inviscid_Cd!$A$2))</f>
        <v>0.3284369422</v>
      </c>
      <c r="J191" s="8"/>
      <c r="K191" s="8"/>
      <c r="L191" s="7"/>
      <c r="M191" s="8">
        <v>0.580325003318721</v>
      </c>
      <c r="N191" s="8">
        <v>-17.7125767481364</v>
      </c>
      <c r="O191" s="7">
        <f>ABS(4*PI()*N191/(7.06*425^2*inviscid_Cd!$A$2))</f>
        <v>0.1885067253</v>
      </c>
      <c r="P191" s="8">
        <v>0.78450000395067</v>
      </c>
      <c r="Q191" s="8">
        <v>-373.874136091089</v>
      </c>
      <c r="R191" s="7">
        <f>ABS(4*PI()*Q191/(7.06*1500^2*inviscid_Cd!$A$2))</f>
        <v>0.3194227678</v>
      </c>
    </row>
    <row r="192">
      <c r="A192" s="8">
        <v>0.661500004394911</v>
      </c>
      <c r="B192" s="8">
        <v>-81.3759461575493</v>
      </c>
      <c r="C192" s="7">
        <f>ABS(4*PI()*B192/(7.06*850^2*inviscid_Cd!$A$2))</f>
        <v>0.2165115972</v>
      </c>
      <c r="D192" s="8">
        <v>0.728399980273097</v>
      </c>
      <c r="E192" s="8">
        <v>-151.086584807677</v>
      </c>
      <c r="F192" s="7">
        <f>ABS(4*PI()*E192/(7.06*1200^2*inviscid_Cd!$A$2))</f>
        <v>0.2016909337</v>
      </c>
      <c r="G192" s="8">
        <v>0.671099994140677</v>
      </c>
      <c r="H192" s="8">
        <v>-139.180608668905</v>
      </c>
      <c r="I192" s="7">
        <f>ABS(4*PI()*H192/(7.06*900^2*inviscid_Cd!$A$2))</f>
        <v>0.3303061628</v>
      </c>
      <c r="J192" s="8"/>
      <c r="K192" s="8"/>
      <c r="L192" s="7"/>
      <c r="M192" s="8">
        <v>0.580750003324356</v>
      </c>
      <c r="N192" s="8">
        <v>-17.6813759525793</v>
      </c>
      <c r="O192" s="7">
        <f>ABS(4*PI()*N192/(7.06*425^2*inviscid_Cd!$A$2))</f>
        <v>0.1881746698</v>
      </c>
      <c r="P192" s="8">
        <v>0.786000003963709</v>
      </c>
      <c r="Q192" s="8">
        <v>-373.319549092326</v>
      </c>
      <c r="R192" s="7">
        <f>ABS(4*PI()*Q192/(7.06*1500^2*inviscid_Cd!$A$2))</f>
        <v>0.3189489514</v>
      </c>
    </row>
    <row r="193">
      <c r="A193" s="8">
        <v>0.66235000440618</v>
      </c>
      <c r="B193" s="8">
        <v>-88.2854023526943</v>
      </c>
      <c r="C193" s="7">
        <f>ABS(4*PI()*B193/(7.06*850^2*inviscid_Cd!$A$2))</f>
        <v>0.2348951303</v>
      </c>
      <c r="D193" s="8">
        <v>0.729599980213679</v>
      </c>
      <c r="E193" s="8">
        <v>-149.520724847816</v>
      </c>
      <c r="F193" s="7">
        <f>ABS(4*PI()*E193/(7.06*1200^2*inviscid_Cd!$A$2))</f>
        <v>0.1996006107</v>
      </c>
      <c r="G193" s="8">
        <v>0.671999994125217</v>
      </c>
      <c r="H193" s="8">
        <v>-139.953560938695</v>
      </c>
      <c r="I193" s="7">
        <f>ABS(4*PI()*H193/(7.06*900^2*inviscid_Cd!$A$2))</f>
        <v>0.3321405483</v>
      </c>
      <c r="J193" s="8"/>
      <c r="K193" s="8"/>
      <c r="L193" s="7"/>
      <c r="M193" s="8">
        <v>0.58117500332999</v>
      </c>
      <c r="N193" s="8">
        <v>-17.630852406772</v>
      </c>
      <c r="O193" s="7">
        <f>ABS(4*PI()*N193/(7.06*425^2*inviscid_Cd!$A$2))</f>
        <v>0.1876369711</v>
      </c>
      <c r="P193" s="8">
        <v>0.787500003976747</v>
      </c>
      <c r="Q193" s="8">
        <v>-362.679328672648</v>
      </c>
      <c r="R193" s="7">
        <f>ABS(4*PI()*Q193/(7.06*1500^2*inviscid_Cd!$A$2))</f>
        <v>0.3098583823</v>
      </c>
    </row>
    <row r="194">
      <c r="A194" s="8">
        <v>0.663200004417449</v>
      </c>
      <c r="B194" s="8">
        <v>-95.3349584446767</v>
      </c>
      <c r="C194" s="7">
        <f>ABS(4*PI()*B194/(7.06*850^2*inviscid_Cd!$A$2))</f>
        <v>0.2536514179</v>
      </c>
      <c r="D194" s="8">
        <v>0.730799980154261</v>
      </c>
      <c r="E194" s="8">
        <v>-148.393011238231</v>
      </c>
      <c r="F194" s="7">
        <f>ABS(4*PI()*E194/(7.06*1200^2*inviscid_Cd!$A$2))</f>
        <v>0.1980951851</v>
      </c>
      <c r="G194" s="8">
        <v>0.672899994109757</v>
      </c>
      <c r="H194" s="8">
        <v>-141.41871385515</v>
      </c>
      <c r="I194" s="7">
        <f>ABS(4*PI()*H194/(7.06*900^2*inviscid_Cd!$A$2))</f>
        <v>0.3356176781</v>
      </c>
      <c r="J194" s="8"/>
      <c r="K194" s="8"/>
      <c r="L194" s="7"/>
      <c r="M194" s="8">
        <v>0.581600003335625</v>
      </c>
      <c r="N194" s="8">
        <v>-17.5871406471353</v>
      </c>
      <c r="O194" s="7">
        <f>ABS(4*PI()*N194/(7.06*425^2*inviscid_Cd!$A$2))</f>
        <v>0.1871717672</v>
      </c>
      <c r="P194" s="8">
        <v>0.789000003989786</v>
      </c>
      <c r="Q194" s="8">
        <v>-343.621148073471</v>
      </c>
      <c r="R194" s="7">
        <f>ABS(4*PI()*Q194/(7.06*1500^2*inviscid_Cd!$A$2))</f>
        <v>0.2935758524</v>
      </c>
    </row>
    <row r="195">
      <c r="A195" s="8">
        <v>0.664050004428718</v>
      </c>
      <c r="B195" s="8">
        <v>-102.309708030264</v>
      </c>
      <c r="C195" s="7">
        <f>ABS(4*PI()*B195/(7.06*850^2*inviscid_Cd!$A$2))</f>
        <v>0.2722086728</v>
      </c>
      <c r="D195" s="8">
        <v>0.731999980094842</v>
      </c>
      <c r="E195" s="8">
        <v>-147.762655293039</v>
      </c>
      <c r="F195" s="7">
        <f>ABS(4*PI()*E195/(7.06*1200^2*inviscid_Cd!$A$2))</f>
        <v>0.1972537003</v>
      </c>
      <c r="G195" s="8">
        <v>0.673799994094297</v>
      </c>
      <c r="H195" s="8">
        <v>-144.181985989096</v>
      </c>
      <c r="I195" s="7">
        <f>ABS(4*PI()*H195/(7.06*900^2*inviscid_Cd!$A$2))</f>
        <v>0.34217553</v>
      </c>
      <c r="J195" s="8"/>
      <c r="K195" s="8"/>
      <c r="L195" s="7"/>
      <c r="M195" s="8">
        <v>0.582025003341259</v>
      </c>
      <c r="N195" s="8">
        <v>-17.5772737081118</v>
      </c>
      <c r="O195" s="7">
        <f>ABS(4*PI()*N195/(7.06*425^2*inviscid_Cd!$A$2))</f>
        <v>0.1870667579</v>
      </c>
      <c r="P195" s="8">
        <v>0.790500004002824</v>
      </c>
      <c r="Q195" s="8">
        <v>-316.392857728433</v>
      </c>
      <c r="R195" s="7">
        <f>ABS(4*PI()*Q195/(7.06*1500^2*inviscid_Cd!$A$2))</f>
        <v>0.270313115</v>
      </c>
    </row>
    <row r="196">
      <c r="A196" s="8">
        <v>0.664900004439987</v>
      </c>
      <c r="B196" s="8">
        <v>-108.988794710385</v>
      </c>
      <c r="C196" s="7">
        <f>ABS(4*PI()*B196/(7.06*850^2*inviscid_Cd!$A$2))</f>
        <v>0.2899792769</v>
      </c>
      <c r="D196" s="8">
        <v>0.733199980035424</v>
      </c>
      <c r="E196" s="8">
        <v>-147.75650783674</v>
      </c>
      <c r="F196" s="7">
        <f>ABS(4*PI()*E196/(7.06*1200^2*inviscid_Cd!$A$2))</f>
        <v>0.1972454938</v>
      </c>
      <c r="G196" s="8">
        <v>0.674699994078837</v>
      </c>
      <c r="H196" s="8">
        <v>-148.241952705944</v>
      </c>
      <c r="I196" s="7">
        <f>ABS(4*PI()*H196/(7.06*900^2*inviscid_Cd!$A$2))</f>
        <v>0.351810723</v>
      </c>
      <c r="J196" s="8"/>
      <c r="K196" s="8"/>
      <c r="L196" s="7"/>
      <c r="M196" s="8">
        <v>0.582450003346894</v>
      </c>
      <c r="N196" s="8">
        <v>-17.6204000480778</v>
      </c>
      <c r="O196" s="7">
        <f>ABS(4*PI()*N196/(7.06*425^2*inviscid_Cd!$A$2))</f>
        <v>0.1875257315</v>
      </c>
      <c r="P196" s="8">
        <v>0.792000004015863</v>
      </c>
      <c r="Q196" s="8">
        <v>-288.502497374921</v>
      </c>
      <c r="R196" s="7">
        <f>ABS(4*PI()*Q196/(7.06*1500^2*inviscid_Cd!$A$2))</f>
        <v>0.246484732</v>
      </c>
    </row>
    <row r="197">
      <c r="A197" s="8">
        <v>0.665750004451256</v>
      </c>
      <c r="B197" s="8">
        <v>-115.154580409331</v>
      </c>
      <c r="C197" s="7">
        <f>ABS(4*PI()*B197/(7.06*850^2*inviscid_Cd!$A$2))</f>
        <v>0.3063841751</v>
      </c>
      <c r="D197" s="8">
        <v>0.734399979976005</v>
      </c>
      <c r="E197" s="8">
        <v>-148.702850400418</v>
      </c>
      <c r="F197" s="7">
        <f>ABS(4*PI()*E197/(7.06*1200^2*inviscid_Cd!$A$2))</f>
        <v>0.1985088006</v>
      </c>
      <c r="G197" s="8">
        <v>0.675599994063377</v>
      </c>
      <c r="H197" s="8">
        <v>-153.278705637003</v>
      </c>
      <c r="I197" s="7">
        <f>ABS(4*PI()*H197/(7.06*900^2*inviscid_Cd!$A$2))</f>
        <v>0.3637640443</v>
      </c>
      <c r="J197" s="8"/>
      <c r="K197" s="8"/>
      <c r="L197" s="7"/>
      <c r="M197" s="8">
        <v>0.582875003352528</v>
      </c>
      <c r="N197" s="8">
        <v>-17.7264552535512</v>
      </c>
      <c r="O197" s="7">
        <f>ABS(4*PI()*N197/(7.06*425^2*inviscid_Cd!$A$2))</f>
        <v>0.1886544278</v>
      </c>
      <c r="P197" s="8">
        <v>0.793500004028901</v>
      </c>
      <c r="Q197" s="8">
        <v>-265.309099412995</v>
      </c>
      <c r="R197" s="7">
        <f>ABS(4*PI()*Q197/(7.06*1500^2*inviscid_Cd!$A$2))</f>
        <v>0.2266692416</v>
      </c>
    </row>
    <row r="198">
      <c r="A198" s="8">
        <v>0.666600004462525</v>
      </c>
      <c r="B198" s="8">
        <v>-120.336932217801</v>
      </c>
      <c r="C198" s="7">
        <f>ABS(4*PI()*B198/(7.06*850^2*inviscid_Cd!$A$2))</f>
        <v>0.3201725157</v>
      </c>
      <c r="D198" s="8">
        <v>0.735599979916587</v>
      </c>
      <c r="E198" s="8">
        <v>-151.154500799064</v>
      </c>
      <c r="F198" s="7">
        <f>ABS(4*PI()*E198/(7.06*1200^2*inviscid_Cd!$A$2))</f>
        <v>0.2017815972</v>
      </c>
      <c r="G198" s="8">
        <v>0.676499994047917</v>
      </c>
      <c r="H198" s="8">
        <v>-158.180119981572</v>
      </c>
      <c r="I198" s="7">
        <f>ABS(4*PI()*H198/(7.06*900^2*inviscid_Cd!$A$2))</f>
        <v>0.3753961773</v>
      </c>
      <c r="J198" s="8"/>
      <c r="K198" s="8"/>
      <c r="L198" s="7"/>
      <c r="M198" s="8">
        <v>0.583300003358163</v>
      </c>
      <c r="N198" s="8">
        <v>-17.9020982286889</v>
      </c>
      <c r="O198" s="7">
        <f>ABS(4*PI()*N198/(7.06*425^2*inviscid_Cd!$A$2))</f>
        <v>0.1905237144</v>
      </c>
      <c r="P198" s="8">
        <v>0.79500000404194</v>
      </c>
      <c r="Q198" s="8">
        <v>-248.571643605639</v>
      </c>
      <c r="R198" s="7">
        <f>ABS(4*PI()*Q198/(7.06*1500^2*inviscid_Cd!$A$2))</f>
        <v>0.212369444</v>
      </c>
    </row>
    <row r="199">
      <c r="A199" s="8">
        <v>0.667450004473794</v>
      </c>
      <c r="B199" s="8">
        <v>-123.918826798793</v>
      </c>
      <c r="C199" s="7">
        <f>ABS(4*PI()*B199/(7.06*850^2*inviscid_Cd!$A$2))</f>
        <v>0.3297026257</v>
      </c>
      <c r="D199" s="8">
        <v>0.736799979857169</v>
      </c>
      <c r="E199" s="8">
        <v>-155.908228548445</v>
      </c>
      <c r="F199" s="7">
        <f>ABS(4*PI()*E199/(7.06*1200^2*inviscid_Cd!$A$2))</f>
        <v>0.2081275199</v>
      </c>
      <c r="G199" s="8">
        <v>0.677399994032457</v>
      </c>
      <c r="H199" s="8">
        <v>-161.830814179708</v>
      </c>
      <c r="I199" s="7">
        <f>ABS(4*PI()*H199/(7.06*900^2*inviscid_Cd!$A$2))</f>
        <v>0.3840600767</v>
      </c>
      <c r="J199" s="8"/>
      <c r="K199" s="8"/>
      <c r="L199" s="7"/>
      <c r="M199" s="8">
        <v>0.583725003363797</v>
      </c>
      <c r="N199" s="8">
        <v>-18.1531402306123</v>
      </c>
      <c r="O199" s="7">
        <f>ABS(4*PI()*N199/(7.06*425^2*inviscid_Cd!$A$2))</f>
        <v>0.1931954378</v>
      </c>
      <c r="P199" s="8">
        <v>0.796500004054978</v>
      </c>
      <c r="Q199" s="8">
        <v>-237.129245833439</v>
      </c>
      <c r="R199" s="7">
        <f>ABS(4*PI()*Q199/(7.06*1500^2*inviscid_Cd!$A$2))</f>
        <v>0.2025935274</v>
      </c>
    </row>
    <row r="200">
      <c r="A200" s="8">
        <v>0.668300004485063</v>
      </c>
      <c r="B200" s="8">
        <v>-125.779646612433</v>
      </c>
      <c r="C200" s="7">
        <f>ABS(4*PI()*B200/(7.06*850^2*inviscid_Cd!$A$2))</f>
        <v>0.3346535859</v>
      </c>
      <c r="D200" s="8">
        <v>0.73799997979775</v>
      </c>
      <c r="E200" s="8">
        <v>-163.64748025641</v>
      </c>
      <c r="F200" s="7">
        <f>ABS(4*PI()*E200/(7.06*1200^2*inviscid_Cd!$A$2))</f>
        <v>0.2184589263</v>
      </c>
      <c r="G200" s="8">
        <v>0.678299994016997</v>
      </c>
      <c r="H200" s="8">
        <v>-163.432434272004</v>
      </c>
      <c r="I200" s="7">
        <f>ABS(4*PI()*H200/(7.06*900^2*inviscid_Cd!$A$2))</f>
        <v>0.3878610731</v>
      </c>
      <c r="J200" s="8"/>
      <c r="K200" s="8"/>
      <c r="L200" s="7"/>
      <c r="M200" s="8">
        <v>0.584150003369432</v>
      </c>
      <c r="N200" s="8">
        <v>-18.4775804482338</v>
      </c>
      <c r="O200" s="7">
        <f>ABS(4*PI()*N200/(7.06*425^2*inviscid_Cd!$A$2))</f>
        <v>0.1966483043</v>
      </c>
      <c r="P200" s="8">
        <v>0.798000004068017</v>
      </c>
      <c r="Q200" s="8">
        <v>-229.54271037718</v>
      </c>
      <c r="R200" s="7">
        <f>ABS(4*PI()*Q200/(7.06*1500^2*inviscid_Cd!$A$2))</f>
        <v>0.1961119019</v>
      </c>
    </row>
    <row r="201">
      <c r="A201" s="8">
        <v>0.669150004496332</v>
      </c>
      <c r="B201" s="8">
        <v>-126.380778483195</v>
      </c>
      <c r="C201" s="7">
        <f>ABS(4*PI()*B201/(7.06*850^2*inviscid_Cd!$A$2))</f>
        <v>0.3362529777</v>
      </c>
      <c r="D201" s="8">
        <v>0.739199979738332</v>
      </c>
      <c r="E201" s="8">
        <v>-174.63962291286</v>
      </c>
      <c r="F201" s="7">
        <f>ABS(4*PI()*E201/(7.06*1200^2*inviscid_Cd!$A$2))</f>
        <v>0.2331327341</v>
      </c>
      <c r="G201" s="8">
        <v>0.679199994001537</v>
      </c>
      <c r="H201" s="8">
        <v>-162.639051774995</v>
      </c>
      <c r="I201" s="7">
        <f>ABS(4*PI()*H201/(7.06*900^2*inviscid_Cd!$A$2))</f>
        <v>0.3859782021</v>
      </c>
      <c r="J201" s="8"/>
      <c r="K201" s="8"/>
      <c r="L201" s="7"/>
      <c r="M201" s="8">
        <v>0.584575003375066</v>
      </c>
      <c r="N201" s="8">
        <v>-18.8543407411849</v>
      </c>
      <c r="O201" s="7">
        <f>ABS(4*PI()*N201/(7.06*425^2*inviscid_Cd!$A$2))</f>
        <v>0.2006579891</v>
      </c>
      <c r="P201" s="8">
        <v>0.799500004081055</v>
      </c>
      <c r="Q201" s="8">
        <v>-224.630778969443</v>
      </c>
      <c r="R201" s="7">
        <f>ABS(4*PI()*Q201/(7.06*1500^2*inviscid_Cd!$A$2))</f>
        <v>0.1919153486</v>
      </c>
    </row>
    <row r="202">
      <c r="A202" s="8">
        <v>0.670000004507601</v>
      </c>
      <c r="B202" s="8">
        <v>-126.512635858793</v>
      </c>
      <c r="C202" s="7">
        <f>ABS(4*PI()*B202/(7.06*850^2*inviscid_Cd!$A$2))</f>
        <v>0.3366038019</v>
      </c>
      <c r="D202" s="8">
        <v>0.740399979678914</v>
      </c>
      <c r="E202" s="8">
        <v>-188.666148576383</v>
      </c>
      <c r="F202" s="7">
        <f>ABS(4*PI()*E202/(7.06*1200^2*inviscid_Cd!$A$2))</f>
        <v>0.2518572494</v>
      </c>
      <c r="G202" s="8">
        <v>0.680099993986077</v>
      </c>
      <c r="H202" s="8">
        <v>-159.631442854628</v>
      </c>
      <c r="I202" s="7">
        <f>ABS(4*PI()*H202/(7.06*900^2*inviscid_Cd!$A$2))</f>
        <v>0.3788404854</v>
      </c>
      <c r="J202" s="8"/>
      <c r="K202" s="8"/>
      <c r="L202" s="7"/>
      <c r="M202" s="8">
        <v>0.585000003380701</v>
      </c>
      <c r="N202" s="8">
        <v>-19.2453876990728</v>
      </c>
      <c r="O202" s="7">
        <f>ABS(4*PI()*N202/(7.06*425^2*inviscid_Cd!$A$2))</f>
        <v>0.2048197202</v>
      </c>
      <c r="P202" s="8">
        <v>0.801000004094094</v>
      </c>
      <c r="Q202" s="8">
        <v>-221.504929334209</v>
      </c>
      <c r="R202" s="7">
        <f>ABS(4*PI()*Q202/(7.06*1500^2*inviscid_Cd!$A$2))</f>
        <v>0.1892447505</v>
      </c>
    </row>
    <row r="203">
      <c r="A203" s="8">
        <v>0.67085000451887</v>
      </c>
      <c r="B203" s="8">
        <v>-126.778227352674</v>
      </c>
      <c r="C203" s="7">
        <f>ABS(4*PI()*B203/(7.06*850^2*inviscid_Cd!$A$2))</f>
        <v>0.3373104436</v>
      </c>
      <c r="D203" s="8">
        <v>0.741599979619495</v>
      </c>
      <c r="E203" s="8">
        <v>-204.783254786124</v>
      </c>
      <c r="F203" s="7">
        <f>ABS(4*PI()*E203/(7.06*1200^2*inviscid_Cd!$A$2))</f>
        <v>0.273372556</v>
      </c>
      <c r="G203" s="8">
        <v>0.680999993970617</v>
      </c>
      <c r="H203" s="8">
        <v>-154.553280229901</v>
      </c>
      <c r="I203" s="7">
        <f>ABS(4*PI()*H203/(7.06*900^2*inviscid_Cd!$A$2))</f>
        <v>0.3667888898</v>
      </c>
      <c r="J203" s="8"/>
      <c r="K203" s="8"/>
      <c r="L203" s="7"/>
      <c r="M203" s="8">
        <v>0.585425003386335</v>
      </c>
      <c r="N203" s="8">
        <v>-19.602369700211</v>
      </c>
      <c r="O203" s="7">
        <f>ABS(4*PI()*N203/(7.06*425^2*inviscid_Cd!$A$2))</f>
        <v>0.2086189138</v>
      </c>
      <c r="P203" s="8">
        <v>0.802500004107132</v>
      </c>
      <c r="Q203" s="8">
        <v>-219.540640179334</v>
      </c>
      <c r="R203" s="7">
        <f>ABS(4*PI()*Q203/(7.06*1500^2*inviscid_Cd!$A$2))</f>
        <v>0.1875665422</v>
      </c>
    </row>
    <row r="204">
      <c r="A204" s="8">
        <v>0.671700004530139</v>
      </c>
      <c r="B204" s="8">
        <v>-127.58360963412</v>
      </c>
      <c r="C204" s="7">
        <f>ABS(4*PI()*B204/(7.06*850^2*inviscid_Cd!$A$2))</f>
        <v>0.339453271</v>
      </c>
      <c r="D204" s="8">
        <v>0.742799979560077</v>
      </c>
      <c r="E204" s="8">
        <v>-221.442590714409</v>
      </c>
      <c r="F204" s="7">
        <f>ABS(4*PI()*E204/(7.06*1200^2*inviscid_Cd!$A$2))</f>
        <v>0.2956117046</v>
      </c>
      <c r="G204" s="8">
        <v>0.681899993955157</v>
      </c>
      <c r="H204" s="8">
        <v>-147.212652200784</v>
      </c>
      <c r="I204" s="7">
        <f>ABS(4*PI()*H204/(7.06*900^2*inviscid_Cd!$A$2))</f>
        <v>0.3493679667</v>
      </c>
      <c r="J204" s="8"/>
      <c r="K204" s="8"/>
      <c r="L204" s="7"/>
      <c r="M204" s="8">
        <v>0.58585000339197</v>
      </c>
      <c r="N204" s="8">
        <v>-19.9010543730671</v>
      </c>
      <c r="O204" s="7">
        <f>ABS(4*PI()*N204/(7.06*425^2*inviscid_Cd!$A$2))</f>
        <v>0.211797676</v>
      </c>
      <c r="P204" s="8">
        <v>0.804000004120171</v>
      </c>
      <c r="Q204" s="8">
        <v>-218.349388564281</v>
      </c>
      <c r="R204" s="7">
        <f>ABS(4*PI()*Q204/(7.06*1500^2*inviscid_Cd!$A$2))</f>
        <v>0.1865487856</v>
      </c>
    </row>
    <row r="205">
      <c r="A205" s="8">
        <v>0.672550004541408</v>
      </c>
      <c r="B205" s="8">
        <v>-129.226375528977</v>
      </c>
      <c r="C205" s="7">
        <f>ABS(4*PI()*B205/(7.06*850^2*inviscid_Cd!$A$2))</f>
        <v>0.3438240695</v>
      </c>
      <c r="D205" s="8">
        <v>0.743999979500658</v>
      </c>
      <c r="E205" s="8">
        <v>-236.529744683256</v>
      </c>
      <c r="F205" s="7">
        <f>ABS(4*PI()*E205/(7.06*1200^2*inviscid_Cd!$A$2))</f>
        <v>0.3157520909</v>
      </c>
      <c r="G205" s="8">
        <v>0.682799993939697</v>
      </c>
      <c r="H205" s="8">
        <v>-137.465708620032</v>
      </c>
      <c r="I205" s="7">
        <f>ABS(4*PI()*H205/(7.06*900^2*inviscid_Cd!$A$2))</f>
        <v>0.3262363282</v>
      </c>
      <c r="J205" s="8"/>
      <c r="K205" s="8"/>
      <c r="L205" s="7"/>
      <c r="M205" s="8">
        <v>0.586275003397604</v>
      </c>
      <c r="N205" s="8">
        <v>-20.1625951105252</v>
      </c>
      <c r="O205" s="7">
        <f>ABS(4*PI()*N205/(7.06*425^2*inviscid_Cd!$A$2))</f>
        <v>0.2145811325</v>
      </c>
      <c r="P205" s="8">
        <v>0.805500004133209</v>
      </c>
      <c r="Q205" s="8">
        <v>-217.706350568349</v>
      </c>
      <c r="R205" s="7">
        <f>ABS(4*PI()*Q205/(7.06*1500^2*inviscid_Cd!$A$2))</f>
        <v>0.1859994002</v>
      </c>
    </row>
    <row r="206">
      <c r="A206" s="8">
        <v>0.673400004552677</v>
      </c>
      <c r="B206" s="8">
        <v>-131.848578688351</v>
      </c>
      <c r="C206" s="7">
        <f>ABS(4*PI()*B206/(7.06*850^2*inviscid_Cd!$A$2))</f>
        <v>0.350800792</v>
      </c>
      <c r="D206" s="8">
        <v>0.74519997944124</v>
      </c>
      <c r="E206" s="8">
        <v>-248.201889021947</v>
      </c>
      <c r="F206" s="7">
        <f>ABS(4*PI()*E206/(7.06*1200^2*inviscid_Cd!$A$2))</f>
        <v>0.3313336575</v>
      </c>
      <c r="G206" s="8">
        <v>0.683699993924237</v>
      </c>
      <c r="H206" s="8">
        <v>-125.414775673299</v>
      </c>
      <c r="I206" s="7">
        <f>ABS(4*PI()*H206/(7.06*900^2*inviscid_Cd!$A$2))</f>
        <v>0.2976368167</v>
      </c>
      <c r="J206" s="8"/>
      <c r="K206" s="8"/>
      <c r="L206" s="7"/>
      <c r="M206" s="8">
        <v>0.586700003403239</v>
      </c>
      <c r="N206" s="8">
        <v>-20.429329714417</v>
      </c>
      <c r="O206" s="7">
        <f>ABS(4*PI()*N206/(7.06*425^2*inviscid_Cd!$A$2))</f>
        <v>0.217419865</v>
      </c>
      <c r="P206" s="8">
        <v>0.807000004146248</v>
      </c>
      <c r="Q206" s="8">
        <v>-217.719611250504</v>
      </c>
      <c r="R206" s="7">
        <f>ABS(4*PI()*Q206/(7.06*1500^2*inviscid_Cd!$A$2))</f>
        <v>0.1860107296</v>
      </c>
    </row>
    <row r="207">
      <c r="A207" s="8">
        <v>0.674250004563946</v>
      </c>
      <c r="B207" s="8">
        <v>-135.413522930847</v>
      </c>
      <c r="C207" s="7">
        <f>ABS(4*PI()*B207/(7.06*850^2*inviscid_Cd!$A$2))</f>
        <v>0.3602858034</v>
      </c>
      <c r="D207" s="8">
        <v>0.746399979381822</v>
      </c>
      <c r="E207" s="8">
        <v>-256.118375891033</v>
      </c>
      <c r="F207" s="7">
        <f>ABS(4*PI()*E207/(7.06*1200^2*inviscid_Cd!$A$2))</f>
        <v>0.3419016615</v>
      </c>
      <c r="G207" s="8">
        <v>0.684599993908777</v>
      </c>
      <c r="H207" s="8">
        <v>-112.255463206727</v>
      </c>
      <c r="I207" s="7">
        <f>ABS(4*PI()*H207/(7.06*900^2*inviscid_Cd!$A$2))</f>
        <v>0.266406877</v>
      </c>
      <c r="J207" s="8"/>
      <c r="K207" s="8"/>
      <c r="L207" s="7"/>
      <c r="M207" s="8">
        <v>0.587125003408873</v>
      </c>
      <c r="N207" s="8">
        <v>-20.7346079869951</v>
      </c>
      <c r="O207" s="7">
        <f>ABS(4*PI()*N207/(7.06*425^2*inviscid_Cd!$A$2))</f>
        <v>0.2206687998</v>
      </c>
      <c r="P207" s="8">
        <v>0.808500004159286</v>
      </c>
      <c r="Q207" s="8">
        <v>-218.959879236177</v>
      </c>
      <c r="R207" s="7">
        <f>ABS(4*PI()*Q207/(7.06*1500^2*inviscid_Cd!$A$2))</f>
        <v>0.1870703638</v>
      </c>
    </row>
    <row r="208">
      <c r="A208" s="8">
        <v>0.675100004575215</v>
      </c>
      <c r="B208" s="8">
        <v>-139.513255277926</v>
      </c>
      <c r="C208" s="7">
        <f>ABS(4*PI()*B208/(7.06*850^2*inviscid_Cd!$A$2))</f>
        <v>0.37119369</v>
      </c>
      <c r="D208" s="8">
        <v>0.747599979322403</v>
      </c>
      <c r="E208" s="8">
        <v>-261.402471694825</v>
      </c>
      <c r="F208" s="7">
        <f>ABS(4*PI()*E208/(7.06*1200^2*inviscid_Cd!$A$2))</f>
        <v>0.3489555916</v>
      </c>
      <c r="G208" s="8">
        <v>0.685499993893318</v>
      </c>
      <c r="H208" s="8">
        <v>-100.302652118533</v>
      </c>
      <c r="I208" s="7">
        <f>ABS(4*PI()*H208/(7.06*900^2*inviscid_Cd!$A$2))</f>
        <v>0.2380402303</v>
      </c>
      <c r="J208" s="8"/>
      <c r="K208" s="8"/>
      <c r="L208" s="7"/>
      <c r="M208" s="8">
        <v>0.587550003414508</v>
      </c>
      <c r="N208" s="8">
        <v>-21.106353942531</v>
      </c>
      <c r="O208" s="7">
        <f>ABS(4*PI()*N208/(7.06*425^2*inviscid_Cd!$A$2))</f>
        <v>0.2246251193</v>
      </c>
      <c r="P208" s="8">
        <v>0.810000004172325</v>
      </c>
      <c r="Q208" s="8">
        <v>-222.896113798865</v>
      </c>
      <c r="R208" s="7">
        <f>ABS(4*PI()*Q208/(7.06*1500^2*inviscid_Cd!$A$2))</f>
        <v>0.1904333216</v>
      </c>
    </row>
    <row r="209">
      <c r="A209" s="8">
        <v>0.675950004586484</v>
      </c>
      <c r="B209" s="8">
        <v>-143.626101586064</v>
      </c>
      <c r="C209" s="7">
        <f>ABS(4*PI()*B209/(7.06*850^2*inviscid_Cd!$A$2))</f>
        <v>0.3821364682</v>
      </c>
      <c r="D209" s="8">
        <v>0.748799979262985</v>
      </c>
      <c r="E209" s="8">
        <v>-265.759001360443</v>
      </c>
      <c r="F209" s="7">
        <f>ABS(4*PI()*E209/(7.06*1200^2*inviscid_Cd!$A$2))</f>
        <v>0.3547712803</v>
      </c>
      <c r="G209" s="8">
        <v>0.686399993877858</v>
      </c>
      <c r="H209" s="8">
        <v>-91.1755536547975</v>
      </c>
      <c r="I209" s="7">
        <f>ABS(4*PI()*H209/(7.06*900^2*inviscid_Cd!$A$2))</f>
        <v>0.2163796204</v>
      </c>
      <c r="J209" s="8"/>
      <c r="K209" s="8"/>
      <c r="L209" s="7"/>
      <c r="M209" s="8">
        <v>0.587975003420142</v>
      </c>
      <c r="N209" s="8">
        <v>-21.5567848069587</v>
      </c>
      <c r="O209" s="7">
        <f>ABS(4*PI()*N209/(7.06*425^2*inviscid_Cd!$A$2))</f>
        <v>0.2294188457</v>
      </c>
      <c r="P209" s="8">
        <v>0.811500004185363</v>
      </c>
      <c r="Q209" s="8">
        <v>-232.484181312499</v>
      </c>
      <c r="R209" s="7">
        <f>ABS(4*PI()*Q209/(7.06*1500^2*inviscid_Cd!$A$2))</f>
        <v>0.1986249743</v>
      </c>
    </row>
    <row r="210">
      <c r="A210" s="8">
        <v>0.676800004597753</v>
      </c>
      <c r="B210" s="8">
        <v>-147.005738229042</v>
      </c>
      <c r="C210" s="7">
        <f>ABS(4*PI()*B210/(7.06*850^2*inviscid_Cd!$A$2))</f>
        <v>0.3911284438</v>
      </c>
      <c r="D210" s="8">
        <v>0.749999979203567</v>
      </c>
      <c r="E210" s="8">
        <v>-268.660736592741</v>
      </c>
      <c r="F210" s="7">
        <f>ABS(4*PI()*E210/(7.06*1200^2*inviscid_Cd!$A$2))</f>
        <v>0.3586449113</v>
      </c>
      <c r="G210" s="8">
        <v>0.687299993862398</v>
      </c>
      <c r="H210" s="8">
        <v>-85.0730742616643</v>
      </c>
      <c r="I210" s="7">
        <f>ABS(4*PI()*H210/(7.06*900^2*inviscid_Cd!$A$2))</f>
        <v>0.201897096</v>
      </c>
      <c r="J210" s="8"/>
      <c r="K210" s="8"/>
      <c r="L210" s="7"/>
      <c r="M210" s="8">
        <v>0.588400003425777</v>
      </c>
      <c r="N210" s="8">
        <v>-22.0935030578942</v>
      </c>
      <c r="O210" s="7">
        <f>ABS(4*PI()*N210/(7.06*425^2*inviscid_Cd!$A$2))</f>
        <v>0.2351308887</v>
      </c>
      <c r="P210" s="8">
        <v>0.813000004198402</v>
      </c>
      <c r="Q210" s="8">
        <v>-250.602377843357</v>
      </c>
      <c r="R210" s="7">
        <f>ABS(4*PI()*Q210/(7.06*1500^2*inviscid_Cd!$A$2))</f>
        <v>0.2141044202</v>
      </c>
    </row>
    <row r="211">
      <c r="A211" s="8">
        <v>0.677650004609022</v>
      </c>
      <c r="B211" s="8">
        <v>-148.962605679382</v>
      </c>
      <c r="C211" s="7">
        <f>ABS(4*PI()*B211/(7.06*850^2*inviscid_Cd!$A$2))</f>
        <v>0.3963349516</v>
      </c>
      <c r="D211" s="8">
        <v>0.751199979144148</v>
      </c>
      <c r="E211" s="8">
        <v>-268.310783613671</v>
      </c>
      <c r="F211" s="7">
        <f>ABS(4*PI()*E211/(7.06*1200^2*inviscid_Cd!$A$2))</f>
        <v>0.3581777465</v>
      </c>
      <c r="G211" s="8">
        <v>0.688199993846938</v>
      </c>
      <c r="H211" s="8">
        <v>-81.4163897666172</v>
      </c>
      <c r="I211" s="7">
        <f>ABS(4*PI()*H211/(7.06*900^2*inviscid_Cd!$A$2))</f>
        <v>0.1932189803</v>
      </c>
      <c r="J211" s="8"/>
      <c r="K211" s="8"/>
      <c r="L211" s="7"/>
      <c r="M211" s="8">
        <v>0.588825003431411</v>
      </c>
      <c r="N211" s="8">
        <v>-22.7159708858398</v>
      </c>
      <c r="O211" s="7">
        <f>ABS(4*PI()*N211/(7.06*425^2*inviscid_Cd!$A$2))</f>
        <v>0.2417555246</v>
      </c>
      <c r="P211" s="8">
        <v>0.81450000421144</v>
      </c>
      <c r="Q211" s="8">
        <v>-277.565329164597</v>
      </c>
      <c r="R211" s="7">
        <f>ABS(4*PI()*Q211/(7.06*1500^2*inviscid_Cd!$A$2))</f>
        <v>0.2371404629</v>
      </c>
    </row>
    <row r="212">
      <c r="A212" s="8">
        <v>0.678500004620291</v>
      </c>
      <c r="B212" s="8">
        <v>-149.110971804135</v>
      </c>
      <c r="C212" s="7">
        <f>ABS(4*PI()*B212/(7.06*850^2*inviscid_Cd!$A$2))</f>
        <v>0.3967296995</v>
      </c>
      <c r="D212" s="8">
        <v>0.75239997908473</v>
      </c>
      <c r="E212" s="8">
        <v>-262.103084662132</v>
      </c>
      <c r="F212" s="7">
        <f>ABS(4*PI()*E212/(7.06*1200^2*inviscid_Cd!$A$2))</f>
        <v>0.3498908651</v>
      </c>
      <c r="G212" s="8">
        <v>0.689099993831478</v>
      </c>
      <c r="H212" s="8">
        <v>-79.4518879448074</v>
      </c>
      <c r="I212" s="7">
        <f>ABS(4*PI()*H212/(7.06*900^2*inviscid_Cd!$A$2))</f>
        <v>0.1885567859</v>
      </c>
      <c r="J212" s="8"/>
      <c r="K212" s="8"/>
      <c r="L212" s="7"/>
      <c r="M212" s="8">
        <v>0.589250003437046</v>
      </c>
      <c r="N212" s="8">
        <v>-23.4255663094161</v>
      </c>
      <c r="O212" s="7">
        <f>ABS(4*PI()*N212/(7.06*425^2*inviscid_Cd!$A$2))</f>
        <v>0.2493074191</v>
      </c>
      <c r="P212" s="8">
        <v>0.816000004224479</v>
      </c>
      <c r="Q212" s="8">
        <v>-310.212440206374</v>
      </c>
      <c r="R212" s="7">
        <f>ABS(4*PI()*Q212/(7.06*1500^2*inviscid_Cd!$A$2))</f>
        <v>0.2650328191</v>
      </c>
    </row>
    <row r="213">
      <c r="A213" s="8">
        <v>0.67935000463156</v>
      </c>
      <c r="B213" s="8">
        <v>-147.479919155281</v>
      </c>
      <c r="C213" s="7">
        <f>ABS(4*PI()*B213/(7.06*850^2*inviscid_Cd!$A$2))</f>
        <v>0.3923900657</v>
      </c>
      <c r="D213" s="8">
        <v>0.753599979025311</v>
      </c>
      <c r="E213" s="8">
        <v>-248.22467012826</v>
      </c>
      <c r="F213" s="7">
        <f>ABS(4*PI()*E213/(7.06*1200^2*inviscid_Cd!$A$2))</f>
        <v>0.3313640688</v>
      </c>
      <c r="G213" s="8">
        <v>0.689999993816018</v>
      </c>
      <c r="H213" s="8">
        <v>-78.5429312509575</v>
      </c>
      <c r="I213" s="7">
        <f>ABS(4*PI()*H213/(7.06*900^2*inviscid_Cd!$A$2))</f>
        <v>0.186399632</v>
      </c>
      <c r="J213" s="8"/>
      <c r="K213" s="8"/>
      <c r="L213" s="7"/>
      <c r="M213" s="8">
        <v>0.58967500344268</v>
      </c>
      <c r="N213" s="8">
        <v>-24.2138174432831</v>
      </c>
      <c r="O213" s="7">
        <f>ABS(4*PI()*N213/(7.06*425^2*inviscid_Cd!$A$2))</f>
        <v>0.2576964097</v>
      </c>
      <c r="P213" s="8">
        <v>0.817500004237517</v>
      </c>
      <c r="Q213" s="8">
        <v>-342.121222496993</v>
      </c>
      <c r="R213" s="7">
        <f>ABS(4*PI()*Q213/(7.06*1500^2*inviscid_Cd!$A$2))</f>
        <v>0.2922943774</v>
      </c>
    </row>
    <row r="214">
      <c r="A214" s="8">
        <v>0.680200004642829</v>
      </c>
      <c r="B214" s="8">
        <v>-144.092696974411</v>
      </c>
      <c r="C214" s="7">
        <f>ABS(4*PI()*B214/(7.06*850^2*inviscid_Cd!$A$2))</f>
        <v>0.3833779077</v>
      </c>
      <c r="D214" s="8">
        <v>0.754799978965893</v>
      </c>
      <c r="E214" s="8">
        <v>-227.810760392311</v>
      </c>
      <c r="F214" s="7">
        <f>ABS(4*PI()*E214/(7.06*1200^2*inviscid_Cd!$A$2))</f>
        <v>0.3041128041</v>
      </c>
      <c r="G214" s="8">
        <v>0.690899993800558</v>
      </c>
      <c r="H214" s="8">
        <v>-78.2167515508257</v>
      </c>
      <c r="I214" s="7">
        <f>ABS(4*PI()*H214/(7.06*900^2*inviscid_Cd!$A$2))</f>
        <v>0.1856255359</v>
      </c>
      <c r="J214" s="8"/>
      <c r="K214" s="8"/>
      <c r="L214" s="7"/>
      <c r="M214" s="8">
        <v>0.590100003448315</v>
      </c>
      <c r="N214" s="8">
        <v>-25.0604943496043</v>
      </c>
      <c r="O214" s="7">
        <f>ABS(4*PI()*N214/(7.06*425^2*inviscid_Cd!$A$2))</f>
        <v>0.2667071986</v>
      </c>
      <c r="P214" s="8">
        <v>0.819000004250556</v>
      </c>
      <c r="Q214" s="8">
        <v>-366.154224723923</v>
      </c>
      <c r="R214" s="7">
        <f>ABS(4*PI()*Q214/(7.06*1500^2*inviscid_Cd!$A$2))</f>
        <v>0.3128271913</v>
      </c>
    </row>
    <row r="215">
      <c r="A215" s="8">
        <v>0.681050004654098</v>
      </c>
      <c r="B215" s="8">
        <v>-138.808417455711</v>
      </c>
      <c r="C215" s="7">
        <f>ABS(4*PI()*B215/(7.06*850^2*inviscid_Cd!$A$2))</f>
        <v>0.3693183747</v>
      </c>
      <c r="D215" s="8">
        <v>0.755999978906475</v>
      </c>
      <c r="E215" s="8">
        <v>-206.702371826555</v>
      </c>
      <c r="F215" s="7">
        <f>ABS(4*PI()*E215/(7.06*1200^2*inviscid_Cd!$A$2))</f>
        <v>0.2759344546</v>
      </c>
      <c r="G215" s="8">
        <v>0.691799993785098</v>
      </c>
      <c r="H215" s="8">
        <v>-78.2231615885118</v>
      </c>
      <c r="I215" s="7">
        <f>ABS(4*PI()*H215/(7.06*900^2*inviscid_Cd!$A$2))</f>
        <v>0.1856407483</v>
      </c>
      <c r="J215" s="8"/>
      <c r="K215" s="8"/>
      <c r="L215" s="7"/>
      <c r="M215" s="8">
        <v>0.590525003453949</v>
      </c>
      <c r="N215" s="8">
        <v>-25.9481728660593</v>
      </c>
      <c r="O215" s="7">
        <f>ABS(4*PI()*N215/(7.06*425^2*inviscid_Cd!$A$2))</f>
        <v>0.2761543487</v>
      </c>
      <c r="P215" s="8">
        <v>0.820500004263594</v>
      </c>
      <c r="Q215" s="8">
        <v>-377.74810389106</v>
      </c>
      <c r="R215" s="7">
        <f>ABS(4*PI()*Q215/(7.06*1500^2*inviscid_Cd!$A$2))</f>
        <v>0.3227325274</v>
      </c>
    </row>
    <row r="216">
      <c r="A216" s="8">
        <v>0.681900004665367</v>
      </c>
      <c r="B216" s="8">
        <v>-131.328635310182</v>
      </c>
      <c r="C216" s="7">
        <f>ABS(4*PI()*B216/(7.06*850^2*inviscid_Cd!$A$2))</f>
        <v>0.3494174131</v>
      </c>
      <c r="D216" s="8">
        <v>0.757199978847056</v>
      </c>
      <c r="E216" s="8">
        <v>-189.023240085882</v>
      </c>
      <c r="F216" s="7">
        <f>ABS(4*PI()*E216/(7.06*1200^2*inviscid_Cd!$A$2))</f>
        <v>0.2523339437</v>
      </c>
      <c r="G216" s="8">
        <v>0.692699993769638</v>
      </c>
      <c r="H216" s="8">
        <v>-78.5285050933422</v>
      </c>
      <c r="I216" s="7">
        <f>ABS(4*PI()*H216/(7.06*900^2*inviscid_Cd!$A$2))</f>
        <v>0.1863653955</v>
      </c>
      <c r="J216" s="8"/>
      <c r="K216" s="8"/>
      <c r="L216" s="7"/>
      <c r="M216" s="8">
        <v>0.590950003459584</v>
      </c>
      <c r="N216" s="8">
        <v>-26.8401389615086</v>
      </c>
      <c r="O216" s="7">
        <f>ABS(4*PI()*N216/(7.06*425^2*inviscid_Cd!$A$2))</f>
        <v>0.2856471294</v>
      </c>
      <c r="P216" s="8">
        <v>0.822000004276633</v>
      </c>
      <c r="Q216" s="8">
        <v>-376.895756421935</v>
      </c>
      <c r="R216" s="7">
        <f>ABS(4*PI()*Q216/(7.06*1500^2*inviscid_Cd!$A$2))</f>
        <v>0.3220043166</v>
      </c>
    </row>
    <row r="217">
      <c r="A217" s="8">
        <v>0.682750004676636</v>
      </c>
      <c r="B217" s="8">
        <v>-121.650586668562</v>
      </c>
      <c r="C217" s="7">
        <f>ABS(4*PI()*B217/(7.06*850^2*inviscid_Cd!$A$2))</f>
        <v>0.3236676692</v>
      </c>
      <c r="D217" s="8">
        <v>0.758399978787638</v>
      </c>
      <c r="E217" s="8">
        <v>-175.9883648291</v>
      </c>
      <c r="F217" s="7">
        <f>ABS(4*PI()*E217/(7.06*1200^2*inviscid_Cd!$A$2))</f>
        <v>0.2349332184</v>
      </c>
      <c r="G217" s="8">
        <v>0.693599993754178</v>
      </c>
      <c r="H217" s="8">
        <v>-79.2467312191918</v>
      </c>
      <c r="I217" s="7">
        <f>ABS(4*PI()*H217/(7.06*900^2*inviscid_Cd!$A$2))</f>
        <v>0.1880699039</v>
      </c>
      <c r="J217" s="8"/>
      <c r="K217" s="8"/>
      <c r="L217" s="7"/>
      <c r="M217" s="8">
        <v>0.591375003465218</v>
      </c>
      <c r="N217" s="8">
        <v>-27.7289750383835</v>
      </c>
      <c r="O217" s="7">
        <f>ABS(4*PI()*N217/(7.06*425^2*inviscid_Cd!$A$2))</f>
        <v>0.2951065989</v>
      </c>
      <c r="P217" s="8">
        <v>0.823500004289671</v>
      </c>
      <c r="Q217" s="8">
        <v>-366.123136687761</v>
      </c>
      <c r="R217" s="7">
        <f>ABS(4*PI()*Q217/(7.06*1500^2*inviscid_Cd!$A$2))</f>
        <v>0.312800631</v>
      </c>
    </row>
    <row r="218">
      <c r="A218" s="8">
        <v>0.683600004687905</v>
      </c>
      <c r="B218" s="8">
        <v>-109.730582332028</v>
      </c>
      <c r="C218" s="7">
        <f>ABS(4*PI()*B218/(7.06*850^2*inviscid_Cd!$A$2))</f>
        <v>0.2919529021</v>
      </c>
      <c r="D218" s="8">
        <v>0.759599978728219</v>
      </c>
      <c r="E218" s="8">
        <v>-166.898881560179</v>
      </c>
      <c r="F218" s="7">
        <f>ABS(4*PI()*E218/(7.06*1200^2*inviscid_Cd!$A$2))</f>
        <v>0.2227993392</v>
      </c>
      <c r="G218" s="8">
        <v>0.694499993738718</v>
      </c>
      <c r="H218" s="8">
        <v>-80.5731928072928</v>
      </c>
      <c r="I218" s="7">
        <f>ABS(4*PI()*H218/(7.06*900^2*inviscid_Cd!$A$2))</f>
        <v>0.1912178887</v>
      </c>
      <c r="J218" s="8"/>
      <c r="K218" s="8"/>
      <c r="L218" s="7"/>
      <c r="M218" s="8">
        <v>0.591800003470853</v>
      </c>
      <c r="N218" s="8">
        <v>-28.5888758201953</v>
      </c>
      <c r="O218" s="7">
        <f>ABS(4*PI()*N218/(7.06*425^2*inviscid_Cd!$A$2))</f>
        <v>0.3042581234</v>
      </c>
      <c r="P218" s="8">
        <v>0.82500000430271</v>
      </c>
      <c r="Q218" s="8">
        <v>-347.202072609229</v>
      </c>
      <c r="R218" s="7">
        <f>ABS(4*PI()*Q218/(7.06*1500^2*inviscid_Cd!$A$2))</f>
        <v>0.2966352479</v>
      </c>
    </row>
    <row r="219">
      <c r="A219" s="8">
        <v>0.684450004699174</v>
      </c>
      <c r="B219" s="8">
        <v>-96.4405850611982</v>
      </c>
      <c r="C219" s="7">
        <f>ABS(4*PI()*B219/(7.06*850^2*inviscid_Cd!$A$2))</f>
        <v>0.2565930855</v>
      </c>
      <c r="D219" s="8">
        <v>0.760799978668801</v>
      </c>
      <c r="E219" s="8">
        <v>-160.724377718404</v>
      </c>
      <c r="F219" s="7">
        <f>ABS(4*PI()*E219/(7.06*1200^2*inviscid_Cd!$A$2))</f>
        <v>0.2145567712</v>
      </c>
      <c r="G219" s="8">
        <v>0.695399993723258</v>
      </c>
      <c r="H219" s="8">
        <v>-82.6914860049264</v>
      </c>
      <c r="I219" s="7">
        <f>ABS(4*PI()*H219/(7.06*900^2*inviscid_Cd!$A$2))</f>
        <v>0.1962450638</v>
      </c>
      <c r="J219" s="8"/>
      <c r="K219" s="8"/>
      <c r="L219" s="7"/>
      <c r="M219" s="8">
        <v>0.592225003476487</v>
      </c>
      <c r="N219" s="8">
        <v>-29.3801611338557</v>
      </c>
      <c r="O219" s="7">
        <f>ABS(4*PI()*N219/(7.06*425^2*inviscid_Cd!$A$2))</f>
        <v>0.3126794054</v>
      </c>
      <c r="P219" s="8">
        <v>0.826500004315748</v>
      </c>
      <c r="Q219" s="8">
        <v>-320.022806595756</v>
      </c>
      <c r="R219" s="7">
        <f>ABS(4*PI()*Q219/(7.06*1500^2*inviscid_Cd!$A$2))</f>
        <v>0.2734143948</v>
      </c>
    </row>
    <row r="220">
      <c r="A220" s="8">
        <v>0.685300004710443</v>
      </c>
      <c r="B220" s="8">
        <v>-83.9119814728344</v>
      </c>
      <c r="C220" s="7">
        <f>ABS(4*PI()*B220/(7.06*850^2*inviscid_Cd!$A$2))</f>
        <v>0.2232590586</v>
      </c>
      <c r="D220" s="8">
        <v>0.761999978609383</v>
      </c>
      <c r="E220" s="8">
        <v>-156.477825879813</v>
      </c>
      <c r="F220" s="7">
        <f>ABS(4*PI()*E220/(7.06*1200^2*inviscid_Cd!$A$2))</f>
        <v>0.2088878959</v>
      </c>
      <c r="G220" s="8">
        <v>0.696299993707798</v>
      </c>
      <c r="H220" s="8">
        <v>-85.6978650395516</v>
      </c>
      <c r="I220" s="7">
        <f>ABS(4*PI()*H220/(7.06*900^2*inviscid_Cd!$A$2))</f>
        <v>0.2033798618</v>
      </c>
      <c r="J220" s="8"/>
      <c r="K220" s="8"/>
      <c r="L220" s="7"/>
      <c r="M220" s="8">
        <v>0.592650003482122</v>
      </c>
      <c r="N220" s="8">
        <v>-30.0894302097595</v>
      </c>
      <c r="O220" s="7">
        <f>ABS(4*PI()*N220/(7.06*425^2*inviscid_Cd!$A$2))</f>
        <v>0.3202278266</v>
      </c>
      <c r="P220" s="8">
        <v>0.828000004328787</v>
      </c>
      <c r="Q220" s="8">
        <v>-291.997393967959</v>
      </c>
      <c r="R220" s="7">
        <f>ABS(4*PI()*Q220/(7.06*1500^2*inviscid_Cd!$A$2))</f>
        <v>0.2494706287</v>
      </c>
    </row>
    <row r="221">
      <c r="A221" s="8">
        <v>0.686150004721712</v>
      </c>
      <c r="B221" s="8">
        <v>-73.813411616749</v>
      </c>
      <c r="C221" s="7">
        <f>ABS(4*PI()*B221/(7.06*850^2*inviscid_Cd!$A$2))</f>
        <v>0.1963904618</v>
      </c>
      <c r="D221" s="8">
        <v>0.763199978549964</v>
      </c>
      <c r="E221" s="8">
        <v>-153.450738047905</v>
      </c>
      <c r="F221" s="7">
        <f>ABS(4*PI()*E221/(7.06*1200^2*inviscid_Cd!$A$2))</f>
        <v>0.2048469272</v>
      </c>
      <c r="G221" s="8">
        <v>0.697199993692338</v>
      </c>
      <c r="H221" s="8">
        <v>-89.6019486170215</v>
      </c>
      <c r="I221" s="7">
        <f>ABS(4*PI()*H221/(7.06*900^2*inviscid_Cd!$A$2))</f>
        <v>0.2126451099</v>
      </c>
      <c r="J221" s="8"/>
      <c r="K221" s="8"/>
      <c r="L221" s="7"/>
      <c r="M221" s="8">
        <v>0.593075003487756</v>
      </c>
      <c r="N221" s="8">
        <v>-30.7316258372715</v>
      </c>
      <c r="O221" s="7">
        <f>ABS(4*PI()*N221/(7.06*425^2*inviscid_Cd!$A$2))</f>
        <v>0.3270624163</v>
      </c>
      <c r="P221" s="8">
        <v>0.829500004341825</v>
      </c>
      <c r="Q221" s="8">
        <v>-268.548692776146</v>
      </c>
      <c r="R221" s="7">
        <f>ABS(4*PI()*Q221/(7.06*1500^2*inviscid_Cd!$A$2))</f>
        <v>0.2294370176</v>
      </c>
    </row>
    <row r="222">
      <c r="A222" s="8">
        <v>0.687000004732981</v>
      </c>
      <c r="B222" s="8">
        <v>-66.5636510829822</v>
      </c>
      <c r="C222" s="7">
        <f>ABS(4*PI()*B222/(7.06*850^2*inviscid_Cd!$A$2))</f>
        <v>0.1771015035</v>
      </c>
      <c r="D222" s="8">
        <v>0.764399978490546</v>
      </c>
      <c r="E222" s="8">
        <v>-151.136027669788</v>
      </c>
      <c r="F222" s="7">
        <f>ABS(4*PI()*E222/(7.06*1200^2*inviscid_Cd!$A$2))</f>
        <v>0.2017569368</v>
      </c>
      <c r="G222" s="8">
        <v>0.698099993676878</v>
      </c>
      <c r="H222" s="8">
        <v>-94.3297235118811</v>
      </c>
      <c r="I222" s="7">
        <f>ABS(4*PI()*H222/(7.06*900^2*inviscid_Cd!$A$2))</f>
        <v>0.2238651584</v>
      </c>
      <c r="J222" s="8"/>
      <c r="K222" s="8"/>
      <c r="L222" s="7"/>
      <c r="M222" s="8">
        <v>0.593500003493391</v>
      </c>
      <c r="N222" s="8">
        <v>-31.32471077764</v>
      </c>
      <c r="O222" s="7">
        <f>ABS(4*PI()*N222/(7.06*425^2*inviscid_Cd!$A$2))</f>
        <v>0.3333743438</v>
      </c>
      <c r="P222" s="8">
        <v>0.831000004354864</v>
      </c>
      <c r="Q222" s="8">
        <v>-251.549149543229</v>
      </c>
      <c r="R222" s="7">
        <f>ABS(4*PI()*Q222/(7.06*1500^2*inviscid_Cd!$A$2))</f>
        <v>0.2149133033</v>
      </c>
    </row>
    <row r="223">
      <c r="A223" s="8">
        <v>0.68785000474425</v>
      </c>
      <c r="B223" s="8">
        <v>-61.7663967970377</v>
      </c>
      <c r="C223" s="7">
        <f>ABS(4*PI()*B223/(7.06*850^2*inviscid_Cd!$A$2))</f>
        <v>0.1643377663</v>
      </c>
      <c r="D223" s="8">
        <v>0.765599978431128</v>
      </c>
      <c r="E223" s="8">
        <v>-149.353020330099</v>
      </c>
      <c r="F223" s="7">
        <f>ABS(4*PI()*E223/(7.06*1200^2*inviscid_Cd!$A$2))</f>
        <v>0.1993767359</v>
      </c>
      <c r="G223" s="8">
        <v>0.698999993661418</v>
      </c>
      <c r="H223" s="8">
        <v>-99.7044489655805</v>
      </c>
      <c r="I223" s="7">
        <f>ABS(4*PI()*H223/(7.06*900^2*inviscid_Cd!$A$2))</f>
        <v>0.2366205628</v>
      </c>
      <c r="J223" s="8"/>
      <c r="K223" s="8"/>
      <c r="L223" s="7"/>
      <c r="M223" s="8">
        <v>0.593925003499025</v>
      </c>
      <c r="N223" s="8">
        <v>-31.8876593226892</v>
      </c>
      <c r="O223" s="7">
        <f>ABS(4*PI()*N223/(7.06*425^2*inviscid_Cd!$A$2))</f>
        <v>0.3393655436</v>
      </c>
      <c r="P223" s="8">
        <v>0.832500004367903</v>
      </c>
      <c r="Q223" s="8">
        <v>-239.882557639271</v>
      </c>
      <c r="R223" s="7">
        <f>ABS(4*PI()*Q223/(7.06*1500^2*inviscid_Cd!$A$2))</f>
        <v>0.2049458444</v>
      </c>
    </row>
    <row r="224">
      <c r="A224" s="8">
        <v>0.688700004755519</v>
      </c>
      <c r="B224" s="8">
        <v>-58.8617867497191</v>
      </c>
      <c r="C224" s="7">
        <f>ABS(4*PI()*B224/(7.06*850^2*inviscid_Cd!$A$2))</f>
        <v>0.1566096625</v>
      </c>
      <c r="D224" s="8">
        <v>0.766799978371709</v>
      </c>
      <c r="E224" s="8">
        <v>-148.048818818085</v>
      </c>
      <c r="F224" s="7">
        <f>ABS(4*PI()*E224/(7.06*1200^2*inviscid_Cd!$A$2))</f>
        <v>0.1976357103</v>
      </c>
      <c r="G224" s="8">
        <v>0.699899993645958</v>
      </c>
      <c r="H224" s="8">
        <v>-105.507030134258</v>
      </c>
      <c r="I224" s="7">
        <f>ABS(4*PI()*H224/(7.06*900^2*inviscid_Cd!$A$2))</f>
        <v>0.2503913627</v>
      </c>
      <c r="J224" s="8"/>
      <c r="K224" s="8"/>
      <c r="L224" s="7"/>
      <c r="M224" s="8">
        <v>0.59435000350466</v>
      </c>
      <c r="N224" s="8">
        <v>-32.4541790797045</v>
      </c>
      <c r="O224" s="7">
        <f>ABS(4*PI()*N224/(7.06*425^2*inviscid_Cd!$A$2))</f>
        <v>0.3453947502</v>
      </c>
      <c r="P224" s="8">
        <v>0.834000004380941</v>
      </c>
      <c r="Q224" s="8">
        <v>-232.116260336998</v>
      </c>
      <c r="R224" s="7">
        <f>ABS(4*PI()*Q224/(7.06*1500^2*inviscid_Cd!$A$2))</f>
        <v>0.1983106377</v>
      </c>
    </row>
    <row r="225">
      <c r="A225" s="8">
        <v>0.689550004766788</v>
      </c>
      <c r="B225" s="8">
        <v>-57.3630275191429</v>
      </c>
      <c r="C225" s="7">
        <f>ABS(4*PI()*B225/(7.06*850^2*inviscid_Cd!$A$2))</f>
        <v>0.152622013</v>
      </c>
      <c r="D225" s="8">
        <v>0.767999978312291</v>
      </c>
      <c r="E225" s="8">
        <v>-147.407314790177</v>
      </c>
      <c r="F225" s="7">
        <f>ABS(4*PI()*E225/(7.06*1200^2*inviscid_Cd!$A$2))</f>
        <v>0.1967793434</v>
      </c>
      <c r="G225" s="8">
        <v>0.700799993630498</v>
      </c>
      <c r="H225" s="8">
        <v>-111.535070442655</v>
      </c>
      <c r="I225" s="7">
        <f>ABS(4*PI()*H225/(7.06*900^2*inviscid_Cd!$A$2))</f>
        <v>0.2646972267</v>
      </c>
      <c r="J225" s="8"/>
      <c r="K225" s="8"/>
      <c r="L225" s="7"/>
      <c r="M225" s="8">
        <v>0.594775003510294</v>
      </c>
      <c r="N225" s="8">
        <v>-33.0602668502491</v>
      </c>
      <c r="O225" s="7">
        <f>ABS(4*PI()*N225/(7.06*425^2*inviscid_Cd!$A$2))</f>
        <v>0.3518450608</v>
      </c>
      <c r="P225" s="8">
        <v>0.83550000439398</v>
      </c>
      <c r="Q225" s="8">
        <v>-227.068151509588</v>
      </c>
      <c r="R225" s="7">
        <f>ABS(4*PI()*Q225/(7.06*1500^2*inviscid_Cd!$A$2))</f>
        <v>0.19399774</v>
      </c>
    </row>
    <row r="226">
      <c r="A226" s="8">
        <v>0.690400004778057</v>
      </c>
      <c r="B226" s="8">
        <v>-56.8991397450749</v>
      </c>
      <c r="C226" s="7">
        <f>ABS(4*PI()*B226/(7.06*850^2*inviscid_Cd!$A$2))</f>
        <v>0.1513877775</v>
      </c>
      <c r="D226" s="8">
        <v>0.769199978252872</v>
      </c>
      <c r="E226" s="8">
        <v>-147.736528151782</v>
      </c>
      <c r="F226" s="7">
        <f>ABS(4*PI()*E226/(7.06*1200^2*inviscid_Cd!$A$2))</f>
        <v>0.1972188222</v>
      </c>
      <c r="G226" s="8">
        <v>0.701699993615038</v>
      </c>
      <c r="H226" s="8">
        <v>-117.499416877512</v>
      </c>
      <c r="I226" s="7">
        <f>ABS(4*PI()*H226/(7.06*900^2*inviscid_Cd!$A$2))</f>
        <v>0.2788519312</v>
      </c>
      <c r="J226" s="8"/>
      <c r="K226" s="8"/>
      <c r="L226" s="7"/>
      <c r="M226" s="8">
        <v>0.595200003515929</v>
      </c>
      <c r="N226" s="8">
        <v>-33.7061345528359</v>
      </c>
      <c r="O226" s="7">
        <f>ABS(4*PI()*N226/(7.06*425^2*inviscid_Cd!$A$2))</f>
        <v>0.3587187307</v>
      </c>
      <c r="P226" s="8">
        <v>0.837000004407018</v>
      </c>
      <c r="Q226" s="8">
        <v>-223.851680009344</v>
      </c>
      <c r="R226" s="7">
        <f>ABS(4*PI()*Q226/(7.06*1500^2*inviscid_Cd!$A$2))</f>
        <v>0.1912497183</v>
      </c>
    </row>
    <row r="227">
      <c r="A227" s="8">
        <v>0.691250004789326</v>
      </c>
      <c r="B227" s="8">
        <v>-57.2214022852888</v>
      </c>
      <c r="C227" s="7">
        <f>ABS(4*PI()*B227/(7.06*850^2*inviscid_Cd!$A$2))</f>
        <v>0.1522452001</v>
      </c>
      <c r="D227" s="8">
        <v>0.770399978193454</v>
      </c>
      <c r="E227" s="8">
        <v>-149.549166083193</v>
      </c>
      <c r="F227" s="7">
        <f>ABS(4*PI()*E227/(7.06*1200^2*inviscid_Cd!$A$2))</f>
        <v>0.199638578</v>
      </c>
      <c r="G227" s="8">
        <v>0.702599993599578</v>
      </c>
      <c r="H227" s="8">
        <v>-122.936820726212</v>
      </c>
      <c r="I227" s="7">
        <f>ABS(4*PI()*H227/(7.06*900^2*inviscid_Cd!$A$2))</f>
        <v>0.2917560852</v>
      </c>
      <c r="J227" s="8"/>
      <c r="K227" s="8"/>
      <c r="L227" s="7"/>
      <c r="M227" s="8">
        <v>0.595625003521563</v>
      </c>
      <c r="N227" s="8">
        <v>-34.3953674462805</v>
      </c>
      <c r="O227" s="7">
        <f>ABS(4*PI()*N227/(7.06*425^2*inviscid_Cd!$A$2))</f>
        <v>0.3660539162</v>
      </c>
      <c r="P227" s="8">
        <v>0.838500004420057</v>
      </c>
      <c r="Q227" s="8">
        <v>-221.791128423419</v>
      </c>
      <c r="R227" s="7">
        <f>ABS(4*PI()*Q227/(7.06*1500^2*inviscid_Cd!$A$2))</f>
        <v>0.1894892673</v>
      </c>
    </row>
    <row r="228">
      <c r="A228" s="8">
        <v>0.692100004800595</v>
      </c>
      <c r="B228" s="8">
        <v>-58.2588016099755</v>
      </c>
      <c r="C228" s="7">
        <f>ABS(4*PI()*B228/(7.06*850^2*inviscid_Cd!$A$2))</f>
        <v>0.1550053398</v>
      </c>
      <c r="D228" s="8">
        <v>0.771599978134036</v>
      </c>
      <c r="E228" s="8">
        <v>-153.648083323713</v>
      </c>
      <c r="F228" s="7">
        <f>ABS(4*PI()*E228/(7.06*1200^2*inviscid_Cd!$A$2))</f>
        <v>0.2051103705</v>
      </c>
      <c r="G228" s="8">
        <v>0.703499993584118</v>
      </c>
      <c r="H228" s="8">
        <v>-127.127984355199</v>
      </c>
      <c r="I228" s="7">
        <f>ABS(4*PI()*H228/(7.06*900^2*inviscid_Cd!$A$2))</f>
        <v>0.3017026373</v>
      </c>
      <c r="J228" s="8"/>
      <c r="K228" s="8"/>
      <c r="L228" s="7"/>
      <c r="M228" s="8">
        <v>0.596050003527198</v>
      </c>
      <c r="N228" s="8">
        <v>-35.1285585410765</v>
      </c>
      <c r="O228" s="7">
        <f>ABS(4*PI()*N228/(7.06*425^2*inviscid_Cd!$A$2))</f>
        <v>0.3738569284</v>
      </c>
      <c r="P228" s="8">
        <v>0.840000004433095</v>
      </c>
      <c r="Q228" s="8">
        <v>-220.485785007135</v>
      </c>
      <c r="R228" s="7">
        <f>ABS(4*PI()*Q228/(7.06*1500^2*inviscid_Cd!$A$2))</f>
        <v>0.1883740353</v>
      </c>
    </row>
    <row r="229">
      <c r="A229" s="8">
        <v>0.692950004811864</v>
      </c>
      <c r="B229" s="8">
        <v>-60.0583132642926</v>
      </c>
      <c r="C229" s="7">
        <f>ABS(4*PI()*B229/(7.06*850^2*inviscid_Cd!$A$2))</f>
        <v>0.1597931815</v>
      </c>
      <c r="D229" s="8">
        <v>0.772799978074617</v>
      </c>
      <c r="E229" s="8">
        <v>-160.829993873719</v>
      </c>
      <c r="F229" s="7">
        <f>ABS(4*PI()*E229/(7.06*1200^2*inviscid_Cd!$A$2))</f>
        <v>0.214697762</v>
      </c>
      <c r="G229" s="8">
        <v>0.704399993568658</v>
      </c>
      <c r="H229" s="8">
        <v>-129.737363541496</v>
      </c>
      <c r="I229" s="7">
        <f>ABS(4*PI()*H229/(7.06*900^2*inviscid_Cd!$A$2))</f>
        <v>0.3078952674</v>
      </c>
      <c r="J229" s="8"/>
      <c r="K229" s="8"/>
      <c r="L229" s="7"/>
      <c r="M229" s="8">
        <v>0.596475003532832</v>
      </c>
      <c r="N229" s="8">
        <v>-35.880939800059</v>
      </c>
      <c r="O229" s="7">
        <f>ABS(4*PI()*N229/(7.06*425^2*inviscid_Cd!$A$2))</f>
        <v>0.3818641725</v>
      </c>
      <c r="P229" s="8">
        <v>0.841500004446134</v>
      </c>
      <c r="Q229" s="8">
        <v>-219.736735651975</v>
      </c>
      <c r="R229" s="7">
        <f>ABS(4*PI()*Q229/(7.06*1500^2*inviscid_Cd!$A$2))</f>
        <v>0.1877340782</v>
      </c>
    </row>
    <row r="230">
      <c r="A230" s="8">
        <v>0.693800004823133</v>
      </c>
      <c r="B230" s="8">
        <v>-62.6561901628154</v>
      </c>
      <c r="C230" s="7">
        <f>ABS(4*PI()*B230/(7.06*850^2*inviscid_Cd!$A$2))</f>
        <v>0.1667051807</v>
      </c>
      <c r="D230" s="8">
        <v>0.773999978015199</v>
      </c>
      <c r="E230" s="8">
        <v>-171.472404850133</v>
      </c>
      <c r="F230" s="7">
        <f>ABS(4*PI()*E230/(7.06*1200^2*inviscid_Cd!$A$2))</f>
        <v>0.2289047005</v>
      </c>
      <c r="G230" s="8">
        <v>0.705299993553199</v>
      </c>
      <c r="H230" s="8">
        <v>-131.028096833197</v>
      </c>
      <c r="I230" s="7">
        <f>ABS(4*PI()*H230/(7.06*900^2*inviscid_Cd!$A$2))</f>
        <v>0.310958461</v>
      </c>
      <c r="J230" s="8"/>
      <c r="K230" s="8"/>
      <c r="L230" s="7"/>
      <c r="M230" s="8">
        <v>0.596900003538467</v>
      </c>
      <c r="N230" s="8">
        <v>-36.6063193783591</v>
      </c>
      <c r="O230" s="7">
        <f>ABS(4*PI()*N230/(7.06*425^2*inviscid_Cd!$A$2))</f>
        <v>0.3895840504</v>
      </c>
      <c r="P230" s="8">
        <v>0.843000004459172</v>
      </c>
      <c r="Q230" s="8">
        <v>-219.64521691722</v>
      </c>
      <c r="R230" s="7">
        <f>ABS(4*PI()*Q230/(7.06*1500^2*inviscid_Cd!$A$2))</f>
        <v>0.1876558883</v>
      </c>
    </row>
    <row r="231">
      <c r="A231" s="8">
        <v>0.694650004834402</v>
      </c>
      <c r="B231" s="8">
        <v>-66.1242862016493</v>
      </c>
      <c r="C231" s="7">
        <f>ABS(4*PI()*B231/(7.06*850^2*inviscid_Cd!$A$2))</f>
        <v>0.1759325144</v>
      </c>
      <c r="D231" s="8">
        <v>0.775199977955781</v>
      </c>
      <c r="E231" s="8">
        <v>-185.512549913147</v>
      </c>
      <c r="F231" s="7">
        <f>ABS(4*PI()*E231/(7.06*1200^2*inviscid_Cd!$A$2))</f>
        <v>0.2476473967</v>
      </c>
      <c r="G231" s="8">
        <v>0.706199993537739</v>
      </c>
      <c r="H231" s="8">
        <v>-131.604363988562</v>
      </c>
      <c r="I231" s="7">
        <f>ABS(4*PI()*H231/(7.06*900^2*inviscid_Cd!$A$2))</f>
        <v>0.3123260696</v>
      </c>
      <c r="J231" s="8"/>
      <c r="K231" s="8"/>
      <c r="L231" s="7"/>
      <c r="M231" s="8">
        <v>0.597325003544101</v>
      </c>
      <c r="N231" s="8">
        <v>-37.2483173452257</v>
      </c>
      <c r="O231" s="7">
        <f>ABS(4*PI()*N231/(7.06*425^2*inviscid_Cd!$A$2))</f>
        <v>0.3964165365</v>
      </c>
      <c r="P231" s="8">
        <v>0.844500004472211</v>
      </c>
      <c r="Q231" s="8">
        <v>-220.791027136249</v>
      </c>
      <c r="R231" s="7">
        <f>ABS(4*PI()*Q231/(7.06*1500^2*inviscid_Cd!$A$2))</f>
        <v>0.1886348217</v>
      </c>
    </row>
    <row r="232">
      <c r="A232" s="8">
        <v>0.695500004845671</v>
      </c>
      <c r="B232" s="8">
        <v>-70.4457029626154</v>
      </c>
      <c r="C232" s="7">
        <f>ABS(4*PI()*B232/(7.06*850^2*inviscid_Cd!$A$2))</f>
        <v>0.1874302222</v>
      </c>
      <c r="D232" s="8">
        <v>0.776399977896362</v>
      </c>
      <c r="E232" s="8">
        <v>-202.100916669535</v>
      </c>
      <c r="F232" s="7">
        <f>ABS(4*PI()*E232/(7.06*1200^2*inviscid_Cd!$A$2))</f>
        <v>0.269791806</v>
      </c>
      <c r="G232" s="8">
        <v>0.707099993522279</v>
      </c>
      <c r="H232" s="8">
        <v>-131.795069479771</v>
      </c>
      <c r="I232" s="7">
        <f>ABS(4*PI()*H232/(7.06*900^2*inviscid_Cd!$A$2))</f>
        <v>0.3127786556</v>
      </c>
      <c r="J232" s="8"/>
      <c r="K232" s="8"/>
      <c r="L232" s="7"/>
      <c r="M232" s="8">
        <v>0.597750003549736</v>
      </c>
      <c r="N232" s="8">
        <v>-37.7794696167532</v>
      </c>
      <c r="O232" s="7">
        <f>ABS(4*PI()*N232/(7.06*425^2*inviscid_Cd!$A$2))</f>
        <v>0.4020693434</v>
      </c>
      <c r="P232" s="8">
        <v>0.846000004485249</v>
      </c>
      <c r="Q232" s="8">
        <v>-224.567639538617</v>
      </c>
      <c r="R232" s="7">
        <f>ABS(4*PI()*Q232/(7.06*1500^2*inviscid_Cd!$A$2))</f>
        <v>0.1918614048</v>
      </c>
    </row>
    <row r="233">
      <c r="A233" s="8">
        <v>0.69635000485694</v>
      </c>
      <c r="B233" s="8">
        <v>-75.5287572129365</v>
      </c>
      <c r="C233" s="7">
        <f>ABS(4*PI()*B233/(7.06*850^2*inviscid_Cd!$A$2))</f>
        <v>0.2009543684</v>
      </c>
      <c r="D233" s="8">
        <v>0.777599977836944</v>
      </c>
      <c r="E233" s="8">
        <v>-219.854387263273</v>
      </c>
      <c r="F233" s="7">
        <f>ABS(4*PI()*E233/(7.06*1200^2*inviscid_Cd!$A$2))</f>
        <v>0.2934915545</v>
      </c>
      <c r="G233" s="8">
        <v>0.707999993506819</v>
      </c>
      <c r="H233" s="8">
        <v>-131.989003187399</v>
      </c>
      <c r="I233" s="7">
        <f>ABS(4*PI()*H233/(7.06*900^2*inviscid_Cd!$A$2))</f>
        <v>0.3132389029</v>
      </c>
      <c r="J233" s="8"/>
      <c r="K233" s="8"/>
      <c r="L233" s="7"/>
      <c r="M233" s="8">
        <v>0.59817500355537</v>
      </c>
      <c r="N233" s="8">
        <v>-38.1729991831018</v>
      </c>
      <c r="O233" s="7">
        <f>ABS(4*PI()*N233/(7.06*425^2*inviscid_Cd!$A$2))</f>
        <v>0.4062574957</v>
      </c>
      <c r="P233" s="8">
        <v>0.847500004498288</v>
      </c>
      <c r="Q233" s="8">
        <v>-233.707658152509</v>
      </c>
      <c r="R233" s="7">
        <f>ABS(4*PI()*Q233/(7.06*1500^2*inviscid_Cd!$A$2))</f>
        <v>0.1996702629</v>
      </c>
    </row>
    <row r="234">
      <c r="A234" s="8">
        <v>0.697200004868209</v>
      </c>
      <c r="B234" s="8">
        <v>-81.2201890029695</v>
      </c>
      <c r="C234" s="7">
        <f>ABS(4*PI()*B234/(7.06*850^2*inviscid_Cd!$A$2))</f>
        <v>0.2160971845</v>
      </c>
      <c r="D234" s="8">
        <v>0.778799977777525</v>
      </c>
      <c r="E234" s="8">
        <v>-236.837713425075</v>
      </c>
      <c r="F234" s="7">
        <f>ABS(4*PI()*E234/(7.06*1200^2*inviscid_Cd!$A$2))</f>
        <v>0.3161632094</v>
      </c>
      <c r="G234" s="8">
        <v>0.708899993491359</v>
      </c>
      <c r="H234" s="8">
        <v>-132.944347965709</v>
      </c>
      <c r="I234" s="7">
        <f>ABS(4*PI()*H234/(7.06*900^2*inviscid_Cd!$A$2))</f>
        <v>0.315506146</v>
      </c>
      <c r="J234" s="8"/>
      <c r="K234" s="8"/>
      <c r="L234" s="7"/>
      <c r="M234" s="8">
        <v>0.598600003561005</v>
      </c>
      <c r="N234" s="8">
        <v>-38.3874221443692</v>
      </c>
      <c r="O234" s="7">
        <f>ABS(4*PI()*N234/(7.06*425^2*inviscid_Cd!$A$2))</f>
        <v>0.4085394997</v>
      </c>
      <c r="P234" s="8">
        <v>0.849000004511326</v>
      </c>
      <c r="Q234" s="8">
        <v>-250.768653552131</v>
      </c>
      <c r="R234" s="7">
        <f>ABS(4*PI()*Q234/(7.06*1500^2*inviscid_Cd!$A$2))</f>
        <v>0.2142464794</v>
      </c>
    </row>
    <row r="235">
      <c r="A235" s="8">
        <v>0.698050004879478</v>
      </c>
      <c r="B235" s="8">
        <v>-87.3006812592903</v>
      </c>
      <c r="C235" s="7">
        <f>ABS(4*PI()*B235/(7.06*850^2*inviscid_Cd!$A$2))</f>
        <v>0.232275148</v>
      </c>
      <c r="D235" s="8">
        <v>0.779999977718107</v>
      </c>
      <c r="E235" s="8">
        <v>-251.032426530639</v>
      </c>
      <c r="F235" s="7">
        <f>ABS(4*PI()*E235/(7.06*1200^2*inviscid_Cd!$A$2))</f>
        <v>0.3351122441</v>
      </c>
      <c r="G235" s="8">
        <v>0.709799993475899</v>
      </c>
      <c r="H235" s="8">
        <v>-135.110272386537</v>
      </c>
      <c r="I235" s="7">
        <f>ABS(4*PI()*H235/(7.06*900^2*inviscid_Cd!$A$2))</f>
        <v>0.3206463605</v>
      </c>
      <c r="J235" s="8"/>
      <c r="K235" s="8"/>
      <c r="L235" s="7"/>
      <c r="M235" s="8">
        <v>0.599025003566639</v>
      </c>
      <c r="N235" s="8">
        <v>-38.4011097626953</v>
      </c>
      <c r="O235" s="7">
        <f>ABS(4*PI()*N235/(7.06*425^2*inviscid_Cd!$A$2))</f>
        <v>0.4086851706</v>
      </c>
      <c r="P235" s="8">
        <v>0.850500004524365</v>
      </c>
      <c r="Q235" s="8">
        <v>-275.80069494831</v>
      </c>
      <c r="R235" s="7">
        <f>ABS(4*PI()*Q235/(7.06*1500^2*inviscid_Cd!$A$2))</f>
        <v>0.2356328316</v>
      </c>
    </row>
    <row r="236">
      <c r="A236" s="8">
        <v>0.698900004890747</v>
      </c>
      <c r="B236" s="8">
        <v>-93.5430967649328</v>
      </c>
      <c r="C236" s="7">
        <f>ABS(4*PI()*B236/(7.06*850^2*inviscid_Cd!$A$2))</f>
        <v>0.24888393</v>
      </c>
      <c r="D236" s="8">
        <v>0.781199977658689</v>
      </c>
      <c r="E236" s="8">
        <v>-261.504645961002</v>
      </c>
      <c r="F236" s="7">
        <f>ABS(4*PI()*E236/(7.06*1200^2*inviscid_Cd!$A$2))</f>
        <v>0.3490919877</v>
      </c>
      <c r="G236" s="8">
        <v>0.710699993460439</v>
      </c>
      <c r="H236" s="8">
        <v>-138.359858076739</v>
      </c>
      <c r="I236" s="7">
        <f>ABS(4*PI()*H236/(7.06*900^2*inviscid_Cd!$A$2))</f>
        <v>0.3283583413</v>
      </c>
      <c r="J236" s="8"/>
      <c r="K236" s="8"/>
      <c r="L236" s="7"/>
      <c r="M236" s="8">
        <v>0.599450003572274</v>
      </c>
      <c r="N236" s="8">
        <v>-38.2503162842781</v>
      </c>
      <c r="O236" s="7">
        <f>ABS(4*PI()*N236/(7.06*425^2*inviscid_Cd!$A$2))</f>
        <v>0.4070803457</v>
      </c>
      <c r="P236" s="8">
        <v>0.852000004537403</v>
      </c>
      <c r="Q236" s="8">
        <v>-305.678508255584</v>
      </c>
      <c r="R236" s="7">
        <f>ABS(4*PI()*Q236/(7.06*1500^2*inviscid_Cd!$A$2))</f>
        <v>0.2611592131</v>
      </c>
    </row>
    <row r="237">
      <c r="A237" s="8">
        <v>0.699750004902016</v>
      </c>
      <c r="B237" s="8">
        <v>-99.7349144889064</v>
      </c>
      <c r="C237" s="7">
        <f>ABS(4*PI()*B237/(7.06*850^2*inviscid_Cd!$A$2))</f>
        <v>0.2653580899</v>
      </c>
      <c r="D237" s="8">
        <v>0.78239997759927</v>
      </c>
      <c r="E237" s="8">
        <v>-269.14603836723</v>
      </c>
      <c r="F237" s="7">
        <f>ABS(4*PI()*E237/(7.06*1200^2*inviscid_Cd!$A$2))</f>
        <v>0.3592927582</v>
      </c>
      <c r="G237" s="8">
        <v>0.711599993444979</v>
      </c>
      <c r="H237" s="8">
        <v>-142.430099095475</v>
      </c>
      <c r="I237" s="7">
        <f>ABS(4*PI()*H237/(7.06*900^2*inviscid_Cd!$A$2))</f>
        <v>0.3380179175</v>
      </c>
      <c r="J237" s="8"/>
      <c r="K237" s="8"/>
      <c r="L237" s="7"/>
      <c r="M237" s="8">
        <v>0.599875003577908</v>
      </c>
      <c r="N237" s="8">
        <v>-37.9857838835389</v>
      </c>
      <c r="O237" s="7">
        <f>ABS(4*PI()*N237/(7.06*425^2*inviscid_Cd!$A$2))</f>
        <v>0.4042650502</v>
      </c>
      <c r="P237" s="8">
        <v>0.853500004550442</v>
      </c>
      <c r="Q237" s="8">
        <v>-334.362942731587</v>
      </c>
      <c r="R237" s="7">
        <f>ABS(4*PI()*Q237/(7.06*1500^2*inviscid_Cd!$A$2))</f>
        <v>0.2856660205</v>
      </c>
    </row>
    <row r="238">
      <c r="A238" s="8">
        <v>0.700600004913285</v>
      </c>
      <c r="B238" s="8">
        <v>-105.714103100195</v>
      </c>
      <c r="C238" s="7">
        <f>ABS(4*PI()*B238/(7.06*850^2*inviscid_Cd!$A$2))</f>
        <v>0.2812665215</v>
      </c>
      <c r="D238" s="8">
        <v>0.783599977539852</v>
      </c>
      <c r="E238" s="8">
        <v>-275.677500484039</v>
      </c>
      <c r="F238" s="7">
        <f>ABS(4*PI()*E238/(7.06*1200^2*inviscid_Cd!$A$2))</f>
        <v>0.3680118426</v>
      </c>
      <c r="G238" s="8">
        <v>0.712499993429519</v>
      </c>
      <c r="H238" s="8">
        <v>-146.129592829595</v>
      </c>
      <c r="I238" s="7">
        <f>ABS(4*PI()*H238/(7.06*900^2*inviscid_Cd!$A$2))</f>
        <v>0.3467976289</v>
      </c>
      <c r="J238" s="8"/>
      <c r="K238" s="8"/>
      <c r="L238" s="7"/>
      <c r="M238" s="8">
        <v>0.600300003583543</v>
      </c>
      <c r="N238" s="8">
        <v>-37.6417179877324</v>
      </c>
      <c r="O238" s="7">
        <f>ABS(4*PI()*N238/(7.06*425^2*inviscid_Cd!$A$2))</f>
        <v>0.4006033168</v>
      </c>
      <c r="P238" s="8">
        <v>0.85500000456348</v>
      </c>
      <c r="Q238" s="8">
        <v>-354.974476050865</v>
      </c>
      <c r="R238" s="7">
        <f>ABS(4*PI()*Q238/(7.06*1500^2*inviscid_Cd!$A$2))</f>
        <v>0.3032756714</v>
      </c>
    </row>
    <row r="239">
      <c r="A239" s="8">
        <v>0.701450004924554</v>
      </c>
      <c r="B239" s="8">
        <v>-111.306096581477</v>
      </c>
      <c r="C239" s="7">
        <f>ABS(4*PI()*B239/(7.06*850^2*inviscid_Cd!$A$2))</f>
        <v>0.2961447687</v>
      </c>
      <c r="D239" s="8">
        <v>0.784799977480434</v>
      </c>
      <c r="E239" s="8">
        <v>-281.117055852131</v>
      </c>
      <c r="F239" s="7">
        <f>ABS(4*PI()*E239/(7.06*1200^2*inviscid_Cd!$A$2))</f>
        <v>0.3752733014</v>
      </c>
      <c r="G239" s="8">
        <v>0.713399993414059</v>
      </c>
      <c r="H239" s="8">
        <v>-148.427892487922</v>
      </c>
      <c r="I239" s="7">
        <f>ABS(4*PI()*H239/(7.06*900^2*inviscid_Cd!$A$2))</f>
        <v>0.3522519989</v>
      </c>
      <c r="J239" s="8"/>
      <c r="K239" s="8"/>
      <c r="L239" s="7"/>
      <c r="M239" s="8">
        <v>0.600725003589177</v>
      </c>
      <c r="N239" s="8">
        <v>-37.2735415927246</v>
      </c>
      <c r="O239" s="7">
        <f>ABS(4*PI()*N239/(7.06*425^2*inviscid_Cd!$A$2))</f>
        <v>0.3966849864</v>
      </c>
      <c r="P239" s="8">
        <v>0.856500004576519</v>
      </c>
      <c r="Q239" s="8">
        <v>-362.997445617974</v>
      </c>
      <c r="R239" s="7">
        <f>ABS(4*PI()*Q239/(7.06*1500^2*inviscid_Cd!$A$2))</f>
        <v>0.3101301684</v>
      </c>
    </row>
    <row r="240">
      <c r="A240" s="8">
        <v>0.702300004935823</v>
      </c>
      <c r="B240" s="8">
        <v>-116.174131184621</v>
      </c>
      <c r="C240" s="7">
        <f>ABS(4*PI()*B240/(7.06*850^2*inviscid_Cd!$A$2))</f>
        <v>0.3090968264</v>
      </c>
      <c r="D240" s="8">
        <v>0.785999977421015</v>
      </c>
      <c r="E240" s="8">
        <v>-284.002449431279</v>
      </c>
      <c r="F240" s="7">
        <f>ABS(4*PI()*E240/(7.06*1200^2*inviscid_Cd!$A$2))</f>
        <v>0.3791251174</v>
      </c>
      <c r="G240" s="8">
        <v>0.714299993398599</v>
      </c>
      <c r="H240" s="8">
        <v>-148.546451774087</v>
      </c>
      <c r="I240" s="7">
        <f>ABS(4*PI()*H240/(7.06*900^2*inviscid_Cd!$A$2))</f>
        <v>0.3525333661</v>
      </c>
      <c r="J240" s="8"/>
      <c r="K240" s="8"/>
      <c r="L240" s="7"/>
      <c r="M240" s="8">
        <v>0.601150003594812</v>
      </c>
      <c r="N240" s="8">
        <v>-36.9269229552177</v>
      </c>
      <c r="O240" s="7">
        <f>ABS(4*PI()*N240/(7.06*425^2*inviscid_Cd!$A$2))</f>
        <v>0.3929960853</v>
      </c>
      <c r="P240" s="8">
        <v>0.858000004589557</v>
      </c>
      <c r="Q240" s="8">
        <v>-358.578126975166</v>
      </c>
      <c r="R240" s="7">
        <f>ABS(4*PI()*Q240/(7.06*1500^2*inviscid_Cd!$A$2))</f>
        <v>0.3063544833</v>
      </c>
    </row>
    <row r="241">
      <c r="A241" s="8">
        <v>0.703150004947092</v>
      </c>
      <c r="B241" s="8">
        <v>-119.603290082084</v>
      </c>
      <c r="C241" s="7">
        <f>ABS(4*PI()*B241/(7.06*850^2*inviscid_Cd!$A$2))</f>
        <v>0.3182205626</v>
      </c>
      <c r="D241" s="8">
        <v>0.787199977361597</v>
      </c>
      <c r="E241" s="8">
        <v>-282.549178547518</v>
      </c>
      <c r="F241" s="7">
        <f>ABS(4*PI()*E241/(7.06*1200^2*inviscid_Cd!$A$2))</f>
        <v>0.3771850936</v>
      </c>
      <c r="G241" s="8">
        <v>0.715199993383139</v>
      </c>
      <c r="H241" s="8">
        <v>-146.390313209653</v>
      </c>
      <c r="I241" s="7">
        <f>ABS(4*PI()*H241/(7.06*900^2*inviscid_Cd!$A$2))</f>
        <v>0.3474163756</v>
      </c>
      <c r="J241" s="8"/>
      <c r="K241" s="8"/>
      <c r="L241" s="7"/>
      <c r="M241" s="8">
        <v>0.601575003600446</v>
      </c>
      <c r="N241" s="8">
        <v>-36.6126133949763</v>
      </c>
      <c r="O241" s="7">
        <f>ABS(4*PI()*N241/(7.06*425^2*inviscid_Cd!$A$2))</f>
        <v>0.3896510347</v>
      </c>
      <c r="P241" s="8">
        <v>0.859500004602596</v>
      </c>
      <c r="Q241" s="8">
        <v>-344.085570196789</v>
      </c>
      <c r="R241" s="7">
        <f>ABS(4*PI()*Q241/(7.06*1500^2*inviscid_Cd!$A$2))</f>
        <v>0.2939726357</v>
      </c>
    </row>
    <row r="242">
      <c r="A242" s="8">
        <v>0.704000004958361</v>
      </c>
      <c r="B242" s="8">
        <v>-121.34671605166</v>
      </c>
      <c r="C242" s="7">
        <f>ABS(4*PI()*B242/(7.06*850^2*inviscid_Cd!$A$2))</f>
        <v>0.3228591808</v>
      </c>
      <c r="D242" s="8">
        <v>0.788399977302178</v>
      </c>
      <c r="E242" s="8">
        <v>-274.493261791389</v>
      </c>
      <c r="F242" s="7">
        <f>ABS(4*PI()*E242/(7.06*1200^2*inviscid_Cd!$A$2))</f>
        <v>0.3664309597</v>
      </c>
      <c r="G242" s="8">
        <v>0.716099993367679</v>
      </c>
      <c r="H242" s="8">
        <v>-142.045737869447</v>
      </c>
      <c r="I242" s="7">
        <f>ABS(4*PI()*H242/(7.06*900^2*inviscid_Cd!$A$2))</f>
        <v>0.3371057438</v>
      </c>
      <c r="J242" s="8"/>
      <c r="K242" s="8"/>
      <c r="L242" s="7"/>
      <c r="M242" s="8">
        <v>0.602000003606081</v>
      </c>
      <c r="N242" s="8">
        <v>-36.312762997493</v>
      </c>
      <c r="O242" s="7">
        <f>ABS(4*PI()*N242/(7.06*425^2*inviscid_Cd!$A$2))</f>
        <v>0.3864598662</v>
      </c>
      <c r="P242" s="8">
        <v>0.861000004615634</v>
      </c>
      <c r="Q242" s="8">
        <v>-320.723639716858</v>
      </c>
      <c r="R242" s="7">
        <f>ABS(4*PI()*Q242/(7.06*1500^2*inviscid_Cd!$A$2))</f>
        <v>0.2740131579</v>
      </c>
    </row>
    <row r="243">
      <c r="A243" s="8">
        <v>0.70485000496963</v>
      </c>
      <c r="B243" s="8">
        <v>-121.779476301664</v>
      </c>
      <c r="C243" s="7">
        <f>ABS(4*PI()*B243/(7.06*850^2*inviscid_Cd!$A$2))</f>
        <v>0.3240105973</v>
      </c>
      <c r="D243" s="8">
        <v>0.78959997724276</v>
      </c>
      <c r="E243" s="8">
        <v>-258.8745424363</v>
      </c>
      <c r="F243" s="7">
        <f>ABS(4*PI()*E243/(7.06*1200^2*inviscid_Cd!$A$2))</f>
        <v>0.3455809676</v>
      </c>
      <c r="G243" s="8">
        <v>0.716999993352219</v>
      </c>
      <c r="H243" s="8">
        <v>-135.574607908741</v>
      </c>
      <c r="I243" s="7">
        <f>ABS(4*PI()*H243/(7.06*900^2*inviscid_Cd!$A$2))</f>
        <v>0.3217483307</v>
      </c>
      <c r="J243" s="8"/>
      <c r="K243" s="8"/>
      <c r="L243" s="7"/>
      <c r="M243" s="8">
        <v>0.602425003611715</v>
      </c>
      <c r="N243" s="8">
        <v>-36.0069080521341</v>
      </c>
      <c r="O243" s="7">
        <f>ABS(4*PI()*N243/(7.06*425^2*inviscid_Cd!$A$2))</f>
        <v>0.3832047941</v>
      </c>
      <c r="P243" s="8">
        <v>0.862500004628673</v>
      </c>
      <c r="Q243" s="8">
        <v>-294.762621680854</v>
      </c>
      <c r="R243" s="7">
        <f>ABS(4*PI()*Q243/(7.06*1500^2*inviscid_Cd!$A$2))</f>
        <v>0.2518331261</v>
      </c>
    </row>
    <row r="244">
      <c r="A244" s="8">
        <v>0.705700004980899</v>
      </c>
      <c r="B244" s="8">
        <v>-121.622666778615</v>
      </c>
      <c r="C244" s="7">
        <f>ABS(4*PI()*B244/(7.06*850^2*inviscid_Cd!$A$2))</f>
        <v>0.3235933846</v>
      </c>
      <c r="D244" s="8">
        <v>0.790799977183342</v>
      </c>
      <c r="E244" s="8">
        <v>-236.560314955351</v>
      </c>
      <c r="F244" s="7">
        <f>ABS(4*PI()*E244/(7.06*1200^2*inviscid_Cd!$A$2))</f>
        <v>0.3157929002</v>
      </c>
      <c r="G244" s="8">
        <v>0.717899993336759</v>
      </c>
      <c r="H244" s="8">
        <v>-126.945700526838</v>
      </c>
      <c r="I244" s="7">
        <f>ABS(4*PI()*H244/(7.06*900^2*inviscid_Cd!$A$2))</f>
        <v>0.3012700377</v>
      </c>
      <c r="J244" s="8"/>
      <c r="K244" s="8"/>
      <c r="L244" s="7"/>
      <c r="M244" s="8">
        <v>0.60285000361735</v>
      </c>
      <c r="N244" s="8">
        <v>-35.6880741469629</v>
      </c>
      <c r="O244" s="7">
        <f>ABS(4*PI()*N244/(7.06*425^2*inviscid_Cd!$A$2))</f>
        <v>0.379811593</v>
      </c>
      <c r="P244" s="8">
        <v>0.864000004641711</v>
      </c>
      <c r="Q244" s="8">
        <v>-271.612865389016</v>
      </c>
      <c r="R244" s="7">
        <f>ABS(4*PI()*Q244/(7.06*1500^2*inviscid_Cd!$A$2))</f>
        <v>0.2320549213</v>
      </c>
    </row>
    <row r="245">
      <c r="A245" s="8">
        <v>0.706550004992168</v>
      </c>
      <c r="B245" s="8">
        <v>-121.606891231819</v>
      </c>
      <c r="C245" s="7">
        <f>ABS(4*PI()*B245/(7.06*850^2*inviscid_Cd!$A$2))</f>
        <v>0.3235514117</v>
      </c>
      <c r="D245" s="8">
        <v>0.791999977123923</v>
      </c>
      <c r="E245" s="8">
        <v>-213.71594390217</v>
      </c>
      <c r="F245" s="7">
        <f>ABS(4*PI()*E245/(7.06*1200^2*inviscid_Cd!$A$2))</f>
        <v>0.285297125</v>
      </c>
      <c r="G245" s="8">
        <v>0.718799993321299</v>
      </c>
      <c r="H245" s="8">
        <v>-116.066717019033</v>
      </c>
      <c r="I245" s="7">
        <f>ABS(4*PI()*H245/(7.06*900^2*inviscid_Cd!$A$2))</f>
        <v>0.2754518197</v>
      </c>
      <c r="J245" s="8"/>
      <c r="K245" s="8"/>
      <c r="L245" s="7"/>
      <c r="M245" s="8">
        <v>0.603275003622984</v>
      </c>
      <c r="N245" s="8">
        <v>-35.3167904917835</v>
      </c>
      <c r="O245" s="7">
        <f>ABS(4*PI()*N245/(7.06*425^2*inviscid_Cd!$A$2))</f>
        <v>0.3758601936</v>
      </c>
      <c r="P245" s="8">
        <v>0.86550000465475</v>
      </c>
      <c r="Q245" s="8">
        <v>-254.002311791598</v>
      </c>
      <c r="R245" s="7">
        <f>ABS(4*PI()*Q245/(7.06*1500^2*inviscid_Cd!$A$2))</f>
        <v>0.2170091847</v>
      </c>
    </row>
    <row r="246">
      <c r="A246" s="8">
        <v>0.707400005003437</v>
      </c>
      <c r="B246" s="8">
        <v>-122.054784894231</v>
      </c>
      <c r="C246" s="7">
        <f>ABS(4*PI()*B246/(7.06*850^2*inviscid_Cd!$A$2))</f>
        <v>0.3247430927</v>
      </c>
      <c r="D246" s="8">
        <v>0.793199977064505</v>
      </c>
      <c r="E246" s="8">
        <v>-194.615820891979</v>
      </c>
      <c r="F246" s="7">
        <f>ABS(4*PI()*E246/(7.06*1200^2*inviscid_Cd!$A$2))</f>
        <v>0.2597996816</v>
      </c>
      <c r="G246" s="8">
        <v>0.719699993305839</v>
      </c>
      <c r="H246" s="8">
        <v>-104.561628262617</v>
      </c>
      <c r="I246" s="7">
        <f>ABS(4*PI()*H246/(7.06*900^2*inviscid_Cd!$A$2))</f>
        <v>0.2481477164</v>
      </c>
      <c r="J246" s="8"/>
      <c r="K246" s="8"/>
      <c r="L246" s="7"/>
      <c r="M246" s="8">
        <v>0.603700003628619</v>
      </c>
      <c r="N246" s="8">
        <v>-34.8619664072622</v>
      </c>
      <c r="O246" s="7">
        <f>ABS(4*PI()*N246/(7.06*425^2*inviscid_Cd!$A$2))</f>
        <v>0.3710197121</v>
      </c>
      <c r="P246" s="8">
        <v>0.867000004667788</v>
      </c>
      <c r="Q246" s="8">
        <v>-241.685103830802</v>
      </c>
      <c r="R246" s="7">
        <f>ABS(4*PI()*Q246/(7.06*1500^2*inviscid_Cd!$A$2))</f>
        <v>0.2064858661</v>
      </c>
    </row>
    <row r="247">
      <c r="A247" s="8">
        <v>0.708250005014706</v>
      </c>
      <c r="B247" s="8">
        <v>-123.168590830574</v>
      </c>
      <c r="C247" s="7">
        <f>ABS(4*PI()*B247/(7.06*850^2*inviscid_Cd!$A$2))</f>
        <v>0.3277065225</v>
      </c>
      <c r="D247" s="8">
        <v>0.794399977005086</v>
      </c>
      <c r="E247" s="8">
        <v>-180.631721462069</v>
      </c>
      <c r="F247" s="7">
        <f>ABS(4*PI()*E247/(7.06*1200^2*inviscid_Cd!$A$2))</f>
        <v>0.2411318027</v>
      </c>
      <c r="G247" s="8">
        <v>0.720599993290379</v>
      </c>
      <c r="H247" s="8">
        <v>-94.4801271832977</v>
      </c>
      <c r="I247" s="7">
        <f>ABS(4*PI()*H247/(7.06*900^2*inviscid_Cd!$A$2))</f>
        <v>0.2242220994</v>
      </c>
      <c r="J247" s="8"/>
      <c r="K247" s="8"/>
      <c r="L247" s="7"/>
      <c r="M247" s="8">
        <v>0.604125003634253</v>
      </c>
      <c r="N247" s="8">
        <v>-34.3104985241665</v>
      </c>
      <c r="O247" s="7">
        <f>ABS(4*PI()*N247/(7.06*425^2*inviscid_Cd!$A$2))</f>
        <v>0.3651506957</v>
      </c>
      <c r="P247" s="8">
        <v>0.868500004680827</v>
      </c>
      <c r="Q247" s="8">
        <v>-233.332656968276</v>
      </c>
      <c r="R247" s="7">
        <f>ABS(4*PI()*Q247/(7.06*1500^2*inviscid_Cd!$A$2))</f>
        <v>0.1993498772</v>
      </c>
    </row>
    <row r="248">
      <c r="A248" s="8">
        <v>0.709100005025975</v>
      </c>
      <c r="B248" s="8">
        <v>-125.120175718449</v>
      </c>
      <c r="C248" s="7">
        <f>ABS(4*PI()*B248/(7.06*850^2*inviscid_Cd!$A$2))</f>
        <v>0.3328989753</v>
      </c>
      <c r="D248" s="8">
        <v>0.795599976945668</v>
      </c>
      <c r="E248" s="8">
        <v>-171.016823910584</v>
      </c>
      <c r="F248" s="7">
        <f>ABS(4*PI()*E248/(7.06*1200^2*inviscid_Cd!$A$2))</f>
        <v>0.228296529</v>
      </c>
      <c r="G248" s="8">
        <v>0.721499993274919</v>
      </c>
      <c r="H248" s="8">
        <v>-87.1118918542554</v>
      </c>
      <c r="I248" s="7">
        <f>ABS(4*PI()*H248/(7.06*900^2*inviscid_Cd!$A$2))</f>
        <v>0.2067356581</v>
      </c>
      <c r="J248" s="8"/>
      <c r="K248" s="8"/>
      <c r="L248" s="7"/>
      <c r="M248" s="8">
        <v>0.604550003639888</v>
      </c>
      <c r="N248" s="8">
        <v>-33.6421146395662</v>
      </c>
      <c r="O248" s="7">
        <f>ABS(4*PI()*N248/(7.06*425^2*inviscid_Cd!$A$2))</f>
        <v>0.3580373965</v>
      </c>
      <c r="P248" s="8">
        <v>0.870000004693865</v>
      </c>
      <c r="Q248" s="8">
        <v>-227.797254909596</v>
      </c>
      <c r="R248" s="7">
        <f>ABS(4*PI()*Q248/(7.06*1500^2*inviscid_Cd!$A$2))</f>
        <v>0.1946206561</v>
      </c>
    </row>
    <row r="249">
      <c r="A249" s="8">
        <v>0.709950005037244</v>
      </c>
      <c r="B249" s="8">
        <v>-127.897786706879</v>
      </c>
      <c r="C249" s="7">
        <f>ABS(4*PI()*B249/(7.06*850^2*inviscid_Cd!$A$2))</f>
        <v>0.3402891811</v>
      </c>
      <c r="D249" s="8">
        <v>0.79679997688625</v>
      </c>
      <c r="E249" s="8">
        <v>-164.593331824005</v>
      </c>
      <c r="F249" s="7">
        <f>ABS(4*PI()*E249/(7.06*1200^2*inviscid_Cd!$A$2))</f>
        <v>0.2197215777</v>
      </c>
      <c r="G249" s="8">
        <v>0.722399993259459</v>
      </c>
      <c r="H249" s="8">
        <v>-82.5051295478096</v>
      </c>
      <c r="I249" s="7">
        <f>ABS(4*PI()*H249/(7.06*900^2*inviscid_Cd!$A$2))</f>
        <v>0.195802799</v>
      </c>
      <c r="J249" s="8"/>
      <c r="K249" s="8"/>
      <c r="L249" s="7"/>
      <c r="M249" s="8">
        <v>0.604975003645522</v>
      </c>
      <c r="N249" s="8">
        <v>-32.83511313068</v>
      </c>
      <c r="O249" s="7">
        <f>ABS(4*PI()*N249/(7.06*425^2*inviscid_Cd!$A$2))</f>
        <v>0.3494488544</v>
      </c>
      <c r="P249" s="8">
        <v>0.871500004706904</v>
      </c>
      <c r="Q249" s="8">
        <v>-224.170030590421</v>
      </c>
      <c r="R249" s="7">
        <f>ABS(4*PI()*Q249/(7.06*1500^2*inviscid_Cd!$A$2))</f>
        <v>0.191521704</v>
      </c>
    </row>
    <row r="250">
      <c r="A250" s="8">
        <v>0.710800005048513</v>
      </c>
      <c r="B250" s="8">
        <v>-131.134667543416</v>
      </c>
      <c r="C250" s="7">
        <f>ABS(4*PI()*B250/(7.06*850^2*inviscid_Cd!$A$2))</f>
        <v>0.3489013359</v>
      </c>
      <c r="D250" s="8">
        <v>0.797999976826831</v>
      </c>
      <c r="E250" s="8">
        <v>-160.211633795138</v>
      </c>
      <c r="F250" s="7">
        <f>ABS(4*PI()*E250/(7.06*1200^2*inviscid_Cd!$A$2))</f>
        <v>0.2138722908</v>
      </c>
      <c r="G250" s="8">
        <v>0.723299993243999</v>
      </c>
      <c r="H250" s="8">
        <v>-80.064607881512</v>
      </c>
      <c r="I250" s="7">
        <f>ABS(4*PI()*H250/(7.06*900^2*inviscid_Cd!$A$2))</f>
        <v>0.1900109049</v>
      </c>
      <c r="J250" s="8"/>
      <c r="K250" s="8"/>
      <c r="L250" s="7"/>
      <c r="M250" s="8">
        <v>0.605400003651157</v>
      </c>
      <c r="N250" s="8">
        <v>-31.8968423472471</v>
      </c>
      <c r="O250" s="7">
        <f>ABS(4*PI()*N250/(7.06*425^2*inviscid_Cd!$A$2))</f>
        <v>0.3394632743</v>
      </c>
      <c r="P250" s="8">
        <v>0.873000004719942</v>
      </c>
      <c r="Q250" s="8">
        <v>-221.830472874241</v>
      </c>
      <c r="R250" s="7">
        <f>ABS(4*PI()*Q250/(7.06*1500^2*inviscid_Cd!$A$2))</f>
        <v>0.1895228816</v>
      </c>
    </row>
    <row r="251">
      <c r="A251" s="8">
        <v>0.711650005059782</v>
      </c>
      <c r="B251" s="8">
        <v>-134.283674759861</v>
      </c>
      <c r="C251" s="7">
        <f>ABS(4*PI()*B251/(7.06*850^2*inviscid_Cd!$A$2))</f>
        <v>0.3572796911</v>
      </c>
      <c r="D251" s="8">
        <v>0.799199976767413</v>
      </c>
      <c r="E251" s="8">
        <v>-157.083434798211</v>
      </c>
      <c r="F251" s="7">
        <f>ABS(4*PI()*E251/(7.06*1200^2*inviscid_Cd!$A$2))</f>
        <v>0.2096963451</v>
      </c>
      <c r="G251" s="8">
        <v>0.724199993228539</v>
      </c>
      <c r="H251" s="8">
        <v>-79.1064893892978</v>
      </c>
      <c r="I251" s="7">
        <f>ABS(4*PI()*H251/(7.06*900^2*inviscid_Cd!$A$2))</f>
        <v>0.1877370792</v>
      </c>
      <c r="J251" s="8"/>
      <c r="K251" s="8"/>
      <c r="L251" s="7"/>
      <c r="M251" s="8">
        <v>0.605825003656791</v>
      </c>
      <c r="N251" s="8">
        <v>-30.8654420053978</v>
      </c>
      <c r="O251" s="7">
        <f>ABS(4*PI()*N251/(7.06*425^2*inviscid_Cd!$A$2))</f>
        <v>0.3284865596</v>
      </c>
      <c r="P251" s="8">
        <v>0.874500004732981</v>
      </c>
      <c r="Q251" s="8">
        <v>-220.312206542283</v>
      </c>
      <c r="R251" s="7">
        <f>ABS(4*PI()*Q251/(7.06*1500^2*inviscid_Cd!$A$2))</f>
        <v>0.188225737</v>
      </c>
    </row>
    <row r="252">
      <c r="A252" s="8">
        <v>0.712500005071051</v>
      </c>
      <c r="B252" s="8">
        <v>-136.757009749886</v>
      </c>
      <c r="C252" s="7">
        <f>ABS(4*PI()*B252/(7.06*850^2*inviscid_Cd!$A$2))</f>
        <v>0.3638603299</v>
      </c>
      <c r="D252" s="8">
        <v>0.800399976707995</v>
      </c>
      <c r="E252" s="8">
        <v>-154.715461718486</v>
      </c>
      <c r="F252" s="7">
        <f>ABS(4*PI()*E252/(7.06*1200^2*inviscid_Cd!$A$2))</f>
        <v>0.2065352524</v>
      </c>
      <c r="G252" s="8">
        <v>0.725099993213079</v>
      </c>
      <c r="H252" s="8">
        <v>-79.0228085666472</v>
      </c>
      <c r="I252" s="7">
        <f>ABS(4*PI()*H252/(7.06*900^2*inviscid_Cd!$A$2))</f>
        <v>0.1875384863</v>
      </c>
      <c r="J252" s="8"/>
      <c r="K252" s="8"/>
      <c r="L252" s="7"/>
      <c r="M252" s="8">
        <v>0.606250003662426</v>
      </c>
      <c r="N252" s="8">
        <v>-29.7696238806226</v>
      </c>
      <c r="O252" s="7">
        <f>ABS(4*PI()*N252/(7.06*425^2*inviscid_Cd!$A$2))</f>
        <v>0.3168242764</v>
      </c>
      <c r="P252" s="8">
        <v>0.876000004746019</v>
      </c>
      <c r="Q252" s="8">
        <v>-219.328724977706</v>
      </c>
      <c r="R252" s="7">
        <f>ABS(4*PI()*Q252/(7.06*1500^2*inviscid_Cd!$A$2))</f>
        <v>0.1873854905</v>
      </c>
    </row>
    <row r="253">
      <c r="A253" s="8">
        <v>0.71335000508232</v>
      </c>
      <c r="B253" s="8">
        <v>-138.071208302479</v>
      </c>
      <c r="C253" s="7">
        <f>ABS(4*PI()*B253/(7.06*850^2*inviscid_Cd!$A$2))</f>
        <v>0.367356931</v>
      </c>
      <c r="D253" s="8">
        <v>0.801599976648576</v>
      </c>
      <c r="E253" s="8">
        <v>-152.874509578369</v>
      </c>
      <c r="F253" s="7">
        <f>ABS(4*PI()*E253/(7.06*1200^2*inviscid_Cd!$A$2))</f>
        <v>0.204077699</v>
      </c>
      <c r="G253" s="8">
        <v>0.72599999319762</v>
      </c>
      <c r="H253" s="8">
        <v>-79.3671403077181</v>
      </c>
      <c r="I253" s="7">
        <f>ABS(4*PI()*H253/(7.06*900^2*inviscid_Cd!$A$2))</f>
        <v>0.1883556611</v>
      </c>
      <c r="J253" s="8"/>
      <c r="K253" s="8"/>
      <c r="L253" s="7"/>
      <c r="M253" s="8">
        <v>0.60667500366806</v>
      </c>
      <c r="N253" s="8">
        <v>-28.6510000023258</v>
      </c>
      <c r="O253" s="7">
        <f>ABS(4*PI()*N253/(7.06*425^2*inviscid_Cd!$A$2))</f>
        <v>0.3049192822</v>
      </c>
      <c r="P253" s="8">
        <v>0.877500004759058</v>
      </c>
      <c r="Q253" s="8">
        <v>-218.7466581848</v>
      </c>
      <c r="R253" s="7">
        <f>ABS(4*PI()*Q253/(7.06*1500^2*inviscid_Cd!$A$2))</f>
        <v>0.1868881965</v>
      </c>
    </row>
    <row r="254">
      <c r="A254" s="8">
        <v>0.714200005093589</v>
      </c>
      <c r="B254" s="8">
        <v>-137.75742234961</v>
      </c>
      <c r="C254" s="7">
        <f>ABS(4*PI()*B254/(7.06*850^2*inviscid_Cd!$A$2))</f>
        <v>0.3665220615</v>
      </c>
      <c r="D254" s="8">
        <v>0.802799976589158</v>
      </c>
      <c r="E254" s="8">
        <v>-151.511548861018</v>
      </c>
      <c r="F254" s="7">
        <f>ABS(4*PI()*E254/(7.06*1200^2*inviscid_Cd!$A$2))</f>
        <v>0.2022582335</v>
      </c>
      <c r="G254" s="8">
        <v>0.72689999318216</v>
      </c>
      <c r="H254" s="8">
        <v>-79.9048596463006</v>
      </c>
      <c r="I254" s="7">
        <f>ABS(4*PI()*H254/(7.06*900^2*inviscid_Cd!$A$2))</f>
        <v>0.1896317873</v>
      </c>
      <c r="J254" s="8"/>
      <c r="K254" s="8"/>
      <c r="L254" s="7"/>
      <c r="M254" s="8">
        <v>0.607100003673695</v>
      </c>
      <c r="N254" s="8">
        <v>-27.5268518296424</v>
      </c>
      <c r="O254" s="7">
        <f>ABS(4*PI()*N254/(7.06*425^2*inviscid_Cd!$A$2))</f>
        <v>0.2929554955</v>
      </c>
      <c r="P254" s="8">
        <v>0.879000004772096</v>
      </c>
      <c r="Q254" s="8">
        <v>-218.742691827954</v>
      </c>
      <c r="R254" s="7">
        <f>ABS(4*PI()*Q254/(7.06*1500^2*inviscid_Cd!$A$2))</f>
        <v>0.1868848078</v>
      </c>
    </row>
    <row r="255">
      <c r="A255" s="8">
        <v>0.715050005104858</v>
      </c>
      <c r="B255" s="8">
        <v>-135.693931652297</v>
      </c>
      <c r="C255" s="7">
        <f>ABS(4*PI()*B255/(7.06*850^2*inviscid_Cd!$A$2))</f>
        <v>0.3610318683</v>
      </c>
      <c r="D255" s="8">
        <v>0.803999976529739</v>
      </c>
      <c r="E255" s="8">
        <v>-150.788777408755</v>
      </c>
      <c r="F255" s="7">
        <f>ABS(4*PI()*E255/(7.06*1200^2*inviscid_Cd!$A$2))</f>
        <v>0.2012933799</v>
      </c>
      <c r="G255" s="8">
        <v>0.7277999931667</v>
      </c>
      <c r="H255" s="8">
        <v>-80.5917838986266</v>
      </c>
      <c r="I255" s="7">
        <f>ABS(4*PI()*H255/(7.06*900^2*inviscid_Cd!$A$2))</f>
        <v>0.1912620094</v>
      </c>
      <c r="J255" s="8"/>
      <c r="K255" s="8"/>
      <c r="L255" s="7"/>
      <c r="M255" s="8">
        <v>0.607525003679329</v>
      </c>
      <c r="N255" s="8">
        <v>-26.3941400421296</v>
      </c>
      <c r="O255" s="7">
        <f>ABS(4*PI()*N255/(7.06*425^2*inviscid_Cd!$A$2))</f>
        <v>0.2809005701</v>
      </c>
      <c r="P255" s="8">
        <v>0.880500004785135</v>
      </c>
      <c r="Q255" s="8">
        <v>-219.914120537485</v>
      </c>
      <c r="R255" s="7">
        <f>ABS(4*PI()*Q255/(7.06*1500^2*inviscid_Cd!$A$2))</f>
        <v>0.1878856286</v>
      </c>
    </row>
    <row r="256">
      <c r="A256" s="8">
        <v>0.715900005116127</v>
      </c>
      <c r="B256" s="8">
        <v>-131.797790298246</v>
      </c>
      <c r="C256" s="7">
        <f>ABS(4*PI()*B256/(7.06*850^2*inviscid_Cd!$A$2))</f>
        <v>0.3506656627</v>
      </c>
      <c r="D256" s="8">
        <v>0.805199976470321</v>
      </c>
      <c r="E256" s="8">
        <v>-151.045793154417</v>
      </c>
      <c r="F256" s="7">
        <f>ABS(4*PI()*E256/(7.06*1200^2*inviscid_Cd!$A$2))</f>
        <v>0.2016364794</v>
      </c>
      <c r="G256" s="8">
        <v>0.72869999315124</v>
      </c>
      <c r="H256" s="8">
        <v>-81.522120865379</v>
      </c>
      <c r="I256" s="7">
        <f>ABS(4*PI()*H256/(7.06*900^2*inviscid_Cd!$A$2))</f>
        <v>0.1934699035</v>
      </c>
      <c r="J256" s="8"/>
      <c r="K256" s="8"/>
      <c r="L256" s="7"/>
      <c r="M256" s="8">
        <v>0.607950003684964</v>
      </c>
      <c r="N256" s="8">
        <v>-25.2604869583682</v>
      </c>
      <c r="O256" s="7">
        <f>ABS(4*PI()*N256/(7.06*425^2*inviscid_Cd!$A$2))</f>
        <v>0.2688356271</v>
      </c>
      <c r="P256" s="8">
        <v>0.882000004798174</v>
      </c>
      <c r="Q256" s="8">
        <v>-223.734633697051</v>
      </c>
      <c r="R256" s="7">
        <f>ABS(4*PI()*Q256/(7.06*1500^2*inviscid_Cd!$A$2))</f>
        <v>0.1911497187</v>
      </c>
    </row>
    <row r="257">
      <c r="A257" s="8">
        <v>0.716750005127396</v>
      </c>
      <c r="B257" s="8">
        <v>-125.9410466672</v>
      </c>
      <c r="C257" s="7">
        <f>ABS(4*PI()*B257/(7.06*850^2*inviscid_Cd!$A$2))</f>
        <v>0.3350830123</v>
      </c>
      <c r="D257" s="8">
        <v>0.806399976410903</v>
      </c>
      <c r="E257" s="8">
        <v>-152.773998675143</v>
      </c>
      <c r="F257" s="7">
        <f>ABS(4*PI()*E257/(7.06*1200^2*inviscid_Cd!$A$2))</f>
        <v>0.2039435234</v>
      </c>
      <c r="G257" s="8">
        <v>0.72959999313578</v>
      </c>
      <c r="H257" s="8">
        <v>-82.8687648162895</v>
      </c>
      <c r="I257" s="7">
        <f>ABS(4*PI()*H257/(7.06*900^2*inviscid_Cd!$A$2))</f>
        <v>0.1966657854</v>
      </c>
      <c r="J257" s="8"/>
      <c r="K257" s="8"/>
      <c r="L257" s="7"/>
      <c r="M257" s="8">
        <v>0.608375003690598</v>
      </c>
      <c r="N257" s="8">
        <v>-24.132867448498</v>
      </c>
      <c r="O257" s="7">
        <f>ABS(4*PI()*N257/(7.06*425^2*inviscid_Cd!$A$2))</f>
        <v>0.2568348965</v>
      </c>
      <c r="P257" s="8">
        <v>0.883500004811212</v>
      </c>
      <c r="Q257" s="8">
        <v>-232.993038703849</v>
      </c>
      <c r="R257" s="7">
        <f>ABS(4*PI()*Q257/(7.06*1500^2*inviscid_Cd!$A$2))</f>
        <v>0.1990597212</v>
      </c>
    </row>
    <row r="258">
      <c r="A258" s="8">
        <v>0.717600005138665</v>
      </c>
      <c r="B258" s="8">
        <v>-118.103361246184</v>
      </c>
      <c r="C258" s="7">
        <f>ABS(4*PI()*B258/(7.06*850^2*inviscid_Cd!$A$2))</f>
        <v>0.3142298012</v>
      </c>
      <c r="D258" s="8">
        <v>0.807599976351484</v>
      </c>
      <c r="E258" s="8">
        <v>-156.735713471915</v>
      </c>
      <c r="F258" s="7">
        <f>ABS(4*PI()*E258/(7.06*1200^2*inviscid_Cd!$A$2))</f>
        <v>0.2092321594</v>
      </c>
      <c r="G258" s="8">
        <v>0.73049999312032</v>
      </c>
      <c r="H258" s="8">
        <v>-84.8338377002775</v>
      </c>
      <c r="I258" s="7">
        <f>ABS(4*PI()*H258/(7.06*900^2*inviscid_Cd!$A$2))</f>
        <v>0.2013293351</v>
      </c>
      <c r="J258" s="8"/>
      <c r="K258" s="8"/>
      <c r="L258" s="7"/>
      <c r="M258" s="8">
        <v>0.608800003696233</v>
      </c>
      <c r="N258" s="8">
        <v>-23.0153866755797</v>
      </c>
      <c r="O258" s="7">
        <f>ABS(4*PI()*N258/(7.06*425^2*inviscid_Cd!$A$2))</f>
        <v>0.2449420678</v>
      </c>
      <c r="P258" s="8">
        <v>0.885000004824251</v>
      </c>
      <c r="Q258" s="8">
        <v>-250.300811736325</v>
      </c>
      <c r="R258" s="7">
        <f>ABS(4*PI()*Q258/(7.06*1500^2*inviscid_Cd!$A$2))</f>
        <v>0.2138467745</v>
      </c>
    </row>
    <row r="259">
      <c r="A259" s="8">
        <v>0.718450005149934</v>
      </c>
      <c r="B259" s="8">
        <v>-108.291389416002</v>
      </c>
      <c r="C259" s="7">
        <f>ABS(4*PI()*B259/(7.06*850^2*inviscid_Cd!$A$2))</f>
        <v>0.2881237368</v>
      </c>
      <c r="D259" s="8">
        <v>0.808799976292066</v>
      </c>
      <c r="E259" s="8">
        <v>-163.715004489321</v>
      </c>
      <c r="F259" s="7">
        <f>ABS(4*PI()*E259/(7.06*1200^2*inviscid_Cd!$A$2))</f>
        <v>0.2185490668</v>
      </c>
      <c r="G259" s="8">
        <v>0.73139999310486</v>
      </c>
      <c r="H259" s="8">
        <v>-87.5846397556338</v>
      </c>
      <c r="I259" s="7">
        <f>ABS(4*PI()*H259/(7.06*900^2*inviscid_Cd!$A$2))</f>
        <v>0.2078575927</v>
      </c>
      <c r="J259" s="8"/>
      <c r="K259" s="8"/>
      <c r="L259" s="7"/>
      <c r="M259" s="8">
        <v>0.609225003701867</v>
      </c>
      <c r="N259" s="8">
        <v>-21.9252742461416</v>
      </c>
      <c r="O259" s="7">
        <f>ABS(4*PI()*N259/(7.06*425^2*inviscid_Cd!$A$2))</f>
        <v>0.2333405076</v>
      </c>
      <c r="P259" s="8">
        <v>0.886500004837289</v>
      </c>
      <c r="Q259" s="8">
        <v>-275.627413172799</v>
      </c>
      <c r="R259" s="7">
        <f>ABS(4*PI()*Q259/(7.06*1500^2*inviscid_Cd!$A$2))</f>
        <v>0.2354847867</v>
      </c>
    </row>
    <row r="260">
      <c r="A260" s="8">
        <v>0.719300005161203</v>
      </c>
      <c r="B260" s="8">
        <v>-97.0869742293453</v>
      </c>
      <c r="C260" s="7">
        <f>ABS(4*PI()*B260/(7.06*850^2*inviscid_Cd!$A$2))</f>
        <v>0.2583128904</v>
      </c>
      <c r="D260" s="8">
        <v>0.809999976232648</v>
      </c>
      <c r="E260" s="8">
        <v>-174.146727287479</v>
      </c>
      <c r="F260" s="7">
        <f>ABS(4*PI()*E260/(7.06*1200^2*inviscid_Cd!$A$2))</f>
        <v>0.23247475</v>
      </c>
      <c r="G260" s="8">
        <v>0.7322999930894</v>
      </c>
      <c r="H260" s="8">
        <v>-91.1873143421425</v>
      </c>
      <c r="I260" s="7">
        <f>ABS(4*PI()*H260/(7.06*900^2*inviscid_Cd!$A$2))</f>
        <v>0.2164075311</v>
      </c>
      <c r="J260" s="8"/>
      <c r="K260" s="8"/>
      <c r="L260" s="7"/>
      <c r="M260" s="8">
        <v>0.609650003707502</v>
      </c>
      <c r="N260" s="8">
        <v>-20.8733659149347</v>
      </c>
      <c r="O260" s="7">
        <f>ABS(4*PI()*N260/(7.06*425^2*inviscid_Cd!$A$2))</f>
        <v>0.222145536</v>
      </c>
      <c r="P260" s="8">
        <v>0.888000004850328</v>
      </c>
      <c r="Q260" s="8">
        <v>-305.659421455419</v>
      </c>
      <c r="R260" s="7">
        <f>ABS(4*PI()*Q260/(7.06*1500^2*inviscid_Cd!$A$2))</f>
        <v>0.2611429061</v>
      </c>
    </row>
    <row r="261">
      <c r="A261" s="8">
        <v>0.720150005172472</v>
      </c>
      <c r="B261" s="8">
        <v>-86.3639857301785</v>
      </c>
      <c r="C261" s="7">
        <f>ABS(4*PI()*B261/(7.06*850^2*inviscid_Cd!$A$2))</f>
        <v>0.2297829442</v>
      </c>
      <c r="D261" s="8">
        <v>0.811199976173229</v>
      </c>
      <c r="E261" s="8">
        <v>-188.022702477938</v>
      </c>
      <c r="F261" s="7">
        <f>ABS(4*PI()*E261/(7.06*1200^2*inviscid_Cd!$A$2))</f>
        <v>0.2509982899</v>
      </c>
      <c r="G261" s="8">
        <v>0.73319999307394</v>
      </c>
      <c r="H261" s="8">
        <v>-95.6281778439202</v>
      </c>
      <c r="I261" s="7">
        <f>ABS(4*PI()*H261/(7.06*900^2*inviscid_Cd!$A$2))</f>
        <v>0.2269466758</v>
      </c>
      <c r="J261" s="8"/>
      <c r="K261" s="8"/>
      <c r="L261" s="7"/>
      <c r="M261" s="8">
        <v>0.610075003713136</v>
      </c>
      <c r="N261" s="8">
        <v>-19.8505115181779</v>
      </c>
      <c r="O261" s="7">
        <f>ABS(4*PI()*N261/(7.06*425^2*inviscid_Cd!$A$2))</f>
        <v>0.2112597718</v>
      </c>
      <c r="P261" s="8">
        <v>0.889500004863366</v>
      </c>
      <c r="Q261" s="8">
        <v>-334.242867177632</v>
      </c>
      <c r="R261" s="7">
        <f>ABS(4*PI()*Q261/(7.06*1500^2*inviscid_Cd!$A$2))</f>
        <v>0.2855634329</v>
      </c>
    </row>
    <row r="262">
      <c r="A262" s="8">
        <v>0.721000005183741</v>
      </c>
      <c r="B262" s="8">
        <v>-77.6481207173854</v>
      </c>
      <c r="C262" s="7">
        <f>ABS(4*PI()*B262/(7.06*850^2*inviscid_Cd!$A$2))</f>
        <v>0.2065932187</v>
      </c>
      <c r="D262" s="8">
        <v>0.812399976113811</v>
      </c>
      <c r="E262" s="8">
        <v>-204.560751328962</v>
      </c>
      <c r="F262" s="7">
        <f>ABS(4*PI()*E262/(7.06*1200^2*inviscid_Cd!$A$2))</f>
        <v>0.2730755281</v>
      </c>
      <c r="G262" s="8">
        <v>0.73409999305848</v>
      </c>
      <c r="H262" s="8">
        <v>-100.81191217024</v>
      </c>
      <c r="I262" s="7">
        <f>ABS(4*PI()*H262/(7.06*900^2*inviscid_Cd!$A$2))</f>
        <v>0.2392488162</v>
      </c>
      <c r="J262" s="8"/>
      <c r="K262" s="8"/>
      <c r="L262" s="7"/>
      <c r="M262" s="8">
        <v>0.610500003718771</v>
      </c>
      <c r="N262" s="8">
        <v>-18.862923447425</v>
      </c>
      <c r="O262" s="7">
        <f>ABS(4*PI()*N262/(7.06*425^2*inviscid_Cd!$A$2))</f>
        <v>0.2007493308</v>
      </c>
      <c r="P262" s="8">
        <v>0.891000004876405</v>
      </c>
      <c r="Q262" s="8">
        <v>-354.44727980812</v>
      </c>
      <c r="R262" s="7">
        <f>ABS(4*PI()*Q262/(7.06*1500^2*inviscid_Cd!$A$2))</f>
        <v>0.3028252565</v>
      </c>
    </row>
    <row r="263">
      <c r="A263" s="8">
        <v>0.72185000519501</v>
      </c>
      <c r="B263" s="8">
        <v>-71.4207803473188</v>
      </c>
      <c r="C263" s="7">
        <f>ABS(4*PI()*B263/(7.06*850^2*inviscid_Cd!$A$2))</f>
        <v>0.1900245461</v>
      </c>
      <c r="D263" s="8">
        <v>0.813599976054392</v>
      </c>
      <c r="E263" s="8">
        <v>-222.217026563123</v>
      </c>
      <c r="F263" s="7">
        <f>ABS(4*PI()*E263/(7.06*1200^2*inviscid_Cd!$A$2))</f>
        <v>0.296645527</v>
      </c>
      <c r="G263" s="8">
        <v>0.73499999304302</v>
      </c>
      <c r="H263" s="8">
        <v>-106.531885658145</v>
      </c>
      <c r="I263" s="7">
        <f>ABS(4*PI()*H263/(7.06*900^2*inviscid_Cd!$A$2))</f>
        <v>0.25282357</v>
      </c>
      <c r="J263" s="8"/>
      <c r="K263" s="8"/>
      <c r="L263" s="7"/>
      <c r="M263" s="8">
        <v>0.610925003724405</v>
      </c>
      <c r="N263" s="8">
        <v>-17.9381360313181</v>
      </c>
      <c r="O263" s="7">
        <f>ABS(4*PI()*N263/(7.06*425^2*inviscid_Cd!$A$2))</f>
        <v>0.190907248</v>
      </c>
      <c r="P263" s="8">
        <v>0.892500004889443</v>
      </c>
      <c r="Q263" s="8">
        <v>-361.993813044592</v>
      </c>
      <c r="R263" s="7">
        <f>ABS(4*PI()*Q263/(7.06*1500^2*inviscid_Cd!$A$2))</f>
        <v>0.3092727058</v>
      </c>
    </row>
    <row r="264">
      <c r="A264" s="8">
        <v>0.722700005206279</v>
      </c>
      <c r="B264" s="8">
        <v>-67.3997941410083</v>
      </c>
      <c r="C264" s="7">
        <f>ABS(4*PI()*B264/(7.06*850^2*inviscid_Cd!$A$2))</f>
        <v>0.179326174</v>
      </c>
      <c r="D264" s="8">
        <v>0.814799975994974</v>
      </c>
      <c r="E264" s="8">
        <v>-238.904551783217</v>
      </c>
      <c r="F264" s="7">
        <f>ABS(4*PI()*E264/(7.06*1200^2*inviscid_Cd!$A$2))</f>
        <v>0.3189223065</v>
      </c>
      <c r="G264" s="8">
        <v>0.73589999302756</v>
      </c>
      <c r="H264" s="8">
        <v>-112.533680871587</v>
      </c>
      <c r="I264" s="7">
        <f>ABS(4*PI()*H264/(7.06*900^2*inviscid_Cd!$A$2))</f>
        <v>0.2670671487</v>
      </c>
      <c r="J264" s="8"/>
      <c r="K264" s="8"/>
      <c r="L264" s="7"/>
      <c r="M264" s="8">
        <v>0.61135000373004</v>
      </c>
      <c r="N264" s="8">
        <v>-17.0997939280746</v>
      </c>
      <c r="O264" s="7">
        <f>ABS(4*PI()*N264/(7.06*425^2*inviscid_Cd!$A$2))</f>
        <v>0.1819851625</v>
      </c>
      <c r="P264" s="8">
        <v>0.894000004902482</v>
      </c>
      <c r="Q264" s="8">
        <v>-357.35965997212</v>
      </c>
      <c r="R264" s="7">
        <f>ABS(4*PI()*Q264/(7.06*1500^2*inviscid_Cd!$A$2))</f>
        <v>0.305313475</v>
      </c>
    </row>
    <row r="265">
      <c r="A265" s="8">
        <v>0.723550005217548</v>
      </c>
      <c r="B265" s="8">
        <v>-65.0439895282349</v>
      </c>
      <c r="C265" s="7">
        <f>ABS(4*PI()*B265/(7.06*850^2*inviscid_Cd!$A$2))</f>
        <v>0.1730582405</v>
      </c>
      <c r="D265" s="8">
        <v>0.815999975935556</v>
      </c>
      <c r="E265" s="8">
        <v>-252.697635167567</v>
      </c>
      <c r="F265" s="7">
        <f>ABS(4*PI()*E265/(7.06*1200^2*inviscid_Cd!$A$2))</f>
        <v>0.3373351912</v>
      </c>
      <c r="G265" s="8">
        <v>0.7367999930121</v>
      </c>
      <c r="H265" s="8">
        <v>-118.598857896512</v>
      </c>
      <c r="I265" s="7">
        <f>ABS(4*PI()*H265/(7.06*900^2*inviscid_Cd!$A$2))</f>
        <v>0.2814611463</v>
      </c>
      <c r="J265" s="8"/>
      <c r="K265" s="8"/>
      <c r="L265" s="7"/>
      <c r="M265" s="8">
        <v>0.611775003735674</v>
      </c>
      <c r="N265" s="8">
        <v>-16.3903872601632</v>
      </c>
      <c r="O265" s="7">
        <f>ABS(4*PI()*N265/(7.06*425^2*inviscid_Cd!$A$2))</f>
        <v>0.1744352769</v>
      </c>
      <c r="P265" s="8">
        <v>0.89550000491552</v>
      </c>
      <c r="Q265" s="8">
        <v>-342.945769400023</v>
      </c>
      <c r="R265" s="7">
        <f>ABS(4*PI()*Q265/(7.06*1500^2*inviscid_Cd!$A$2))</f>
        <v>0.2929988365</v>
      </c>
    </row>
    <row r="266">
      <c r="A266" s="8">
        <v>0.724400005228817</v>
      </c>
      <c r="B266" s="8">
        <v>-63.8429148294913</v>
      </c>
      <c r="C266" s="7">
        <f>ABS(4*PI()*B266/(7.06*850^2*inviscid_Cd!$A$2))</f>
        <v>0.1698626205</v>
      </c>
      <c r="D266" s="8">
        <v>0.817199975876137</v>
      </c>
      <c r="E266" s="8">
        <v>-262.852914820654</v>
      </c>
      <c r="F266" s="7">
        <f>ABS(4*PI()*E266/(7.06*1200^2*inviscid_Cd!$A$2))</f>
        <v>0.3508918405</v>
      </c>
      <c r="G266" s="8">
        <v>0.73769999299664</v>
      </c>
      <c r="H266" s="8">
        <v>-124.469183509374</v>
      </c>
      <c r="I266" s="7">
        <f>ABS(4*PI()*H266/(7.06*900^2*inviscid_Cd!$A$2))</f>
        <v>0.2953927187</v>
      </c>
      <c r="J266" s="8"/>
      <c r="K266" s="8"/>
      <c r="L266" s="7"/>
      <c r="M266" s="8">
        <v>0.612200003741309</v>
      </c>
      <c r="N266" s="8">
        <v>-15.8668688056079</v>
      </c>
      <c r="O266" s="7">
        <f>ABS(4*PI()*N266/(7.06*425^2*inviscid_Cd!$A$2))</f>
        <v>0.1688637132</v>
      </c>
      <c r="P266" s="8">
        <v>0.897000004928559</v>
      </c>
      <c r="Q266" s="8">
        <v>-319.752637923303</v>
      </c>
      <c r="R266" s="7">
        <f>ABS(4*PI()*Q266/(7.06*1500^2*inviscid_Cd!$A$2))</f>
        <v>0.2731835737</v>
      </c>
    </row>
    <row r="267">
      <c r="A267" s="8">
        <v>0.725250005240086</v>
      </c>
      <c r="B267" s="8">
        <v>-63.3873418122826</v>
      </c>
      <c r="C267" s="7">
        <f>ABS(4*PI()*B267/(7.06*850^2*inviscid_Cd!$A$2))</f>
        <v>0.1686505075</v>
      </c>
      <c r="D267" s="8">
        <v>0.818399975816719</v>
      </c>
      <c r="E267" s="8">
        <v>-270.290694752914</v>
      </c>
      <c r="F267" s="7">
        <f>ABS(4*PI()*E267/(7.06*1200^2*inviscid_Cd!$A$2))</f>
        <v>0.3608208013</v>
      </c>
      <c r="G267" s="8">
        <v>0.73859999298118</v>
      </c>
      <c r="H267" s="8">
        <v>-129.592835081002</v>
      </c>
      <c r="I267" s="7">
        <f>ABS(4*PI()*H267/(7.06*900^2*inviscid_Cd!$A$2))</f>
        <v>0.3075522696</v>
      </c>
      <c r="J267" s="8"/>
      <c r="K267" s="8"/>
      <c r="L267" s="7"/>
      <c r="M267" s="8">
        <v>0.612625003746943</v>
      </c>
      <c r="N267" s="8">
        <v>-15.5649400090105</v>
      </c>
      <c r="O267" s="7">
        <f>ABS(4*PI()*N267/(7.06*425^2*inviscid_Cd!$A$2))</f>
        <v>0.1656504253</v>
      </c>
      <c r="P267" s="8">
        <v>0.898500004941597</v>
      </c>
      <c r="Q267" s="8">
        <v>-293.904123211271</v>
      </c>
      <c r="R267" s="7">
        <f>ABS(4*PI()*Q267/(7.06*1500^2*inviscid_Cd!$A$2))</f>
        <v>0.2510996601</v>
      </c>
    </row>
    <row r="268">
      <c r="A268" s="8">
        <v>0.726100005251355</v>
      </c>
      <c r="B268" s="8">
        <v>-63.4001591768054</v>
      </c>
      <c r="C268" s="7">
        <f>ABS(4*PI()*B268/(7.06*850^2*inviscid_Cd!$A$2))</f>
        <v>0.1686846098</v>
      </c>
      <c r="D268" s="8">
        <v>0.8195999757573</v>
      </c>
      <c r="E268" s="8">
        <v>-276.889269493695</v>
      </c>
      <c r="F268" s="7">
        <f>ABS(4*PI()*E268/(7.06*1200^2*inviscid_Cd!$A$2))</f>
        <v>0.3696294768</v>
      </c>
      <c r="G268" s="8">
        <v>0.73949999296572</v>
      </c>
      <c r="H268" s="8">
        <v>-133.255001074994</v>
      </c>
      <c r="I268" s="7">
        <f>ABS(4*PI()*H268/(7.06*900^2*inviscid_Cd!$A$2))</f>
        <v>0.3162433941</v>
      </c>
      <c r="J268" s="8"/>
      <c r="K268" s="8"/>
      <c r="L268" s="7"/>
      <c r="M268" s="8">
        <v>0.613050003752578</v>
      </c>
      <c r="N268" s="8">
        <v>-15.4853382626747</v>
      </c>
      <c r="O268" s="7">
        <f>ABS(4*PI()*N268/(7.06*425^2*inviscid_Cd!$A$2))</f>
        <v>0.1648032609</v>
      </c>
      <c r="P268" s="8">
        <v>0.900000004954636</v>
      </c>
      <c r="Q268" s="8">
        <v>-270.806468526012</v>
      </c>
      <c r="R268" s="7">
        <f>ABS(4*PI()*Q268/(7.06*1500^2*inviscid_Cd!$A$2))</f>
        <v>0.2313659688</v>
      </c>
    </row>
    <row r="269">
      <c r="A269" s="8">
        <v>0.726950005262624</v>
      </c>
      <c r="B269" s="8">
        <v>-63.7778021230312</v>
      </c>
      <c r="C269" s="7">
        <f>ABS(4*PI()*B269/(7.06*850^2*inviscid_Cd!$A$2))</f>
        <v>0.1696893794</v>
      </c>
      <c r="D269" s="8">
        <v>0.820799975697882</v>
      </c>
      <c r="E269" s="8">
        <v>-282.598817925898</v>
      </c>
      <c r="F269" s="7">
        <f>ABS(4*PI()*E269/(7.06*1200^2*inviscid_Cd!$A$2))</f>
        <v>0.377251359</v>
      </c>
      <c r="G269" s="8">
        <v>0.74039999295026</v>
      </c>
      <c r="H269" s="8">
        <v>-135.218989797078</v>
      </c>
      <c r="I269" s="7">
        <f>ABS(4*PI()*H269/(7.06*900^2*inviscid_Cd!$A$2))</f>
        <v>0.3209043708</v>
      </c>
      <c r="J269" s="8"/>
      <c r="K269" s="8"/>
      <c r="L269" s="7"/>
      <c r="M269" s="8">
        <v>0.613475003758212</v>
      </c>
      <c r="N269" s="8">
        <v>-15.5867680524116</v>
      </c>
      <c r="O269" s="7">
        <f>ABS(4*PI()*N269/(7.06*425^2*inviscid_Cd!$A$2))</f>
        <v>0.165882731</v>
      </c>
      <c r="P269" s="8">
        <v>0.901500004967674</v>
      </c>
      <c r="Q269" s="8">
        <v>-253.234968483809</v>
      </c>
      <c r="R269" s="7">
        <f>ABS(4*PI()*Q269/(7.06*1500^2*inviscid_Cd!$A$2))</f>
        <v>0.216353598</v>
      </c>
    </row>
    <row r="270">
      <c r="A270" s="8">
        <v>0.727800005273893</v>
      </c>
      <c r="B270" s="8">
        <v>-64.5706511958402</v>
      </c>
      <c r="C270" s="7">
        <f>ABS(4*PI()*B270/(7.06*850^2*inviscid_Cd!$A$2))</f>
        <v>0.1717988605</v>
      </c>
      <c r="D270" s="8">
        <v>0.821999975638464</v>
      </c>
      <c r="E270" s="8">
        <v>-285.786913612759</v>
      </c>
      <c r="F270" s="7">
        <f>ABS(4*PI()*E270/(7.06*1200^2*inviscid_Cd!$A$2))</f>
        <v>0.381507263</v>
      </c>
      <c r="G270" s="8">
        <v>0.7412999929348</v>
      </c>
      <c r="H270" s="8">
        <v>-135.812175159708</v>
      </c>
      <c r="I270" s="7">
        <f>ABS(4*PI()*H270/(7.06*900^2*inviscid_Cd!$A$2))</f>
        <v>0.32231213</v>
      </c>
      <c r="J270" s="8"/>
      <c r="K270" s="8"/>
      <c r="L270" s="7"/>
      <c r="M270" s="8">
        <v>0.613900003763847</v>
      </c>
      <c r="N270" s="8">
        <v>-15.7935846400235</v>
      </c>
      <c r="O270" s="7">
        <f>ABS(4*PI()*N270/(7.06*425^2*inviscid_Cd!$A$2))</f>
        <v>0.1680837839</v>
      </c>
      <c r="P270" s="8">
        <v>0.903000004980713</v>
      </c>
      <c r="Q270" s="8">
        <v>-240.950417886571</v>
      </c>
      <c r="R270" s="7">
        <f>ABS(4*PI()*Q270/(7.06*1500^2*inviscid_Cd!$A$2))</f>
        <v>0.2058581805</v>
      </c>
    </row>
    <row r="271">
      <c r="A271" s="8">
        <v>0.728650005285162</v>
      </c>
      <c r="B271" s="8">
        <v>-65.908564217971</v>
      </c>
      <c r="C271" s="7">
        <f>ABS(4*PI()*B271/(7.06*850^2*inviscid_Cd!$A$2))</f>
        <v>0.1753585572</v>
      </c>
      <c r="D271" s="8">
        <v>0.823199975579045</v>
      </c>
      <c r="E271" s="8">
        <v>-284.465706337304</v>
      </c>
      <c r="F271" s="7">
        <f>ABS(4*PI()*E271/(7.06*1200^2*inviscid_Cd!$A$2))</f>
        <v>0.3797435357</v>
      </c>
      <c r="G271" s="8">
        <v>0.74219999291934</v>
      </c>
      <c r="H271" s="8">
        <v>-135.67621702635</v>
      </c>
      <c r="I271" s="7">
        <f>ABS(4*PI()*H271/(7.06*900^2*inviscid_Cd!$A$2))</f>
        <v>0.3219894715</v>
      </c>
      <c r="J271" s="8"/>
      <c r="K271" s="8"/>
      <c r="L271" s="7"/>
      <c r="M271" s="8">
        <v>0.614325003769481</v>
      </c>
      <c r="N271" s="8">
        <v>-16.0310694116563</v>
      </c>
      <c r="O271" s="7">
        <f>ABS(4*PI()*N271/(7.06*425^2*inviscid_Cd!$A$2))</f>
        <v>0.170611224</v>
      </c>
      <c r="P271" s="8">
        <v>0.904500004993751</v>
      </c>
      <c r="Q271" s="8">
        <v>-232.623294715265</v>
      </c>
      <c r="R271" s="7">
        <f>ABS(4*PI()*Q271/(7.06*1500^2*inviscid_Cd!$A$2))</f>
        <v>0.1987438271</v>
      </c>
    </row>
    <row r="272">
      <c r="A272" s="8">
        <v>0.729500005296431</v>
      </c>
      <c r="B272" s="8">
        <v>-67.9600576274342</v>
      </c>
      <c r="C272" s="7">
        <f>ABS(4*PI()*B272/(7.06*850^2*inviscid_Cd!$A$2))</f>
        <v>0.18081683</v>
      </c>
      <c r="D272" s="8">
        <v>0.824399975519627</v>
      </c>
      <c r="E272" s="8">
        <v>-276.461722742119</v>
      </c>
      <c r="F272" s="7">
        <f>ABS(4*PI()*E272/(7.06*1200^2*inviscid_Cd!$A$2))</f>
        <v>0.3690587292</v>
      </c>
      <c r="G272" s="8">
        <v>0.74309999290388</v>
      </c>
      <c r="H272" s="8">
        <v>-135.209725956058</v>
      </c>
      <c r="I272" s="7">
        <f>ABS(4*PI()*H272/(7.06*900^2*inviscid_Cd!$A$2))</f>
        <v>0.3208823857</v>
      </c>
      <c r="J272" s="8"/>
      <c r="K272" s="8"/>
      <c r="L272" s="7"/>
      <c r="M272" s="8">
        <v>0.614750003775116</v>
      </c>
      <c r="N272" s="8">
        <v>-16.2417200112405</v>
      </c>
      <c r="O272" s="7">
        <f>ABS(4*PI()*N272/(7.06*425^2*inviscid_Cd!$A$2))</f>
        <v>0.1728530804</v>
      </c>
      <c r="P272" s="8">
        <v>0.90600000500679</v>
      </c>
      <c r="Q272" s="8">
        <v>-227.047376913924</v>
      </c>
      <c r="R272" s="7">
        <f>ABS(4*PI()*Q272/(7.06*1500^2*inviscid_Cd!$A$2))</f>
        <v>0.193979991</v>
      </c>
    </row>
    <row r="273">
      <c r="A273" s="8">
        <v>0.7303500053077</v>
      </c>
      <c r="B273" s="8">
        <v>-70.8370471409441</v>
      </c>
      <c r="C273" s="7">
        <f>ABS(4*PI()*B273/(7.06*850^2*inviscid_Cd!$A$2))</f>
        <v>0.1884714457</v>
      </c>
      <c r="D273" s="8">
        <v>0.825599975460209</v>
      </c>
      <c r="E273" s="8">
        <v>-260.801421087267</v>
      </c>
      <c r="F273" s="7">
        <f>ABS(4*PI()*E273/(7.06*1200^2*inviscid_Cd!$A$2))</f>
        <v>0.3481532275</v>
      </c>
      <c r="G273" s="8">
        <v>0.74399999288842</v>
      </c>
      <c r="H273" s="8">
        <v>-134.883289540221</v>
      </c>
      <c r="I273" s="7">
        <f>ABS(4*PI()*H273/(7.06*900^2*inviscid_Cd!$A$2))</f>
        <v>0.3201076803</v>
      </c>
      <c r="J273" s="8"/>
      <c r="K273" s="8"/>
      <c r="L273" s="7"/>
      <c r="M273" s="8">
        <v>0.61517500378075</v>
      </c>
      <c r="N273" s="8">
        <v>-16.4009021787058</v>
      </c>
      <c r="O273" s="7">
        <f>ABS(4*PI()*N273/(7.06*425^2*inviscid_Cd!$A$2))</f>
        <v>0.1745471823</v>
      </c>
      <c r="P273" s="8">
        <v>0.907500005019828</v>
      </c>
      <c r="Q273" s="8">
        <v>-223.367845740991</v>
      </c>
      <c r="R273" s="7">
        <f>ABS(4*PI()*Q273/(7.06*1500^2*inviscid_Cd!$A$2))</f>
        <v>0.1908363501</v>
      </c>
    </row>
    <row r="274">
      <c r="A274" s="8">
        <v>0.731200005318969</v>
      </c>
      <c r="B274" s="8">
        <v>-74.5432400043506</v>
      </c>
      <c r="C274" s="7">
        <f>ABS(4*PI()*B274/(7.06*850^2*inviscid_Cd!$A$2))</f>
        <v>0.1983322679</v>
      </c>
      <c r="D274" s="8">
        <v>0.82679997540079</v>
      </c>
      <c r="E274" s="8">
        <v>-238.327442488979</v>
      </c>
      <c r="F274" s="7">
        <f>ABS(4*PI()*E274/(7.06*1200^2*inviscid_Cd!$A$2))</f>
        <v>0.3181519025</v>
      </c>
      <c r="G274" s="8">
        <v>0.74489999287296</v>
      </c>
      <c r="H274" s="8">
        <v>-135.364750507196</v>
      </c>
      <c r="I274" s="7">
        <f>ABS(4*PI()*H274/(7.06*900^2*inviscid_Cd!$A$2))</f>
        <v>0.321250293</v>
      </c>
      <c r="J274" s="8"/>
      <c r="K274" s="8"/>
      <c r="L274" s="7"/>
      <c r="M274" s="8">
        <v>0.615600003786385</v>
      </c>
      <c r="N274" s="8">
        <v>-16.5075841310854</v>
      </c>
      <c r="O274" s="7">
        <f>ABS(4*PI()*N274/(7.06*425^2*inviscid_Cd!$A$2))</f>
        <v>0.1756825487</v>
      </c>
      <c r="P274" s="8">
        <v>0.909000005032867</v>
      </c>
      <c r="Q274" s="8">
        <v>-220.956969820064</v>
      </c>
      <c r="R274" s="7">
        <f>ABS(4*PI()*Q274/(7.06*1500^2*inviscid_Cd!$A$2))</f>
        <v>0.1887765963</v>
      </c>
    </row>
    <row r="275">
      <c r="A275" s="8">
        <v>0.732050005330238</v>
      </c>
      <c r="B275" s="8">
        <v>-79.0168274390078</v>
      </c>
      <c r="C275" s="7">
        <f>ABS(4*PI()*B275/(7.06*850^2*inviscid_Cd!$A$2))</f>
        <v>0.2102348461</v>
      </c>
      <c r="D275" s="8">
        <v>0.827999975341372</v>
      </c>
      <c r="E275" s="8">
        <v>-215.205076255072</v>
      </c>
      <c r="F275" s="7">
        <f>ABS(4*PI()*E275/(7.06*1200^2*inviscid_Cd!$A$2))</f>
        <v>0.2872850215</v>
      </c>
      <c r="G275" s="8">
        <v>0.745799992857501</v>
      </c>
      <c r="H275" s="8">
        <v>-137.187170538718</v>
      </c>
      <c r="I275" s="7">
        <f>ABS(4*PI()*H275/(7.06*900^2*inviscid_Cd!$A$2))</f>
        <v>0.3255752961</v>
      </c>
      <c r="J275" s="8"/>
      <c r="K275" s="8"/>
      <c r="L275" s="7"/>
      <c r="M275" s="8">
        <v>0.616025003792019</v>
      </c>
      <c r="N275" s="8">
        <v>-16.5808827071312</v>
      </c>
      <c r="O275" s="7">
        <f>ABS(4*PI()*N275/(7.06*425^2*inviscid_Cd!$A$2))</f>
        <v>0.1764626314</v>
      </c>
      <c r="P275" s="8">
        <v>0.910500005045905</v>
      </c>
      <c r="Q275" s="8">
        <v>-219.369399358773</v>
      </c>
      <c r="R275" s="7">
        <f>ABS(4*PI()*Q275/(7.06*1500^2*inviscid_Cd!$A$2))</f>
        <v>0.1874202411</v>
      </c>
    </row>
    <row r="276">
      <c r="A276" s="8">
        <v>0.732900005341507</v>
      </c>
      <c r="B276" s="8">
        <v>-84.1529844105519</v>
      </c>
      <c r="C276" s="7">
        <f>ABS(4*PI()*B276/(7.06*850^2*inviscid_Cd!$A$2))</f>
        <v>0.2239002792</v>
      </c>
      <c r="D276" s="8">
        <v>0.829199975281953</v>
      </c>
      <c r="E276" s="8">
        <v>-195.796444989864</v>
      </c>
      <c r="F276" s="7">
        <f>ABS(4*PI()*E276/(7.06*1200^2*inviscid_Cd!$A$2))</f>
        <v>0.2613757393</v>
      </c>
      <c r="G276" s="8">
        <v>0.746699992842041</v>
      </c>
      <c r="H276" s="8">
        <v>-140.287293552069</v>
      </c>
      <c r="I276" s="7">
        <f>ABS(4*PI()*H276/(7.06*900^2*inviscid_Cd!$A$2))</f>
        <v>0.3329325691</v>
      </c>
      <c r="J276" s="8"/>
      <c r="K276" s="8"/>
      <c r="L276" s="7"/>
      <c r="M276" s="8">
        <v>0.616450003797654</v>
      </c>
      <c r="N276" s="8">
        <v>-16.6377032716506</v>
      </c>
      <c r="O276" s="7">
        <f>ABS(4*PI()*N276/(7.06*425^2*inviscid_Cd!$A$2))</f>
        <v>0.1770673463</v>
      </c>
      <c r="P276" s="8">
        <v>0.912000005058944</v>
      </c>
      <c r="Q276" s="8">
        <v>-218.396307619122</v>
      </c>
      <c r="R276" s="7">
        <f>ABS(4*PI()*Q276/(7.06*1500^2*inviscid_Cd!$A$2))</f>
        <v>0.1865888713</v>
      </c>
    </row>
    <row r="277">
      <c r="A277" s="8">
        <v>0.733750005352776</v>
      </c>
      <c r="B277" s="8">
        <v>-89.7658433978011</v>
      </c>
      <c r="C277" s="7">
        <f>ABS(4*PI()*B277/(7.06*850^2*inviscid_Cd!$A$2))</f>
        <v>0.2388340419</v>
      </c>
      <c r="D277" s="8">
        <v>0.830399975222535</v>
      </c>
      <c r="E277" s="8">
        <v>-181.52705497833</v>
      </c>
      <c r="F277" s="7">
        <f>ABS(4*PI()*E277/(7.06*1200^2*inviscid_Cd!$A$2))</f>
        <v>0.2423270157</v>
      </c>
      <c r="G277" s="8">
        <v>0.747599992826581</v>
      </c>
      <c r="H277" s="8">
        <v>-144.229243027683</v>
      </c>
      <c r="I277" s="7">
        <f>ABS(4*PI()*H277/(7.06*900^2*inviscid_Cd!$A$2))</f>
        <v>0.3422876813</v>
      </c>
      <c r="J277" s="8"/>
      <c r="K277" s="8"/>
      <c r="L277" s="7"/>
      <c r="M277" s="8">
        <v>0.616875003803288</v>
      </c>
      <c r="N277" s="8">
        <v>-16.6999531768682</v>
      </c>
      <c r="O277" s="7">
        <f>ABS(4*PI()*N277/(7.06*425^2*inviscid_Cd!$A$2))</f>
        <v>0.1777298431</v>
      </c>
      <c r="P277" s="8">
        <v>0.913500005071982</v>
      </c>
      <c r="Q277" s="8">
        <v>-217.983247602043</v>
      </c>
      <c r="R277" s="7">
        <f>ABS(4*PI()*Q277/(7.06*1500^2*inviscid_Cd!$A$2))</f>
        <v>0.1862359697</v>
      </c>
    </row>
    <row r="278">
      <c r="A278" s="8">
        <v>0.734600005364045</v>
      </c>
      <c r="B278" s="8">
        <v>-95.6593982543991</v>
      </c>
      <c r="C278" s="7">
        <f>ABS(4*PI()*B278/(7.06*850^2*inviscid_Cd!$A$2))</f>
        <v>0.2545146334</v>
      </c>
      <c r="D278" s="8">
        <v>0.831599975163117</v>
      </c>
      <c r="E278" s="8">
        <v>-171.679765137555</v>
      </c>
      <c r="F278" s="7">
        <f>ABS(4*PI()*E278/(7.06*1200^2*inviscid_Cd!$A$2))</f>
        <v>0.2291815132</v>
      </c>
      <c r="G278" s="8">
        <v>0.748499992811121</v>
      </c>
      <c r="H278" s="8">
        <v>-147.75678922466</v>
      </c>
      <c r="I278" s="7">
        <f>ABS(4*PI()*H278/(7.06*900^2*inviscid_Cd!$A$2))</f>
        <v>0.3506593234</v>
      </c>
      <c r="J278" s="8"/>
      <c r="K278" s="8"/>
      <c r="L278" s="7"/>
      <c r="M278" s="8">
        <v>0.617300003808923</v>
      </c>
      <c r="N278" s="8">
        <v>-16.7816452685067</v>
      </c>
      <c r="O278" s="7">
        <f>ABS(4*PI()*N278/(7.06*425^2*inviscid_Cd!$A$2))</f>
        <v>0.1785992541</v>
      </c>
      <c r="P278" s="8">
        <v>0.915000005085021</v>
      </c>
      <c r="Q278" s="8">
        <v>-218.505847516087</v>
      </c>
      <c r="R278" s="7">
        <f>ABS(4*PI()*Q278/(7.06*1500^2*inviscid_Cd!$A$2))</f>
        <v>0.1866824577</v>
      </c>
    </row>
    <row r="279">
      <c r="A279" s="8">
        <v>0.735450005375314</v>
      </c>
      <c r="B279" s="8">
        <v>-101.643997228957</v>
      </c>
      <c r="C279" s="7">
        <f>ABS(4*PI()*B279/(7.06*850^2*inviscid_Cd!$A$2))</f>
        <v>0.2704374601</v>
      </c>
      <c r="D279" s="8">
        <v>0.832799975103698</v>
      </c>
      <c r="E279" s="8">
        <v>-165.105853785137</v>
      </c>
      <c r="F279" s="7">
        <f>ABS(4*PI()*E279/(7.06*1200^2*inviscid_Cd!$A$2))</f>
        <v>0.2204057617</v>
      </c>
      <c r="G279" s="8">
        <v>0.749399992795661</v>
      </c>
      <c r="H279" s="8">
        <v>-149.812401240213</v>
      </c>
      <c r="I279" s="7">
        <f>ABS(4*PI()*H279/(7.06*900^2*inviscid_Cd!$A$2))</f>
        <v>0.3555377424</v>
      </c>
      <c r="J279" s="8"/>
      <c r="K279" s="8"/>
      <c r="L279" s="7"/>
      <c r="M279" s="8">
        <v>0.617725003814557</v>
      </c>
      <c r="N279" s="8">
        <v>-16.9005974189798</v>
      </c>
      <c r="O279" s="7">
        <f>ABS(4*PI()*N279/(7.06*425^2*inviscid_Cd!$A$2))</f>
        <v>0.1798652066</v>
      </c>
      <c r="P279" s="8">
        <v>0.916500005098059</v>
      </c>
      <c r="Q279" s="8">
        <v>-221.02839234853</v>
      </c>
      <c r="R279" s="7">
        <f>ABS(4*PI()*Q279/(7.06*1500^2*inviscid_Cd!$A$2))</f>
        <v>0.1888376168</v>
      </c>
    </row>
    <row r="280">
      <c r="A280" s="8">
        <v>0.736300005386583</v>
      </c>
      <c r="B280" s="8">
        <v>-107.492183968797</v>
      </c>
      <c r="C280" s="7">
        <f>ABS(4*PI()*B280/(7.06*850^2*inviscid_Cd!$A$2))</f>
        <v>0.2859973437</v>
      </c>
      <c r="D280" s="8">
        <v>0.83399997504428</v>
      </c>
      <c r="E280" s="8">
        <v>-160.697874208165</v>
      </c>
      <c r="F280" s="7">
        <f>ABS(4*PI()*E280/(7.06*1200^2*inviscid_Cd!$A$2))</f>
        <v>0.2145213907</v>
      </c>
      <c r="G280" s="8">
        <v>0.750299992780201</v>
      </c>
      <c r="H280" s="8">
        <v>-149.698001725605</v>
      </c>
      <c r="I280" s="7">
        <f>ABS(4*PI()*H280/(7.06*900^2*inviscid_Cd!$A$2))</f>
        <v>0.3552662472</v>
      </c>
      <c r="J280" s="8"/>
      <c r="K280" s="8"/>
      <c r="L280" s="7"/>
      <c r="M280" s="8">
        <v>0.618150003820192</v>
      </c>
      <c r="N280" s="8">
        <v>-17.0591000281298</v>
      </c>
      <c r="O280" s="7">
        <f>ABS(4*PI()*N280/(7.06*425^2*inviscid_Cd!$A$2))</f>
        <v>0.1815520762</v>
      </c>
      <c r="P280" s="8">
        <v>0.918000005111098</v>
      </c>
      <c r="Q280" s="8">
        <v>-227.99808987356</v>
      </c>
      <c r="R280" s="7">
        <f>ABS(4*PI()*Q280/(7.06*1500^2*inviscid_Cd!$A$2))</f>
        <v>0.1947922413</v>
      </c>
    </row>
    <row r="281">
      <c r="A281" s="8">
        <v>0.737150005397852</v>
      </c>
      <c r="B281" s="8">
        <v>-113.026204766279</v>
      </c>
      <c r="C281" s="7">
        <f>ABS(4*PI()*B281/(7.06*850^2*inviscid_Cd!$A$2))</f>
        <v>0.3007213468</v>
      </c>
      <c r="D281" s="8">
        <v>0.835199974984862</v>
      </c>
      <c r="E281" s="8">
        <v>-157.645672112567</v>
      </c>
      <c r="F281" s="7">
        <f>ABS(4*PI()*E281/(7.06*1200^2*inviscid_Cd!$A$2))</f>
        <v>0.210446896</v>
      </c>
      <c r="G281" s="8">
        <v>0.751199992764741</v>
      </c>
      <c r="H281" s="8">
        <v>-147.256327136985</v>
      </c>
      <c r="I281" s="7">
        <f>ABS(4*PI()*H281/(7.06*900^2*inviscid_Cd!$A$2))</f>
        <v>0.3494716169</v>
      </c>
      <c r="J281" s="8"/>
      <c r="K281" s="8"/>
      <c r="L281" s="7"/>
      <c r="M281" s="8">
        <v>0.618575003825826</v>
      </c>
      <c r="N281" s="8">
        <v>-17.2475351944466</v>
      </c>
      <c r="O281" s="7">
        <f>ABS(4*PI()*N281/(7.06*425^2*inviscid_Cd!$A$2))</f>
        <v>0.1835575041</v>
      </c>
      <c r="P281" s="8">
        <v>0.919500005124136</v>
      </c>
      <c r="Q281" s="8">
        <v>-242.596771460273</v>
      </c>
      <c r="R281" s="7">
        <f>ABS(4*PI()*Q281/(7.06*1500^2*inviscid_Cd!$A$2))</f>
        <v>0.2072647576</v>
      </c>
    </row>
    <row r="282">
      <c r="A282" s="8">
        <v>0.738000005409121</v>
      </c>
      <c r="B282" s="8">
        <v>-117.993801887703</v>
      </c>
      <c r="C282" s="7">
        <f>ABS(4*PI()*B282/(7.06*850^2*inviscid_Cd!$A$2))</f>
        <v>0.3139383038</v>
      </c>
      <c r="D282" s="8">
        <v>0.836399974925443</v>
      </c>
      <c r="E282" s="8">
        <v>-155.421360857654</v>
      </c>
      <c r="F282" s="7">
        <f>ABS(4*PI()*E282/(7.06*1200^2*inviscid_Cd!$A$2))</f>
        <v>0.2074775827</v>
      </c>
      <c r="G282" s="8">
        <v>0.752099992749281</v>
      </c>
      <c r="H282" s="8">
        <v>-142.646576500851</v>
      </c>
      <c r="I282" s="7">
        <f>ABS(4*PI()*H282/(7.06*900^2*inviscid_Cd!$A$2))</f>
        <v>0.3385316659</v>
      </c>
      <c r="J282" s="8"/>
      <c r="K282" s="8"/>
      <c r="L282" s="7"/>
      <c r="M282" s="8">
        <v>0.619000003831461</v>
      </c>
      <c r="N282" s="8">
        <v>-17.4385120944522</v>
      </c>
      <c r="O282" s="7">
        <f>ABS(4*PI()*N282/(7.06*425^2*inviscid_Cd!$A$2))</f>
        <v>0.1855899826</v>
      </c>
      <c r="P282" s="8">
        <v>0.921000005137175</v>
      </c>
      <c r="Q282" s="8">
        <v>-266.221593753749</v>
      </c>
      <c r="R282" s="7">
        <f>ABS(4*PI()*Q282/(7.06*1500^2*inviscid_Cd!$A$2))</f>
        <v>0.2274488394</v>
      </c>
    </row>
    <row r="283">
      <c r="A283" s="8">
        <v>0.73885000542039</v>
      </c>
      <c r="B283" s="8">
        <v>-121.673337116044</v>
      </c>
      <c r="C283" s="7">
        <f>ABS(4*PI()*B283/(7.06*850^2*inviscid_Cd!$A$2))</f>
        <v>0.3237281998</v>
      </c>
      <c r="D283" s="8">
        <v>0.837599974866025</v>
      </c>
      <c r="E283" s="8">
        <v>-153.79044993814</v>
      </c>
      <c r="F283" s="7">
        <f>ABS(4*PI()*E283/(7.06*1200^2*inviscid_Cd!$A$2))</f>
        <v>0.2053004208</v>
      </c>
      <c r="G283" s="8">
        <v>0.752999992733821</v>
      </c>
      <c r="H283" s="8">
        <v>-135.940827838216</v>
      </c>
      <c r="I283" s="7">
        <f>ABS(4*PI()*H283/(7.06*900^2*inviscid_Cd!$A$2))</f>
        <v>0.3226174511</v>
      </c>
      <c r="J283" s="8"/>
      <c r="K283" s="8"/>
      <c r="L283" s="7"/>
      <c r="M283" s="8">
        <v>0.619425003837095</v>
      </c>
      <c r="N283" s="8">
        <v>-17.5957341747145</v>
      </c>
      <c r="O283" s="7">
        <f>ABS(4*PI()*N283/(7.06*425^2*inviscid_Cd!$A$2))</f>
        <v>0.1872632241</v>
      </c>
      <c r="P283" s="8">
        <v>0.922500005150213</v>
      </c>
      <c r="Q283" s="8">
        <v>-297.061852066158</v>
      </c>
      <c r="R283" s="7">
        <f>ABS(4*PI()*Q283/(7.06*1500^2*inviscid_Cd!$A$2))</f>
        <v>0.2537974945</v>
      </c>
    </row>
    <row r="284">
      <c r="A284" s="8">
        <v>0.739700005431659</v>
      </c>
      <c r="B284" s="8">
        <v>-123.650831684182</v>
      </c>
      <c r="C284" s="7">
        <f>ABS(4*PI()*B284/(7.06*850^2*inviscid_Cd!$A$2))</f>
        <v>0.3289895888</v>
      </c>
      <c r="D284" s="8">
        <v>0.838799974806606</v>
      </c>
      <c r="E284" s="8">
        <v>-152.670569003774</v>
      </c>
      <c r="F284" s="7">
        <f>ABS(4*PI()*E284/(7.06*1200^2*inviscid_Cd!$A$2))</f>
        <v>0.2038054514</v>
      </c>
      <c r="G284" s="8">
        <v>0.753899992718361</v>
      </c>
      <c r="H284" s="8">
        <v>-127.101614403515</v>
      </c>
      <c r="I284" s="7">
        <f>ABS(4*PI()*H284/(7.06*900^2*inviscid_Cd!$A$2))</f>
        <v>0.3016400556</v>
      </c>
      <c r="J284" s="8"/>
      <c r="K284" s="8"/>
      <c r="L284" s="7"/>
      <c r="M284" s="8">
        <v>0.61985000384273</v>
      </c>
      <c r="N284" s="8">
        <v>-17.6910479711805</v>
      </c>
      <c r="O284" s="7">
        <f>ABS(4*PI()*N284/(7.06*425^2*inviscid_Cd!$A$2))</f>
        <v>0.1882776046</v>
      </c>
      <c r="P284" s="8">
        <v>0.924000005163252</v>
      </c>
      <c r="Q284" s="8">
        <v>-329.735817113927</v>
      </c>
      <c r="R284" s="7">
        <f>ABS(4*PI()*Q284/(7.06*1500^2*inviscid_Cd!$A$2))</f>
        <v>0.2817127937</v>
      </c>
    </row>
    <row r="285">
      <c r="A285" s="8">
        <v>0.740550005442928</v>
      </c>
      <c r="B285" s="8">
        <v>-124.129135461703</v>
      </c>
      <c r="C285" s="7">
        <f>ABS(4*PI()*B285/(7.06*850^2*inviscid_Cd!$A$2))</f>
        <v>0.33026218</v>
      </c>
      <c r="D285" s="8">
        <v>0.839999974747188</v>
      </c>
      <c r="E285" s="8">
        <v>-152.213359630674</v>
      </c>
      <c r="F285" s="7">
        <f>ABS(4*PI()*E285/(7.06*1200^2*inviscid_Cd!$A$2))</f>
        <v>0.2031951061</v>
      </c>
      <c r="G285" s="8">
        <v>0.754799992702901</v>
      </c>
      <c r="H285" s="8">
        <v>-116.015398163125</v>
      </c>
      <c r="I285" s="7">
        <f>ABS(4*PI()*H285/(7.06*900^2*inviscid_Cd!$A$2))</f>
        <v>0.2753300288</v>
      </c>
      <c r="J285" s="8"/>
      <c r="K285" s="8"/>
      <c r="L285" s="7"/>
      <c r="M285" s="8">
        <v>0.620275003848364</v>
      </c>
      <c r="N285" s="8">
        <v>-17.7257275520147</v>
      </c>
      <c r="O285" s="7">
        <f>ABS(4*PI()*N285/(7.06*425^2*inviscid_Cd!$A$2))</f>
        <v>0.1886466832</v>
      </c>
      <c r="P285" s="8">
        <v>0.92550000517629</v>
      </c>
      <c r="Q285" s="8">
        <v>-357.283751556794</v>
      </c>
      <c r="R285" s="7">
        <f>ABS(4*PI()*Q285/(7.06*1500^2*inviscid_Cd!$A$2))</f>
        <v>0.3052486219</v>
      </c>
    </row>
    <row r="286">
      <c r="A286" s="8">
        <v>0.741400005454197</v>
      </c>
      <c r="B286" s="8">
        <v>-123.664021571257</v>
      </c>
      <c r="C286" s="7">
        <f>ABS(4*PI()*B286/(7.06*850^2*inviscid_Cd!$A$2))</f>
        <v>0.3290246823</v>
      </c>
      <c r="D286" s="8">
        <v>0.84119997468777</v>
      </c>
      <c r="E286" s="8">
        <v>-152.702485650546</v>
      </c>
      <c r="F286" s="7">
        <f>ABS(4*PI()*E286/(7.06*1200^2*inviscid_Cd!$A$2))</f>
        <v>0.203848058</v>
      </c>
      <c r="G286" s="8">
        <v>0.755699992687441</v>
      </c>
      <c r="H286" s="8">
        <v>-104.329421952789</v>
      </c>
      <c r="I286" s="7">
        <f>ABS(4*PI()*H286/(7.06*900^2*inviscid_Cd!$A$2))</f>
        <v>0.2475966398</v>
      </c>
      <c r="J286" s="8"/>
      <c r="K286" s="8"/>
      <c r="L286" s="7"/>
      <c r="M286" s="8">
        <v>0.620700003853999</v>
      </c>
      <c r="N286" s="8">
        <v>-17.7314003744337</v>
      </c>
      <c r="O286" s="7">
        <f>ABS(4*PI()*N286/(7.06*425^2*inviscid_Cd!$A$2))</f>
        <v>0.1887070564</v>
      </c>
      <c r="P286" s="8">
        <v>0.927000005189329</v>
      </c>
      <c r="Q286" s="8">
        <v>-373.683675537282</v>
      </c>
      <c r="R286" s="7">
        <f>ABS(4*PI()*Q286/(7.06*1500^2*inviscid_Cd!$A$2))</f>
        <v>0.3192600461</v>
      </c>
    </row>
    <row r="287">
      <c r="A287" s="8">
        <v>0.742250005465466</v>
      </c>
      <c r="B287" s="8">
        <v>-123.070400991822</v>
      </c>
      <c r="C287" s="7">
        <f>ABS(4*PI()*B287/(7.06*850^2*inviscid_Cd!$A$2))</f>
        <v>0.3274452753</v>
      </c>
      <c r="D287" s="8">
        <v>0.842399974628351</v>
      </c>
      <c r="E287" s="8">
        <v>-154.601010808898</v>
      </c>
      <c r="F287" s="7">
        <f>ABS(4*PI()*E287/(7.06*1200^2*inviscid_Cd!$A$2))</f>
        <v>0.2063824678</v>
      </c>
      <c r="G287" s="8">
        <v>0.756599992671981</v>
      </c>
      <c r="H287" s="8">
        <v>-94.0274791086147</v>
      </c>
      <c r="I287" s="7">
        <f>ABS(4*PI()*H287/(7.06*900^2*inviscid_Cd!$A$2))</f>
        <v>0.223147866</v>
      </c>
      <c r="J287" s="8"/>
      <c r="K287" s="8"/>
      <c r="L287" s="7"/>
      <c r="M287" s="8">
        <v>0.621125003859633</v>
      </c>
      <c r="N287" s="8">
        <v>-17.7433809035456</v>
      </c>
      <c r="O287" s="7">
        <f>ABS(4*PI()*N287/(7.06*425^2*inviscid_Cd!$A$2))</f>
        <v>0.1888345596</v>
      </c>
      <c r="P287" s="8">
        <v>0.928500005202368</v>
      </c>
      <c r="Q287" s="8">
        <v>-377.09991491191</v>
      </c>
      <c r="R287" s="7">
        <f>ABS(4*PI()*Q287/(7.06*1500^2*inviscid_Cd!$A$2))</f>
        <v>0.3221787413</v>
      </c>
    </row>
    <row r="288">
      <c r="A288" s="8">
        <v>0.743100005476735</v>
      </c>
      <c r="B288" s="8">
        <v>-122.802582730285</v>
      </c>
      <c r="C288" s="7">
        <f>ABS(4*PI()*B288/(7.06*850^2*inviscid_Cd!$A$2))</f>
        <v>0.3267327089</v>
      </c>
      <c r="D288" s="8">
        <v>0.843599974568933</v>
      </c>
      <c r="E288" s="8">
        <v>-158.646856795861</v>
      </c>
      <c r="F288" s="7">
        <f>ABS(4*PI()*E288/(7.06*1200^2*inviscid_Cd!$A$2))</f>
        <v>0.2117834136</v>
      </c>
      <c r="G288" s="8">
        <v>0.757499992656521</v>
      </c>
      <c r="H288" s="8">
        <v>-86.4215146081247</v>
      </c>
      <c r="I288" s="7">
        <f>ABS(4*PI()*H288/(7.06*900^2*inviscid_Cd!$A$2))</f>
        <v>0.2050972412</v>
      </c>
      <c r="J288" s="8"/>
      <c r="K288" s="8"/>
      <c r="L288" s="7"/>
      <c r="M288" s="8">
        <v>0.621550003865268</v>
      </c>
      <c r="N288" s="8">
        <v>-17.7823531713287</v>
      </c>
      <c r="O288" s="7">
        <f>ABS(4*PI()*N288/(7.06*425^2*inviscid_Cd!$A$2))</f>
        <v>0.1892493234</v>
      </c>
      <c r="P288" s="8">
        <v>0.930000005215406</v>
      </c>
      <c r="Q288" s="8">
        <v>-369.435358523408</v>
      </c>
      <c r="R288" s="7">
        <f>ABS(4*PI()*Q288/(7.06*1500^2*inviscid_Cd!$A$2))</f>
        <v>0.3156304578</v>
      </c>
    </row>
    <row r="289">
      <c r="A289" s="8">
        <v>0.743950005488004</v>
      </c>
      <c r="B289" s="8">
        <v>-123.167867055685</v>
      </c>
      <c r="C289" s="7">
        <f>ABS(4*PI()*B289/(7.06*850^2*inviscid_Cd!$A$2))</f>
        <v>0.3277045968</v>
      </c>
      <c r="D289" s="8">
        <v>0.844799974509514</v>
      </c>
      <c r="E289" s="8">
        <v>-165.557601481801</v>
      </c>
      <c r="F289" s="7">
        <f>ABS(4*PI()*E289/(7.06*1200^2*inviscid_Cd!$A$2))</f>
        <v>0.221008816</v>
      </c>
      <c r="G289" s="8">
        <v>0.758399992641061</v>
      </c>
      <c r="H289" s="8">
        <v>-81.5343472281863</v>
      </c>
      <c r="I289" s="7">
        <f>ABS(4*PI()*H289/(7.06*900^2*inviscid_Cd!$A$2))</f>
        <v>0.1934989193</v>
      </c>
      <c r="J289" s="8"/>
      <c r="K289" s="8"/>
      <c r="L289" s="7"/>
      <c r="M289" s="8">
        <v>0.621975003870902</v>
      </c>
      <c r="N289" s="8">
        <v>-17.8588881620843</v>
      </c>
      <c r="O289" s="7">
        <f>ABS(4*PI()*N289/(7.06*425^2*inviscid_Cd!$A$2))</f>
        <v>0.1900638497</v>
      </c>
      <c r="P289" s="8">
        <v>0.931500005228445</v>
      </c>
      <c r="Q289" s="8">
        <v>-353.172008883091</v>
      </c>
      <c r="R289" s="7">
        <f>ABS(4*PI()*Q289/(7.06*1500^2*inviscid_Cd!$A$2))</f>
        <v>0.3017357172</v>
      </c>
    </row>
    <row r="290">
      <c r="A290" s="8">
        <v>0.744800005499273</v>
      </c>
      <c r="B290" s="8">
        <v>-124.391712322609</v>
      </c>
      <c r="C290" s="7">
        <f>ABS(4*PI()*B290/(7.06*850^2*inviscid_Cd!$A$2))</f>
        <v>0.3309608009</v>
      </c>
      <c r="D290" s="8">
        <v>0.845999974450096</v>
      </c>
      <c r="E290" s="8">
        <v>-175.689949387085</v>
      </c>
      <c r="F290" s="7">
        <f>ABS(4*PI()*E290/(7.06*1200^2*inviscid_Cd!$A$2))</f>
        <v>0.2345348528</v>
      </c>
      <c r="G290" s="8">
        <v>0.759299992625601</v>
      </c>
      <c r="H290" s="8">
        <v>-78.7630744720266</v>
      </c>
      <c r="I290" s="7">
        <f>ABS(4*PI()*H290/(7.06*900^2*inviscid_Cd!$A$2))</f>
        <v>0.1869220802</v>
      </c>
      <c r="J290" s="8"/>
      <c r="K290" s="8"/>
      <c r="L290" s="7"/>
      <c r="M290" s="8">
        <v>0.622400003876537</v>
      </c>
      <c r="N290" s="8">
        <v>-17.9736238812992</v>
      </c>
      <c r="O290" s="7">
        <f>ABS(4*PI()*N290/(7.06*425^2*inviscid_Cd!$A$2))</f>
        <v>0.1912849287</v>
      </c>
      <c r="P290" s="8">
        <v>0.933000005241483</v>
      </c>
      <c r="Q290" s="8">
        <v>-328.409390401284</v>
      </c>
      <c r="R290" s="7">
        <f>ABS(4*PI()*Q290/(7.06*1500^2*inviscid_Cd!$A$2))</f>
        <v>0.2805795489</v>
      </c>
    </row>
    <row r="291">
      <c r="A291" s="8">
        <v>0.745650005510542</v>
      </c>
      <c r="B291" s="8">
        <v>-126.567015051201</v>
      </c>
      <c r="C291" s="7">
        <f>ABS(4*PI()*B291/(7.06*850^2*inviscid_Cd!$A$2))</f>
        <v>0.336748485</v>
      </c>
      <c r="D291" s="8">
        <v>0.847199974390678</v>
      </c>
      <c r="E291" s="8">
        <v>-188.943306606739</v>
      </c>
      <c r="F291" s="7">
        <f>ABS(4*PI()*E291/(7.06*1200^2*inviscid_Cd!$A$2))</f>
        <v>0.2522272376</v>
      </c>
      <c r="G291" s="8">
        <v>0.760199992610141</v>
      </c>
      <c r="H291" s="8">
        <v>-77.4259446982821</v>
      </c>
      <c r="I291" s="7">
        <f>ABS(4*PI()*H291/(7.06*900^2*inviscid_Cd!$A$2))</f>
        <v>0.1837487775</v>
      </c>
      <c r="J291" s="8"/>
      <c r="K291" s="8"/>
      <c r="L291" s="7"/>
      <c r="M291" s="8">
        <v>0.622825003882171</v>
      </c>
      <c r="N291" s="8">
        <v>-18.1247264546146</v>
      </c>
      <c r="O291" s="7">
        <f>ABS(4*PI()*N291/(7.06*425^2*inviscid_Cd!$A$2))</f>
        <v>0.1928930432</v>
      </c>
      <c r="P291" s="8">
        <v>0.934500005254522</v>
      </c>
      <c r="Q291" s="8">
        <v>-300.244103123891</v>
      </c>
      <c r="R291" s="7">
        <f>ABS(4*PI()*Q291/(7.06*1500^2*inviscid_Cd!$A$2))</f>
        <v>0.2565162796</v>
      </c>
    </row>
    <row r="292">
      <c r="A292" s="8">
        <v>0.746500005521811</v>
      </c>
      <c r="B292" s="8">
        <v>-129.456158750721</v>
      </c>
      <c r="C292" s="7">
        <f>ABS(4*PI()*B292/(7.06*850^2*inviscid_Cd!$A$2))</f>
        <v>0.3444354386</v>
      </c>
      <c r="D292" s="8">
        <v>0.848399974331259</v>
      </c>
      <c r="E292" s="8">
        <v>-204.460682806279</v>
      </c>
      <c r="F292" s="7">
        <f>ABS(4*PI()*E292/(7.06*1200^2*inviscid_Cd!$A$2))</f>
        <v>0.272941943</v>
      </c>
      <c r="G292" s="8">
        <v>0.761099992594681</v>
      </c>
      <c r="H292" s="8">
        <v>-76.9400795377306</v>
      </c>
      <c r="I292" s="7">
        <f>ABS(4*PI()*H292/(7.06*900^2*inviscid_Cd!$A$2))</f>
        <v>0.1825957127</v>
      </c>
      <c r="J292" s="8"/>
      <c r="K292" s="8"/>
      <c r="L292" s="7"/>
      <c r="M292" s="8">
        <v>0.623250003887806</v>
      </c>
      <c r="N292" s="8">
        <v>-18.3152878351305</v>
      </c>
      <c r="O292" s="7">
        <f>ABS(4*PI()*N292/(7.06*425^2*inviscid_Cd!$A$2))</f>
        <v>0.1949210994</v>
      </c>
      <c r="P292" s="8">
        <v>0.93600000526756</v>
      </c>
      <c r="Q292" s="8">
        <v>-274.845431078606</v>
      </c>
      <c r="R292" s="7">
        <f>ABS(4*PI()*Q292/(7.06*1500^2*inviscid_Cd!$A$2))</f>
        <v>0.2348166932</v>
      </c>
    </row>
    <row r="293">
      <c r="A293" s="8">
        <v>0.74735000553308</v>
      </c>
      <c r="B293" s="8">
        <v>-132.556735057963</v>
      </c>
      <c r="C293" s="7">
        <f>ABS(4*PI()*B293/(7.06*850^2*inviscid_Cd!$A$2))</f>
        <v>0.3526849368</v>
      </c>
      <c r="D293" s="8">
        <v>0.849599974271841</v>
      </c>
      <c r="E293" s="8">
        <v>-220.750148411777</v>
      </c>
      <c r="F293" s="7">
        <f>ABS(4*PI()*E293/(7.06*1200^2*inviscid_Cd!$A$2))</f>
        <v>0.2946873384</v>
      </c>
      <c r="G293" s="8">
        <v>0.761999992579221</v>
      </c>
      <c r="H293" s="8">
        <v>-76.8898500464907</v>
      </c>
      <c r="I293" s="7">
        <f>ABS(4*PI()*H293/(7.06*900^2*inviscid_Cd!$A$2))</f>
        <v>0.1824765071</v>
      </c>
      <c r="J293" s="8"/>
      <c r="K293" s="8"/>
      <c r="L293" s="7"/>
      <c r="M293" s="8">
        <v>0.62367500389344</v>
      </c>
      <c r="N293" s="8">
        <v>-18.5418479212381</v>
      </c>
      <c r="O293" s="7">
        <f>ABS(4*PI()*N293/(7.06*425^2*inviscid_Cd!$A$2))</f>
        <v>0.1973322732</v>
      </c>
      <c r="P293" s="8">
        <v>0.937500005280599</v>
      </c>
      <c r="Q293" s="8">
        <v>-255.693129289338</v>
      </c>
      <c r="R293" s="7">
        <f>ABS(4*PI()*Q293/(7.06*1500^2*inviscid_Cd!$A$2))</f>
        <v>0.21845375</v>
      </c>
    </row>
    <row r="294">
      <c r="A294" s="8">
        <v>0.748200005544349</v>
      </c>
      <c r="B294" s="8">
        <v>-135.260119180593</v>
      </c>
      <c r="C294" s="7">
        <f>ABS(4*PI()*B294/(7.06*850^2*inviscid_Cd!$A$2))</f>
        <v>0.3598776522</v>
      </c>
      <c r="D294" s="8">
        <v>0.850799974212423</v>
      </c>
      <c r="E294" s="8">
        <v>-235.892285303648</v>
      </c>
      <c r="F294" s="7">
        <f>ABS(4*PI()*E294/(7.06*1200^2*inviscid_Cd!$A$2))</f>
        <v>0.3149011233</v>
      </c>
      <c r="G294" s="8">
        <v>0.762899992563761</v>
      </c>
      <c r="H294" s="8">
        <v>-77.089086432383</v>
      </c>
      <c r="I294" s="7">
        <f>ABS(4*PI()*H294/(7.06*900^2*inviscid_Cd!$A$2))</f>
        <v>0.1829493388</v>
      </c>
      <c r="J294" s="8"/>
      <c r="K294" s="8"/>
      <c r="L294" s="7"/>
      <c r="M294" s="8">
        <v>0.624100003899075</v>
      </c>
      <c r="N294" s="8">
        <v>-18.813454985293</v>
      </c>
      <c r="O294" s="7">
        <f>ABS(4*PI()*N294/(7.06*425^2*inviscid_Cd!$A$2))</f>
        <v>0.200222861</v>
      </c>
      <c r="P294" s="8">
        <v>0.939000005293637</v>
      </c>
      <c r="Q294" s="8">
        <v>-242.503504264092</v>
      </c>
      <c r="R294" s="7">
        <f>ABS(4*PI()*Q294/(7.06*1500^2*inviscid_Cd!$A$2))</f>
        <v>0.207185074</v>
      </c>
    </row>
    <row r="295">
      <c r="A295" s="8">
        <v>0.749050005555618</v>
      </c>
      <c r="B295" s="8">
        <v>-136.892327154024</v>
      </c>
      <c r="C295" s="7">
        <f>ABS(4*PI()*B295/(7.06*850^2*inviscid_Cd!$A$2))</f>
        <v>0.3642203599</v>
      </c>
      <c r="D295" s="8">
        <v>0.851999974153004</v>
      </c>
      <c r="E295" s="8">
        <v>-248.072918642982</v>
      </c>
      <c r="F295" s="7">
        <f>ABS(4*PI()*E295/(7.06*1200^2*inviscid_Cd!$A$2))</f>
        <v>0.3311614903</v>
      </c>
      <c r="G295" s="8">
        <v>0.763799992548301</v>
      </c>
      <c r="H295" s="8">
        <v>-77.5561070947984</v>
      </c>
      <c r="I295" s="7">
        <f>ABS(4*PI()*H295/(7.06*900^2*inviscid_Cd!$A$2))</f>
        <v>0.1840576814</v>
      </c>
      <c r="J295" s="8"/>
      <c r="K295" s="8"/>
      <c r="L295" s="7"/>
      <c r="M295" s="8">
        <v>0.624525003904709</v>
      </c>
      <c r="N295" s="8">
        <v>-19.1414390884854</v>
      </c>
      <c r="O295" s="7">
        <f>ABS(4*PI()*N295/(7.06*425^2*inviscid_Cd!$A$2))</f>
        <v>0.2037134434</v>
      </c>
      <c r="P295" s="8">
        <v>0.940500005306676</v>
      </c>
      <c r="Q295" s="8">
        <v>-233.706395369021</v>
      </c>
      <c r="R295" s="7">
        <f>ABS(4*PI()*Q295/(7.06*1500^2*inviscid_Cd!$A$2))</f>
        <v>0.199669184</v>
      </c>
    </row>
    <row r="296">
      <c r="A296" s="8">
        <v>0.749900005566887</v>
      </c>
      <c r="B296" s="8">
        <v>-136.995393981558</v>
      </c>
      <c r="C296" s="7">
        <f>ABS(4*PI()*B296/(7.06*850^2*inviscid_Cd!$A$2))</f>
        <v>0.364494583</v>
      </c>
      <c r="D296" s="8">
        <v>0.853199974093586</v>
      </c>
      <c r="E296" s="8">
        <v>-256.623607587224</v>
      </c>
      <c r="F296" s="7">
        <f>ABS(4*PI()*E296/(7.06*1200^2*inviscid_Cd!$A$2))</f>
        <v>0.3425761135</v>
      </c>
      <c r="G296" s="8">
        <v>0.764699992532841</v>
      </c>
      <c r="H296" s="8">
        <v>-78.4485680675343</v>
      </c>
      <c r="I296" s="7">
        <f>ABS(4*PI()*H296/(7.06*900^2*inviscid_Cd!$A$2))</f>
        <v>0.1861756874</v>
      </c>
      <c r="J296" s="8"/>
      <c r="K296" s="8"/>
      <c r="L296" s="7"/>
      <c r="M296" s="8">
        <v>0.624950003910344</v>
      </c>
      <c r="N296" s="8">
        <v>-19.5405252970748</v>
      </c>
      <c r="O296" s="7">
        <f>ABS(4*PI()*N296/(7.06*425^2*inviscid_Cd!$A$2))</f>
        <v>0.2079607325</v>
      </c>
      <c r="P296" s="8">
        <v>0.942000005319714</v>
      </c>
      <c r="Q296" s="8">
        <v>-227.934286951675</v>
      </c>
      <c r="R296" s="7">
        <f>ABS(4*PI()*Q296/(7.06*1500^2*inviscid_Cd!$A$2))</f>
        <v>0.1947377307</v>
      </c>
    </row>
    <row r="297">
      <c r="A297" s="8">
        <v>0.750750005578156</v>
      </c>
      <c r="B297" s="8">
        <v>-135.2906105201</v>
      </c>
      <c r="C297" s="7">
        <f>ABS(4*PI()*B297/(7.06*850^2*inviscid_Cd!$A$2))</f>
        <v>0.3599587784</v>
      </c>
      <c r="D297" s="8">
        <v>0.854399974034167</v>
      </c>
      <c r="E297" s="8">
        <v>-262.380065341091</v>
      </c>
      <c r="F297" s="7">
        <f>ABS(4*PI()*E297/(7.06*1200^2*inviscid_Cd!$A$2))</f>
        <v>0.3502606167</v>
      </c>
      <c r="G297" s="8">
        <v>0.765599992517382</v>
      </c>
      <c r="H297" s="8">
        <v>-79.9827004710529</v>
      </c>
      <c r="I297" s="7">
        <f>ABS(4*PI()*H297/(7.06*900^2*inviscid_Cd!$A$2))</f>
        <v>0.1898165206</v>
      </c>
      <c r="J297" s="8"/>
      <c r="K297" s="8"/>
      <c r="L297" s="7"/>
      <c r="M297" s="8">
        <v>0.625375003915978</v>
      </c>
      <c r="N297" s="8">
        <v>-20.0230756813628</v>
      </c>
      <c r="O297" s="7">
        <f>ABS(4*PI()*N297/(7.06*425^2*inviscid_Cd!$A$2))</f>
        <v>0.2130962921</v>
      </c>
      <c r="P297" s="8">
        <v>0.943500005332753</v>
      </c>
      <c r="Q297" s="8">
        <v>-224.214992829921</v>
      </c>
      <c r="R297" s="7">
        <f>ABS(4*PI()*Q297/(7.06*1500^2*inviscid_Cd!$A$2))</f>
        <v>0.1915601179</v>
      </c>
    </row>
    <row r="298">
      <c r="A298" s="8">
        <v>0.751600005589425</v>
      </c>
      <c r="B298" s="8">
        <v>-131.815882734007</v>
      </c>
      <c r="C298" s="7">
        <f>ABS(4*PI()*B298/(7.06*850^2*inviscid_Cd!$A$2))</f>
        <v>0.3507138001</v>
      </c>
      <c r="D298" s="8">
        <v>0.855599973974749</v>
      </c>
      <c r="E298" s="8">
        <v>-267.019420156002</v>
      </c>
      <c r="F298" s="7">
        <f>ABS(4*PI()*E298/(7.06*1200^2*inviscid_Cd!$A$2))</f>
        <v>0.3564538588</v>
      </c>
      <c r="G298" s="8">
        <v>0.766499992501922</v>
      </c>
      <c r="H298" s="8">
        <v>-82.361535276251</v>
      </c>
      <c r="I298" s="7">
        <f>ABS(4*PI()*H298/(7.06*900^2*inviscid_Cd!$A$2))</f>
        <v>0.1954620183</v>
      </c>
      <c r="J298" s="8"/>
      <c r="K298" s="8"/>
      <c r="L298" s="7"/>
      <c r="M298" s="8">
        <v>0.625800003921613</v>
      </c>
      <c r="N298" s="8">
        <v>-20.6058300816176</v>
      </c>
      <c r="O298" s="7">
        <f>ABS(4*PI()*N298/(7.06*425^2*inviscid_Cd!$A$2))</f>
        <v>0.2192982764</v>
      </c>
      <c r="P298" s="8">
        <v>0.945000005345791</v>
      </c>
      <c r="Q298" s="8">
        <v>-221.855006385443</v>
      </c>
      <c r="R298" s="7">
        <f>ABS(4*PI()*Q298/(7.06*1500^2*inviscid_Cd!$A$2))</f>
        <v>0.189543842</v>
      </c>
    </row>
    <row r="299">
      <c r="A299" s="8">
        <v>0.752450005600694</v>
      </c>
      <c r="B299" s="8">
        <v>-126.342258774833</v>
      </c>
      <c r="C299" s="7">
        <f>ABS(4*PI()*B299/(7.06*850^2*inviscid_Cd!$A$2))</f>
        <v>0.3361504909</v>
      </c>
      <c r="D299" s="8">
        <v>0.856799973915331</v>
      </c>
      <c r="E299" s="8">
        <v>-270.392932701851</v>
      </c>
      <c r="F299" s="7">
        <f>ABS(4*PI()*E299/(7.06*1200^2*inviscid_Cd!$A$2))</f>
        <v>0.3609572824</v>
      </c>
      <c r="G299" s="8">
        <v>0.767399992486462</v>
      </c>
      <c r="H299" s="8">
        <v>-85.6984654357062</v>
      </c>
      <c r="I299" s="7">
        <f>ABS(4*PI()*H299/(7.06*900^2*inviscid_Cd!$A$2))</f>
        <v>0.2033812867</v>
      </c>
      <c r="J299" s="8"/>
      <c r="K299" s="8"/>
      <c r="L299" s="7"/>
      <c r="M299" s="8">
        <v>0.626225003927247</v>
      </c>
      <c r="N299" s="8">
        <v>-21.2832873570215</v>
      </c>
      <c r="O299" s="7">
        <f>ABS(4*PI()*N299/(7.06*425^2*inviscid_Cd!$A$2))</f>
        <v>0.2265081394</v>
      </c>
      <c r="P299" s="8">
        <v>0.94650000535883</v>
      </c>
      <c r="Q299" s="8">
        <v>-220.370480967539</v>
      </c>
      <c r="R299" s="7">
        <f>ABS(4*PI()*Q299/(7.06*1500^2*inviscid_Cd!$A$2))</f>
        <v>0.1882755243</v>
      </c>
    </row>
    <row r="300">
      <c r="A300" s="8">
        <v>0.753300005611963</v>
      </c>
      <c r="B300" s="8">
        <v>-118.750465313265</v>
      </c>
      <c r="C300" s="7">
        <f>ABS(4*PI()*B300/(7.06*850^2*inviscid_Cd!$A$2))</f>
        <v>0.3159515082</v>
      </c>
      <c r="D300" s="8">
        <v>0.857999973855912</v>
      </c>
      <c r="E300" s="8">
        <v>-270.716403929844</v>
      </c>
      <c r="F300" s="7">
        <f>ABS(4*PI()*E300/(7.06*1200^2*inviscid_Cd!$A$2))</f>
        <v>0.3613890958</v>
      </c>
      <c r="G300" s="8">
        <v>0.768299992471002</v>
      </c>
      <c r="H300" s="8">
        <v>-90.0173733423131</v>
      </c>
      <c r="I300" s="7">
        <f>ABS(4*PI()*H300/(7.06*900^2*inviscid_Cd!$A$2))</f>
        <v>0.213631004</v>
      </c>
      <c r="J300" s="8"/>
      <c r="K300" s="8"/>
      <c r="L300" s="7"/>
      <c r="M300" s="8">
        <v>0.626650003932882</v>
      </c>
      <c r="N300" s="8">
        <v>-22.0316058615551</v>
      </c>
      <c r="O300" s="7">
        <f>ABS(4*PI()*N300/(7.06*425^2*inviscid_Cd!$A$2))</f>
        <v>0.2344721456</v>
      </c>
      <c r="P300" s="8">
        <v>0.948000005371868</v>
      </c>
      <c r="Q300" s="8">
        <v>-219.483456267874</v>
      </c>
      <c r="R300" s="7">
        <f>ABS(4*PI()*Q300/(7.06*1500^2*inviscid_Cd!$A$2))</f>
        <v>0.1875176866</v>
      </c>
    </row>
    <row r="301">
      <c r="A301" s="8">
        <v>0.754150005623232</v>
      </c>
      <c r="B301" s="8">
        <v>-109.113944018541</v>
      </c>
      <c r="C301" s="7">
        <f>ABS(4*PI()*B301/(7.06*850^2*inviscid_Cd!$A$2))</f>
        <v>0.2903122534</v>
      </c>
      <c r="D301" s="8">
        <v>0.859199973796494</v>
      </c>
      <c r="E301" s="8">
        <v>-265.600990889364</v>
      </c>
      <c r="F301" s="7">
        <f>ABS(4*PI()*E301/(7.06*1200^2*inviscid_Cd!$A$2))</f>
        <v>0.3545603464</v>
      </c>
      <c r="G301" s="8">
        <v>0.769199992455542</v>
      </c>
      <c r="H301" s="8">
        <v>-95.24150534844</v>
      </c>
      <c r="I301" s="7">
        <f>ABS(4*PI()*H301/(7.06*900^2*inviscid_Cd!$A$2))</f>
        <v>0.226029017</v>
      </c>
      <c r="J301" s="8"/>
      <c r="K301" s="8"/>
      <c r="L301" s="7"/>
      <c r="M301" s="8">
        <v>0.627075003938516</v>
      </c>
      <c r="N301" s="8">
        <v>-22.8509696602653</v>
      </c>
      <c r="O301" s="7">
        <f>ABS(4*PI()*N301/(7.06*425^2*inviscid_Cd!$A$2))</f>
        <v>0.2431922539</v>
      </c>
      <c r="P301" s="8">
        <v>0.949500005384907</v>
      </c>
      <c r="Q301" s="8">
        <v>-219.158949041376</v>
      </c>
      <c r="R301" s="7">
        <f>ABS(4*PI()*Q301/(7.06*1500^2*inviscid_Cd!$A$2))</f>
        <v>0.1872404409</v>
      </c>
    </row>
    <row r="302">
      <c r="A302" s="8">
        <v>0.755000005634501</v>
      </c>
      <c r="B302" s="8">
        <v>-97.6633705565701</v>
      </c>
      <c r="C302" s="7">
        <f>ABS(4*PI()*B302/(7.06*850^2*inviscid_Cd!$A$2))</f>
        <v>0.25984647</v>
      </c>
      <c r="D302" s="8">
        <v>0.860399973737076</v>
      </c>
      <c r="E302" s="8">
        <v>-252.974601433698</v>
      </c>
      <c r="F302" s="7">
        <f>ABS(4*PI()*E302/(7.06*1200^2*inviscid_Cd!$A$2))</f>
        <v>0.3377049235</v>
      </c>
      <c r="G302" s="8">
        <v>0.770099992440082</v>
      </c>
      <c r="H302" s="8">
        <v>-101.198806868232</v>
      </c>
      <c r="I302" s="7">
        <f>ABS(4*PI()*H302/(7.06*900^2*inviscid_Cd!$A$2))</f>
        <v>0.2401670024</v>
      </c>
      <c r="J302" s="8"/>
      <c r="K302" s="8"/>
      <c r="L302" s="7"/>
      <c r="M302" s="8">
        <v>0.627500003944151</v>
      </c>
      <c r="N302" s="8">
        <v>-23.7177944487774</v>
      </c>
      <c r="O302" s="7">
        <f>ABS(4*PI()*N302/(7.06*425^2*inviscid_Cd!$A$2))</f>
        <v>0.2524174674</v>
      </c>
      <c r="P302" s="8">
        <v>0.951000005397945</v>
      </c>
      <c r="Q302" s="8">
        <v>-219.782534968608</v>
      </c>
      <c r="R302" s="7">
        <f>ABS(4*PI()*Q302/(7.06*1500^2*inviscid_Cd!$A$2))</f>
        <v>0.1877732072</v>
      </c>
    </row>
    <row r="303">
      <c r="A303" s="8">
        <v>0.75585000564577</v>
      </c>
      <c r="B303" s="8">
        <v>-86.0331178264528</v>
      </c>
      <c r="C303" s="7">
        <f>ABS(4*PI()*B303/(7.06*850^2*inviscid_Cd!$A$2))</f>
        <v>0.2289026258</v>
      </c>
      <c r="D303" s="8">
        <v>0.861599973677657</v>
      </c>
      <c r="E303" s="8">
        <v>-233.378147696544</v>
      </c>
      <c r="F303" s="7">
        <f>ABS(4*PI()*E303/(7.06*1200^2*inviscid_Cd!$A$2))</f>
        <v>0.3115449103</v>
      </c>
      <c r="G303" s="8">
        <v>0.770999992424622</v>
      </c>
      <c r="H303" s="8">
        <v>-107.635820570504</v>
      </c>
      <c r="I303" s="7">
        <f>ABS(4*PI()*H303/(7.06*900^2*inviscid_Cd!$A$2))</f>
        <v>0.2554434501</v>
      </c>
      <c r="J303" s="8"/>
      <c r="K303" s="8"/>
      <c r="L303" s="7"/>
      <c r="M303" s="8">
        <v>0.627925003949785</v>
      </c>
      <c r="N303" s="8">
        <v>-24.5858696259525</v>
      </c>
      <c r="O303" s="7">
        <f>ABS(4*PI()*N303/(7.06*425^2*inviscid_Cd!$A$2))</f>
        <v>0.2616559882</v>
      </c>
      <c r="P303" s="8">
        <v>0.952500005410984</v>
      </c>
      <c r="Q303" s="8">
        <v>-222.411171324405</v>
      </c>
      <c r="R303" s="7">
        <f>ABS(4*PI()*Q303/(7.06*1500^2*inviscid_Cd!$A$2))</f>
        <v>0.1900190066</v>
      </c>
    </row>
    <row r="304">
      <c r="A304" s="8">
        <v>0.756700005657039</v>
      </c>
      <c r="B304" s="8">
        <v>-75.9201844259757</v>
      </c>
      <c r="C304" s="7">
        <f>ABS(4*PI()*B304/(7.06*850^2*inviscid_Cd!$A$2))</f>
        <v>0.2019958129</v>
      </c>
      <c r="D304" s="8">
        <v>0.862799973618239</v>
      </c>
      <c r="E304" s="8">
        <v>-212.155251002923</v>
      </c>
      <c r="F304" s="7">
        <f>ABS(4*PI()*E304/(7.06*1200^2*inviscid_Cd!$A$2))</f>
        <v>0.2832136997</v>
      </c>
      <c r="G304" s="8">
        <v>0.771899992409162</v>
      </c>
      <c r="H304" s="8">
        <v>-114.329227422009</v>
      </c>
      <c r="I304" s="7">
        <f>ABS(4*PI()*H304/(7.06*900^2*inviscid_Cd!$A$2))</f>
        <v>0.2713283751</v>
      </c>
      <c r="J304" s="8"/>
      <c r="K304" s="8"/>
      <c r="L304" s="7"/>
      <c r="M304" s="8">
        <v>0.62835000395542</v>
      </c>
      <c r="N304" s="8">
        <v>-25.4329908923762</v>
      </c>
      <c r="O304" s="7">
        <f>ABS(4*PI()*N304/(7.06*425^2*inviscid_Cd!$A$2))</f>
        <v>0.2706715063</v>
      </c>
      <c r="P304" s="8">
        <v>0.954000005424022</v>
      </c>
      <c r="Q304" s="8">
        <v>-229.401953020793</v>
      </c>
      <c r="R304" s="7">
        <f>ABS(4*PI()*Q304/(7.06*1500^2*inviscid_Cd!$A$2))</f>
        <v>0.1959916445</v>
      </c>
    </row>
    <row r="305">
      <c r="A305" s="8">
        <v>0.757550005668308</v>
      </c>
      <c r="B305" s="8">
        <v>-68.2664580136923</v>
      </c>
      <c r="C305" s="7">
        <f>ABS(4*PI()*B305/(7.06*850^2*inviscid_Cd!$A$2))</f>
        <v>0.1816320493</v>
      </c>
      <c r="D305" s="8">
        <v>0.86399997355882</v>
      </c>
      <c r="E305" s="8">
        <v>-193.809857377216</v>
      </c>
      <c r="F305" s="7">
        <f>ABS(4*PI()*E305/(7.06*1200^2*inviscid_Cd!$A$2))</f>
        <v>0.2587237718</v>
      </c>
      <c r="G305" s="8">
        <v>0.772799992393702</v>
      </c>
      <c r="H305" s="8">
        <v>-120.979212472989</v>
      </c>
      <c r="I305" s="7">
        <f>ABS(4*PI()*H305/(7.06*900^2*inviscid_Cd!$A$2))</f>
        <v>0.2871102507</v>
      </c>
      <c r="J305" s="8"/>
      <c r="K305" s="8"/>
      <c r="L305" s="7"/>
      <c r="M305" s="8">
        <v>0.628775003961054</v>
      </c>
      <c r="N305" s="8">
        <v>-26.242412527898</v>
      </c>
      <c r="O305" s="7">
        <f>ABS(4*PI()*N305/(7.06*425^2*inviscid_Cd!$A$2))</f>
        <v>0.2792858047</v>
      </c>
      <c r="P305" s="8">
        <v>0.955500005437061</v>
      </c>
      <c r="Q305" s="8">
        <v>-243.75508863185</v>
      </c>
      <c r="R305" s="7">
        <f>ABS(4*PI()*Q305/(7.06*1500^2*inviscid_Cd!$A$2))</f>
        <v>0.2082543764</v>
      </c>
    </row>
    <row r="306">
      <c r="A306" s="8">
        <v>0.758400005679577</v>
      </c>
      <c r="B306" s="8">
        <v>-63.0399191298799</v>
      </c>
      <c r="C306" s="7">
        <f>ABS(4*PI()*B306/(7.06*850^2*inviscid_Cd!$A$2))</f>
        <v>0.167726143</v>
      </c>
      <c r="D306" s="8">
        <v>0.865199973499402</v>
      </c>
      <c r="E306" s="8">
        <v>-180.01749282299</v>
      </c>
      <c r="F306" s="7">
        <f>ABS(4*PI()*E306/(7.06*1200^2*inviscid_Cd!$A$2))</f>
        <v>0.2403118467</v>
      </c>
      <c r="G306" s="8">
        <v>0.773699992378242</v>
      </c>
      <c r="H306" s="8">
        <v>-127.105774106289</v>
      </c>
      <c r="I306" s="7">
        <f>ABS(4*PI()*H306/(7.06*900^2*inviscid_Cd!$A$2))</f>
        <v>0.3016499275</v>
      </c>
      <c r="J306" s="8"/>
      <c r="K306" s="8"/>
      <c r="L306" s="7"/>
      <c r="M306" s="8">
        <v>0.629200003966689</v>
      </c>
      <c r="N306" s="8">
        <v>-26.9944995536871</v>
      </c>
      <c r="O306" s="7">
        <f>ABS(4*PI()*N306/(7.06*425^2*inviscid_Cd!$A$2))</f>
        <v>0.2872899175</v>
      </c>
      <c r="P306" s="8">
        <v>0.957000005450099</v>
      </c>
      <c r="Q306" s="8">
        <v>-266.524693236038</v>
      </c>
      <c r="R306" s="7">
        <f>ABS(4*PI()*Q306/(7.06*1500^2*inviscid_Cd!$A$2))</f>
        <v>0.2277077952</v>
      </c>
    </row>
    <row r="307">
      <c r="A307" s="8">
        <v>0.759250005690846</v>
      </c>
      <c r="B307" s="8">
        <v>-59.7864803509298</v>
      </c>
      <c r="C307" s="7">
        <f>ABS(4*PI()*B307/(7.06*850^2*inviscid_Cd!$A$2))</f>
        <v>0.1590699336</v>
      </c>
      <c r="D307" s="8">
        <v>0.866399973439984</v>
      </c>
      <c r="E307" s="8">
        <v>-170.327697964908</v>
      </c>
      <c r="F307" s="7">
        <f>ABS(4*PI()*E307/(7.06*1200^2*inviscid_Cd!$A$2))</f>
        <v>0.2273765899</v>
      </c>
      <c r="G307" s="8">
        <v>0.774599992362782</v>
      </c>
      <c r="H307" s="8">
        <v>-131.922213998224</v>
      </c>
      <c r="I307" s="7">
        <f>ABS(4*PI()*H307/(7.06*900^2*inviscid_Cd!$A$2))</f>
        <v>0.3130803975</v>
      </c>
      <c r="J307" s="8"/>
      <c r="K307" s="8"/>
      <c r="L307" s="7"/>
      <c r="M307" s="8">
        <v>0.629625003972323</v>
      </c>
      <c r="N307" s="8">
        <v>-27.7005313679096</v>
      </c>
      <c r="O307" s="7">
        <f>ABS(4*PI()*N307/(7.06*425^2*inviscid_Cd!$A$2))</f>
        <v>0.2948038861</v>
      </c>
      <c r="P307" s="8">
        <v>0.958500005463138</v>
      </c>
      <c r="Q307" s="8">
        <v>-295.620578744886</v>
      </c>
      <c r="R307" s="7">
        <f>ABS(4*PI()*Q307/(7.06*1500^2*inviscid_Cd!$A$2))</f>
        <v>0.2525661295</v>
      </c>
    </row>
    <row r="308">
      <c r="A308" s="8">
        <v>0.760100005702115</v>
      </c>
      <c r="B308" s="8">
        <v>-58.0044450168652</v>
      </c>
      <c r="C308" s="7">
        <f>ABS(4*PI()*B308/(7.06*850^2*inviscid_Cd!$A$2))</f>
        <v>0.1543285901</v>
      </c>
      <c r="D308" s="8">
        <v>0.867599973380565</v>
      </c>
      <c r="E308" s="8">
        <v>-163.704054373271</v>
      </c>
      <c r="F308" s="7">
        <f>ABS(4*PI()*E308/(7.06*1200^2*inviscid_Cd!$A$2))</f>
        <v>0.2185344491</v>
      </c>
      <c r="G308" s="8">
        <v>0.775499992347322</v>
      </c>
      <c r="H308" s="8">
        <v>-135.075889159784</v>
      </c>
      <c r="I308" s="7">
        <f>ABS(4*PI()*H308/(7.06*900^2*inviscid_Cd!$A$2))</f>
        <v>0.3205647615</v>
      </c>
      <c r="J308" s="8"/>
      <c r="K308" s="8"/>
      <c r="L308" s="7"/>
      <c r="M308" s="8">
        <v>0.630050003977958</v>
      </c>
      <c r="N308" s="8">
        <v>-28.3870478843366</v>
      </c>
      <c r="O308" s="7">
        <f>ABS(4*PI()*N308/(7.06*425^2*inviscid_Cd!$A$2))</f>
        <v>0.3021101624</v>
      </c>
      <c r="P308" s="8">
        <v>0.960000005476176</v>
      </c>
      <c r="Q308" s="8">
        <v>-325.610358600172</v>
      </c>
      <c r="R308" s="7">
        <f>ABS(4*PI()*Q308/(7.06*1500^2*inviscid_Cd!$A$2))</f>
        <v>0.2781881707</v>
      </c>
    </row>
    <row r="309">
      <c r="A309" s="8">
        <v>0.760950005713384</v>
      </c>
      <c r="B309" s="8">
        <v>-57.2900958867352</v>
      </c>
      <c r="C309" s="7">
        <f>ABS(4*PI()*B309/(7.06*850^2*inviscid_Cd!$A$2))</f>
        <v>0.1524279686</v>
      </c>
      <c r="D309" s="8">
        <v>0.868799973321147</v>
      </c>
      <c r="E309" s="8">
        <v>-159.193512591833</v>
      </c>
      <c r="F309" s="7">
        <f>ABS(4*PI()*E309/(7.06*1200^2*inviscid_Cd!$A$2))</f>
        <v>0.2125131641</v>
      </c>
      <c r="G309" s="8">
        <v>0.776399992331862</v>
      </c>
      <c r="H309" s="8">
        <v>-136.841774678754</v>
      </c>
      <c r="I309" s="7">
        <f>ABS(4*PI()*H309/(7.06*900^2*inviscid_Cd!$A$2))</f>
        <v>0.3247555958</v>
      </c>
      <c r="J309" s="8"/>
      <c r="K309" s="8"/>
      <c r="L309" s="7"/>
      <c r="M309" s="8">
        <v>0.630475003983592</v>
      </c>
      <c r="N309" s="8">
        <v>-29.0739682380009</v>
      </c>
      <c r="O309" s="7">
        <f>ABS(4*PI()*N309/(7.06*425^2*inviscid_Cd!$A$2))</f>
        <v>0.3094207366</v>
      </c>
      <c r="P309" s="8">
        <v>0.961500005489215</v>
      </c>
      <c r="Q309" s="8">
        <v>-349.576306178996</v>
      </c>
      <c r="R309" s="7">
        <f>ABS(4*PI()*Q309/(7.06*1500^2*inviscid_Cd!$A$2))</f>
        <v>0.2986636959</v>
      </c>
    </row>
    <row r="310">
      <c r="A310" s="8">
        <v>0.761800005724653</v>
      </c>
      <c r="B310" s="8">
        <v>-57.3689646395073</v>
      </c>
      <c r="C310" s="7">
        <f>ABS(4*PI()*B310/(7.06*850^2*inviscid_Cd!$A$2))</f>
        <v>0.1526378095</v>
      </c>
      <c r="D310" s="8">
        <v>0.869999973261729</v>
      </c>
      <c r="E310" s="8">
        <v>-156.045042558581</v>
      </c>
      <c r="F310" s="7">
        <f>ABS(4*PI()*E310/(7.06*1200^2*inviscid_Cd!$A$2))</f>
        <v>0.2083101579</v>
      </c>
      <c r="G310" s="8">
        <v>0.777299992316402</v>
      </c>
      <c r="H310" s="8">
        <v>-137.741261983709</v>
      </c>
      <c r="I310" s="7">
        <f>ABS(4*PI()*H310/(7.06*900^2*inviscid_Cd!$A$2))</f>
        <v>0.3268902768</v>
      </c>
      <c r="J310" s="8"/>
      <c r="K310" s="8"/>
      <c r="L310" s="7"/>
      <c r="M310" s="8">
        <v>0.630900003989227</v>
      </c>
      <c r="N310" s="8">
        <v>-29.7672740721628</v>
      </c>
      <c r="O310" s="7">
        <f>ABS(4*PI()*N310/(7.06*425^2*inviscid_Cd!$A$2))</f>
        <v>0.3167992685</v>
      </c>
      <c r="P310" s="8">
        <v>0.963000005502253</v>
      </c>
      <c r="Q310" s="8">
        <v>-361.749098270443</v>
      </c>
      <c r="R310" s="7">
        <f>ABS(4*PI()*Q310/(7.06*1500^2*inviscid_Cd!$A$2))</f>
        <v>0.3090636315</v>
      </c>
    </row>
    <row r="311">
      <c r="A311" s="8">
        <v>0.762650005735922</v>
      </c>
      <c r="B311" s="8">
        <v>-58.1111010012317</v>
      </c>
      <c r="C311" s="7">
        <f>ABS(4*PI()*B311/(7.06*850^2*inviscid_Cd!$A$2))</f>
        <v>0.1546123626</v>
      </c>
      <c r="D311" s="8">
        <v>0.87119997320231</v>
      </c>
      <c r="E311" s="8">
        <v>-153.713430419204</v>
      </c>
      <c r="F311" s="7">
        <f>ABS(4*PI()*E311/(7.06*1200^2*inviscid_Cd!$A$2))</f>
        <v>0.2051976047</v>
      </c>
      <c r="G311" s="8">
        <v>0.778199992300942</v>
      </c>
      <c r="H311" s="8">
        <v>-138.201068095673</v>
      </c>
      <c r="I311" s="7">
        <f>ABS(4*PI()*H311/(7.06*900^2*inviscid_Cd!$A$2))</f>
        <v>0.3279814978</v>
      </c>
      <c r="J311" s="8"/>
      <c r="K311" s="8"/>
      <c r="L311" s="7"/>
      <c r="M311" s="8">
        <v>0.631325003994861</v>
      </c>
      <c r="N311" s="8">
        <v>-30.5016979262404</v>
      </c>
      <c r="O311" s="7">
        <f>ABS(4*PI()*N311/(7.06*425^2*inviscid_Cd!$A$2))</f>
        <v>0.3246154004</v>
      </c>
      <c r="P311" s="8">
        <v>0.964500005515292</v>
      </c>
      <c r="Q311" s="8">
        <v>-361.089047682004</v>
      </c>
      <c r="R311" s="7">
        <f>ABS(4*PI()*Q311/(7.06*1500^2*inviscid_Cd!$A$2))</f>
        <v>0.3084997113</v>
      </c>
    </row>
    <row r="312">
      <c r="A312" s="8">
        <v>0.763500005747191</v>
      </c>
      <c r="B312" s="8">
        <v>-59.5242128783849</v>
      </c>
      <c r="C312" s="7">
        <f>ABS(4*PI()*B312/(7.06*850^2*inviscid_Cd!$A$2))</f>
        <v>0.1583721359</v>
      </c>
      <c r="D312" s="8">
        <v>0.872399973142892</v>
      </c>
      <c r="E312" s="8">
        <v>-151.912517212813</v>
      </c>
      <c r="F312" s="7">
        <f>ABS(4*PI()*E312/(7.06*1200^2*inviscid_Cd!$A$2))</f>
        <v>0.2027935007</v>
      </c>
      <c r="G312" s="8">
        <v>0.779099992285482</v>
      </c>
      <c r="H312" s="8">
        <v>-138.763252277413</v>
      </c>
      <c r="I312" s="7">
        <f>ABS(4*PI()*H312/(7.06*900^2*inviscid_Cd!$A$2))</f>
        <v>0.3293156843</v>
      </c>
      <c r="J312" s="8"/>
      <c r="K312" s="8"/>
      <c r="L312" s="7"/>
      <c r="M312" s="8">
        <v>0.631750004000496</v>
      </c>
      <c r="N312" s="8">
        <v>-31.2887835686399</v>
      </c>
      <c r="O312" s="7">
        <f>ABS(4*PI()*N312/(7.06*425^2*inviscid_Cd!$A$2))</f>
        <v>0.3329919872</v>
      </c>
      <c r="P312" s="8">
        <v>0.96600000552833</v>
      </c>
      <c r="Q312" s="8">
        <v>-349.556961834312</v>
      </c>
      <c r="R312" s="7">
        <f>ABS(4*PI()*Q312/(7.06*1500^2*inviscid_Cd!$A$2))</f>
        <v>0.2986471689</v>
      </c>
    </row>
    <row r="313">
      <c r="A313" s="8">
        <v>0.76435000575846</v>
      </c>
      <c r="B313" s="8">
        <v>-61.6816495442015</v>
      </c>
      <c r="C313" s="7">
        <f>ABS(4*PI()*B313/(7.06*850^2*inviscid_Cd!$A$2))</f>
        <v>0.1641122849</v>
      </c>
      <c r="D313" s="8">
        <v>0.873599973083473</v>
      </c>
      <c r="E313" s="8">
        <v>-150.540475107837</v>
      </c>
      <c r="F313" s="7">
        <f>ABS(4*PI()*E313/(7.06*1200^2*inviscid_Cd!$A$2))</f>
        <v>0.2009619122</v>
      </c>
      <c r="G313" s="8">
        <v>0.779999992270022</v>
      </c>
      <c r="H313" s="8">
        <v>-140.113163666281</v>
      </c>
      <c r="I313" s="7">
        <f>ABS(4*PI()*H313/(7.06*900^2*inviscid_Cd!$A$2))</f>
        <v>0.3325193206</v>
      </c>
      <c r="J313" s="8"/>
      <c r="K313" s="8"/>
      <c r="L313" s="7"/>
      <c r="M313" s="8">
        <v>0.63217500400613</v>
      </c>
      <c r="N313" s="8">
        <v>-32.1085644643763</v>
      </c>
      <c r="O313" s="7">
        <f>ABS(4*PI()*N313/(7.06*425^2*inviscid_Cd!$A$2))</f>
        <v>0.3417165344</v>
      </c>
      <c r="P313" s="8">
        <v>0.967500005541369</v>
      </c>
      <c r="Q313" s="8">
        <v>-328.90183796199</v>
      </c>
      <c r="R313" s="7">
        <f>ABS(4*PI()*Q313/(7.06*1500^2*inviscid_Cd!$A$2))</f>
        <v>0.281000276</v>
      </c>
    </row>
    <row r="314">
      <c r="A314" s="8">
        <v>0.765200005769729</v>
      </c>
      <c r="B314" s="8">
        <v>-64.7211584853091</v>
      </c>
      <c r="C314" s="7">
        <f>ABS(4*PI()*B314/(7.06*850^2*inviscid_Cd!$A$2))</f>
        <v>0.1721993053</v>
      </c>
      <c r="D314" s="8">
        <v>0.874799973024055</v>
      </c>
      <c r="E314" s="8">
        <v>-149.624506335069</v>
      </c>
      <c r="F314" s="7">
        <f>ABS(4*PI()*E314/(7.06*1200^2*inviscid_Cd!$A$2))</f>
        <v>0.1997391524</v>
      </c>
      <c r="G314" s="8">
        <v>0.780899992254562</v>
      </c>
      <c r="H314" s="8">
        <v>-142.832680357647</v>
      </c>
      <c r="I314" s="7">
        <f>ABS(4*PI()*H314/(7.06*900^2*inviscid_Cd!$A$2))</f>
        <v>0.3389733312</v>
      </c>
      <c r="J314" s="8"/>
      <c r="K314" s="8"/>
      <c r="L314" s="7"/>
      <c r="M314" s="8">
        <v>0.632600004011765</v>
      </c>
      <c r="N314" s="8">
        <v>-32.9427629654666</v>
      </c>
      <c r="O314" s="7">
        <f>ABS(4*PI()*N314/(7.06*425^2*inviscid_Cd!$A$2))</f>
        <v>0.3505945215</v>
      </c>
      <c r="P314" s="8">
        <v>0.969000005554407</v>
      </c>
      <c r="Q314" s="8">
        <v>-302.846254177992</v>
      </c>
      <c r="R314" s="7">
        <f>ABS(4*PI()*Q314/(7.06*1500^2*inviscid_Cd!$A$2))</f>
        <v>0.2587394511</v>
      </c>
    </row>
    <row r="315">
      <c r="A315" s="8">
        <v>0.766050005780998</v>
      </c>
      <c r="B315" s="8">
        <v>-68.6407930775997</v>
      </c>
      <c r="C315" s="7">
        <f>ABS(4*PI()*B315/(7.06*850^2*inviscid_Cd!$A$2))</f>
        <v>0.1826280178</v>
      </c>
      <c r="D315" s="8">
        <v>0.875999972964637</v>
      </c>
      <c r="E315" s="8">
        <v>-149.342110850152</v>
      </c>
      <c r="F315" s="7">
        <f>ABS(4*PI()*E315/(7.06*1200^2*inviscid_Cd!$A$2))</f>
        <v>0.1993621725</v>
      </c>
      <c r="G315" s="8">
        <v>0.781799992239102</v>
      </c>
      <c r="H315" s="8">
        <v>-146.891071526001</v>
      </c>
      <c r="I315" s="7">
        <f>ABS(4*PI()*H315/(7.06*900^2*inviscid_Cd!$A$2))</f>
        <v>0.3486047851</v>
      </c>
      <c r="J315" s="8"/>
      <c r="K315" s="8"/>
      <c r="L315" s="7"/>
      <c r="M315" s="8">
        <v>0.633025004017399</v>
      </c>
      <c r="N315" s="8">
        <v>-33.7693387933226</v>
      </c>
      <c r="O315" s="7">
        <f>ABS(4*PI()*N315/(7.06*425^2*inviscid_Cd!$A$2))</f>
        <v>0.3593913841</v>
      </c>
      <c r="P315" s="8">
        <v>0.970500005567446</v>
      </c>
      <c r="Q315" s="8">
        <v>-278.060194554736</v>
      </c>
      <c r="R315" s="7">
        <f>ABS(4*PI()*Q315/(7.06*1500^2*inviscid_Cd!$A$2))</f>
        <v>0.2375632556</v>
      </c>
    </row>
    <row r="316">
      <c r="A316" s="8">
        <v>0.766900005792267</v>
      </c>
      <c r="B316" s="8">
        <v>-73.4029403478817</v>
      </c>
      <c r="C316" s="7">
        <f>ABS(4*PI()*B316/(7.06*850^2*inviscid_Cd!$A$2))</f>
        <v>0.1952983481</v>
      </c>
      <c r="D316" s="8">
        <v>0.877199972905218</v>
      </c>
      <c r="E316" s="8">
        <v>-150.022784409666</v>
      </c>
      <c r="F316" s="7">
        <f>ABS(4*PI()*E316/(7.06*1200^2*inviscid_Cd!$A$2))</f>
        <v>0.2002708282</v>
      </c>
      <c r="G316" s="8">
        <v>0.782699992223642</v>
      </c>
      <c r="H316" s="8">
        <v>-151.8082665775</v>
      </c>
      <c r="I316" s="7">
        <f>ABS(4*PI()*H316/(7.06*900^2*inviscid_Cd!$A$2))</f>
        <v>0.3602743693</v>
      </c>
      <c r="J316" s="8"/>
      <c r="K316" s="8"/>
      <c r="L316" s="7"/>
      <c r="M316" s="8">
        <v>0.633450004023034</v>
      </c>
      <c r="N316" s="8">
        <v>-34.5591256809481</v>
      </c>
      <c r="O316" s="7">
        <f>ABS(4*PI()*N316/(7.06*425^2*inviscid_Cd!$A$2))</f>
        <v>0.367796719</v>
      </c>
      <c r="P316" s="8">
        <v>0.972000005580484</v>
      </c>
      <c r="Q316" s="8">
        <v>-258.396826132518</v>
      </c>
      <c r="R316" s="7">
        <f>ABS(4*PI()*Q316/(7.06*1500^2*inviscid_Cd!$A$2))</f>
        <v>0.220763678</v>
      </c>
    </row>
    <row r="317">
      <c r="A317" s="8">
        <v>0.767750005803536</v>
      </c>
      <c r="B317" s="8">
        <v>-78.919663086338</v>
      </c>
      <c r="C317" s="7">
        <f>ABS(4*PI()*B317/(7.06*850^2*inviscid_Cd!$A$2))</f>
        <v>0.2099763273</v>
      </c>
      <c r="D317" s="8">
        <v>0.8783999728458</v>
      </c>
      <c r="E317" s="8">
        <v>-152.158011212307</v>
      </c>
      <c r="F317" s="7">
        <f>ABS(4*PI()*E317/(7.06*1200^2*inviscid_Cd!$A$2))</f>
        <v>0.2031212195</v>
      </c>
      <c r="G317" s="8">
        <v>0.783599992208182</v>
      </c>
      <c r="H317" s="8">
        <v>-156.427149747217</v>
      </c>
      <c r="I317" s="7">
        <f>ABS(4*PI()*H317/(7.06*900^2*inviscid_Cd!$A$2))</f>
        <v>0.3712359938</v>
      </c>
      <c r="J317" s="8"/>
      <c r="K317" s="8"/>
      <c r="L317" s="7"/>
      <c r="M317" s="8">
        <v>0.633875004028668</v>
      </c>
      <c r="N317" s="8">
        <v>-35.2476527192262</v>
      </c>
      <c r="O317" s="7">
        <f>ABS(4*PI()*N317/(7.06*425^2*inviscid_Cd!$A$2))</f>
        <v>0.3751243924</v>
      </c>
      <c r="P317" s="8">
        <v>0.973500005593523</v>
      </c>
      <c r="Q317" s="8">
        <v>-244.45036223189</v>
      </c>
      <c r="R317" s="7">
        <f>ABS(4*PI()*Q317/(7.06*1500^2*inviscid_Cd!$A$2))</f>
        <v>0.2088483898</v>
      </c>
    </row>
    <row r="318">
      <c r="A318" s="8">
        <v>0.768600005814805</v>
      </c>
      <c r="B318" s="8">
        <v>-85.0204785645318</v>
      </c>
      <c r="C318" s="7">
        <f>ABS(4*PI()*B318/(7.06*850^2*inviscid_Cd!$A$2))</f>
        <v>0.2262083635</v>
      </c>
      <c r="D318" s="8">
        <v>0.879599972786381</v>
      </c>
      <c r="E318" s="8">
        <v>-156.494137196826</v>
      </c>
      <c r="F318" s="7">
        <f>ABS(4*PI()*E318/(7.06*1200^2*inviscid_Cd!$A$2))</f>
        <v>0.2089096705</v>
      </c>
      <c r="G318" s="8">
        <v>0.784499992192722</v>
      </c>
      <c r="H318" s="8">
        <v>-159.747344579113</v>
      </c>
      <c r="I318" s="7">
        <f>ABS(4*PI()*H318/(7.06*900^2*inviscid_Cd!$A$2))</f>
        <v>0.3791155456</v>
      </c>
      <c r="J318" s="8"/>
      <c r="K318" s="8"/>
      <c r="L318" s="7"/>
      <c r="M318" s="8">
        <v>0.634300004034303</v>
      </c>
      <c r="N318" s="8">
        <v>-35.7925830581042</v>
      </c>
      <c r="O318" s="7">
        <f>ABS(4*PI()*N318/(7.06*425^2*inviscid_Cd!$A$2))</f>
        <v>0.3809238328</v>
      </c>
      <c r="P318" s="8">
        <v>0.975000005606562</v>
      </c>
      <c r="Q318" s="8">
        <v>-234.894959145571</v>
      </c>
      <c r="R318" s="7">
        <f>ABS(4*PI()*Q318/(7.06*1500^2*inviscid_Cd!$A$2))</f>
        <v>0.2006846443</v>
      </c>
    </row>
    <row r="319">
      <c r="A319" s="8">
        <v>0.769450005826074</v>
      </c>
      <c r="B319" s="8">
        <v>-91.4800470770276</v>
      </c>
      <c r="C319" s="7">
        <f>ABS(4*PI()*B319/(7.06*850^2*inviscid_Cd!$A$2))</f>
        <v>0.2433949102</v>
      </c>
      <c r="D319" s="8">
        <v>0.880799972726963</v>
      </c>
      <c r="E319" s="8">
        <v>-163.780906529488</v>
      </c>
      <c r="F319" s="7">
        <f>ABS(4*PI()*E319/(7.06*1200^2*inviscid_Cd!$A$2))</f>
        <v>0.2186370418</v>
      </c>
      <c r="G319" s="8">
        <v>0.785399992177263</v>
      </c>
      <c r="H319" s="8">
        <v>-161.002695923072</v>
      </c>
      <c r="I319" s="7">
        <f>ABS(4*PI()*H319/(7.06*900^2*inviscid_Cd!$A$2))</f>
        <v>0.3820947702</v>
      </c>
      <c r="J319" s="8"/>
      <c r="K319" s="8"/>
      <c r="L319" s="7"/>
      <c r="M319" s="8">
        <v>0.634725004039937</v>
      </c>
      <c r="N319" s="8">
        <v>-36.2022990853998</v>
      </c>
      <c r="O319" s="7">
        <f>ABS(4*PI()*N319/(7.06*425^2*inviscid_Cd!$A$2))</f>
        <v>0.3852842501</v>
      </c>
      <c r="P319" s="8">
        <v>0.9765000056196</v>
      </c>
      <c r="Q319" s="8">
        <v>-228.539615204143</v>
      </c>
      <c r="R319" s="7">
        <f>ABS(4*PI()*Q319/(7.06*1500^2*inviscid_Cd!$A$2))</f>
        <v>0.1952548984</v>
      </c>
    </row>
    <row r="320">
      <c r="A320" s="8">
        <v>0.770300005837343</v>
      </c>
      <c r="B320" s="8">
        <v>-98.1038791848923</v>
      </c>
      <c r="C320" s="7">
        <f>ABS(4*PI()*B320/(7.06*850^2*inviscid_Cd!$A$2))</f>
        <v>0.2610185021</v>
      </c>
      <c r="D320" s="8">
        <v>0.881999972667545</v>
      </c>
      <c r="E320" s="8">
        <v>-174.369139877988</v>
      </c>
      <c r="F320" s="7">
        <f>ABS(4*PI()*E320/(7.06*1200^2*inviscid_Cd!$A$2))</f>
        <v>0.2327716566</v>
      </c>
      <c r="G320" s="8">
        <v>0.786299992161803</v>
      </c>
      <c r="H320" s="8">
        <v>-159.963072261842</v>
      </c>
      <c r="I320" s="7">
        <f>ABS(4*PI()*H320/(7.06*900^2*inviscid_Cd!$A$2))</f>
        <v>0.3796275148</v>
      </c>
      <c r="J320" s="8"/>
      <c r="K320" s="8"/>
      <c r="L320" s="7"/>
      <c r="M320" s="8">
        <v>0.635150004045572</v>
      </c>
      <c r="N320" s="8">
        <v>-36.472346743837</v>
      </c>
      <c r="O320" s="7">
        <f>ABS(4*PI()*N320/(7.06*425^2*inviscid_Cd!$A$2))</f>
        <v>0.3881582419</v>
      </c>
      <c r="P320" s="8">
        <v>0.978000005632639</v>
      </c>
      <c r="Q320" s="8">
        <v>-224.408773359034</v>
      </c>
      <c r="R320" s="7">
        <f>ABS(4*PI()*Q320/(7.06*1500^2*inviscid_Cd!$A$2))</f>
        <v>0.1917256761</v>
      </c>
    </row>
    <row r="321">
      <c r="A321" s="8">
        <v>0.771150005848612</v>
      </c>
      <c r="B321" s="8">
        <v>-104.670314152772</v>
      </c>
      <c r="C321" s="7">
        <f>ABS(4*PI()*B321/(7.06*850^2*inviscid_Cd!$A$2))</f>
        <v>0.2784893813</v>
      </c>
      <c r="D321" s="8">
        <v>0.883199972608126</v>
      </c>
      <c r="E321" s="8">
        <v>-188.1438287111</v>
      </c>
      <c r="F321" s="7">
        <f>ABS(4*PI()*E321/(7.06*1200^2*inviscid_Cd!$A$2))</f>
        <v>0.2511599857</v>
      </c>
      <c r="G321" s="8">
        <v>0.787199992146343</v>
      </c>
      <c r="H321" s="8">
        <v>-156.763028083323</v>
      </c>
      <c r="I321" s="7">
        <f>ABS(4*PI()*H321/(7.06*900^2*inviscid_Cd!$A$2))</f>
        <v>0.3720331069</v>
      </c>
      <c r="J321" s="8"/>
      <c r="K321" s="8"/>
      <c r="L321" s="7"/>
      <c r="M321" s="8">
        <v>0.635575004051206</v>
      </c>
      <c r="N321" s="8">
        <v>-36.5842025899016</v>
      </c>
      <c r="O321" s="7">
        <f>ABS(4*PI()*N321/(7.06*425^2*inviscid_Cd!$A$2))</f>
        <v>0.3893486717</v>
      </c>
      <c r="P321" s="8">
        <v>0.979500005645677</v>
      </c>
      <c r="Q321" s="8">
        <v>-221.77666092712</v>
      </c>
      <c r="R321" s="7">
        <f>ABS(4*PI()*Q321/(7.06*1500^2*inviscid_Cd!$A$2))</f>
        <v>0.1894769069</v>
      </c>
    </row>
    <row r="322">
      <c r="A322" s="8">
        <v>0.772000005859881</v>
      </c>
      <c r="B322" s="8">
        <v>-110.979697651366</v>
      </c>
      <c r="C322" s="7">
        <f>ABS(4*PI()*B322/(7.06*850^2*inviscid_Cd!$A$2))</f>
        <v>0.2952763407</v>
      </c>
      <c r="D322" s="8">
        <v>0.884399972548708</v>
      </c>
      <c r="E322" s="8">
        <v>-204.183600263269</v>
      </c>
      <c r="F322" s="7">
        <f>ABS(4*PI()*E322/(7.06*1200^2*inviscid_Cd!$A$2))</f>
        <v>0.2725720555</v>
      </c>
      <c r="G322" s="8">
        <v>0.788099992130883</v>
      </c>
      <c r="H322" s="8">
        <v>-151.565932770764</v>
      </c>
      <c r="I322" s="7">
        <f>ABS(4*PI()*H322/(7.06*900^2*inviscid_Cd!$A$2))</f>
        <v>0.3596992579</v>
      </c>
      <c r="J322" s="8"/>
      <c r="K322" s="8"/>
      <c r="L322" s="7"/>
      <c r="M322" s="8">
        <v>0.636000004056841</v>
      </c>
      <c r="N322" s="8">
        <v>-36.5401766730945</v>
      </c>
      <c r="O322" s="7">
        <f>ABS(4*PI()*N322/(7.06*425^2*inviscid_Cd!$A$2))</f>
        <v>0.3888801243</v>
      </c>
      <c r="P322" s="8">
        <v>0.981000005658716</v>
      </c>
      <c r="Q322" s="8">
        <v>-220.136339192209</v>
      </c>
      <c r="R322" s="7">
        <f>ABS(4*PI()*Q322/(7.06*1500^2*inviscid_Cd!$A$2))</f>
        <v>0.1880754831</v>
      </c>
    </row>
    <row r="323">
      <c r="A323" s="8">
        <v>0.77285000587115</v>
      </c>
      <c r="B323" s="8">
        <v>-116.776015760611</v>
      </c>
      <c r="C323" s="7">
        <f>ABS(4*PI()*B323/(7.06*850^2*inviscid_Cd!$A$2))</f>
        <v>0.3106982208</v>
      </c>
      <c r="D323" s="8">
        <v>0.88559997248929</v>
      </c>
      <c r="E323" s="8">
        <v>-220.972132459506</v>
      </c>
      <c r="F323" s="7">
        <f>ABS(4*PI()*E323/(7.06*1200^2*inviscid_Cd!$A$2))</f>
        <v>0.2949836729</v>
      </c>
      <c r="G323" s="8">
        <v>0.788999992115423</v>
      </c>
      <c r="H323" s="8">
        <v>-144.211833862215</v>
      </c>
      <c r="I323" s="7">
        <f>ABS(4*PI()*H323/(7.06*900^2*inviscid_Cd!$A$2))</f>
        <v>0.3422463655</v>
      </c>
      <c r="J323" s="8"/>
      <c r="K323" s="8"/>
      <c r="L323" s="7"/>
      <c r="M323" s="8">
        <v>0.636425004062475</v>
      </c>
      <c r="N323" s="8">
        <v>-36.3855151684433</v>
      </c>
      <c r="O323" s="7">
        <f>ABS(4*PI()*N323/(7.06*425^2*inviscid_Cd!$A$2))</f>
        <v>0.3872341338</v>
      </c>
      <c r="P323" s="8">
        <v>0.982500005671754</v>
      </c>
      <c r="Q323" s="8">
        <v>-219.092242920657</v>
      </c>
      <c r="R323" s="7">
        <f>ABS(4*PI()*Q323/(7.06*1500^2*inviscid_Cd!$A$2))</f>
        <v>0.18718345</v>
      </c>
    </row>
    <row r="324">
      <c r="A324" s="8">
        <v>0.773700005882419</v>
      </c>
      <c r="B324" s="8">
        <v>-121.616611469168</v>
      </c>
      <c r="C324" s="7">
        <f>ABS(4*PI()*B324/(7.06*850^2*inviscid_Cd!$A$2))</f>
        <v>0.3235772737</v>
      </c>
      <c r="D324" s="8">
        <v>0.886799972429871</v>
      </c>
      <c r="E324" s="8">
        <v>-236.511929197102</v>
      </c>
      <c r="F324" s="7">
        <f>ABS(4*PI()*E324/(7.06*1200^2*inviscid_Cd!$A$2))</f>
        <v>0.3157283083</v>
      </c>
      <c r="G324" s="8">
        <v>0.789899992099963</v>
      </c>
      <c r="H324" s="8">
        <v>-134.554272197816</v>
      </c>
      <c r="I324" s="7">
        <f>ABS(4*PI()*H324/(7.06*900^2*inviscid_Cd!$A$2))</f>
        <v>0.3193268499</v>
      </c>
      <c r="J324" s="8"/>
      <c r="K324" s="8"/>
      <c r="L324" s="7"/>
      <c r="M324" s="8">
        <v>0.63685000406811</v>
      </c>
      <c r="N324" s="8">
        <v>-36.1669954685562</v>
      </c>
      <c r="O324" s="7">
        <f>ABS(4*PI()*N324/(7.06*425^2*inviscid_Cd!$A$2))</f>
        <v>0.3849085301</v>
      </c>
      <c r="P324" s="9"/>
      <c r="Q324" s="9"/>
      <c r="R324" s="9"/>
    </row>
    <row r="325">
      <c r="A325" s="8">
        <v>0.774550005893688</v>
      </c>
      <c r="B325" s="8">
        <v>-124.826104984324</v>
      </c>
      <c r="C325" s="7">
        <f>ABS(4*PI()*B325/(7.06*850^2*inviscid_Cd!$A$2))</f>
        <v>0.3321165608</v>
      </c>
      <c r="D325" s="8">
        <v>0.887999972370453</v>
      </c>
      <c r="E325" s="8">
        <v>-248.894296841762</v>
      </c>
      <c r="F325" s="7">
        <f>ABS(4*PI()*E325/(7.06*1200^2*inviscid_Cd!$A$2))</f>
        <v>0.3322579777</v>
      </c>
      <c r="G325" s="8">
        <v>0.790799992084503</v>
      </c>
      <c r="H325" s="8">
        <v>-122.239485265441</v>
      </c>
      <c r="I325" s="7">
        <f>ABS(4*PI()*H325/(7.06*900^2*inviscid_Cd!$A$2))</f>
        <v>0.2901011549</v>
      </c>
      <c r="J325" s="8"/>
      <c r="K325" s="8"/>
      <c r="L325" s="7"/>
      <c r="M325" s="8">
        <v>0.637275004073744</v>
      </c>
      <c r="N325" s="8">
        <v>-35.9038510678993</v>
      </c>
      <c r="O325" s="7">
        <f>ABS(4*PI()*N325/(7.06*425^2*inviscid_Cd!$A$2))</f>
        <v>0.3821080065</v>
      </c>
      <c r="P325" s="9"/>
      <c r="Q325" s="9"/>
      <c r="R325" s="9"/>
    </row>
    <row r="326">
      <c r="A326" s="8">
        <v>0.775400005904957</v>
      </c>
      <c r="B326" s="8">
        <v>-126.321739970204</v>
      </c>
      <c r="C326" s="7">
        <f>ABS(4*PI()*B326/(7.06*850^2*inviscid_Cd!$A$2))</f>
        <v>0.3360958978</v>
      </c>
      <c r="D326" s="8">
        <v>0.889199972311034</v>
      </c>
      <c r="E326" s="8">
        <v>-257.453419950199</v>
      </c>
      <c r="F326" s="7">
        <f>ABS(4*PI()*E326/(7.06*1200^2*inviscid_Cd!$A$2))</f>
        <v>0.34368386</v>
      </c>
      <c r="G326" s="8">
        <v>0.791699992069043</v>
      </c>
      <c r="H326" s="8">
        <v>-109.089084845912</v>
      </c>
      <c r="I326" s="7">
        <f>ABS(4*PI()*H326/(7.06*900^2*inviscid_Cd!$A$2))</f>
        <v>0.2588923655</v>
      </c>
      <c r="J326" s="8"/>
      <c r="K326" s="8"/>
      <c r="L326" s="7"/>
      <c r="M326" s="8">
        <v>0.637700004079379</v>
      </c>
      <c r="N326" s="8">
        <v>-35.6197981630692</v>
      </c>
      <c r="O326" s="7">
        <f>ABS(4*PI()*N326/(7.06*425^2*inviscid_Cd!$A$2))</f>
        <v>0.3790849634</v>
      </c>
      <c r="P326" s="9"/>
      <c r="Q326" s="9"/>
      <c r="R326" s="9"/>
    </row>
    <row r="327">
      <c r="A327" s="8">
        <v>0.776250005916226</v>
      </c>
      <c r="B327" s="8">
        <v>-126.679926058918</v>
      </c>
      <c r="C327" s="7">
        <f>ABS(4*PI()*B327/(7.06*850^2*inviscid_Cd!$A$2))</f>
        <v>0.3370488999</v>
      </c>
      <c r="D327" s="8">
        <v>0.890399972251616</v>
      </c>
      <c r="E327" s="8">
        <v>-263.0844304365</v>
      </c>
      <c r="F327" s="7">
        <f>ABS(4*PI()*E327/(7.06*1200^2*inviscid_Cd!$A$2))</f>
        <v>0.351200899</v>
      </c>
      <c r="G327" s="8">
        <v>0.792599992053583</v>
      </c>
      <c r="H327" s="8">
        <v>-97.4846006009428</v>
      </c>
      <c r="I327" s="7">
        <f>ABS(4*PI()*H327/(7.06*900^2*inviscid_Cd!$A$2))</f>
        <v>0.2313523749</v>
      </c>
      <c r="J327" s="8"/>
      <c r="K327" s="8"/>
      <c r="L327" s="7"/>
      <c r="M327" s="8">
        <v>0.638125004085013</v>
      </c>
      <c r="N327" s="8">
        <v>-35.3271601647199</v>
      </c>
      <c r="O327" s="7">
        <f>ABS(4*PI()*N327/(7.06*425^2*inviscid_Cd!$A$2))</f>
        <v>0.3759705532</v>
      </c>
      <c r="P327" s="9"/>
      <c r="Q327" s="9"/>
      <c r="R327" s="9"/>
    </row>
    <row r="328">
      <c r="A328" s="8">
        <v>0.777100005927495</v>
      </c>
      <c r="B328" s="8">
        <v>-126.691932305485</v>
      </c>
      <c r="C328" s="7">
        <f>ABS(4*PI()*B328/(7.06*850^2*inviscid_Cd!$A$2))</f>
        <v>0.3370808441</v>
      </c>
      <c r="D328" s="8">
        <v>0.891599972192198</v>
      </c>
      <c r="E328" s="8">
        <v>-267.548169593534</v>
      </c>
      <c r="F328" s="7">
        <f>ABS(4*PI()*E328/(7.06*1200^2*inviscid_Cd!$A$2))</f>
        <v>0.3571597055</v>
      </c>
      <c r="G328" s="8">
        <v>0.793499992038123</v>
      </c>
      <c r="H328" s="8">
        <v>-88.8509766516602</v>
      </c>
      <c r="I328" s="7">
        <f>ABS(4*PI()*H328/(7.06*900^2*inviscid_Cd!$A$2))</f>
        <v>0.2108628884</v>
      </c>
      <c r="J328" s="8"/>
      <c r="K328" s="8"/>
      <c r="L328" s="7"/>
      <c r="M328" s="8">
        <v>0.638550004090648</v>
      </c>
      <c r="N328" s="8">
        <v>-35.0195766179581</v>
      </c>
      <c r="O328" s="7">
        <f>ABS(4*PI()*N328/(7.06*425^2*inviscid_Cd!$A$2))</f>
        <v>0.3726970844</v>
      </c>
      <c r="P328" s="9"/>
      <c r="Q328" s="9"/>
      <c r="R328" s="9"/>
    </row>
    <row r="329">
      <c r="A329" s="8">
        <v>0.777950005938764</v>
      </c>
      <c r="B329" s="8">
        <v>-126.911950161308</v>
      </c>
      <c r="C329" s="7">
        <f>ABS(4*PI()*B329/(7.06*850^2*inviscid_Cd!$A$2))</f>
        <v>0.337666231</v>
      </c>
      <c r="D329" s="8">
        <v>0.892799972132779</v>
      </c>
      <c r="E329" s="8">
        <v>-270.819083159902</v>
      </c>
      <c r="F329" s="7">
        <f>ABS(4*PI()*E329/(7.06*1200^2*inviscid_Cd!$A$2))</f>
        <v>0.361526166</v>
      </c>
      <c r="G329" s="8">
        <v>0.794399992022663</v>
      </c>
      <c r="H329" s="8">
        <v>-83.1984947554908</v>
      </c>
      <c r="I329" s="7">
        <f>ABS(4*PI()*H329/(7.06*900^2*inviscid_Cd!$A$2))</f>
        <v>0.197448307</v>
      </c>
      <c r="J329" s="8"/>
      <c r="K329" s="8"/>
      <c r="L329" s="7"/>
      <c r="M329" s="8">
        <v>0.638975004096282</v>
      </c>
      <c r="N329" s="8">
        <v>-34.6994732023545</v>
      </c>
      <c r="O329" s="7">
        <f>ABS(4*PI()*N329/(7.06*425^2*inviscid_Cd!$A$2))</f>
        <v>0.3692903724</v>
      </c>
      <c r="P329" s="9"/>
      <c r="Q329" s="9"/>
      <c r="R329" s="9"/>
    </row>
    <row r="330">
      <c r="A330" s="8">
        <v>0.778800005950033</v>
      </c>
      <c r="B330" s="8">
        <v>-127.766388323449</v>
      </c>
      <c r="C330" s="7">
        <f>ABS(4*PI()*B330/(7.06*850^2*inviscid_Cd!$A$2))</f>
        <v>0.3399395781</v>
      </c>
      <c r="D330" s="8">
        <v>0.893999972073361</v>
      </c>
      <c r="E330" s="8">
        <v>-271.269602052178</v>
      </c>
      <c r="F330" s="7">
        <f>ABS(4*PI()*E330/(7.06*1200^2*inviscid_Cd!$A$2))</f>
        <v>0.36212758</v>
      </c>
      <c r="G330" s="8">
        <v>0.795299992007203</v>
      </c>
      <c r="H330" s="8">
        <v>-79.8826361179301</v>
      </c>
      <c r="I330" s="7">
        <f>ABS(4*PI()*H330/(7.06*900^2*inviscid_Cd!$A$2))</f>
        <v>0.189579046</v>
      </c>
      <c r="J330" s="8"/>
      <c r="K330" s="8"/>
      <c r="L330" s="7"/>
      <c r="M330" s="8">
        <v>0.639400004101917</v>
      </c>
      <c r="N330" s="8">
        <v>-34.340815819346</v>
      </c>
      <c r="O330" s="7">
        <f>ABS(4*PI()*N330/(7.06*425^2*inviscid_Cd!$A$2))</f>
        <v>0.3654733485</v>
      </c>
      <c r="P330" s="9"/>
      <c r="Q330" s="9"/>
      <c r="R330" s="9"/>
    </row>
    <row r="331">
      <c r="A331" s="8">
        <v>0.779650005961302</v>
      </c>
      <c r="B331" s="8">
        <v>-129.496423292023</v>
      </c>
      <c r="C331" s="7">
        <f>ABS(4*PI()*B331/(7.06*850^2*inviscid_Cd!$A$2))</f>
        <v>0.3445425678</v>
      </c>
      <c r="D331" s="8">
        <v>0.895199972013943</v>
      </c>
      <c r="E331" s="8">
        <v>-266.266202001497</v>
      </c>
      <c r="F331" s="7">
        <f>ABS(4*PI()*E331/(7.06*1200^2*inviscid_Cd!$A$2))</f>
        <v>0.3554483607</v>
      </c>
      <c r="G331" s="8">
        <v>0.796199991991743</v>
      </c>
      <c r="H331" s="8">
        <v>-78.1611622697103</v>
      </c>
      <c r="I331" s="7">
        <f>ABS(4*PI()*H331/(7.06*900^2*inviscid_Cd!$A$2))</f>
        <v>0.1854936103</v>
      </c>
      <c r="J331" s="8"/>
      <c r="K331" s="8"/>
      <c r="L331" s="7"/>
      <c r="M331" s="8">
        <v>0.639825004107551</v>
      </c>
      <c r="N331" s="8">
        <v>-33.9271072269546</v>
      </c>
      <c r="O331" s="7">
        <f>ABS(4*PI()*N331/(7.06*425^2*inviscid_Cd!$A$2))</f>
        <v>0.3610704402</v>
      </c>
      <c r="P331" s="9"/>
      <c r="Q331" s="9"/>
      <c r="R331" s="9"/>
    </row>
    <row r="332">
      <c r="A332" s="8">
        <v>0.780500005972571</v>
      </c>
      <c r="B332" s="8">
        <v>-132.162466218237</v>
      </c>
      <c r="C332" s="7">
        <f>ABS(4*PI()*B332/(7.06*850^2*inviscid_Cd!$A$2))</f>
        <v>0.3516359318</v>
      </c>
      <c r="D332" s="8">
        <v>0.896399971954524</v>
      </c>
      <c r="E332" s="8">
        <v>-253.527714507731</v>
      </c>
      <c r="F332" s="7">
        <f>ABS(4*PI()*E332/(7.06*1200^2*inviscid_Cd!$A$2))</f>
        <v>0.3384432941</v>
      </c>
      <c r="G332" s="8">
        <v>0.797099991976283</v>
      </c>
      <c r="H332" s="8">
        <v>-77.3986097471611</v>
      </c>
      <c r="I332" s="7">
        <f>ABS(4*PI()*H332/(7.06*900^2*inviscid_Cd!$A$2))</f>
        <v>0.1836839056</v>
      </c>
      <c r="J332" s="8"/>
      <c r="K332" s="8"/>
      <c r="L332" s="7"/>
      <c r="M332" s="8">
        <v>0.640250004113186</v>
      </c>
      <c r="N332" s="8">
        <v>-33.4290720041358</v>
      </c>
      <c r="O332" s="7">
        <f>ABS(4*PI()*N332/(7.06*425^2*inviscid_Cd!$A$2))</f>
        <v>0.3557700827</v>
      </c>
      <c r="P332" s="9"/>
      <c r="Q332" s="9"/>
      <c r="R332" s="9"/>
    </row>
    <row r="333">
      <c r="A333" s="8">
        <v>0.78135000598384</v>
      </c>
      <c r="B333" s="8">
        <v>-135.695433072921</v>
      </c>
      <c r="C333" s="7">
        <f>ABS(4*PI()*B333/(7.06*850^2*inviscid_Cd!$A$2))</f>
        <v>0.361035863</v>
      </c>
      <c r="D333" s="8">
        <v>0.897599971895106</v>
      </c>
      <c r="E333" s="8">
        <v>-233.756615567018</v>
      </c>
      <c r="F333" s="7">
        <f>ABS(4*PI()*E333/(7.06*1200^2*inviscid_Cd!$A$2))</f>
        <v>0.3120501407</v>
      </c>
      <c r="G333" s="8">
        <v>0.797999991960823</v>
      </c>
      <c r="H333" s="8">
        <v>-77.1421711301178</v>
      </c>
      <c r="I333" s="7">
        <f>ABS(4*PI()*H333/(7.06*900^2*inviscid_Cd!$A$2))</f>
        <v>0.1830753204</v>
      </c>
      <c r="J333" s="8"/>
      <c r="K333" s="8"/>
      <c r="L333" s="7"/>
      <c r="M333" s="8">
        <v>0.64067500411882</v>
      </c>
      <c r="N333" s="8">
        <v>-32.8258589654658</v>
      </c>
      <c r="O333" s="7">
        <f>ABS(4*PI()*N333/(7.06*425^2*inviscid_Cd!$A$2))</f>
        <v>0.3493503666</v>
      </c>
      <c r="P333" s="9"/>
      <c r="Q333" s="9"/>
      <c r="R333" s="9"/>
    </row>
    <row r="334">
      <c r="A334" s="8">
        <v>0.782200005995109</v>
      </c>
      <c r="B334" s="8">
        <v>-139.660082000674</v>
      </c>
      <c r="C334" s="7">
        <f>ABS(4*PI()*B334/(7.06*850^2*inviscid_Cd!$A$2))</f>
        <v>0.3715843422</v>
      </c>
      <c r="D334" s="8">
        <v>0.898799971835687</v>
      </c>
      <c r="E334" s="8">
        <v>-212.437382706374</v>
      </c>
      <c r="F334" s="7">
        <f>ABS(4*PI()*E334/(7.06*1200^2*inviscid_Cd!$A$2))</f>
        <v>0.2835903275</v>
      </c>
      <c r="G334" s="8">
        <v>0.798899991945363</v>
      </c>
      <c r="H334" s="8">
        <v>-77.1700948969543</v>
      </c>
      <c r="I334" s="7">
        <f>ABS(4*PI()*H334/(7.06*900^2*inviscid_Cd!$A$2))</f>
        <v>0.1831415897</v>
      </c>
      <c r="J334" s="8"/>
      <c r="K334" s="8"/>
      <c r="L334" s="7"/>
      <c r="M334" s="8">
        <v>0.641100004124455</v>
      </c>
      <c r="N334" s="8">
        <v>-32.1156695272352</v>
      </c>
      <c r="O334" s="7">
        <f>ABS(4*PI()*N334/(7.06*425^2*inviscid_Cd!$A$2))</f>
        <v>0.3417921503</v>
      </c>
      <c r="P334" s="9"/>
      <c r="Q334" s="9"/>
      <c r="R334" s="9"/>
    </row>
    <row r="335">
      <c r="A335" s="8">
        <v>0.783050006006378</v>
      </c>
      <c r="B335" s="8">
        <v>-143.569691872507</v>
      </c>
      <c r="C335" s="7">
        <f>ABS(4*PI()*B335/(7.06*850^2*inviscid_Cd!$A$2))</f>
        <v>0.3819863826</v>
      </c>
      <c r="D335" s="8">
        <v>0.899999971776269</v>
      </c>
      <c r="E335" s="8">
        <v>-194.05916363517</v>
      </c>
      <c r="F335" s="7">
        <f>ABS(4*PI()*E335/(7.06*1200^2*inviscid_Cd!$A$2))</f>
        <v>0.2590565797</v>
      </c>
      <c r="G335" s="8">
        <v>0.799799991929903</v>
      </c>
      <c r="H335" s="8">
        <v>-77.4875230312622</v>
      </c>
      <c r="I335" s="7">
        <f>ABS(4*PI()*H335/(7.06*900^2*inviscid_Cd!$A$2))</f>
        <v>0.1838949164</v>
      </c>
      <c r="J335" s="8"/>
      <c r="K335" s="8"/>
      <c r="L335" s="7"/>
      <c r="M335" s="8">
        <v>0.641525004130089</v>
      </c>
      <c r="N335" s="8">
        <v>-31.3125517031155</v>
      </c>
      <c r="O335" s="7">
        <f>ABS(4*PI()*N335/(7.06*425^2*inviscid_Cd!$A$2))</f>
        <v>0.3332449404</v>
      </c>
      <c r="P335" s="9"/>
      <c r="Q335" s="9"/>
      <c r="R335" s="9"/>
    </row>
    <row r="336">
      <c r="A336" s="8">
        <v>0.783900006017647</v>
      </c>
      <c r="B336" s="8">
        <v>-146.635450274251</v>
      </c>
      <c r="C336" s="7">
        <f>ABS(4*PI()*B336/(7.06*850^2*inviscid_Cd!$A$2))</f>
        <v>0.3901432432</v>
      </c>
      <c r="D336" s="8">
        <v>0.901199971716851</v>
      </c>
      <c r="E336" s="8">
        <v>-180.269091413207</v>
      </c>
      <c r="F336" s="7">
        <f>ABS(4*PI()*E336/(7.06*1200^2*inviscid_Cd!$A$2))</f>
        <v>0.2406477148</v>
      </c>
      <c r="G336" s="8">
        <v>0.800699991914443</v>
      </c>
      <c r="H336" s="8">
        <v>-78.2601017675217</v>
      </c>
      <c r="I336" s="7">
        <f>ABS(4*PI()*H336/(7.06*900^2*inviscid_Cd!$A$2))</f>
        <v>0.1857284155</v>
      </c>
      <c r="J336" s="8"/>
      <c r="K336" s="8"/>
      <c r="L336" s="7"/>
      <c r="M336" s="8">
        <v>0.641950004135724</v>
      </c>
      <c r="N336" s="8">
        <v>-30.4299945187132</v>
      </c>
      <c r="O336" s="7">
        <f>ABS(4*PI()*N336/(7.06*425^2*inviscid_Cd!$A$2))</f>
        <v>0.3238522943</v>
      </c>
      <c r="P336" s="9"/>
      <c r="Q336" s="9"/>
      <c r="R336" s="9"/>
    </row>
    <row r="337">
      <c r="A337" s="8">
        <v>0.784750006028916</v>
      </c>
      <c r="B337" s="8">
        <v>-148.278585082566</v>
      </c>
      <c r="C337" s="7">
        <f>ABS(4*PI()*B337/(7.06*850^2*inviscid_Cd!$A$2))</f>
        <v>0.3945150233</v>
      </c>
      <c r="D337" s="8">
        <v>0.902399971657432</v>
      </c>
      <c r="E337" s="8">
        <v>-170.59761825816</v>
      </c>
      <c r="F337" s="7">
        <f>ABS(4*PI()*E337/(7.06*1200^2*inviscid_Cd!$A$2))</f>
        <v>0.2277369163</v>
      </c>
      <c r="G337" s="8">
        <v>0.801599991898983</v>
      </c>
      <c r="H337" s="8">
        <v>-79.7309435854919</v>
      </c>
      <c r="I337" s="7">
        <f>ABS(4*PI()*H337/(7.06*900^2*inviscid_Cd!$A$2))</f>
        <v>0.1892190462</v>
      </c>
      <c r="J337" s="8"/>
      <c r="K337" s="8"/>
      <c r="L337" s="7"/>
      <c r="M337" s="8">
        <v>0.642375004141358</v>
      </c>
      <c r="N337" s="8">
        <v>-29.4961671041989</v>
      </c>
      <c r="O337" s="7">
        <f>ABS(4*PI()*N337/(7.06*425^2*inviscid_Cd!$A$2))</f>
        <v>0.313914003</v>
      </c>
      <c r="P337" s="9"/>
      <c r="Q337" s="9"/>
      <c r="R337" s="9"/>
    </row>
    <row r="338">
      <c r="A338" s="8">
        <v>0.785600006040185</v>
      </c>
      <c r="B338" s="8">
        <v>-148.178019175983</v>
      </c>
      <c r="C338" s="7">
        <f>ABS(4*PI()*B338/(7.06*850^2*inviscid_Cd!$A$2))</f>
        <v>0.3942474542</v>
      </c>
      <c r="D338" s="8">
        <v>0.903599971598014</v>
      </c>
      <c r="E338" s="8">
        <v>-163.977208314868</v>
      </c>
      <c r="F338" s="7">
        <f>ABS(4*PI()*E338/(7.06*1200^2*inviscid_Cd!$A$2))</f>
        <v>0.2188990921</v>
      </c>
      <c r="G338" s="8">
        <v>0.802499991883523</v>
      </c>
      <c r="H338" s="8">
        <v>-82.0995244233393</v>
      </c>
      <c r="I338" s="7">
        <f>ABS(4*PI()*H338/(7.06*900^2*inviscid_Cd!$A$2))</f>
        <v>0.194840209</v>
      </c>
      <c r="J338" s="8"/>
      <c r="K338" s="8"/>
      <c r="L338" s="7"/>
      <c r="M338" s="8">
        <v>0.642800004146993</v>
      </c>
      <c r="N338" s="8">
        <v>-28.5393211593744</v>
      </c>
      <c r="O338" s="7">
        <f>ABS(4*PI()*N338/(7.06*425^2*inviscid_Cd!$A$2))</f>
        <v>0.3037307362</v>
      </c>
      <c r="P338" s="9"/>
      <c r="Q338" s="9"/>
      <c r="R338" s="9"/>
    </row>
    <row r="339">
      <c r="A339" s="8">
        <v>0.786450006051454</v>
      </c>
      <c r="B339" s="8">
        <v>-146.261635379696</v>
      </c>
      <c r="C339" s="7">
        <f>ABS(4*PI()*B339/(7.06*850^2*inviscid_Cd!$A$2))</f>
        <v>0.3891486586</v>
      </c>
      <c r="D339" s="8">
        <v>0.904799971538595</v>
      </c>
      <c r="E339" s="8">
        <v>-159.438916128632</v>
      </c>
      <c r="F339" s="7">
        <f>ABS(4*PI()*E339/(7.06*1200^2*inviscid_Cd!$A$2))</f>
        <v>0.2128407622</v>
      </c>
      <c r="G339" s="8">
        <v>0.803399991868063</v>
      </c>
      <c r="H339" s="8">
        <v>-85.4674619666419</v>
      </c>
      <c r="I339" s="7">
        <f>ABS(4*PI()*H339/(7.06*900^2*inviscid_Cd!$A$2))</f>
        <v>0.2028330647</v>
      </c>
      <c r="J339" s="8"/>
      <c r="K339" s="8"/>
      <c r="L339" s="7"/>
      <c r="M339" s="8">
        <v>0.643225004152627</v>
      </c>
      <c r="N339" s="8">
        <v>-27.5756948663006</v>
      </c>
      <c r="O339" s="7">
        <f>ABS(4*PI()*N339/(7.06*425^2*inviscid_Cd!$A$2))</f>
        <v>0.2934753092</v>
      </c>
      <c r="P339" s="9"/>
      <c r="Q339" s="9"/>
      <c r="R339" s="9"/>
    </row>
    <row r="340">
      <c r="A340" s="8">
        <v>0.787300006062723</v>
      </c>
      <c r="B340" s="8">
        <v>-142.537742445007</v>
      </c>
      <c r="C340" s="7">
        <f>ABS(4*PI()*B340/(7.06*850^2*inviscid_Cd!$A$2))</f>
        <v>0.379240743</v>
      </c>
      <c r="D340" s="8">
        <v>0.905999971479177</v>
      </c>
      <c r="E340" s="8">
        <v>-156.247788172168</v>
      </c>
      <c r="F340" s="7">
        <f>ABS(4*PI()*E340/(7.06*1200^2*inviscid_Cd!$A$2))</f>
        <v>0.2085808103</v>
      </c>
      <c r="G340" s="8">
        <v>0.804299991852603</v>
      </c>
      <c r="H340" s="8">
        <v>-89.8430066037335</v>
      </c>
      <c r="I340" s="7">
        <f>ABS(4*PI()*H340/(7.06*900^2*inviscid_Cd!$A$2))</f>
        <v>0.2132171934</v>
      </c>
      <c r="J340" s="8"/>
      <c r="K340" s="8"/>
      <c r="L340" s="7"/>
      <c r="M340" s="8">
        <v>0.643650004158262</v>
      </c>
      <c r="N340" s="8">
        <v>-26.6084177653142</v>
      </c>
      <c r="O340" s="7">
        <f>ABS(4*PI()*N340/(7.06*425^2*inviscid_Cd!$A$2))</f>
        <v>0.2831810284</v>
      </c>
      <c r="P340" s="9"/>
      <c r="Q340" s="9"/>
      <c r="R340" s="9"/>
    </row>
    <row r="341">
      <c r="A341" s="8">
        <v>0.788150006073992</v>
      </c>
      <c r="B341" s="8">
        <v>-136.908402666507</v>
      </c>
      <c r="C341" s="7">
        <f>ABS(4*PI()*B341/(7.06*850^2*inviscid_Cd!$A$2))</f>
        <v>0.364263131</v>
      </c>
      <c r="D341" s="8">
        <v>0.907199971419759</v>
      </c>
      <c r="E341" s="8">
        <v>-153.879271672514</v>
      </c>
      <c r="F341" s="7">
        <f>ABS(4*PI()*E341/(7.06*1200^2*inviscid_Cd!$A$2))</f>
        <v>0.2054189922</v>
      </c>
      <c r="G341" s="8">
        <v>0.805199991837144</v>
      </c>
      <c r="H341" s="8">
        <v>-95.1554352536141</v>
      </c>
      <c r="I341" s="7">
        <f>ABS(4*PI()*H341/(7.06*900^2*inviscid_Cd!$A$2))</f>
        <v>0.2258247538</v>
      </c>
      <c r="J341" s="8"/>
      <c r="K341" s="8"/>
      <c r="L341" s="7"/>
      <c r="M341" s="8">
        <v>0.644075004163896</v>
      </c>
      <c r="N341" s="8">
        <v>-25.6343304496717</v>
      </c>
      <c r="O341" s="7">
        <f>ABS(4*PI()*N341/(7.06*425^2*inviscid_Cd!$A$2))</f>
        <v>0.2728142697</v>
      </c>
      <c r="P341" s="9"/>
      <c r="Q341" s="9"/>
      <c r="R341" s="9"/>
    </row>
    <row r="342">
      <c r="A342" s="8">
        <v>0.789000006085261</v>
      </c>
      <c r="B342" s="8">
        <v>-129.223830996133</v>
      </c>
      <c r="C342" s="7">
        <f>ABS(4*PI()*B342/(7.06*850^2*inviscid_Cd!$A$2))</f>
        <v>0.3438172995</v>
      </c>
      <c r="D342" s="8">
        <v>0.90839997136034</v>
      </c>
      <c r="E342" s="8">
        <v>-152.050285164305</v>
      </c>
      <c r="F342" s="7">
        <f>ABS(4*PI()*E342/(7.06*1200^2*inviscid_Cd!$A$2))</f>
        <v>0.2029774121</v>
      </c>
      <c r="G342" s="8">
        <v>0.806099991821684</v>
      </c>
      <c r="H342" s="8">
        <v>-101.215352209941</v>
      </c>
      <c r="I342" s="7">
        <f>ABS(4*PI()*H342/(7.06*900^2*inviscid_Cd!$A$2))</f>
        <v>0.2402062681</v>
      </c>
      <c r="J342" s="8"/>
      <c r="K342" s="8"/>
      <c r="L342" s="7"/>
      <c r="M342" s="8">
        <v>0.644500004169531</v>
      </c>
      <c r="N342" s="8">
        <v>-24.6559657458767</v>
      </c>
      <c r="O342" s="7">
        <f>ABS(4*PI()*N342/(7.06*425^2*inviscid_Cd!$A$2))</f>
        <v>0.2624019886</v>
      </c>
      <c r="P342" s="9"/>
      <c r="Q342" s="9"/>
      <c r="R342" s="9"/>
    </row>
    <row r="343">
      <c r="A343" s="8">
        <v>0.78985000609653</v>
      </c>
      <c r="B343" s="8">
        <v>-119.343381569826</v>
      </c>
      <c r="C343" s="7">
        <f>ABS(4*PI()*B343/(7.06*850^2*inviscid_Cd!$A$2))</f>
        <v>0.3175290412</v>
      </c>
      <c r="D343" s="8">
        <v>0.909599971300922</v>
      </c>
      <c r="E343" s="8">
        <v>-150.690008249637</v>
      </c>
      <c r="F343" s="7">
        <f>ABS(4*PI()*E343/(7.06*1200^2*inviscid_Cd!$A$2))</f>
        <v>0.2011615293</v>
      </c>
      <c r="G343" s="8">
        <v>0.806999991806224</v>
      </c>
      <c r="H343" s="8">
        <v>-107.725614713867</v>
      </c>
      <c r="I343" s="7">
        <f>ABS(4*PI()*H343/(7.06*900^2*inviscid_Cd!$A$2))</f>
        <v>0.2556565513</v>
      </c>
      <c r="J343" s="8"/>
      <c r="K343" s="8"/>
      <c r="L343" s="7"/>
      <c r="M343" s="8">
        <v>0.644925004175165</v>
      </c>
      <c r="N343" s="8">
        <v>-23.6727265927039</v>
      </c>
      <c r="O343" s="7">
        <f>ABS(4*PI()*N343/(7.06*425^2*inviscid_Cd!$A$2))</f>
        <v>0.2519378311</v>
      </c>
      <c r="P343" s="9"/>
      <c r="Q343" s="9"/>
      <c r="R343" s="9"/>
    </row>
    <row r="344">
      <c r="A344" s="8">
        <v>0.790700006107799</v>
      </c>
      <c r="B344" s="8">
        <v>-107.27549970017</v>
      </c>
      <c r="C344" s="7">
        <f>ABS(4*PI()*B344/(7.06*850^2*inviscid_Cd!$A$2))</f>
        <v>0.2854208262</v>
      </c>
      <c r="D344" s="8">
        <v>0.910799971241504</v>
      </c>
      <c r="E344" s="8">
        <v>-149.915151869096</v>
      </c>
      <c r="F344" s="7">
        <f>ABS(4*PI()*E344/(7.06*1200^2*inviscid_Cd!$A$2))</f>
        <v>0.2001271456</v>
      </c>
      <c r="G344" s="8">
        <v>0.807899991790764</v>
      </c>
      <c r="H344" s="8">
        <v>-114.41545277369</v>
      </c>
      <c r="I344" s="7">
        <f>ABS(4*PI()*H344/(7.06*900^2*inviscid_Cd!$A$2))</f>
        <v>0.2715330068</v>
      </c>
      <c r="J344" s="8"/>
      <c r="K344" s="8"/>
      <c r="L344" s="7"/>
      <c r="M344" s="8">
        <v>0.6453500041808</v>
      </c>
      <c r="N344" s="8">
        <v>-22.6899564695274</v>
      </c>
      <c r="O344" s="7">
        <f>ABS(4*PI()*N344/(7.06*425^2*inviscid_Cd!$A$2))</f>
        <v>0.2414786653</v>
      </c>
      <c r="P344" s="9"/>
      <c r="Q344" s="9"/>
      <c r="R344" s="9"/>
    </row>
    <row r="345">
      <c r="A345" s="8">
        <v>0.791550006119068</v>
      </c>
      <c r="B345" s="8">
        <v>-94.0220406709972</v>
      </c>
      <c r="C345" s="7">
        <f>ABS(4*PI()*B345/(7.06*850^2*inviscid_Cd!$A$2))</f>
        <v>0.2501582244</v>
      </c>
      <c r="D345" s="8">
        <v>0.911999971182085</v>
      </c>
      <c r="E345" s="8">
        <v>-150.021092660838</v>
      </c>
      <c r="F345" s="7">
        <f>ABS(4*PI()*E345/(7.06*1200^2*inviscid_Cd!$A$2))</f>
        <v>0.2002685698</v>
      </c>
      <c r="G345" s="8">
        <v>0.808799991775304</v>
      </c>
      <c r="H345" s="8">
        <v>-121.002856116754</v>
      </c>
      <c r="I345" s="7">
        <f>ABS(4*PI()*H345/(7.06*900^2*inviscid_Cd!$A$2))</f>
        <v>0.2871663622</v>
      </c>
      <c r="J345" s="8"/>
      <c r="K345" s="8"/>
      <c r="L345" s="7"/>
      <c r="M345" s="8">
        <v>0.645775004186434</v>
      </c>
      <c r="N345" s="8">
        <v>-21.7157946640565</v>
      </c>
      <c r="O345" s="7">
        <f>ABS(4*PI()*N345/(7.06*425^2*inviscid_Cd!$A$2))</f>
        <v>0.2311111138</v>
      </c>
      <c r="P345" s="9"/>
      <c r="Q345" s="9"/>
      <c r="R345" s="9"/>
    </row>
    <row r="346">
      <c r="A346" s="8">
        <v>0.792400006130337</v>
      </c>
      <c r="B346" s="8">
        <v>-81.7143047553823</v>
      </c>
      <c r="C346" s="7">
        <f>ABS(4*PI()*B346/(7.06*850^2*inviscid_Cd!$A$2))</f>
        <v>0.2174118456</v>
      </c>
      <c r="D346" s="8">
        <v>0.913199971122667</v>
      </c>
      <c r="E346" s="8">
        <v>-151.528898493892</v>
      </c>
      <c r="F346" s="7">
        <f>ABS(4*PI()*E346/(7.06*1200^2*inviscid_Cd!$A$2))</f>
        <v>0.2022813942</v>
      </c>
      <c r="G346" s="8">
        <v>0.809699991759844</v>
      </c>
      <c r="H346" s="8">
        <v>-126.936678208373</v>
      </c>
      <c r="I346" s="7">
        <f>ABS(4*PI()*H346/(7.06*900^2*inviscid_Cd!$A$2))</f>
        <v>0.3012486257</v>
      </c>
      <c r="J346" s="8"/>
      <c r="K346" s="8"/>
      <c r="L346" s="7"/>
      <c r="M346" s="8">
        <v>0.646200004192069</v>
      </c>
      <c r="N346" s="8">
        <v>-20.7723920994336</v>
      </c>
      <c r="O346" s="7">
        <f>ABS(4*PI()*N346/(7.06*425^2*inviscid_Cd!$A$2))</f>
        <v>0.2210709186</v>
      </c>
      <c r="P346" s="9"/>
      <c r="Q346" s="9"/>
      <c r="R346" s="9"/>
    </row>
    <row r="347">
      <c r="A347" s="8">
        <v>0.793250006141606</v>
      </c>
      <c r="B347" s="8">
        <v>-71.9326183854399</v>
      </c>
      <c r="C347" s="7">
        <f>ABS(4*PI()*B347/(7.06*850^2*inviscid_Cd!$A$2))</f>
        <v>0.1913863597</v>
      </c>
      <c r="D347" s="8">
        <v>0.914399971063248</v>
      </c>
      <c r="E347" s="8">
        <v>-155.172396825995</v>
      </c>
      <c r="F347" s="7">
        <f>ABS(4*PI()*E347/(7.06*1200^2*inviscid_Cd!$A$2))</f>
        <v>0.2071452316</v>
      </c>
      <c r="G347" s="8">
        <v>0.810599991744384</v>
      </c>
      <c r="H347" s="8">
        <v>-131.431988266611</v>
      </c>
      <c r="I347" s="7">
        <f>ABS(4*PI()*H347/(7.06*900^2*inviscid_Cd!$A$2))</f>
        <v>0.3119169841</v>
      </c>
      <c r="J347" s="8"/>
      <c r="K347" s="8"/>
      <c r="L347" s="7"/>
      <c r="M347" s="8">
        <v>0.646625004197703</v>
      </c>
      <c r="N347" s="8">
        <v>-19.8899002479468</v>
      </c>
      <c r="O347" s="7">
        <f>ABS(4*PI()*N347/(7.06*425^2*inviscid_Cd!$A$2))</f>
        <v>0.2116789678</v>
      </c>
      <c r="P347" s="9"/>
      <c r="Q347" s="9"/>
      <c r="R347" s="9"/>
    </row>
    <row r="348">
      <c r="A348" s="8">
        <v>0.794100006152875</v>
      </c>
      <c r="B348" s="8">
        <v>-65.0141518212181</v>
      </c>
      <c r="C348" s="7">
        <f>ABS(4*PI()*B348/(7.06*850^2*inviscid_Cd!$A$2))</f>
        <v>0.1729788533</v>
      </c>
      <c r="D348" s="8">
        <v>0.91559997100383</v>
      </c>
      <c r="E348" s="8">
        <v>-161.77754444693</v>
      </c>
      <c r="F348" s="7">
        <f>ABS(4*PI()*E348/(7.06*1200^2*inviscid_Cd!$A$2))</f>
        <v>0.2159626815</v>
      </c>
      <c r="G348" s="8">
        <v>0.811499991728924</v>
      </c>
      <c r="H348" s="8">
        <v>-134.330764157514</v>
      </c>
      <c r="I348" s="7">
        <f>ABS(4*PI()*H348/(7.06*900^2*inviscid_Cd!$A$2))</f>
        <v>0.3187964162</v>
      </c>
      <c r="J348" s="8"/>
      <c r="K348" s="8"/>
      <c r="L348" s="7"/>
      <c r="M348" s="8">
        <v>0.647050004203338</v>
      </c>
      <c r="N348" s="8">
        <v>-19.0787613387908</v>
      </c>
      <c r="O348" s="7">
        <f>ABS(4*PI()*N348/(7.06*425^2*inviscid_Cd!$A$2))</f>
        <v>0.2030463932</v>
      </c>
      <c r="P348" s="9"/>
      <c r="Q348" s="9"/>
      <c r="R348" s="9"/>
    </row>
    <row r="349">
      <c r="A349" s="8">
        <v>0.794950006164144</v>
      </c>
      <c r="B349" s="8">
        <v>-60.5329652323027</v>
      </c>
      <c r="C349" s="7">
        <f>ABS(4*PI()*B349/(7.06*850^2*inviscid_Cd!$A$2))</f>
        <v>0.1610560566</v>
      </c>
      <c r="D349" s="8">
        <v>0.916799970944412</v>
      </c>
      <c r="E349" s="8">
        <v>-171.833515846168</v>
      </c>
      <c r="F349" s="7">
        <f>ABS(4*PI()*E349/(7.06*1200^2*inviscid_Cd!$A$2))</f>
        <v>0.2293867606</v>
      </c>
      <c r="G349" s="8">
        <v>0.812399991713464</v>
      </c>
      <c r="H349" s="8">
        <v>-136.008886322405</v>
      </c>
      <c r="I349" s="7">
        <f>ABS(4*PI()*H349/(7.06*900^2*inviscid_Cd!$A$2))</f>
        <v>0.3227789688</v>
      </c>
      <c r="J349" s="8"/>
      <c r="K349" s="8"/>
      <c r="L349" s="7"/>
      <c r="M349" s="8">
        <v>0.647475004208972</v>
      </c>
      <c r="N349" s="8">
        <v>-18.3592801579864</v>
      </c>
      <c r="O349" s="7">
        <f>ABS(4*PI()*N349/(7.06*425^2*inviscid_Cd!$A$2))</f>
        <v>0.1953892893</v>
      </c>
      <c r="P349" s="9"/>
      <c r="Q349" s="9"/>
      <c r="R349" s="9"/>
    </row>
    <row r="350">
      <c r="A350" s="8">
        <v>0.795800006175413</v>
      </c>
      <c r="B350" s="8">
        <v>-57.9199417688524</v>
      </c>
      <c r="C350" s="7">
        <f>ABS(4*PI()*B350/(7.06*850^2*inviscid_Cd!$A$2))</f>
        <v>0.1541037579</v>
      </c>
      <c r="D350" s="8">
        <v>0.917999970884993</v>
      </c>
      <c r="E350" s="8">
        <v>-185.412209329191</v>
      </c>
      <c r="F350" s="7">
        <f>ABS(4*PI()*E350/(7.06*1200^2*inviscid_Cd!$A$2))</f>
        <v>0.2475134484</v>
      </c>
      <c r="G350" s="8">
        <v>0.813299991698004</v>
      </c>
      <c r="H350" s="8">
        <v>-136.908367632386</v>
      </c>
      <c r="I350" s="7">
        <f>ABS(4*PI()*H350/(7.06*900^2*inviscid_Cd!$A$2))</f>
        <v>0.3249136356</v>
      </c>
      <c r="J350" s="8"/>
      <c r="K350" s="8"/>
      <c r="L350" s="7"/>
      <c r="M350" s="8">
        <v>0.647900004214607</v>
      </c>
      <c r="N350" s="8">
        <v>-17.7847159814887</v>
      </c>
      <c r="O350" s="7">
        <f>ABS(4*PI()*N350/(7.06*425^2*inviscid_Cd!$A$2))</f>
        <v>0.1892744697</v>
      </c>
      <c r="P350" s="9"/>
      <c r="Q350" s="9"/>
      <c r="R350" s="9"/>
    </row>
    <row r="351">
      <c r="A351" s="8">
        <v>0.796650006186682</v>
      </c>
      <c r="B351" s="8">
        <v>-56.6872944919192</v>
      </c>
      <c r="C351" s="7">
        <f>ABS(4*PI()*B351/(7.06*850^2*inviscid_Cd!$A$2))</f>
        <v>0.1508241348</v>
      </c>
      <c r="D351" s="8">
        <v>0.919199970825575</v>
      </c>
      <c r="E351" s="8">
        <v>-201.830383976056</v>
      </c>
      <c r="F351" s="7">
        <f>ABS(4*PI()*E351/(7.06*1200^2*inviscid_Cd!$A$2))</f>
        <v>0.2694306622</v>
      </c>
      <c r="G351" s="8">
        <v>0.814199991682544</v>
      </c>
      <c r="H351" s="8">
        <v>-137.288256457923</v>
      </c>
      <c r="I351" s="7">
        <f>ABS(4*PI()*H351/(7.06*900^2*inviscid_Cd!$A$2))</f>
        <v>0.3258151952</v>
      </c>
      <c r="J351" s="8"/>
      <c r="K351" s="8"/>
      <c r="L351" s="7"/>
      <c r="M351" s="8">
        <v>0.648325004220241</v>
      </c>
      <c r="N351" s="8">
        <v>-17.39459953304</v>
      </c>
      <c r="O351" s="7">
        <f>ABS(4*PI()*N351/(7.06*425^2*inviscid_Cd!$A$2))</f>
        <v>0.1851226416</v>
      </c>
      <c r="P351" s="9"/>
      <c r="Q351" s="9"/>
      <c r="R351" s="9"/>
    </row>
    <row r="352">
      <c r="A352" s="8">
        <v>0.797500006197951</v>
      </c>
      <c r="B352" s="8">
        <v>-56.4410653820885</v>
      </c>
      <c r="C352" s="7">
        <f>ABS(4*PI()*B352/(7.06*850^2*inviscid_Cd!$A$2))</f>
        <v>0.1501690093</v>
      </c>
      <c r="D352" s="8">
        <v>0.920399970766157</v>
      </c>
      <c r="E352" s="8">
        <v>-219.695163009531</v>
      </c>
      <c r="F352" s="7">
        <f>ABS(4*PI()*E352/(7.06*1200^2*inviscid_Cd!$A$2))</f>
        <v>0.2932790003</v>
      </c>
      <c r="G352" s="8">
        <v>0.815099991667084</v>
      </c>
      <c r="H352" s="8">
        <v>-137.729922901252</v>
      </c>
      <c r="I352" s="7">
        <f>ABS(4*PI()*H352/(7.06*900^2*inviscid_Cd!$A$2))</f>
        <v>0.3268633667</v>
      </c>
      <c r="J352" s="8"/>
      <c r="K352" s="8"/>
      <c r="L352" s="7"/>
      <c r="M352" s="8">
        <v>0.648750004225876</v>
      </c>
      <c r="N352" s="8">
        <v>-17.2129340123566</v>
      </c>
      <c r="O352" s="7">
        <f>ABS(4*PI()*N352/(7.06*425^2*inviscid_Cd!$A$2))</f>
        <v>0.1831892598</v>
      </c>
      <c r="P352" s="9"/>
      <c r="Q352" s="9"/>
      <c r="R352" s="9"/>
    </row>
    <row r="353">
      <c r="A353" s="8">
        <v>0.79835000620922</v>
      </c>
      <c r="B353" s="8">
        <v>-56.9532361138894</v>
      </c>
      <c r="C353" s="7">
        <f>ABS(4*PI()*B353/(7.06*850^2*inviscid_Cd!$A$2))</f>
        <v>0.1515317081</v>
      </c>
      <c r="D353" s="8">
        <v>0.921599970706738</v>
      </c>
      <c r="E353" s="8">
        <v>-237.024952280868</v>
      </c>
      <c r="F353" s="7">
        <f>ABS(4*PI()*E353/(7.06*1200^2*inviscid_Cd!$A$2))</f>
        <v>0.3164131613</v>
      </c>
      <c r="G353" s="8">
        <v>0.815999991651624</v>
      </c>
      <c r="H353" s="8">
        <v>-139.055680503495</v>
      </c>
      <c r="I353" s="7">
        <f>ABS(4*PI()*H353/(7.06*900^2*inviscid_Cd!$A$2))</f>
        <v>0.3300096808</v>
      </c>
      <c r="J353" s="8"/>
      <c r="K353" s="8"/>
      <c r="L353" s="7"/>
      <c r="M353" s="8">
        <v>0.64917500423151</v>
      </c>
      <c r="N353" s="8">
        <v>-17.2439983785788</v>
      </c>
      <c r="O353" s="7">
        <f>ABS(4*PI()*N353/(7.06*425^2*inviscid_Cd!$A$2))</f>
        <v>0.1835198634</v>
      </c>
      <c r="P353" s="9"/>
      <c r="Q353" s="9"/>
      <c r="R353" s="9"/>
    </row>
    <row r="354">
      <c r="A354" s="8">
        <v>0.799200006220489</v>
      </c>
      <c r="B354" s="8">
        <v>-58.1413943569884</v>
      </c>
      <c r="C354" s="7">
        <f>ABS(4*PI()*B354/(7.06*850^2*inviscid_Cd!$A$2))</f>
        <v>0.1546929621</v>
      </c>
      <c r="D354" s="8">
        <v>0.92279997064732</v>
      </c>
      <c r="E354" s="8">
        <v>-251.859130493675</v>
      </c>
      <c r="F354" s="7">
        <f>ABS(4*PI()*E354/(7.06*1200^2*inviscid_Cd!$A$2))</f>
        <v>0.3362158411</v>
      </c>
      <c r="G354" s="8">
        <v>0.816899991636164</v>
      </c>
      <c r="H354" s="8">
        <v>-141.8681935737</v>
      </c>
      <c r="I354" s="7">
        <f>ABS(4*PI()*H354/(7.06*900^2*inviscid_Cd!$A$2))</f>
        <v>0.3366843922</v>
      </c>
      <c r="J354" s="8"/>
      <c r="K354" s="8"/>
      <c r="L354" s="7"/>
      <c r="M354" s="8">
        <v>0.649600004237145</v>
      </c>
      <c r="N354" s="8">
        <v>-17.4377142068029</v>
      </c>
      <c r="O354" s="7">
        <f>ABS(4*PI()*N354/(7.06*425^2*inviscid_Cd!$A$2))</f>
        <v>0.185581491</v>
      </c>
      <c r="P354" s="9"/>
      <c r="Q354" s="9"/>
      <c r="R354" s="9"/>
    </row>
    <row r="355">
      <c r="A355" s="8">
        <v>0.800050006231758</v>
      </c>
      <c r="B355" s="8">
        <v>-60.0767522876488</v>
      </c>
      <c r="C355" s="7">
        <f>ABS(4*PI()*B355/(7.06*850^2*inviscid_Cd!$A$2))</f>
        <v>0.159842241</v>
      </c>
      <c r="D355" s="8">
        <v>0.923999970587901</v>
      </c>
      <c r="E355" s="8">
        <v>-262.975999889844</v>
      </c>
      <c r="F355" s="7">
        <f>ABS(4*PI()*E355/(7.06*1200^2*inviscid_Cd!$A$2))</f>
        <v>0.3510561512</v>
      </c>
      <c r="G355" s="8">
        <v>0.817799991620704</v>
      </c>
      <c r="H355" s="8">
        <v>-146.070891725367</v>
      </c>
      <c r="I355" s="7">
        <f>ABS(4*PI()*H355/(7.06*900^2*inviscid_Cd!$A$2))</f>
        <v>0.3466583183</v>
      </c>
      <c r="J355" s="8"/>
      <c r="K355" s="8"/>
      <c r="L355" s="7"/>
      <c r="M355" s="8">
        <v>0.650025004242779</v>
      </c>
      <c r="N355" s="8">
        <v>-17.7129448243624</v>
      </c>
      <c r="O355" s="7">
        <f>ABS(4*PI()*N355/(7.06*425^2*inviscid_Cd!$A$2))</f>
        <v>0.1885106426</v>
      </c>
      <c r="P355" s="9"/>
      <c r="Q355" s="9"/>
      <c r="R355" s="9"/>
    </row>
    <row r="356">
      <c r="A356" s="8">
        <v>0.800900006243027</v>
      </c>
      <c r="B356" s="8">
        <v>-62.8631991969445</v>
      </c>
      <c r="C356" s="7">
        <f>ABS(4*PI()*B356/(7.06*850^2*inviscid_Cd!$A$2))</f>
        <v>0.1672559559</v>
      </c>
      <c r="D356" s="9"/>
      <c r="E356" s="9"/>
      <c r="F356" s="9"/>
      <c r="G356" s="8">
        <v>0.818699991605244</v>
      </c>
      <c r="H356" s="8">
        <v>-151.258686968051</v>
      </c>
      <c r="I356" s="7">
        <f>ABS(4*PI()*H356/(7.06*900^2*inviscid_Cd!$A$2))</f>
        <v>0.3589700961</v>
      </c>
      <c r="J356" s="8"/>
      <c r="K356" s="8"/>
      <c r="L356" s="7"/>
      <c r="M356" s="8">
        <v>0.650450004248414</v>
      </c>
      <c r="N356" s="8">
        <v>-18.0009757931758</v>
      </c>
      <c r="O356" s="7">
        <f>ABS(4*PI()*N356/(7.06*425^2*inviscid_Cd!$A$2))</f>
        <v>0.1915760224</v>
      </c>
      <c r="P356" s="9"/>
      <c r="Q356" s="9"/>
      <c r="R356" s="9"/>
    </row>
    <row r="357">
      <c r="A357" s="8">
        <v>0.801750006254296</v>
      </c>
      <c r="B357" s="8">
        <v>-66.5481841785256</v>
      </c>
      <c r="C357" s="7">
        <f>ABS(4*PI()*B357/(7.06*850^2*inviscid_Cd!$A$2))</f>
        <v>0.1770603517</v>
      </c>
      <c r="D357" s="9"/>
      <c r="E357" s="9"/>
      <c r="F357" s="9"/>
      <c r="G357" s="8">
        <v>0.819599991589784</v>
      </c>
      <c r="H357" s="8">
        <v>-156.194815669491</v>
      </c>
      <c r="I357" s="7">
        <f>ABS(4*PI()*H357/(7.06*900^2*inviscid_Cd!$A$2))</f>
        <v>0.370684614</v>
      </c>
      <c r="J357" s="8"/>
      <c r="K357" s="8"/>
      <c r="L357" s="7"/>
      <c r="M357" s="8">
        <v>0.650875004254048</v>
      </c>
      <c r="N357" s="8">
        <v>-18.2558576710563</v>
      </c>
      <c r="O357" s="7">
        <f>ABS(4*PI()*N357/(7.06*425^2*inviscid_Cd!$A$2))</f>
        <v>0.1942886118</v>
      </c>
      <c r="P357" s="9"/>
      <c r="Q357" s="9"/>
      <c r="R357" s="9"/>
    </row>
    <row r="358">
      <c r="A358" s="8">
        <v>0.802600006265565</v>
      </c>
      <c r="B358" s="8">
        <v>-71.1143709451173</v>
      </c>
      <c r="C358" s="7">
        <f>ABS(4*PI()*B358/(7.06*850^2*inviscid_Cd!$A$2))</f>
        <v>0.1892093028</v>
      </c>
      <c r="D358" s="9"/>
      <c r="E358" s="9"/>
      <c r="F358" s="9"/>
      <c r="G358" s="8">
        <v>0.820499991574324</v>
      </c>
      <c r="H358" s="8">
        <v>-159.843420308312</v>
      </c>
      <c r="I358" s="7">
        <f>ABS(4*PI()*H358/(7.06*900^2*inviscid_Cd!$A$2))</f>
        <v>0.3793435545</v>
      </c>
      <c r="J358" s="8"/>
      <c r="K358" s="8"/>
      <c r="L358" s="7"/>
      <c r="M358" s="8">
        <v>0.651300004259683</v>
      </c>
      <c r="N358" s="8">
        <v>-18.4529979738684</v>
      </c>
      <c r="O358" s="7">
        <f>ABS(4*PI()*N358/(7.06*425^2*inviscid_Cd!$A$2))</f>
        <v>0.1963866845</v>
      </c>
      <c r="P358" s="9"/>
      <c r="Q358" s="9"/>
      <c r="R358" s="9"/>
    </row>
    <row r="359">
      <c r="A359" s="8">
        <v>0.803450006276834</v>
      </c>
      <c r="B359" s="8">
        <v>-76.4754137383593</v>
      </c>
      <c r="C359" s="7">
        <f>ABS(4*PI()*B359/(7.06*850^2*inviscid_Cd!$A$2))</f>
        <v>0.2034730748</v>
      </c>
      <c r="D359" s="9"/>
      <c r="E359" s="9"/>
      <c r="F359" s="9"/>
      <c r="G359" s="8">
        <v>0.821399991558864</v>
      </c>
      <c r="H359" s="8">
        <v>-161.39093015823</v>
      </c>
      <c r="I359" s="7">
        <f>ABS(4*PI()*H359/(7.06*900^2*inviscid_Cd!$A$2))</f>
        <v>0.3830161353</v>
      </c>
      <c r="J359" s="8"/>
      <c r="K359" s="8"/>
      <c r="L359" s="7"/>
      <c r="M359" s="8">
        <v>0.651725004265317</v>
      </c>
      <c r="N359" s="8">
        <v>-18.5918003446893</v>
      </c>
      <c r="O359" s="7">
        <f>ABS(4*PI()*N359/(7.06*425^2*inviscid_Cd!$A$2))</f>
        <v>0.1978638936</v>
      </c>
      <c r="P359" s="9"/>
      <c r="Q359" s="9"/>
      <c r="R359" s="9"/>
    </row>
    <row r="360">
      <c r="A360" s="8">
        <v>0.804300006288103</v>
      </c>
      <c r="B360" s="8">
        <v>-82.4767145603417</v>
      </c>
      <c r="C360" s="7">
        <f>ABS(4*PI()*B360/(7.06*850^2*inviscid_Cd!$A$2))</f>
        <v>0.2194403389</v>
      </c>
      <c r="D360" s="9"/>
      <c r="E360" s="9"/>
      <c r="F360" s="9"/>
      <c r="G360" s="8">
        <v>0.822299991543404</v>
      </c>
      <c r="H360" s="8">
        <v>-160.68123211941</v>
      </c>
      <c r="I360" s="7">
        <f>ABS(4*PI()*H360/(7.06*900^2*inviscid_Cd!$A$2))</f>
        <v>0.381331866</v>
      </c>
      <c r="J360" s="8"/>
      <c r="K360" s="8"/>
      <c r="L360" s="7"/>
      <c r="M360" s="8">
        <v>0.652150004270952</v>
      </c>
      <c r="N360" s="8">
        <v>-18.6966572073488</v>
      </c>
      <c r="O360" s="7">
        <f>ABS(4*PI()*N360/(7.06*425^2*inviscid_Cd!$A$2))</f>
        <v>0.1989798365</v>
      </c>
      <c r="P360" s="9"/>
      <c r="Q360" s="9"/>
      <c r="R360" s="9"/>
    </row>
    <row r="361">
      <c r="A361" s="8">
        <v>0.805150006299372</v>
      </c>
      <c r="B361" s="8">
        <v>-88.8824039649998</v>
      </c>
      <c r="C361" s="7">
        <f>ABS(4*PI()*B361/(7.06*850^2*inviscid_Cd!$A$2))</f>
        <v>0.236483533</v>
      </c>
      <c r="D361" s="9"/>
      <c r="E361" s="9"/>
      <c r="F361" s="9"/>
      <c r="G361" s="8">
        <v>0.823199991527944</v>
      </c>
      <c r="H361" s="8">
        <v>-157.836135297019</v>
      </c>
      <c r="I361" s="7">
        <f>ABS(4*PI()*H361/(7.06*900^2*inviscid_Cd!$A$2))</f>
        <v>0.3745798261</v>
      </c>
      <c r="J361" s="8"/>
      <c r="K361" s="8"/>
      <c r="L361" s="7"/>
      <c r="M361" s="8">
        <v>0.652575004276586</v>
      </c>
      <c r="N361" s="8">
        <v>-18.7872563396096</v>
      </c>
      <c r="O361" s="7">
        <f>ABS(4*PI()*N361/(7.06*425^2*inviscid_Cd!$A$2))</f>
        <v>0.1999440409</v>
      </c>
      <c r="P361" s="9"/>
      <c r="Q361" s="9"/>
      <c r="R361" s="9"/>
    </row>
    <row r="362">
      <c r="A362" s="8">
        <v>0.806000006310641</v>
      </c>
      <c r="B362" s="8">
        <v>-95.4559257388466</v>
      </c>
      <c r="C362" s="7">
        <f>ABS(4*PI()*B362/(7.06*850^2*inviscid_Cd!$A$2))</f>
        <v>0.2539732676</v>
      </c>
      <c r="D362" s="9"/>
      <c r="E362" s="9"/>
      <c r="F362" s="9"/>
      <c r="G362" s="8">
        <v>0.824099991512484</v>
      </c>
      <c r="H362" s="8">
        <v>-153.043373650996</v>
      </c>
      <c r="I362" s="7">
        <f>ABS(4*PI()*H362/(7.06*900^2*inviscid_Cd!$A$2))</f>
        <v>0.3632055497</v>
      </c>
      <c r="J362" s="8"/>
      <c r="K362" s="8"/>
      <c r="L362" s="7"/>
      <c r="M362" s="8">
        <v>0.653000004282221</v>
      </c>
      <c r="N362" s="8">
        <v>-18.8798015918596</v>
      </c>
      <c r="O362" s="7">
        <f>ABS(4*PI()*N362/(7.06*425^2*inviscid_Cd!$A$2))</f>
        <v>0.2009289571</v>
      </c>
      <c r="P362" s="9"/>
      <c r="Q362" s="9"/>
      <c r="R362" s="9"/>
    </row>
    <row r="363">
      <c r="A363" s="8">
        <v>0.80685000632191</v>
      </c>
      <c r="B363" s="8">
        <v>-102.001322217121</v>
      </c>
      <c r="C363" s="7">
        <f>ABS(4*PI()*B363/(7.06*850^2*inviscid_Cd!$A$2))</f>
        <v>0.271388171</v>
      </c>
      <c r="D363" s="9"/>
      <c r="E363" s="9"/>
      <c r="F363" s="9"/>
      <c r="G363" s="8">
        <v>0.824999991497025</v>
      </c>
      <c r="H363" s="8">
        <v>-146.135466716496</v>
      </c>
      <c r="I363" s="7">
        <f>ABS(4*PI()*H363/(7.06*900^2*inviscid_Cd!$A$2))</f>
        <v>0.3468115689</v>
      </c>
      <c r="J363" s="8"/>
      <c r="K363" s="8"/>
      <c r="L363" s="7"/>
      <c r="M363" s="8">
        <v>0.653425004287855</v>
      </c>
      <c r="N363" s="8">
        <v>-18.9828920850675</v>
      </c>
      <c r="O363" s="7">
        <f>ABS(4*PI()*N363/(7.06*425^2*inviscid_Cd!$A$2))</f>
        <v>0.2020261013</v>
      </c>
      <c r="P363" s="9"/>
      <c r="Q363" s="9"/>
      <c r="R363" s="9"/>
    </row>
    <row r="364">
      <c r="A364" s="8">
        <v>0.807700006333179</v>
      </c>
      <c r="B364" s="8">
        <v>-108.319878982826</v>
      </c>
      <c r="C364" s="7">
        <f>ABS(4*PI()*B364/(7.06*850^2*inviscid_Cd!$A$2))</f>
        <v>0.2881995371</v>
      </c>
      <c r="D364" s="9"/>
      <c r="E364" s="9"/>
      <c r="F364" s="9"/>
      <c r="G364" s="8">
        <v>0.825899991481565</v>
      </c>
      <c r="H364" s="8">
        <v>-136.836385833541</v>
      </c>
      <c r="I364" s="7">
        <f>ABS(4*PI()*H364/(7.06*900^2*inviscid_Cd!$A$2))</f>
        <v>0.3247428069</v>
      </c>
      <c r="J364" s="8"/>
      <c r="K364" s="8"/>
      <c r="L364" s="7"/>
      <c r="M364" s="8">
        <v>0.65385000429349</v>
      </c>
      <c r="N364" s="8">
        <v>-19.1009106983327</v>
      </c>
      <c r="O364" s="7">
        <f>ABS(4*PI()*N364/(7.06*425^2*inviscid_Cd!$A$2))</f>
        <v>0.2032821186</v>
      </c>
      <c r="P364" s="9"/>
      <c r="Q364" s="9"/>
      <c r="R364" s="9"/>
    </row>
    <row r="365">
      <c r="A365" s="8">
        <v>0.808550006344448</v>
      </c>
      <c r="B365" s="8">
        <v>-114.20102314463</v>
      </c>
      <c r="C365" s="7">
        <f>ABS(4*PI()*B365/(7.06*850^2*inviscid_Cd!$A$2))</f>
        <v>0.3038471083</v>
      </c>
      <c r="D365" s="9"/>
      <c r="E365" s="9"/>
      <c r="F365" s="9"/>
      <c r="G365" s="8">
        <v>0.826799991466105</v>
      </c>
      <c r="H365" s="8">
        <v>-124.760475417095</v>
      </c>
      <c r="I365" s="7">
        <f>ABS(4*PI()*H365/(7.06*900^2*inviscid_Cd!$A$2))</f>
        <v>0.2960840184</v>
      </c>
      <c r="J365" s="8"/>
      <c r="K365" s="8"/>
      <c r="L365" s="7"/>
      <c r="M365" s="8">
        <v>0.654275004299124</v>
      </c>
      <c r="N365" s="8">
        <v>-19.223199862074</v>
      </c>
      <c r="O365" s="7">
        <f>ABS(4*PI()*N365/(7.06*425^2*inviscid_Cd!$A$2))</f>
        <v>0.2045835853</v>
      </c>
      <c r="P365" s="9"/>
      <c r="Q365" s="9"/>
      <c r="R365" s="9"/>
    </row>
    <row r="366">
      <c r="A366" s="8">
        <v>0.809400006355717</v>
      </c>
      <c r="B366" s="8">
        <v>-119.303673530161</v>
      </c>
      <c r="C366" s="7">
        <f>ABS(4*PI()*B366/(7.06*850^2*inviscid_Cd!$A$2))</f>
        <v>0.3174233927</v>
      </c>
      <c r="D366" s="9"/>
      <c r="E366" s="9"/>
      <c r="F366" s="9"/>
      <c r="G366" s="8">
        <v>0.827699991450645</v>
      </c>
      <c r="H366" s="8">
        <v>-111.725645251075</v>
      </c>
      <c r="I366" s="7">
        <f>ABS(4*PI()*H366/(7.06*900^2*inviscid_Cd!$A$2))</f>
        <v>0.2651495026</v>
      </c>
      <c r="J366" s="8"/>
      <c r="K366" s="8"/>
      <c r="L366" s="7"/>
      <c r="M366" s="8">
        <v>0.654700004304759</v>
      </c>
      <c r="N366" s="8">
        <v>-19.3315720944061</v>
      </c>
      <c r="O366" s="7">
        <f>ABS(4*PI()*N366/(7.06*425^2*inviscid_Cd!$A$2))</f>
        <v>0.2057369406</v>
      </c>
      <c r="P366" s="9"/>
      <c r="Q366" s="9"/>
      <c r="R366" s="9"/>
    </row>
    <row r="367">
      <c r="A367" s="8">
        <v>0.810250006366986</v>
      </c>
      <c r="B367" s="8">
        <v>-122.946586438032</v>
      </c>
      <c r="C367" s="7">
        <f>ABS(4*PI()*B367/(7.06*850^2*inviscid_Cd!$A$2))</f>
        <v>0.3271158501</v>
      </c>
      <c r="D367" s="9"/>
      <c r="E367" s="9"/>
      <c r="F367" s="9"/>
      <c r="G367" s="8">
        <v>0.828599991435185</v>
      </c>
      <c r="H367" s="8">
        <v>-100.209489599155</v>
      </c>
      <c r="I367" s="7">
        <f>ABS(4*PI()*H367/(7.06*900^2*inviscid_Cd!$A$2))</f>
        <v>0.2378191351</v>
      </c>
      <c r="J367" s="8"/>
      <c r="K367" s="8"/>
      <c r="L367" s="7"/>
      <c r="M367" s="8">
        <v>0.655125004310393</v>
      </c>
      <c r="N367" s="8">
        <v>-19.4029494732391</v>
      </c>
      <c r="O367" s="7">
        <f>ABS(4*PI()*N367/(7.06*425^2*inviscid_Cd!$A$2))</f>
        <v>0.2064965769</v>
      </c>
      <c r="P367" s="9"/>
      <c r="Q367" s="9"/>
      <c r="R367" s="9"/>
    </row>
    <row r="368">
      <c r="A368" s="8">
        <v>0.811100006378255</v>
      </c>
      <c r="B368" s="8">
        <v>-124.868745495265</v>
      </c>
      <c r="C368" s="7">
        <f>ABS(4*PI()*B368/(7.06*850^2*inviscid_Cd!$A$2))</f>
        <v>0.3322300115</v>
      </c>
      <c r="D368" s="9"/>
      <c r="E368" s="9"/>
      <c r="F368" s="9"/>
      <c r="G368" s="8">
        <v>0.829499991419725</v>
      </c>
      <c r="H368" s="8">
        <v>-91.7118379505725</v>
      </c>
      <c r="I368" s="7">
        <f>ABS(4*PI()*H368/(7.06*900^2*inviscid_Cd!$A$2))</f>
        <v>0.2176523408</v>
      </c>
      <c r="J368" s="8"/>
      <c r="K368" s="8"/>
      <c r="L368" s="7"/>
      <c r="M368" s="8">
        <v>0.655550004316028</v>
      </c>
      <c r="N368" s="8">
        <v>-19.423095977696</v>
      </c>
      <c r="O368" s="7">
        <f>ABS(4*PI()*N368/(7.06*425^2*inviscid_Cd!$A$2))</f>
        <v>0.2067109868</v>
      </c>
      <c r="P368" s="9"/>
      <c r="Q368" s="9"/>
      <c r="R368" s="9"/>
    </row>
    <row r="369">
      <c r="A369" s="8">
        <v>0.811950006389524</v>
      </c>
      <c r="B369" s="8">
        <v>-125.554111002137</v>
      </c>
      <c r="C369" s="7">
        <f>ABS(4*PI()*B369/(7.06*850^2*inviscid_Cd!$A$2))</f>
        <v>0.3340535182</v>
      </c>
      <c r="D369" s="9"/>
      <c r="E369" s="9"/>
      <c r="F369" s="9"/>
      <c r="G369" s="8">
        <v>0.830399991404265</v>
      </c>
      <c r="H369" s="8">
        <v>-86.2778584616061</v>
      </c>
      <c r="I369" s="7">
        <f>ABS(4*PI()*H369/(7.06*900^2*inviscid_Cd!$A$2))</f>
        <v>0.2047563136</v>
      </c>
      <c r="J369" s="8"/>
      <c r="K369" s="8"/>
      <c r="L369" s="7"/>
      <c r="M369" s="8">
        <v>0.655975004321662</v>
      </c>
      <c r="N369" s="8">
        <v>-19.3987010418606</v>
      </c>
      <c r="O369" s="7">
        <f>ABS(4*PI()*N369/(7.06*425^2*inviscid_Cd!$A$2))</f>
        <v>0.2064513628</v>
      </c>
      <c r="P369" s="9"/>
      <c r="Q369" s="9"/>
      <c r="R369" s="9"/>
    </row>
    <row r="370">
      <c r="A370" s="8">
        <v>0.812800006400793</v>
      </c>
      <c r="B370" s="8">
        <v>-125.785901883816</v>
      </c>
      <c r="C370" s="7">
        <f>ABS(4*PI()*B370/(7.06*850^2*inviscid_Cd!$A$2))</f>
        <v>0.3346702289</v>
      </c>
      <c r="D370" s="9"/>
      <c r="E370" s="9"/>
      <c r="F370" s="9"/>
      <c r="G370" s="8">
        <v>0.831299991388805</v>
      </c>
      <c r="H370" s="8">
        <v>-83.2634953685294</v>
      </c>
      <c r="I370" s="7">
        <f>ABS(4*PI()*H370/(7.06*900^2*inviscid_Cd!$A$2))</f>
        <v>0.1976025677</v>
      </c>
      <c r="J370" s="8"/>
      <c r="K370" s="8"/>
      <c r="L370" s="7"/>
      <c r="M370" s="8">
        <v>0.656400004327297</v>
      </c>
      <c r="N370" s="8">
        <v>-19.3529861470643</v>
      </c>
      <c r="O370" s="7">
        <f>ABS(4*PI()*N370/(7.06*425^2*inviscid_Cd!$A$2))</f>
        <v>0.2059648405</v>
      </c>
      <c r="P370" s="9"/>
      <c r="Q370" s="9"/>
      <c r="R370" s="9"/>
    </row>
    <row r="371">
      <c r="A371" s="8">
        <v>0.813650006412062</v>
      </c>
      <c r="B371" s="8">
        <v>-126.139143206935</v>
      </c>
      <c r="C371" s="7">
        <f>ABS(4*PI()*B371/(7.06*850^2*inviscid_Cd!$A$2))</f>
        <v>0.3356100747</v>
      </c>
      <c r="D371" s="9"/>
      <c r="E371" s="9"/>
      <c r="F371" s="9"/>
      <c r="G371" s="8">
        <v>0.832199991373345</v>
      </c>
      <c r="H371" s="8">
        <v>-81.9270422324973</v>
      </c>
      <c r="I371" s="7">
        <f>ABS(4*PI()*H371/(7.06*900^2*inviscid_Cd!$A$2))</f>
        <v>0.1944308708</v>
      </c>
      <c r="J371" s="8"/>
      <c r="K371" s="8"/>
      <c r="L371" s="7"/>
      <c r="M371" s="8">
        <v>0.656825004332931</v>
      </c>
      <c r="N371" s="8">
        <v>-19.3026353585272</v>
      </c>
      <c r="O371" s="7">
        <f>ABS(4*PI()*N371/(7.06*425^2*inviscid_Cd!$A$2))</f>
        <v>0.2054289804</v>
      </c>
      <c r="P371" s="9"/>
      <c r="Q371" s="9"/>
      <c r="R371" s="9"/>
    </row>
    <row r="372">
      <c r="A372" s="8">
        <v>0.814500006423331</v>
      </c>
      <c r="B372" s="8">
        <v>-126.928163424987</v>
      </c>
      <c r="C372" s="7">
        <f>ABS(4*PI()*B372/(7.06*850^2*inviscid_Cd!$A$2))</f>
        <v>0.3377093686</v>
      </c>
      <c r="D372" s="9"/>
      <c r="E372" s="9"/>
      <c r="F372" s="9"/>
      <c r="G372" s="8">
        <v>0.833099991357885</v>
      </c>
      <c r="H372" s="8">
        <v>-81.6465323820456</v>
      </c>
      <c r="I372" s="7">
        <f>ABS(4*PI()*H372/(7.06*900^2*inviscid_Cd!$A$2))</f>
        <v>0.1937651593</v>
      </c>
      <c r="J372" s="8"/>
      <c r="K372" s="8"/>
      <c r="L372" s="7"/>
      <c r="M372" s="8">
        <v>0.657250004338566</v>
      </c>
      <c r="N372" s="8">
        <v>-19.2568929112234</v>
      </c>
      <c r="O372" s="7">
        <f>ABS(4*PI()*N372/(7.06*425^2*inviscid_Cd!$A$2))</f>
        <v>0.2049421648</v>
      </c>
      <c r="P372" s="9"/>
      <c r="Q372" s="9"/>
      <c r="R372" s="9"/>
    </row>
    <row r="373">
      <c r="A373" s="8">
        <v>0.8153500064346</v>
      </c>
      <c r="B373" s="8">
        <v>-128.544428366648</v>
      </c>
      <c r="C373" s="7">
        <f>ABS(4*PI()*B373/(7.06*850^2*inviscid_Cd!$A$2))</f>
        <v>0.3420096578</v>
      </c>
      <c r="D373" s="9"/>
      <c r="E373" s="9"/>
      <c r="F373" s="9"/>
      <c r="G373" s="8">
        <v>0.833999991342425</v>
      </c>
      <c r="H373" s="8">
        <v>-81.9559987954251</v>
      </c>
      <c r="I373" s="7">
        <f>ABS(4*PI()*H373/(7.06*900^2*inviscid_Cd!$A$2))</f>
        <v>0.1944995911</v>
      </c>
      <c r="J373" s="8"/>
      <c r="K373" s="8"/>
      <c r="L373" s="7"/>
      <c r="M373" s="8">
        <v>0.6576750043442</v>
      </c>
      <c r="N373" s="8">
        <v>-19.2269649681072</v>
      </c>
      <c r="O373" s="7">
        <f>ABS(4*PI()*N373/(7.06*425^2*inviscid_Cd!$A$2))</f>
        <v>0.2046236556</v>
      </c>
      <c r="P373" s="9"/>
      <c r="Q373" s="9"/>
      <c r="R373" s="9"/>
    </row>
    <row r="374">
      <c r="A374" s="8">
        <v>0.816200006445869</v>
      </c>
      <c r="B374" s="8">
        <v>-131.229822398445</v>
      </c>
      <c r="C374" s="7">
        <f>ABS(4*PI()*B374/(7.06*850^2*inviscid_Cd!$A$2))</f>
        <v>0.3491545081</v>
      </c>
      <c r="D374" s="9"/>
      <c r="E374" s="9"/>
      <c r="F374" s="9"/>
      <c r="G374" s="8">
        <v>0.834899991326965</v>
      </c>
      <c r="H374" s="8">
        <v>-82.6014552596115</v>
      </c>
      <c r="I374" s="7">
        <f>ABS(4*PI()*H374/(7.06*900^2*inviscid_Cd!$A$2))</f>
        <v>0.1960314011</v>
      </c>
      <c r="J374" s="8"/>
      <c r="K374" s="8"/>
      <c r="L374" s="7"/>
      <c r="M374" s="8">
        <v>0.658100004349835</v>
      </c>
      <c r="N374" s="8">
        <v>-19.2174466089526</v>
      </c>
      <c r="O374" s="7">
        <f>ABS(4*PI()*N374/(7.06*425^2*inviscid_Cd!$A$2))</f>
        <v>0.2045223561</v>
      </c>
      <c r="P374" s="9"/>
      <c r="Q374" s="9"/>
      <c r="R374" s="9"/>
    </row>
    <row r="375">
      <c r="A375" s="8">
        <v>0.817050006457138</v>
      </c>
      <c r="B375" s="8">
        <v>-134.961217720534</v>
      </c>
      <c r="C375" s="7">
        <f>ABS(4*PI()*B375/(7.06*850^2*inviscid_Cd!$A$2))</f>
        <v>0.3590823848</v>
      </c>
      <c r="D375" s="9"/>
      <c r="E375" s="9"/>
      <c r="F375" s="9"/>
      <c r="G375" s="8">
        <v>0.835799991311505</v>
      </c>
      <c r="H375" s="8">
        <v>-83.5553566240236</v>
      </c>
      <c r="I375" s="7">
        <f>ABS(4*PI()*H375/(7.06*900^2*inviscid_Cd!$A$2))</f>
        <v>0.1982952186</v>
      </c>
      <c r="J375" s="8"/>
      <c r="K375" s="8"/>
      <c r="L375" s="7"/>
      <c r="M375" s="8">
        <v>0.658525004355469</v>
      </c>
      <c r="N375" s="8">
        <v>-19.2354408425447</v>
      </c>
      <c r="O375" s="7">
        <f>ABS(4*PI()*N375/(7.06*425^2*inviscid_Cd!$A$2))</f>
        <v>0.2047138604</v>
      </c>
      <c r="P375" s="9"/>
      <c r="Q375" s="9"/>
      <c r="R375" s="9"/>
    </row>
    <row r="376">
      <c r="A376" s="8">
        <v>0.817900006468407</v>
      </c>
      <c r="B376" s="8">
        <v>-139.341238609276</v>
      </c>
      <c r="C376" s="7">
        <f>ABS(4*PI()*B376/(7.06*850^2*inviscid_Cd!$A$2))</f>
        <v>0.3707360167</v>
      </c>
      <c r="D376" s="9"/>
      <c r="E376" s="9"/>
      <c r="F376" s="9"/>
      <c r="G376" s="8">
        <v>0.836699991296045</v>
      </c>
      <c r="H376" s="8">
        <v>-84.9364957785804</v>
      </c>
      <c r="I376" s="7">
        <f>ABS(4*PI()*H376/(7.06*900^2*inviscid_Cd!$A$2))</f>
        <v>0.2015729653</v>
      </c>
      <c r="J376" s="8"/>
      <c r="K376" s="8"/>
      <c r="L376" s="7"/>
      <c r="M376" s="8">
        <v>0.658950004361104</v>
      </c>
      <c r="N376" s="8">
        <v>-19.2729467383322</v>
      </c>
      <c r="O376" s="7">
        <f>ABS(4*PI()*N376/(7.06*425^2*inviscid_Cd!$A$2))</f>
        <v>0.2051130182</v>
      </c>
      <c r="P376" s="9"/>
      <c r="Q376" s="9"/>
      <c r="R376" s="9"/>
    </row>
    <row r="377">
      <c r="A377" s="8">
        <v>0.818750006479676</v>
      </c>
      <c r="B377" s="8">
        <v>-143.83540198399</v>
      </c>
      <c r="C377" s="7">
        <f>ABS(4*PI()*B377/(7.06*850^2*inviscid_Cd!$A$2))</f>
        <v>0.3826933399</v>
      </c>
      <c r="D377" s="9"/>
      <c r="E377" s="9"/>
      <c r="F377" s="9"/>
      <c r="G377" s="8">
        <v>0.837599991280585</v>
      </c>
      <c r="H377" s="8">
        <v>-86.9450188870249</v>
      </c>
      <c r="I377" s="7">
        <f>ABS(4*PI()*H377/(7.06*900^2*inviscid_Cd!$A$2))</f>
        <v>0.2063396319</v>
      </c>
      <c r="J377" s="8"/>
      <c r="K377" s="8"/>
      <c r="L377" s="7"/>
      <c r="M377" s="8">
        <v>0.659375004366738</v>
      </c>
      <c r="N377" s="8">
        <v>-19.3340809804528</v>
      </c>
      <c r="O377" s="7">
        <f>ABS(4*PI()*N377/(7.06*425^2*inviscid_Cd!$A$2))</f>
        <v>0.2057636416</v>
      </c>
      <c r="P377" s="9"/>
      <c r="Q377" s="9"/>
      <c r="R377" s="9"/>
    </row>
    <row r="378">
      <c r="A378" s="8">
        <v>0.819600006490945</v>
      </c>
      <c r="B378" s="8">
        <v>-147.847894909507</v>
      </c>
      <c r="C378" s="7">
        <f>ABS(4*PI()*B378/(7.06*850^2*inviscid_Cd!$A$2))</f>
        <v>0.3933691144</v>
      </c>
      <c r="D378" s="9"/>
      <c r="E378" s="9"/>
      <c r="F378" s="9"/>
      <c r="G378" s="8">
        <v>0.838499991265125</v>
      </c>
      <c r="H378" s="8">
        <v>-89.7278114904834</v>
      </c>
      <c r="I378" s="7">
        <f>ABS(4*PI()*H378/(7.06*900^2*inviscid_Cd!$A$2))</f>
        <v>0.2129438101</v>
      </c>
      <c r="J378" s="8"/>
      <c r="K378" s="8"/>
      <c r="L378" s="7"/>
      <c r="M378" s="8">
        <v>0.659800004372373</v>
      </c>
      <c r="N378" s="8">
        <v>-19.4266683572007</v>
      </c>
      <c r="O378" s="7">
        <f>ABS(4*PI()*N378/(7.06*425^2*inviscid_Cd!$A$2))</f>
        <v>0.206749006</v>
      </c>
      <c r="P378" s="9"/>
      <c r="Q378" s="9"/>
      <c r="R378" s="9"/>
    </row>
    <row r="379">
      <c r="A379" s="8">
        <v>0.820450006502214</v>
      </c>
      <c r="B379" s="8">
        <v>-150.659973379671</v>
      </c>
      <c r="C379" s="7">
        <f>ABS(4*PI()*B379/(7.06*850^2*inviscid_Cd!$A$2))</f>
        <v>0.4008510256</v>
      </c>
      <c r="D379" s="9"/>
      <c r="E379" s="9"/>
      <c r="F379" s="9"/>
      <c r="G379" s="8">
        <v>0.839399991249665</v>
      </c>
      <c r="H379" s="8">
        <v>-93.3481488249276</v>
      </c>
      <c r="I379" s="7">
        <f>ABS(4*PI()*H379/(7.06*900^2*inviscid_Cd!$A$2))</f>
        <v>0.221535666</v>
      </c>
      <c r="J379" s="8"/>
      <c r="K379" s="8"/>
      <c r="L379" s="7"/>
      <c r="M379" s="8">
        <v>0.660225004378007</v>
      </c>
      <c r="N379" s="8">
        <v>-19.562627084636</v>
      </c>
      <c r="O379" s="7">
        <f>ABS(4*PI()*N379/(7.06*425^2*inviscid_Cd!$A$2))</f>
        <v>0.2081959516</v>
      </c>
      <c r="P379" s="9"/>
      <c r="Q379" s="9"/>
      <c r="R379" s="9"/>
    </row>
    <row r="380">
      <c r="A380" s="8">
        <v>0.821300006513483</v>
      </c>
      <c r="B380" s="8">
        <v>-151.751102735285</v>
      </c>
      <c r="C380" s="7">
        <f>ABS(4*PI()*B380/(7.06*850^2*inviscid_Cd!$A$2))</f>
        <v>0.4037541213</v>
      </c>
      <c r="D380" s="9"/>
      <c r="E380" s="9"/>
      <c r="F380" s="9"/>
      <c r="G380" s="8">
        <v>0.840299991234205</v>
      </c>
      <c r="H380" s="8">
        <v>-97.7863419470592</v>
      </c>
      <c r="I380" s="7">
        <f>ABS(4*PI()*H380/(7.06*900^2*inviscid_Cd!$A$2))</f>
        <v>0.2320684734</v>
      </c>
      <c r="J380" s="8"/>
      <c r="K380" s="8"/>
      <c r="L380" s="7"/>
      <c r="M380" s="8">
        <v>0.660650004383642</v>
      </c>
      <c r="N380" s="8">
        <v>-19.7574458610773</v>
      </c>
      <c r="O380" s="7">
        <f>ABS(4*PI()*N380/(7.06*425^2*inviscid_Cd!$A$2))</f>
        <v>0.2102693173</v>
      </c>
      <c r="P380" s="9"/>
      <c r="Q380" s="9"/>
      <c r="R380" s="9"/>
    </row>
    <row r="381">
      <c r="A381" s="8">
        <v>0.822150006524752</v>
      </c>
      <c r="B381" s="8">
        <v>-150.875698196469</v>
      </c>
      <c r="C381" s="7">
        <f>ABS(4*PI()*B381/(7.06*850^2*inviscid_Cd!$A$2))</f>
        <v>0.4014249903</v>
      </c>
      <c r="D381" s="9"/>
      <c r="E381" s="9"/>
      <c r="F381" s="9"/>
      <c r="G381" s="8">
        <v>0.841199991218745</v>
      </c>
      <c r="H381" s="8">
        <v>-102.946781132909</v>
      </c>
      <c r="I381" s="7">
        <f>ABS(4*PI()*H381/(7.06*900^2*inviscid_Cd!$A$2))</f>
        <v>0.2443153293</v>
      </c>
      <c r="J381" s="8"/>
      <c r="K381" s="8"/>
      <c r="L381" s="7"/>
      <c r="M381" s="8">
        <v>0.661075004389276</v>
      </c>
      <c r="N381" s="8">
        <v>-20.0296048358968</v>
      </c>
      <c r="O381" s="7">
        <f>ABS(4*PI()*N381/(7.06*425^2*inviscid_Cd!$A$2))</f>
        <v>0.2131657788</v>
      </c>
      <c r="P381" s="9"/>
      <c r="Q381" s="9"/>
      <c r="R381" s="9"/>
    </row>
    <row r="382">
      <c r="A382" s="8">
        <v>0.823000006536021</v>
      </c>
      <c r="B382" s="8">
        <v>-148.164445786801</v>
      </c>
      <c r="C382" s="7">
        <f>ABS(4*PI()*B382/(7.06*850^2*inviscid_Cd!$A$2))</f>
        <v>0.3942113404</v>
      </c>
      <c r="D382" s="9"/>
      <c r="E382" s="9"/>
      <c r="F382" s="9"/>
      <c r="G382" s="8">
        <v>0.842099991203285</v>
      </c>
      <c r="H382" s="8">
        <v>-108.624779131392</v>
      </c>
      <c r="I382" s="7">
        <f>ABS(4*PI()*H382/(7.06*900^2*inviscid_Cd!$A$2))</f>
        <v>0.2577904661</v>
      </c>
      <c r="J382" s="8"/>
      <c r="K382" s="8"/>
      <c r="L382" s="7"/>
      <c r="M382" s="8">
        <v>0.661500004394911</v>
      </c>
      <c r="N382" s="8">
        <v>-20.3969948707197</v>
      </c>
      <c r="O382" s="7">
        <f>ABS(4*PI()*N382/(7.06*425^2*inviscid_Cd!$A$2))</f>
        <v>0.2170757403</v>
      </c>
      <c r="P382" s="9"/>
      <c r="Q382" s="9"/>
      <c r="R382" s="9"/>
    </row>
    <row r="383">
      <c r="A383" s="8">
        <v>0.82385000654729</v>
      </c>
      <c r="B383" s="8">
        <v>-143.731692430715</v>
      </c>
      <c r="C383" s="7">
        <f>ABS(4*PI()*B383/(7.06*850^2*inviscid_Cd!$A$2))</f>
        <v>0.3824174067</v>
      </c>
      <c r="D383" s="9"/>
      <c r="E383" s="9"/>
      <c r="F383" s="9"/>
      <c r="G383" s="8">
        <v>0.842999991187825</v>
      </c>
      <c r="H383" s="8">
        <v>-114.574035043827</v>
      </c>
      <c r="I383" s="7">
        <f>ABS(4*PI()*H383/(7.06*900^2*inviscid_Cd!$A$2))</f>
        <v>0.2719093574</v>
      </c>
      <c r="J383" s="8"/>
      <c r="K383" s="8"/>
      <c r="L383" s="7"/>
      <c r="M383" s="8">
        <v>0.661925004400545</v>
      </c>
      <c r="N383" s="8">
        <v>-20.8654941643017</v>
      </c>
      <c r="O383" s="7">
        <f>ABS(4*PI()*N383/(7.06*425^2*inviscid_Cd!$A$2))</f>
        <v>0.2220617606</v>
      </c>
      <c r="P383" s="9"/>
      <c r="Q383" s="9"/>
      <c r="R383" s="9"/>
    </row>
    <row r="384">
      <c r="A384" s="8">
        <v>0.824700006558559</v>
      </c>
      <c r="B384" s="8">
        <v>-137.254634236909</v>
      </c>
      <c r="C384" s="7">
        <f>ABS(4*PI()*B384/(7.06*850^2*inviscid_Cd!$A$2))</f>
        <v>0.3651843264</v>
      </c>
      <c r="D384" s="9"/>
      <c r="E384" s="9"/>
      <c r="F384" s="9"/>
      <c r="G384" s="8">
        <v>0.843899991172365</v>
      </c>
      <c r="H384" s="8">
        <v>-120.539801331283</v>
      </c>
      <c r="I384" s="7">
        <f>ABS(4*PI()*H384/(7.06*900^2*inviscid_Cd!$A$2))</f>
        <v>0.2860674315</v>
      </c>
      <c r="J384" s="8"/>
      <c r="K384" s="8"/>
      <c r="L384" s="7"/>
      <c r="M384" s="8">
        <v>0.66235000440618</v>
      </c>
      <c r="N384" s="8">
        <v>-21.4405203677442</v>
      </c>
      <c r="O384" s="7">
        <f>ABS(4*PI()*N384/(7.06*425^2*inviscid_Cd!$A$2))</f>
        <v>0.2281814973</v>
      </c>
      <c r="P384" s="9"/>
      <c r="Q384" s="9"/>
      <c r="R384" s="9"/>
    </row>
    <row r="385">
      <c r="A385" s="8">
        <v>0.825550006569828</v>
      </c>
      <c r="B385" s="8">
        <v>-128.585612403313</v>
      </c>
      <c r="C385" s="7">
        <f>ABS(4*PI()*B385/(7.06*850^2*inviscid_Cd!$A$2))</f>
        <v>0.3421192335</v>
      </c>
      <c r="D385" s="9"/>
      <c r="E385" s="9"/>
      <c r="F385" s="9"/>
      <c r="G385" s="8">
        <v>0.844799991156906</v>
      </c>
      <c r="H385" s="8">
        <v>-126.267280942951</v>
      </c>
      <c r="I385" s="7">
        <f>ABS(4*PI()*H385/(7.06*900^2*inviscid_Cd!$A$2))</f>
        <v>0.299659999</v>
      </c>
      <c r="J385" s="8"/>
      <c r="K385" s="8"/>
      <c r="L385" s="7"/>
      <c r="M385" s="8">
        <v>0.662775004411814</v>
      </c>
      <c r="N385" s="8">
        <v>-22.1113535621915</v>
      </c>
      <c r="O385" s="7">
        <f>ABS(4*PI()*N385/(7.06*425^2*inviscid_Cd!$A$2))</f>
        <v>0.2353208634</v>
      </c>
      <c r="P385" s="9"/>
      <c r="Q385" s="9"/>
      <c r="R385" s="9"/>
    </row>
    <row r="386">
      <c r="A386" s="8">
        <v>0.826400006581097</v>
      </c>
      <c r="B386" s="8">
        <v>-117.652944328232</v>
      </c>
      <c r="C386" s="7">
        <f>ABS(4*PI()*B386/(7.06*850^2*inviscid_Cd!$A$2))</f>
        <v>0.3130314067</v>
      </c>
      <c r="D386" s="9"/>
      <c r="E386" s="9"/>
      <c r="F386" s="9"/>
      <c r="G386" s="8">
        <v>0.845699991141446</v>
      </c>
      <c r="H386" s="8">
        <v>-131.175198395944</v>
      </c>
      <c r="I386" s="7">
        <f>ABS(4*PI()*H386/(7.06*900^2*inviscid_Cd!$A$2))</f>
        <v>0.3113075654</v>
      </c>
      <c r="J386" s="8"/>
      <c r="K386" s="8"/>
      <c r="L386" s="7"/>
      <c r="M386" s="8">
        <v>0.663200004417449</v>
      </c>
      <c r="N386" s="8">
        <v>-22.8533365616595</v>
      </c>
      <c r="O386" s="7">
        <f>ABS(4*PI()*N386/(7.06*425^2*inviscid_Cd!$A$2))</f>
        <v>0.2432174437</v>
      </c>
      <c r="P386" s="9"/>
      <c r="Q386" s="9"/>
      <c r="R386" s="9"/>
    </row>
    <row r="387">
      <c r="A387" s="8">
        <v>0.827250006592366</v>
      </c>
      <c r="B387" s="8">
        <v>-105.014560542905</v>
      </c>
      <c r="C387" s="7">
        <f>ABS(4*PI()*B387/(7.06*850^2*inviscid_Cd!$A$2))</f>
        <v>0.2794052949</v>
      </c>
      <c r="D387" s="9"/>
      <c r="E387" s="9"/>
      <c r="F387" s="9"/>
      <c r="G387" s="8">
        <v>0.846599991125986</v>
      </c>
      <c r="H387" s="8">
        <v>-134.533110033794</v>
      </c>
      <c r="I387" s="7">
        <f>ABS(4*PI()*H387/(7.06*900^2*inviscid_Cd!$A$2))</f>
        <v>0.3192766274</v>
      </c>
      <c r="J387" s="8"/>
      <c r="K387" s="8"/>
      <c r="L387" s="7"/>
      <c r="M387" s="8">
        <v>0.663625004423083</v>
      </c>
      <c r="N387" s="8">
        <v>-23.6510537349278</v>
      </c>
      <c r="O387" s="7">
        <f>ABS(4*PI()*N387/(7.06*425^2*inviscid_Cd!$A$2))</f>
        <v>0.251707177</v>
      </c>
      <c r="P387" s="9"/>
      <c r="Q387" s="9"/>
      <c r="R387" s="9"/>
    </row>
    <row r="388">
      <c r="A388" s="8">
        <v>0.828100006603635</v>
      </c>
      <c r="B388" s="8">
        <v>-92.7189114499306</v>
      </c>
      <c r="C388" s="7">
        <f>ABS(4*PI()*B388/(7.06*850^2*inviscid_Cd!$A$2))</f>
        <v>0.2466910747</v>
      </c>
      <c r="D388" s="9"/>
      <c r="E388" s="9"/>
      <c r="F388" s="9"/>
      <c r="G388" s="8">
        <v>0.847499991110526</v>
      </c>
      <c r="H388" s="8">
        <v>-136.25547436336</v>
      </c>
      <c r="I388" s="7">
        <f>ABS(4*PI()*H388/(7.06*900^2*inviscid_Cd!$A$2))</f>
        <v>0.3233641764</v>
      </c>
      <c r="J388" s="8"/>
      <c r="K388" s="8"/>
      <c r="L388" s="7"/>
      <c r="M388" s="8">
        <v>0.664050004428718</v>
      </c>
      <c r="N388" s="8">
        <v>-24.4800299839183</v>
      </c>
      <c r="O388" s="7">
        <f>ABS(4*PI()*N388/(7.06*425^2*inviscid_Cd!$A$2))</f>
        <v>0.2605295861</v>
      </c>
      <c r="P388" s="9"/>
      <c r="Q388" s="9"/>
      <c r="R388" s="9"/>
    </row>
    <row r="389">
      <c r="A389" s="8">
        <v>0.828950006614904</v>
      </c>
      <c r="B389" s="8">
        <v>-82.5586528194409</v>
      </c>
      <c r="C389" s="7">
        <f>ABS(4*PI()*B389/(7.06*850^2*inviscid_Cd!$A$2))</f>
        <v>0.2196583466</v>
      </c>
      <c r="D389" s="9"/>
      <c r="E389" s="9"/>
      <c r="F389" s="9"/>
      <c r="G389" s="8">
        <v>0.848399991095066</v>
      </c>
      <c r="H389" s="8">
        <v>-136.80249233255</v>
      </c>
      <c r="I389" s="7">
        <f>ABS(4*PI()*H389/(7.06*900^2*inviscid_Cd!$A$2))</f>
        <v>0.3246623702</v>
      </c>
      <c r="J389" s="8"/>
      <c r="K389" s="8"/>
      <c r="L389" s="7"/>
      <c r="M389" s="8">
        <v>0.664475004434352</v>
      </c>
      <c r="N389" s="8">
        <v>-25.3043284756931</v>
      </c>
      <c r="O389" s="7">
        <f>ABS(4*PI()*N389/(7.06*425^2*inviscid_Cd!$A$2))</f>
        <v>0.269302212</v>
      </c>
      <c r="P389" s="9"/>
      <c r="Q389" s="9"/>
      <c r="R389" s="9"/>
    </row>
    <row r="390">
      <c r="A390" s="8">
        <v>0.829800006626173</v>
      </c>
      <c r="B390" s="8">
        <v>-75.1962060115121</v>
      </c>
      <c r="C390" s="7">
        <f>ABS(4*PI()*B390/(7.06*850^2*inviscid_Cd!$A$2))</f>
        <v>0.2000695714</v>
      </c>
      <c r="D390" s="9"/>
      <c r="E390" s="9"/>
      <c r="F390" s="9"/>
      <c r="G390" s="8">
        <v>0.849299991079606</v>
      </c>
      <c r="H390" s="8">
        <v>-136.706129299883</v>
      </c>
      <c r="I390" s="7">
        <f>ABS(4*PI()*H390/(7.06*900^2*inviscid_Cd!$A$2))</f>
        <v>0.3244336796</v>
      </c>
      <c r="J390" s="8"/>
      <c r="K390" s="8"/>
      <c r="L390" s="7"/>
      <c r="M390" s="8">
        <v>0.664900004439987</v>
      </c>
      <c r="N390" s="8">
        <v>-26.1041998762289</v>
      </c>
      <c r="O390" s="7">
        <f>ABS(4*PI()*N390/(7.06*425^2*inviscid_Cd!$A$2))</f>
        <v>0.2778148717</v>
      </c>
      <c r="P390" s="9"/>
      <c r="Q390" s="9"/>
      <c r="R390" s="9"/>
    </row>
    <row r="391">
      <c r="A391" s="8">
        <v>0.830650006637442</v>
      </c>
      <c r="B391" s="8">
        <v>-70.3790063440027</v>
      </c>
      <c r="C391" s="7">
        <f>ABS(4*PI()*B391/(7.06*850^2*inviscid_Cd!$A$2))</f>
        <v>0.1872527669</v>
      </c>
      <c r="D391" s="9"/>
      <c r="E391" s="9"/>
      <c r="F391" s="9"/>
      <c r="G391" s="8">
        <v>0.850199991064146</v>
      </c>
      <c r="H391" s="8">
        <v>-136.186080447422</v>
      </c>
      <c r="I391" s="7">
        <f>ABS(4*PI()*H391/(7.06*900^2*inviscid_Cd!$A$2))</f>
        <v>0.3231994894</v>
      </c>
      <c r="J391" s="8"/>
      <c r="K391" s="8"/>
      <c r="L391" s="7"/>
      <c r="M391" s="8">
        <v>0.665325004445621</v>
      </c>
      <c r="N391" s="8">
        <v>-26.8878764977639</v>
      </c>
      <c r="O391" s="7">
        <f>ABS(4*PI()*N391/(7.06*425^2*inviscid_Cd!$A$2))</f>
        <v>0.2861551779</v>
      </c>
      <c r="P391" s="9"/>
      <c r="Q391" s="9"/>
      <c r="R391" s="9"/>
    </row>
    <row r="392">
      <c r="A392" s="8">
        <v>0.831500006648711</v>
      </c>
      <c r="B392" s="8">
        <v>-67.5563959125675</v>
      </c>
      <c r="C392" s="7">
        <f>ABS(4*PI()*B392/(7.06*850^2*inviscid_Cd!$A$2))</f>
        <v>0.179742834</v>
      </c>
      <c r="D392" s="9"/>
      <c r="E392" s="9"/>
      <c r="F392" s="9"/>
      <c r="G392" s="8">
        <v>0.851099991048686</v>
      </c>
      <c r="H392" s="8">
        <v>-135.794067598974</v>
      </c>
      <c r="I392" s="7">
        <f>ABS(4*PI()*H392/(7.06*900^2*inviscid_Cd!$A$2))</f>
        <v>0.3222691568</v>
      </c>
      <c r="J392" s="8"/>
      <c r="K392" s="8"/>
      <c r="L392" s="7"/>
      <c r="M392" s="8">
        <v>0.665750004451256</v>
      </c>
      <c r="N392" s="8">
        <v>-27.6639626821152</v>
      </c>
      <c r="O392" s="7">
        <f>ABS(4*PI()*N392/(7.06*425^2*inviscid_Cd!$A$2))</f>
        <v>0.2944147026</v>
      </c>
      <c r="P392" s="9"/>
      <c r="Q392" s="9"/>
      <c r="R392" s="9"/>
    </row>
    <row r="393">
      <c r="A393" s="8">
        <v>0.83235000665998</v>
      </c>
      <c r="B393" s="8">
        <v>-66.1838728427911</v>
      </c>
      <c r="C393" s="7">
        <f>ABS(4*PI()*B393/(7.06*850^2*inviscid_Cd!$A$2))</f>
        <v>0.1760910527</v>
      </c>
      <c r="D393" s="9"/>
      <c r="E393" s="9"/>
      <c r="F393" s="9"/>
      <c r="G393" s="8">
        <v>0.851999991033226</v>
      </c>
      <c r="H393" s="8">
        <v>-136.286756017392</v>
      </c>
      <c r="I393" s="7">
        <f>ABS(4*PI()*H393/(7.06*900^2*inviscid_Cd!$A$2))</f>
        <v>0.3234384146</v>
      </c>
      <c r="J393" s="8"/>
      <c r="K393" s="8"/>
      <c r="L393" s="7"/>
      <c r="M393" s="8">
        <v>0.66617500445689</v>
      </c>
      <c r="N393" s="8">
        <v>-28.4238558868993</v>
      </c>
      <c r="O393" s="7">
        <f>ABS(4*PI()*N393/(7.06*425^2*inviscid_Cd!$A$2))</f>
        <v>0.3025018929</v>
      </c>
      <c r="P393" s="9"/>
      <c r="Q393" s="9"/>
      <c r="R393" s="9"/>
    </row>
    <row r="394">
      <c r="A394" s="8">
        <v>0.833200006671249</v>
      </c>
      <c r="B394" s="8">
        <v>-65.8138000457471</v>
      </c>
      <c r="C394" s="7">
        <f>ABS(4*PI()*B394/(7.06*850^2*inviscid_Cd!$A$2))</f>
        <v>0.1751064244</v>
      </c>
      <c r="D394" s="9"/>
      <c r="E394" s="9"/>
      <c r="F394" s="9"/>
      <c r="G394" s="8">
        <v>0.852899991017766</v>
      </c>
      <c r="H394" s="8">
        <v>-138.09281971833</v>
      </c>
      <c r="I394" s="7">
        <f>ABS(4*PI()*H394/(7.06*900^2*inviscid_Cd!$A$2))</f>
        <v>0.3277246006</v>
      </c>
      <c r="J394" s="8"/>
      <c r="K394" s="8"/>
      <c r="L394" s="7"/>
      <c r="M394" s="8">
        <v>0.666600004462525</v>
      </c>
      <c r="N394" s="8">
        <v>-29.1878837458442</v>
      </c>
      <c r="O394" s="7">
        <f>ABS(4*PI()*N394/(7.06*425^2*inviscid_Cd!$A$2))</f>
        <v>0.3106330865</v>
      </c>
      <c r="P394" s="9"/>
      <c r="Q394" s="9"/>
      <c r="R394" s="9"/>
    </row>
    <row r="395">
      <c r="A395" s="8">
        <v>0.834050006682518</v>
      </c>
      <c r="B395" s="8">
        <v>-66.142290329747</v>
      </c>
      <c r="C395" s="7">
        <f>ABS(4*PI()*B395/(7.06*850^2*inviscid_Cd!$A$2))</f>
        <v>0.1759804168</v>
      </c>
      <c r="D395" s="9"/>
      <c r="E395" s="9"/>
      <c r="F395" s="9"/>
      <c r="G395" s="8">
        <v>0.853799991002306</v>
      </c>
      <c r="H395" s="8">
        <v>-141.033624469846</v>
      </c>
      <c r="I395" s="7">
        <f>ABS(4*PI()*H395/(7.06*900^2*inviscid_Cd!$A$2))</f>
        <v>0.3347037764</v>
      </c>
      <c r="J395" s="8"/>
      <c r="K395" s="8"/>
      <c r="L395" s="7"/>
      <c r="M395" s="8">
        <v>0.667025004468159</v>
      </c>
      <c r="N395" s="8">
        <v>-29.961027858228</v>
      </c>
      <c r="O395" s="7">
        <f>ABS(4*PI()*N395/(7.06*425^2*inviscid_Cd!$A$2))</f>
        <v>0.3188613001</v>
      </c>
      <c r="P395" s="9"/>
      <c r="Q395" s="9"/>
      <c r="R395" s="9"/>
    </row>
    <row r="396">
      <c r="A396" s="8">
        <v>0.834900006693787</v>
      </c>
      <c r="B396" s="8">
        <v>-67.0249781286554</v>
      </c>
      <c r="C396" s="7">
        <f>ABS(4*PI()*B396/(7.06*850^2*inviscid_Cd!$A$2))</f>
        <v>0.1783289259</v>
      </c>
      <c r="D396" s="9"/>
      <c r="E396" s="9"/>
      <c r="F396" s="9"/>
      <c r="G396" s="8">
        <v>0.854699990986846</v>
      </c>
      <c r="H396" s="8">
        <v>-144.656834302799</v>
      </c>
      <c r="I396" s="7">
        <f>ABS(4*PI()*H396/(7.06*900^2*inviscid_Cd!$A$2))</f>
        <v>0.3433024493</v>
      </c>
      <c r="J396" s="8"/>
      <c r="K396" s="8"/>
      <c r="L396" s="7"/>
      <c r="M396" s="8">
        <v>0.667450004473794</v>
      </c>
      <c r="N396" s="8">
        <v>-30.7165510415451</v>
      </c>
      <c r="O396" s="7">
        <f>ABS(4*PI()*N396/(7.06*425^2*inviscid_Cd!$A$2))</f>
        <v>0.3269019823</v>
      </c>
      <c r="P396" s="9"/>
      <c r="Q396" s="9"/>
      <c r="R396" s="9"/>
    </row>
    <row r="397">
      <c r="A397" s="8">
        <v>0.835750006705057</v>
      </c>
      <c r="B397" s="8">
        <v>-68.4679338749557</v>
      </c>
      <c r="C397" s="7">
        <f>ABS(4*PI()*B397/(7.06*850^2*inviscid_Cd!$A$2))</f>
        <v>0.1821681028</v>
      </c>
      <c r="D397" s="9"/>
      <c r="E397" s="9"/>
      <c r="F397" s="9"/>
      <c r="G397" s="8">
        <v>0.855599990971386</v>
      </c>
      <c r="H397" s="8">
        <v>-147.757617335096</v>
      </c>
      <c r="I397" s="7">
        <f>ABS(4*PI()*H397/(7.06*900^2*inviscid_Cd!$A$2))</f>
        <v>0.3506612887</v>
      </c>
      <c r="J397" s="8"/>
      <c r="K397" s="8"/>
      <c r="L397" s="7"/>
      <c r="M397" s="8">
        <v>0.667875004479428</v>
      </c>
      <c r="N397" s="8">
        <v>-31.4230525224836</v>
      </c>
      <c r="O397" s="7">
        <f>ABS(4*PI()*N397/(7.06*425^2*inviscid_Cd!$A$2))</f>
        <v>0.3344209493</v>
      </c>
      <c r="P397" s="9"/>
      <c r="Q397" s="9"/>
      <c r="R397" s="9"/>
    </row>
    <row r="398">
      <c r="A398" s="8">
        <v>0.836600006716326</v>
      </c>
      <c r="B398" s="8">
        <v>-70.5761919712652</v>
      </c>
      <c r="C398" s="7">
        <f>ABS(4*PI()*B398/(7.06*850^2*inviscid_Cd!$A$2))</f>
        <v>0.1877774056</v>
      </c>
      <c r="D398" s="9"/>
      <c r="E398" s="9"/>
      <c r="F398" s="9"/>
      <c r="G398" s="8">
        <v>0.856499990955926</v>
      </c>
      <c r="H398" s="8">
        <v>-149.46627429539</v>
      </c>
      <c r="I398" s="7">
        <f>ABS(4*PI()*H398/(7.06*900^2*inviscid_Cd!$A$2))</f>
        <v>0.3547163071</v>
      </c>
      <c r="J398" s="8"/>
      <c r="K398" s="8"/>
      <c r="L398" s="7"/>
      <c r="M398" s="8">
        <v>0.668300004485063</v>
      </c>
      <c r="N398" s="8">
        <v>-32.0707414748588</v>
      </c>
      <c r="O398" s="7">
        <f>ABS(4*PI()*N398/(7.06*425^2*inviscid_Cd!$A$2))</f>
        <v>0.3413140019</v>
      </c>
      <c r="P398" s="9"/>
      <c r="Q398" s="9"/>
      <c r="R398" s="9"/>
    </row>
    <row r="399">
      <c r="A399" s="8">
        <v>0.837450006727595</v>
      </c>
      <c r="B399" s="8">
        <v>-73.4390750083473</v>
      </c>
      <c r="C399" s="7">
        <f>ABS(4*PI()*B399/(7.06*850^2*inviscid_Cd!$A$2))</f>
        <v>0.1953944892</v>
      </c>
      <c r="D399" s="9"/>
      <c r="E399" s="9"/>
      <c r="F399" s="9"/>
      <c r="G399" s="8">
        <v>0.857399990940466</v>
      </c>
      <c r="H399" s="8">
        <v>-148.992088488156</v>
      </c>
      <c r="I399" s="7">
        <f>ABS(4*PI()*H399/(7.06*900^2*inviscid_Cd!$A$2))</f>
        <v>0.35359096</v>
      </c>
      <c r="J399" s="8"/>
      <c r="K399" s="8"/>
      <c r="L399" s="7"/>
      <c r="M399" s="8">
        <v>0.668725004490697</v>
      </c>
      <c r="N399" s="8">
        <v>-32.6740537473951</v>
      </c>
      <c r="O399" s="7">
        <f>ABS(4*PI()*N399/(7.06*425^2*inviscid_Cd!$A$2))</f>
        <v>0.3477347742</v>
      </c>
      <c r="P399" s="9"/>
      <c r="Q399" s="9"/>
      <c r="R399" s="9"/>
    </row>
    <row r="400">
      <c r="A400" s="8">
        <v>0.838300006738864</v>
      </c>
      <c r="B400" s="8">
        <v>-77.0676321013493</v>
      </c>
      <c r="C400" s="7">
        <f>ABS(4*PI()*B400/(7.06*850^2*inviscid_Cd!$A$2))</f>
        <v>0.205048751</v>
      </c>
      <c r="D400" s="9"/>
      <c r="E400" s="9"/>
      <c r="F400" s="9"/>
      <c r="G400" s="8">
        <v>0.858299990925006</v>
      </c>
      <c r="H400" s="8">
        <v>-146.259388594569</v>
      </c>
      <c r="I400" s="7">
        <f>ABS(4*PI()*H400/(7.06*900^2*inviscid_Cd!$A$2))</f>
        <v>0.3471056627</v>
      </c>
      <c r="J400" s="8"/>
      <c r="K400" s="8"/>
      <c r="L400" s="7"/>
      <c r="M400" s="8">
        <v>0.669150004496332</v>
      </c>
      <c r="N400" s="8">
        <v>-33.2100709143638</v>
      </c>
      <c r="O400" s="7">
        <f>ABS(4*PI()*N400/(7.06*425^2*inviscid_Cd!$A$2))</f>
        <v>0.3534393558</v>
      </c>
      <c r="P400" s="9"/>
      <c r="Q400" s="9"/>
      <c r="R400" s="9"/>
    </row>
    <row r="401">
      <c r="A401" s="8">
        <v>0.839150006750133</v>
      </c>
      <c r="B401" s="8">
        <v>-81.4207549033967</v>
      </c>
      <c r="C401" s="7">
        <f>ABS(4*PI()*B401/(7.06*850^2*inviscid_Cd!$A$2))</f>
        <v>0.2166308169</v>
      </c>
      <c r="D401" s="9"/>
      <c r="E401" s="9"/>
      <c r="F401" s="9"/>
      <c r="G401" s="8">
        <v>0.859199990909546</v>
      </c>
      <c r="H401" s="8">
        <v>-141.387698544952</v>
      </c>
      <c r="I401" s="7">
        <f>ABS(4*PI()*H401/(7.06*900^2*inviscid_Cd!$A$2))</f>
        <v>0.3355440719</v>
      </c>
      <c r="J401" s="8"/>
      <c r="K401" s="8"/>
      <c r="L401" s="7"/>
      <c r="M401" s="8">
        <v>0.669575004501966</v>
      </c>
      <c r="N401" s="8">
        <v>-33.6351827953012</v>
      </c>
      <c r="O401" s="7">
        <f>ABS(4*PI()*N401/(7.06*425^2*inviscid_Cd!$A$2))</f>
        <v>0.3579636241</v>
      </c>
      <c r="P401" s="9"/>
      <c r="Q401" s="9"/>
      <c r="R401" s="9"/>
    </row>
    <row r="402">
      <c r="A402" s="8">
        <v>0.840000006761402</v>
      </c>
      <c r="B402" s="8">
        <v>-86.387834472194</v>
      </c>
      <c r="C402" s="7">
        <f>ABS(4*PI()*B402/(7.06*850^2*inviscid_Cd!$A$2))</f>
        <v>0.2298463969</v>
      </c>
      <c r="D402" s="9"/>
      <c r="E402" s="9"/>
      <c r="F402" s="9"/>
      <c r="G402" s="8">
        <v>0.860099990894086</v>
      </c>
      <c r="H402" s="8">
        <v>-134.445060084622</v>
      </c>
      <c r="I402" s="7">
        <f>ABS(4*PI()*H402/(7.06*900^2*inviscid_Cd!$A$2))</f>
        <v>0.3190676655</v>
      </c>
      <c r="J402" s="8"/>
      <c r="K402" s="8"/>
      <c r="L402" s="7"/>
      <c r="M402" s="8">
        <v>0.670000004507601</v>
      </c>
      <c r="N402" s="8">
        <v>-33.9355309405539</v>
      </c>
      <c r="O402" s="7">
        <f>ABS(4*PI()*N402/(7.06*425^2*inviscid_Cd!$A$2))</f>
        <v>0.3611600899</v>
      </c>
      <c r="P402" s="9"/>
      <c r="Q402" s="9"/>
      <c r="R402" s="9"/>
    </row>
    <row r="403">
      <c r="A403" s="8">
        <v>0.840850006772671</v>
      </c>
      <c r="B403" s="8">
        <v>-91.7996962306296</v>
      </c>
      <c r="C403" s="7">
        <f>ABS(4*PI()*B403/(7.06*850^2*inviscid_Cd!$A$2))</f>
        <v>0.2442453796</v>
      </c>
      <c r="D403" s="9"/>
      <c r="E403" s="9"/>
      <c r="F403" s="9"/>
      <c r="G403" s="8">
        <v>0.860999990878626</v>
      </c>
      <c r="H403" s="8">
        <v>-125.366431265605</v>
      </c>
      <c r="I403" s="7">
        <f>ABS(4*PI()*H403/(7.06*900^2*inviscid_Cd!$A$2))</f>
        <v>0.2975220848</v>
      </c>
      <c r="J403" s="8"/>
      <c r="K403" s="8"/>
      <c r="L403" s="7"/>
      <c r="M403" s="8">
        <v>0.670425004513235</v>
      </c>
      <c r="N403" s="8">
        <v>-34.1234037640913</v>
      </c>
      <c r="O403" s="7">
        <f>ABS(4*PI()*N403/(7.06*425^2*inviscid_Cd!$A$2))</f>
        <v>0.363159533</v>
      </c>
      <c r="P403" s="9"/>
      <c r="Q403" s="9"/>
      <c r="R403" s="9"/>
    </row>
    <row r="404">
      <c r="A404" s="8">
        <v>0.84170000678394</v>
      </c>
      <c r="B404" s="8">
        <v>-97.4527703347219</v>
      </c>
      <c r="C404" s="7">
        <f>ABS(4*PI()*B404/(7.06*850^2*inviscid_Cd!$A$2))</f>
        <v>0.2592861399</v>
      </c>
      <c r="D404" s="9"/>
      <c r="E404" s="9"/>
      <c r="F404" s="9"/>
      <c r="G404" s="8">
        <v>0.861899990863166</v>
      </c>
      <c r="H404" s="8">
        <v>-114.149386428822</v>
      </c>
      <c r="I404" s="7">
        <f>ABS(4*PI()*H404/(7.06*900^2*inviscid_Cd!$A$2))</f>
        <v>0.2709015729</v>
      </c>
      <c r="J404" s="8"/>
      <c r="K404" s="8"/>
      <c r="L404" s="7"/>
      <c r="M404" s="8">
        <v>0.67085000451887</v>
      </c>
      <c r="N404" s="8">
        <v>-34.1972934972089</v>
      </c>
      <c r="O404" s="7">
        <f>ABS(4*PI()*N404/(7.06*425^2*inviscid_Cd!$A$2))</f>
        <v>0.3639459071</v>
      </c>
      <c r="P404" s="9"/>
      <c r="Q404" s="9"/>
      <c r="R404" s="9"/>
    </row>
    <row r="405">
      <c r="A405" s="8">
        <v>0.842550006795209</v>
      </c>
      <c r="B405" s="8">
        <v>-103.132287319691</v>
      </c>
      <c r="C405" s="7">
        <f>ABS(4*PI()*B405/(7.06*850^2*inviscid_Cd!$A$2))</f>
        <v>0.2743972551</v>
      </c>
      <c r="D405" s="9"/>
      <c r="E405" s="9"/>
      <c r="F405" s="9"/>
      <c r="G405" s="8">
        <v>0.862799990847706</v>
      </c>
      <c r="H405" s="8">
        <v>-102.520174467925</v>
      </c>
      <c r="I405" s="7">
        <f>ABS(4*PI()*H405/(7.06*900^2*inviscid_Cd!$A$2))</f>
        <v>0.243302898</v>
      </c>
      <c r="J405" s="8"/>
      <c r="K405" s="8"/>
      <c r="L405" s="7"/>
      <c r="M405" s="8">
        <v>0.671275004524504</v>
      </c>
      <c r="N405" s="8">
        <v>-34.1628653018031</v>
      </c>
      <c r="O405" s="7">
        <f>ABS(4*PI()*N405/(7.06*425^2*inviscid_Cd!$A$2))</f>
        <v>0.3635795039</v>
      </c>
      <c r="P405" s="9"/>
      <c r="Q405" s="9"/>
      <c r="R405" s="9"/>
    </row>
    <row r="406">
      <c r="A406" s="8">
        <v>0.843400006806478</v>
      </c>
      <c r="B406" s="8">
        <v>-108.657803030281</v>
      </c>
      <c r="C406" s="7">
        <f>ABS(4*PI()*B406/(7.06*850^2*inviscid_Cd!$A$2))</f>
        <v>0.2890986292</v>
      </c>
      <c r="D406" s="9"/>
      <c r="E406" s="9"/>
      <c r="F406" s="9"/>
      <c r="G406" s="8">
        <v>0.863699990832246</v>
      </c>
      <c r="H406" s="8">
        <v>-92.4527940353228</v>
      </c>
      <c r="I406" s="7">
        <f>ABS(4*PI()*H406/(7.06*900^2*inviscid_Cd!$A$2))</f>
        <v>0.2194107924</v>
      </c>
      <c r="J406" s="8"/>
      <c r="K406" s="8"/>
      <c r="L406" s="7"/>
      <c r="M406" s="8">
        <v>0.671700004530139</v>
      </c>
      <c r="N406" s="8">
        <v>-34.0491428624786</v>
      </c>
      <c r="O406" s="7">
        <f>ABS(4*PI()*N406/(7.06*425^2*inviscid_Cd!$A$2))</f>
        <v>0.3623692088</v>
      </c>
      <c r="P406" s="9"/>
      <c r="Q406" s="9"/>
      <c r="R406" s="9"/>
    </row>
    <row r="407">
      <c r="A407" s="8">
        <v>0.844250006817747</v>
      </c>
      <c r="B407" s="8">
        <v>-113.866861705235</v>
      </c>
      <c r="C407" s="7">
        <f>ABS(4*PI()*B407/(7.06*850^2*inviscid_Cd!$A$2))</f>
        <v>0.3029580271</v>
      </c>
      <c r="D407" s="9"/>
      <c r="E407" s="9"/>
      <c r="F407" s="9"/>
      <c r="G407" s="8">
        <v>0.864599990816787</v>
      </c>
      <c r="H407" s="8">
        <v>-85.1191626240833</v>
      </c>
      <c r="I407" s="7">
        <f>ABS(4*PI()*H407/(7.06*900^2*inviscid_Cd!$A$2))</f>
        <v>0.2020064738</v>
      </c>
      <c r="J407" s="8"/>
      <c r="K407" s="8"/>
      <c r="L407" s="7"/>
      <c r="M407" s="8">
        <v>0.672125004535773</v>
      </c>
      <c r="N407" s="8">
        <v>-33.8823869069678</v>
      </c>
      <c r="O407" s="7">
        <f>ABS(4*PI()*N407/(7.06*425^2*inviscid_Cd!$A$2))</f>
        <v>0.3605945026</v>
      </c>
      <c r="P407" s="9"/>
      <c r="Q407" s="9"/>
      <c r="R407" s="9"/>
    </row>
    <row r="408">
      <c r="A408" s="8">
        <v>0.845100006829016</v>
      </c>
      <c r="B408" s="8">
        <v>-118.510352213178</v>
      </c>
      <c r="C408" s="7">
        <f>ABS(4*PI()*B408/(7.06*850^2*inviscid_Cd!$A$2))</f>
        <v>0.3153126551</v>
      </c>
      <c r="D408" s="9"/>
      <c r="E408" s="9"/>
      <c r="F408" s="9"/>
      <c r="G408" s="8">
        <v>0.865499990801327</v>
      </c>
      <c r="H408" s="8">
        <v>-80.4691905307713</v>
      </c>
      <c r="I408" s="7">
        <f>ABS(4*PI()*H408/(7.06*900^2*inviscid_Cd!$A$2))</f>
        <v>0.1909710684</v>
      </c>
      <c r="J408" s="8"/>
      <c r="K408" s="8"/>
      <c r="L408" s="7"/>
      <c r="M408" s="8">
        <v>0.672550004541408</v>
      </c>
      <c r="N408" s="8">
        <v>-33.6882187419647</v>
      </c>
      <c r="O408" s="7">
        <f>ABS(4*PI()*N408/(7.06*425^2*inviscid_Cd!$A$2))</f>
        <v>0.358528061</v>
      </c>
      <c r="P408" s="9"/>
      <c r="Q408" s="9"/>
      <c r="R408" s="9"/>
    </row>
    <row r="409">
      <c r="A409" s="8">
        <v>0.845950006840285</v>
      </c>
      <c r="B409" s="8">
        <v>-121.864727240936</v>
      </c>
      <c r="C409" s="7">
        <f>ABS(4*PI()*B409/(7.06*850^2*inviscid_Cd!$A$2))</f>
        <v>0.3242374189</v>
      </c>
      <c r="D409" s="9"/>
      <c r="E409" s="9"/>
      <c r="F409" s="9"/>
      <c r="G409" s="8">
        <v>0.866399990785867</v>
      </c>
      <c r="H409" s="8">
        <v>-77.8633910754307</v>
      </c>
      <c r="I409" s="7">
        <f>ABS(4*PI()*H409/(7.06*900^2*inviscid_Cd!$A$2))</f>
        <v>0.1847869338</v>
      </c>
      <c r="J409" s="8"/>
      <c r="K409" s="8"/>
      <c r="L409" s="7"/>
      <c r="M409" s="8">
        <v>0.672975004547042</v>
      </c>
      <c r="N409" s="8">
        <v>-33.4932082292756</v>
      </c>
      <c r="O409" s="7">
        <f>ABS(4*PI()*N409/(7.06*425^2*inviscid_Cd!$A$2))</f>
        <v>0.3564526547</v>
      </c>
      <c r="P409" s="9"/>
      <c r="Q409" s="9"/>
      <c r="R409" s="9"/>
    </row>
    <row r="410">
      <c r="A410" s="8">
        <v>0.846800006851554</v>
      </c>
      <c r="B410" s="8">
        <v>-123.506841901501</v>
      </c>
      <c r="C410" s="7">
        <f>ABS(4*PI()*B410/(7.06*850^2*inviscid_Cd!$A$2))</f>
        <v>0.3286064847</v>
      </c>
      <c r="D410" s="9"/>
      <c r="E410" s="9"/>
      <c r="F410" s="9"/>
      <c r="G410" s="8">
        <v>0.867299990770407</v>
      </c>
      <c r="H410" s="8">
        <v>-76.5960916368376</v>
      </c>
      <c r="I410" s="7">
        <f>ABS(4*PI()*H410/(7.06*900^2*inviscid_Cd!$A$2))</f>
        <v>0.1817793538</v>
      </c>
      <c r="J410" s="8"/>
      <c r="K410" s="8"/>
      <c r="L410" s="7"/>
      <c r="M410" s="8">
        <v>0.673400004552677</v>
      </c>
      <c r="N410" s="8">
        <v>-33.3105495146494</v>
      </c>
      <c r="O410" s="7">
        <f>ABS(4*PI()*N410/(7.06*425^2*inviscid_Cd!$A$2))</f>
        <v>0.3545087029</v>
      </c>
      <c r="P410" s="9"/>
      <c r="Q410" s="9"/>
      <c r="R410" s="9"/>
    </row>
    <row r="411">
      <c r="A411" s="8">
        <v>0.847650006862823</v>
      </c>
      <c r="B411" s="8">
        <v>-123.721388820575</v>
      </c>
      <c r="C411" s="7">
        <f>ABS(4*PI()*B411/(7.06*850^2*inviscid_Cd!$A$2))</f>
        <v>0.3291773155</v>
      </c>
      <c r="D411" s="9"/>
      <c r="E411" s="9"/>
      <c r="F411" s="9"/>
      <c r="G411" s="8">
        <v>0.868199990754947</v>
      </c>
      <c r="H411" s="8">
        <v>-76.0884752745603</v>
      </c>
      <c r="I411" s="7">
        <f>ABS(4*PI()*H411/(7.06*900^2*inviscid_Cd!$A$2))</f>
        <v>0.1805746687</v>
      </c>
      <c r="J411" s="8"/>
      <c r="K411" s="8"/>
      <c r="L411" s="7"/>
      <c r="M411" s="8">
        <v>0.673825004558311</v>
      </c>
      <c r="N411" s="8">
        <v>-33.14487295315</v>
      </c>
      <c r="O411" s="7">
        <f>ABS(4*PI()*N411/(7.06*425^2*inviscid_Cd!$A$2))</f>
        <v>0.3527454842</v>
      </c>
      <c r="P411" s="9"/>
      <c r="Q411" s="9"/>
      <c r="R411" s="9"/>
    </row>
    <row r="412">
      <c r="A412" s="8">
        <v>0.848500006874092</v>
      </c>
      <c r="B412" s="8">
        <v>-123.225104362076</v>
      </c>
      <c r="C412" s="7">
        <f>ABS(4*PI()*B412/(7.06*850^2*inviscid_Cd!$A$2))</f>
        <v>0.3278568843</v>
      </c>
      <c r="D412" s="9"/>
      <c r="E412" s="9"/>
      <c r="F412" s="9"/>
      <c r="G412" s="8">
        <v>0.869099990739487</v>
      </c>
      <c r="H412" s="8">
        <v>-75.9209954055618</v>
      </c>
      <c r="I412" s="7">
        <f>ABS(4*PI()*H412/(7.06*900^2*inviscid_Cd!$A$2))</f>
        <v>0.1801772022</v>
      </c>
      <c r="J412" s="8"/>
      <c r="K412" s="8"/>
      <c r="L412" s="7"/>
      <c r="M412" s="8">
        <v>0.674250004563946</v>
      </c>
      <c r="N412" s="8">
        <v>-32.9940764701091</v>
      </c>
      <c r="O412" s="7">
        <f>ABS(4*PI()*N412/(7.06*425^2*inviscid_Cd!$A$2))</f>
        <v>0.3511406273</v>
      </c>
      <c r="P412" s="9"/>
      <c r="Q412" s="9"/>
      <c r="R412" s="9"/>
    </row>
    <row r="413">
      <c r="A413" s="8">
        <v>0.849350006885361</v>
      </c>
      <c r="B413" s="8">
        <v>-122.733937508168</v>
      </c>
      <c r="C413" s="7">
        <f>ABS(4*PI()*B413/(7.06*850^2*inviscid_Cd!$A$2))</f>
        <v>0.3265500691</v>
      </c>
      <c r="D413" s="9"/>
      <c r="E413" s="9"/>
      <c r="F413" s="9"/>
      <c r="G413" s="8">
        <v>0.869999990724027</v>
      </c>
      <c r="H413" s="8">
        <v>-75.895334521208</v>
      </c>
      <c r="I413" s="7">
        <f>ABS(4*PI()*H413/(7.06*900^2*inviscid_Cd!$A$2))</f>
        <v>0.1801163032</v>
      </c>
      <c r="J413" s="8"/>
      <c r="K413" s="8"/>
      <c r="L413" s="7"/>
      <c r="M413" s="8">
        <v>0.67467500456958</v>
      </c>
      <c r="N413" s="8">
        <v>-32.8181030362069</v>
      </c>
      <c r="O413" s="7">
        <f>ABS(4*PI()*N413/(7.06*425^2*inviscid_Cd!$A$2))</f>
        <v>0.3492678238</v>
      </c>
      <c r="P413" s="9"/>
      <c r="Q413" s="9"/>
      <c r="R413" s="9"/>
    </row>
    <row r="414">
      <c r="A414" s="8">
        <v>0.85020000689663</v>
      </c>
      <c r="B414" s="8">
        <v>-122.610621068373</v>
      </c>
      <c r="C414" s="7">
        <f>ABS(4*PI()*B414/(7.06*850^2*inviscid_Cd!$A$2))</f>
        <v>0.3262219692</v>
      </c>
      <c r="D414" s="9"/>
      <c r="E414" s="9"/>
      <c r="F414" s="9"/>
      <c r="G414" s="8">
        <v>0.870899990708567</v>
      </c>
      <c r="H414" s="8">
        <v>-76.0106671384625</v>
      </c>
      <c r="I414" s="7">
        <f>ABS(4*PI()*H414/(7.06*900^2*inviscid_Cd!$A$2))</f>
        <v>0.1803900129</v>
      </c>
      <c r="J414" s="8"/>
      <c r="K414" s="8"/>
      <c r="L414" s="7"/>
      <c r="M414" s="8">
        <v>0.675100004575215</v>
      </c>
      <c r="N414" s="8">
        <v>-32.601255914971</v>
      </c>
      <c r="O414" s="7">
        <f>ABS(4*PI()*N414/(7.06*425^2*inviscid_Cd!$A$2))</f>
        <v>0.3469600207</v>
      </c>
      <c r="P414" s="9"/>
      <c r="Q414" s="9"/>
      <c r="R414" s="9"/>
    </row>
    <row r="415">
      <c r="A415" s="8">
        <v>0.851050006907899</v>
      </c>
      <c r="B415" s="8">
        <v>-123.155322550026</v>
      </c>
      <c r="C415" s="7">
        <f>ABS(4*PI()*B415/(7.06*850^2*inviscid_Cd!$A$2))</f>
        <v>0.3276712204</v>
      </c>
      <c r="D415" s="9"/>
      <c r="E415" s="9"/>
      <c r="F415" s="9"/>
      <c r="G415" s="8">
        <v>0.871799990693107</v>
      </c>
      <c r="H415" s="8">
        <v>-76.4065396473689</v>
      </c>
      <c r="I415" s="7">
        <f>ABS(4*PI()*H415/(7.06*900^2*inviscid_Cd!$A$2))</f>
        <v>0.1813295053</v>
      </c>
      <c r="J415" s="8"/>
      <c r="K415" s="8"/>
      <c r="L415" s="7"/>
      <c r="M415" s="8">
        <v>0.675525004580849</v>
      </c>
      <c r="N415" s="8">
        <v>-32.319596057199</v>
      </c>
      <c r="O415" s="7">
        <f>ABS(4*PI()*N415/(7.06*425^2*inviscid_Cd!$A$2))</f>
        <v>0.3439624456</v>
      </c>
      <c r="P415" s="9"/>
      <c r="Q415" s="9"/>
      <c r="R415" s="9"/>
    </row>
    <row r="416">
      <c r="A416" s="8">
        <v>0.851900006919168</v>
      </c>
      <c r="B416" s="8">
        <v>-124.633212061174</v>
      </c>
      <c r="C416" s="7">
        <f>ABS(4*PI()*B416/(7.06*850^2*inviscid_Cd!$A$2))</f>
        <v>0.3316033433</v>
      </c>
      <c r="D416" s="9"/>
      <c r="E416" s="9"/>
      <c r="F416" s="9"/>
      <c r="G416" s="8">
        <v>0.872699990677647</v>
      </c>
      <c r="H416" s="8">
        <v>-77.305980255651</v>
      </c>
      <c r="I416" s="7">
        <f>ABS(4*PI()*H416/(7.06*900^2*inviscid_Cd!$A$2))</f>
        <v>0.1834640755</v>
      </c>
      <c r="J416" s="8"/>
      <c r="K416" s="8"/>
      <c r="L416" s="7"/>
      <c r="M416" s="8">
        <v>0.675950004586484</v>
      </c>
      <c r="N416" s="8">
        <v>-31.9462826239349</v>
      </c>
      <c r="O416" s="7">
        <f>ABS(4*PI()*N416/(7.06*425^2*inviscid_Cd!$A$2))</f>
        <v>0.3399894442</v>
      </c>
      <c r="P416" s="9"/>
      <c r="Q416" s="9"/>
      <c r="R416" s="9"/>
    </row>
    <row r="417">
      <c r="A417" s="8">
        <v>0.852750006930437</v>
      </c>
      <c r="B417" s="8">
        <v>-127.018298951923</v>
      </c>
      <c r="C417" s="7">
        <f>ABS(4*PI()*B417/(7.06*850^2*inviscid_Cd!$A$2))</f>
        <v>0.3379491862</v>
      </c>
      <c r="D417" s="9"/>
      <c r="E417" s="9"/>
      <c r="F417" s="9"/>
      <c r="G417" s="8">
        <v>0.873599990662187</v>
      </c>
      <c r="H417" s="8">
        <v>-78.9553227533091</v>
      </c>
      <c r="I417" s="7">
        <f>ABS(4*PI()*H417/(7.06*900^2*inviscid_Cd!$A$2))</f>
        <v>0.1873783276</v>
      </c>
      <c r="J417" s="8"/>
      <c r="K417" s="8"/>
      <c r="L417" s="7"/>
      <c r="M417" s="8">
        <v>0.676375004592118</v>
      </c>
      <c r="N417" s="8">
        <v>-31.4600344896524</v>
      </c>
      <c r="O417" s="7">
        <f>ABS(4*PI()*N417/(7.06*425^2*inviscid_Cd!$A$2))</f>
        <v>0.3348145312</v>
      </c>
      <c r="P417" s="9"/>
      <c r="Q417" s="9"/>
      <c r="R417" s="9"/>
    </row>
    <row r="418">
      <c r="A418" s="8">
        <v>0.853600006941706</v>
      </c>
      <c r="B418" s="8">
        <v>-129.977009900644</v>
      </c>
      <c r="C418" s="7">
        <f>ABS(4*PI()*B418/(7.06*850^2*inviscid_Cd!$A$2))</f>
        <v>0.3458212328</v>
      </c>
      <c r="D418" s="9"/>
      <c r="E418" s="9"/>
      <c r="F418" s="9"/>
      <c r="G418" s="8">
        <v>0.874499990646727</v>
      </c>
      <c r="H418" s="8">
        <v>-81.5522094170307</v>
      </c>
      <c r="I418" s="7">
        <f>ABS(4*PI()*H418/(7.06*900^2*inviscid_Cd!$A$2))</f>
        <v>0.1935413102</v>
      </c>
      <c r="J418" s="8"/>
      <c r="K418" s="8"/>
      <c r="L418" s="7"/>
      <c r="M418" s="8">
        <v>0.676800004597753</v>
      </c>
      <c r="N418" s="8">
        <v>-30.8573128110738</v>
      </c>
      <c r="O418" s="7">
        <f>ABS(4*PI()*N418/(7.06*425^2*inviscid_Cd!$A$2))</f>
        <v>0.3284000444</v>
      </c>
      <c r="P418" s="9"/>
      <c r="Q418" s="9"/>
      <c r="R418" s="9"/>
    </row>
    <row r="419">
      <c r="A419" s="8">
        <v>0.854450006952975</v>
      </c>
      <c r="B419" s="8">
        <v>-132.924320450791</v>
      </c>
      <c r="C419" s="7">
        <f>ABS(4*PI()*B419/(7.06*850^2*inviscid_Cd!$A$2))</f>
        <v>0.353662947</v>
      </c>
      <c r="D419" s="9"/>
      <c r="E419" s="9"/>
      <c r="F419" s="9"/>
      <c r="G419" s="8">
        <v>0.875399990631267</v>
      </c>
      <c r="H419" s="8">
        <v>-85.1631073101821</v>
      </c>
      <c r="I419" s="7">
        <f>ABS(4*PI()*H419/(7.06*900^2*inviscid_Cd!$A$2))</f>
        <v>0.2021107642</v>
      </c>
      <c r="J419" s="8"/>
      <c r="K419" s="8"/>
      <c r="L419" s="7"/>
      <c r="M419" s="8">
        <v>0.677225004603387</v>
      </c>
      <c r="N419" s="8">
        <v>-30.165982548415</v>
      </c>
      <c r="O419" s="7">
        <f>ABS(4*PI()*N419/(7.06*425^2*inviscid_Cd!$A$2))</f>
        <v>0.3210425376</v>
      </c>
      <c r="P419" s="9"/>
      <c r="Q419" s="9"/>
      <c r="R419" s="9"/>
    </row>
    <row r="420">
      <c r="A420" s="8">
        <v>0.855300006964244</v>
      </c>
      <c r="B420" s="8">
        <v>-135.39873241589</v>
      </c>
      <c r="C420" s="7">
        <f>ABS(4*PI()*B420/(7.06*850^2*inviscid_Cd!$A$2))</f>
        <v>0.3602464512</v>
      </c>
      <c r="D420" s="9"/>
      <c r="E420" s="9"/>
      <c r="F420" s="9"/>
      <c r="G420" s="8">
        <v>0.876299990615807</v>
      </c>
      <c r="H420" s="8">
        <v>-89.7897454568156</v>
      </c>
      <c r="I420" s="7">
        <f>ABS(4*PI()*H420/(7.06*900^2*inviscid_Cd!$A$2))</f>
        <v>0.213090793</v>
      </c>
      <c r="J420" s="8"/>
      <c r="K420" s="8"/>
      <c r="L420" s="7"/>
      <c r="M420" s="8">
        <v>0.677650004609022</v>
      </c>
      <c r="N420" s="8">
        <v>-29.4088914204121</v>
      </c>
      <c r="O420" s="7">
        <f>ABS(4*PI()*N420/(7.06*425^2*inviscid_Cd!$A$2))</f>
        <v>0.3129851685</v>
      </c>
      <c r="P420" s="9"/>
      <c r="Q420" s="9"/>
      <c r="R420" s="9"/>
    </row>
    <row r="421">
      <c r="A421" s="8">
        <v>0.856150006975513</v>
      </c>
      <c r="B421" s="8">
        <v>-136.786155062964</v>
      </c>
      <c r="C421" s="7">
        <f>ABS(4*PI()*B421/(7.06*850^2*inviscid_Cd!$A$2))</f>
        <v>0.3639378749</v>
      </c>
      <c r="D421" s="9"/>
      <c r="E421" s="9"/>
      <c r="F421" s="9"/>
      <c r="G421" s="8">
        <v>0.877199990600347</v>
      </c>
      <c r="H421" s="8">
        <v>-95.3241928387739</v>
      </c>
      <c r="I421" s="7">
        <f>ABS(4*PI()*H421/(7.06*900^2*inviscid_Cd!$A$2))</f>
        <v>0.2262252526</v>
      </c>
      <c r="J421" s="8"/>
      <c r="K421" s="8"/>
      <c r="L421" s="7"/>
      <c r="M421" s="8">
        <v>0.678075004614656</v>
      </c>
      <c r="N421" s="8">
        <v>-28.5886589997797</v>
      </c>
      <c r="O421" s="7">
        <f>ABS(4*PI()*N421/(7.06*425^2*inviscid_Cd!$A$2))</f>
        <v>0.3042558159</v>
      </c>
      <c r="P421" s="9"/>
      <c r="Q421" s="9"/>
      <c r="R421" s="9"/>
    </row>
    <row r="422">
      <c r="A422" s="8">
        <v>0.857000006986782</v>
      </c>
      <c r="B422" s="8">
        <v>-136.657104335686</v>
      </c>
      <c r="C422" s="7">
        <f>ABS(4*PI()*B422/(7.06*850^2*inviscid_Cd!$A$2))</f>
        <v>0.3635945182</v>
      </c>
      <c r="D422" s="9"/>
      <c r="E422" s="9"/>
      <c r="F422" s="9"/>
      <c r="G422" s="8">
        <v>0.878099990584887</v>
      </c>
      <c r="H422" s="8">
        <v>-101.568858382865</v>
      </c>
      <c r="I422" s="7">
        <f>ABS(4*PI()*H422/(7.06*900^2*inviscid_Cd!$A$2))</f>
        <v>0.2410452159</v>
      </c>
      <c r="J422" s="8"/>
      <c r="K422" s="8"/>
      <c r="L422" s="7"/>
      <c r="M422" s="8">
        <v>0.678500004620291</v>
      </c>
      <c r="N422" s="8">
        <v>-27.7050856865291</v>
      </c>
      <c r="O422" s="7">
        <f>ABS(4*PI()*N422/(7.06*425^2*inviscid_Cd!$A$2))</f>
        <v>0.2948523556</v>
      </c>
      <c r="P422" s="9"/>
      <c r="Q422" s="9"/>
      <c r="R422" s="9"/>
    </row>
    <row r="423">
      <c r="A423" s="8">
        <v>0.857850006998051</v>
      </c>
      <c r="B423" s="8">
        <v>-134.796762409048</v>
      </c>
      <c r="C423" s="7">
        <f>ABS(4*PI()*B423/(7.06*850^2*inviscid_Cd!$A$2))</f>
        <v>0.3586448294</v>
      </c>
      <c r="D423" s="9"/>
      <c r="E423" s="9"/>
      <c r="F423" s="9"/>
      <c r="G423" s="8">
        <v>0.878999990569427</v>
      </c>
      <c r="H423" s="8">
        <v>-108.225580524705</v>
      </c>
      <c r="I423" s="7">
        <f>ABS(4*PI()*H423/(7.06*900^2*inviscid_Cd!$A$2))</f>
        <v>0.2568430801</v>
      </c>
      <c r="J423" s="8"/>
      <c r="K423" s="8"/>
      <c r="L423" s="7"/>
      <c r="M423" s="8">
        <v>0.678925004625925</v>
      </c>
      <c r="N423" s="8">
        <v>-26.7713651139606</v>
      </c>
      <c r="O423" s="7">
        <f>ABS(4*PI()*N423/(7.06*425^2*inviscid_Cd!$A$2))</f>
        <v>0.2849152013</v>
      </c>
      <c r="P423" s="9"/>
      <c r="Q423" s="9"/>
      <c r="R423" s="9"/>
    </row>
    <row r="424">
      <c r="A424" s="8">
        <v>0.85870000700932</v>
      </c>
      <c r="B424" s="8">
        <v>-131.092953275542</v>
      </c>
      <c r="C424" s="7">
        <f>ABS(4*PI()*B424/(7.06*850^2*inviscid_Cd!$A$2))</f>
        <v>0.3487903495</v>
      </c>
      <c r="D424" s="9"/>
      <c r="E424" s="9"/>
      <c r="F424" s="9"/>
      <c r="G424" s="8">
        <v>0.879899990553967</v>
      </c>
      <c r="H424" s="8">
        <v>-115.017893407123</v>
      </c>
      <c r="I424" s="7">
        <f>ABS(4*PI()*H424/(7.06*900^2*inviscid_Cd!$A$2))</f>
        <v>0.2729627308</v>
      </c>
      <c r="J424" s="8"/>
      <c r="K424" s="8"/>
      <c r="L424" s="7"/>
      <c r="M424" s="8">
        <v>0.67935000463156</v>
      </c>
      <c r="N424" s="8">
        <v>-25.7957938640616</v>
      </c>
      <c r="O424" s="7">
        <f>ABS(4*PI()*N424/(7.06*425^2*inviscid_Cd!$A$2))</f>
        <v>0.2745326498</v>
      </c>
      <c r="P424" s="9"/>
      <c r="Q424" s="9"/>
      <c r="R424" s="9"/>
    </row>
    <row r="425">
      <c r="A425" s="8">
        <v>0.859550007020589</v>
      </c>
      <c r="B425" s="8">
        <v>-125.407820136139</v>
      </c>
      <c r="C425" s="7">
        <f>ABS(4*PI()*B425/(7.06*850^2*inviscid_Cd!$A$2))</f>
        <v>0.3336642918</v>
      </c>
      <c r="D425" s="9"/>
      <c r="E425" s="9"/>
      <c r="F425" s="9"/>
      <c r="G425" s="8">
        <v>0.880799990538507</v>
      </c>
      <c r="H425" s="8">
        <v>-121.617448170565</v>
      </c>
      <c r="I425" s="7">
        <f>ABS(4*PI()*H425/(7.06*900^2*inviscid_Cd!$A$2))</f>
        <v>0.2886249242</v>
      </c>
      <c r="J425" s="8"/>
      <c r="K425" s="8"/>
      <c r="L425" s="7"/>
      <c r="M425" s="8">
        <v>0.679775004637194</v>
      </c>
      <c r="N425" s="8">
        <v>-24.7886043681896</v>
      </c>
      <c r="O425" s="7">
        <f>ABS(4*PI()*N425/(7.06*425^2*inviscid_Cd!$A$2))</f>
        <v>0.2638135999</v>
      </c>
      <c r="P425" s="9"/>
      <c r="Q425" s="9"/>
      <c r="R425" s="9"/>
    </row>
    <row r="426">
      <c r="A426" s="8">
        <v>0.860400007031858</v>
      </c>
      <c r="B426" s="8">
        <v>-117.608735881907</v>
      </c>
      <c r="C426" s="7">
        <f>ABS(4*PI()*B426/(7.06*850^2*inviscid_Cd!$A$2))</f>
        <v>0.3129137842</v>
      </c>
      <c r="D426" s="9"/>
      <c r="E426" s="9"/>
      <c r="F426" s="9"/>
      <c r="G426" s="8">
        <v>0.881699990523047</v>
      </c>
      <c r="H426" s="8">
        <v>-127.385459664353</v>
      </c>
      <c r="I426" s="7">
        <f>ABS(4*PI()*H426/(7.06*900^2*inviscid_Cd!$A$2))</f>
        <v>0.3023136827</v>
      </c>
      <c r="J426" s="8"/>
      <c r="K426" s="8"/>
      <c r="L426" s="7"/>
      <c r="M426" s="8">
        <v>0.680200004642829</v>
      </c>
      <c r="N426" s="8">
        <v>-23.7598126701653</v>
      </c>
      <c r="O426" s="7">
        <f>ABS(4*PI()*N426/(7.06*425^2*inviscid_Cd!$A$2))</f>
        <v>0.2528646478</v>
      </c>
      <c r="P426" s="9"/>
      <c r="Q426" s="9"/>
      <c r="R426" s="9"/>
    </row>
    <row r="427">
      <c r="A427" s="8">
        <v>0.861250007043127</v>
      </c>
      <c r="B427" s="8">
        <v>-107.678521065457</v>
      </c>
      <c r="C427" s="7">
        <f>ABS(4*PI()*B427/(7.06*850^2*inviscid_Cd!$A$2))</f>
        <v>0.2864931185</v>
      </c>
      <c r="D427" s="9"/>
      <c r="E427" s="9"/>
      <c r="F427" s="9"/>
      <c r="G427" s="8">
        <v>0.882599990507587</v>
      </c>
      <c r="H427" s="8">
        <v>-131.492545340847</v>
      </c>
      <c r="I427" s="7">
        <f>ABS(4*PI()*H427/(7.06*900^2*inviscid_Cd!$A$2))</f>
        <v>0.3120606994</v>
      </c>
      <c r="J427" s="8"/>
      <c r="K427" s="8"/>
      <c r="L427" s="7"/>
      <c r="M427" s="8">
        <v>0.680625004648463</v>
      </c>
      <c r="N427" s="8">
        <v>-22.7211090128025</v>
      </c>
      <c r="O427" s="7">
        <f>ABS(4*PI()*N427/(7.06*425^2*inviscid_Cd!$A$2))</f>
        <v>0.2418102073</v>
      </c>
      <c r="P427" s="9"/>
      <c r="Q427" s="9"/>
      <c r="R427" s="9"/>
    </row>
    <row r="428">
      <c r="A428" s="8">
        <v>0.862100007054396</v>
      </c>
      <c r="B428" s="8">
        <v>-95.8908169512813</v>
      </c>
      <c r="C428" s="7">
        <f>ABS(4*PI()*B428/(7.06*850^2*inviscid_Cd!$A$2))</f>
        <v>0.2551303538</v>
      </c>
      <c r="D428" s="9"/>
      <c r="E428" s="9"/>
      <c r="F428" s="9"/>
      <c r="G428" s="8">
        <v>0.883499990492127</v>
      </c>
      <c r="H428" s="8">
        <v>-133.802136441112</v>
      </c>
      <c r="I428" s="7">
        <f>ABS(4*PI()*H428/(7.06*900^2*inviscid_Cd!$A$2))</f>
        <v>0.3175418665</v>
      </c>
      <c r="J428" s="8"/>
      <c r="K428" s="8"/>
      <c r="L428" s="7"/>
      <c r="M428" s="8">
        <v>0.681050004654098</v>
      </c>
      <c r="N428" s="8">
        <v>-21.6722946103863</v>
      </c>
      <c r="O428" s="7">
        <f>ABS(4*PI()*N428/(7.06*425^2*inviscid_Cd!$A$2))</f>
        <v>0.2306481629</v>
      </c>
      <c r="P428" s="9"/>
      <c r="Q428" s="9"/>
      <c r="R428" s="9"/>
    </row>
    <row r="429">
      <c r="A429" s="8">
        <v>0.862950007065665</v>
      </c>
      <c r="B429" s="8">
        <v>-84.1177998931019</v>
      </c>
      <c r="C429" s="7">
        <f>ABS(4*PI()*B429/(7.06*850^2*inviscid_Cd!$A$2))</f>
        <v>0.2238066661</v>
      </c>
      <c r="D429" s="9"/>
      <c r="E429" s="9"/>
      <c r="F429" s="9"/>
      <c r="G429" s="8">
        <v>0.884399990476668</v>
      </c>
      <c r="H429" s="8">
        <v>-134.782555362978</v>
      </c>
      <c r="I429" s="7">
        <f>ABS(4*PI()*H429/(7.06*900^2*inviscid_Cd!$A$2))</f>
        <v>0.319868616</v>
      </c>
      <c r="J429" s="8"/>
      <c r="K429" s="8"/>
      <c r="L429" s="7"/>
      <c r="M429" s="8">
        <v>0.681475004659732</v>
      </c>
      <c r="N429" s="8">
        <v>-20.6145838747508</v>
      </c>
      <c r="O429" s="7">
        <f>ABS(4*PI()*N429/(7.06*425^2*inviscid_Cd!$A$2))</f>
        <v>0.219391439</v>
      </c>
      <c r="P429" s="9"/>
      <c r="Q429" s="9"/>
      <c r="R429" s="9"/>
    </row>
    <row r="430">
      <c r="A430" s="8">
        <v>0.863800007076934</v>
      </c>
      <c r="B430" s="8">
        <v>-74.097648580951</v>
      </c>
      <c r="C430" s="7">
        <f>ABS(4*PI()*B430/(7.06*850^2*inviscid_Cd!$A$2))</f>
        <v>0.1971467123</v>
      </c>
      <c r="D430" s="9"/>
      <c r="E430" s="9"/>
      <c r="F430" s="9"/>
      <c r="G430" s="8">
        <v>0.885299990461208</v>
      </c>
      <c r="H430" s="8">
        <v>-134.978202263167</v>
      </c>
      <c r="I430" s="7">
        <f>ABS(4*PI()*H430/(7.06*900^2*inviscid_Cd!$A$2))</f>
        <v>0.3203329291</v>
      </c>
      <c r="J430" s="8"/>
      <c r="K430" s="8"/>
      <c r="L430" s="7"/>
      <c r="M430" s="8">
        <v>0.681900004665367</v>
      </c>
      <c r="N430" s="8">
        <v>-19.5670662638515</v>
      </c>
      <c r="O430" s="7">
        <f>ABS(4*PI()*N430/(7.06*425^2*inviscid_Cd!$A$2))</f>
        <v>0.2082431957</v>
      </c>
      <c r="P430" s="9"/>
      <c r="Q430" s="9"/>
      <c r="R430" s="9"/>
    </row>
    <row r="431">
      <c r="A431" s="8">
        <v>0.864650007088203</v>
      </c>
      <c r="B431" s="8">
        <v>-66.635224353268</v>
      </c>
      <c r="C431" s="7">
        <f>ABS(4*PI()*B431/(7.06*850^2*inviscid_Cd!$A$2))</f>
        <v>0.1772919338</v>
      </c>
      <c r="D431" s="9"/>
      <c r="E431" s="9"/>
      <c r="F431" s="9"/>
      <c r="G431" s="8">
        <v>0.886199990445748</v>
      </c>
      <c r="H431" s="8">
        <v>-134.705879993194</v>
      </c>
      <c r="I431" s="7">
        <f>ABS(4*PI()*H431/(7.06*900^2*inviscid_Cd!$A$2))</f>
        <v>0.3196866485</v>
      </c>
      <c r="J431" s="8"/>
      <c r="K431" s="8"/>
      <c r="L431" s="7"/>
      <c r="M431" s="8">
        <v>0.682325004671001</v>
      </c>
      <c r="N431" s="8">
        <v>-18.5473737289861</v>
      </c>
      <c r="O431" s="7">
        <f>ABS(4*PI()*N431/(7.06*425^2*inviscid_Cd!$A$2))</f>
        <v>0.1973910818</v>
      </c>
      <c r="P431" s="9"/>
      <c r="Q431" s="9"/>
      <c r="R431" s="9"/>
    </row>
    <row r="432">
      <c r="A432" s="8">
        <v>0.865500007099472</v>
      </c>
      <c r="B432" s="8">
        <v>-61.6048094498869</v>
      </c>
      <c r="C432" s="7">
        <f>ABS(4*PI()*B432/(7.06*850^2*inviscid_Cd!$A$2))</f>
        <v>0.1639078416</v>
      </c>
      <c r="D432" s="9"/>
      <c r="E432" s="9"/>
      <c r="F432" s="9"/>
      <c r="G432" s="8">
        <v>0.887099990430288</v>
      </c>
      <c r="H432" s="8">
        <v>-134.491654796911</v>
      </c>
      <c r="I432" s="7">
        <f>ABS(4*PI()*H432/(7.06*900^2*inviscid_Cd!$A$2))</f>
        <v>0.319178245</v>
      </c>
      <c r="J432" s="8"/>
      <c r="K432" s="8"/>
      <c r="L432" s="7"/>
      <c r="M432" s="8">
        <v>0.682750004676636</v>
      </c>
      <c r="N432" s="8">
        <v>-17.5818634304353</v>
      </c>
      <c r="O432" s="7">
        <f>ABS(4*PI()*N432/(7.06*425^2*inviscid_Cd!$A$2))</f>
        <v>0.1871156042</v>
      </c>
      <c r="P432" s="9"/>
      <c r="Q432" s="9"/>
      <c r="R432" s="9"/>
    </row>
    <row r="433">
      <c r="A433" s="8">
        <v>0.866350007110741</v>
      </c>
      <c r="B433" s="8">
        <v>-58.5234259118239</v>
      </c>
      <c r="C433" s="7">
        <f>ABS(4*PI()*B433/(7.06*850^2*inviscid_Cd!$A$2))</f>
        <v>0.1557094082</v>
      </c>
      <c r="D433" s="9"/>
      <c r="E433" s="9"/>
      <c r="F433" s="9"/>
      <c r="G433" s="8">
        <v>0.887999990414828</v>
      </c>
      <c r="H433" s="8">
        <v>-135.081045476203</v>
      </c>
      <c r="I433" s="7">
        <f>ABS(4*PI()*H433/(7.06*900^2*inviscid_Cd!$A$2))</f>
        <v>0.3205769986</v>
      </c>
      <c r="J433" s="8"/>
      <c r="K433" s="8"/>
      <c r="L433" s="7"/>
      <c r="M433" s="8">
        <v>0.68317500468227</v>
      </c>
      <c r="N433" s="8">
        <v>-16.7237916770207</v>
      </c>
      <c r="O433" s="7">
        <f>ABS(4*PI()*N433/(7.06*425^2*inviscid_Cd!$A$2))</f>
        <v>0.1779835452</v>
      </c>
      <c r="P433" s="9"/>
      <c r="Q433" s="9"/>
      <c r="R433" s="9"/>
    </row>
    <row r="434">
      <c r="A434" s="8">
        <v>0.86720000712201</v>
      </c>
      <c r="B434" s="8">
        <v>-56.869436998335</v>
      </c>
      <c r="C434" s="7">
        <f>ABS(4*PI()*B434/(7.06*850^2*inviscid_Cd!$A$2))</f>
        <v>0.1513087493</v>
      </c>
      <c r="D434" s="9"/>
      <c r="E434" s="9"/>
      <c r="F434" s="9"/>
      <c r="G434" s="8">
        <v>0.888899990399368</v>
      </c>
      <c r="H434" s="8">
        <v>-137.003948286682</v>
      </c>
      <c r="I434" s="7">
        <f>ABS(4*PI()*H434/(7.06*900^2*inviscid_Cd!$A$2))</f>
        <v>0.3251404694</v>
      </c>
      <c r="J434" s="8"/>
      <c r="K434" s="8"/>
      <c r="L434" s="7"/>
      <c r="M434" s="8">
        <v>0.683600004687905</v>
      </c>
      <c r="N434" s="8">
        <v>-16.0166635759073</v>
      </c>
      <c r="O434" s="7">
        <f>ABS(4*PI()*N434/(7.06*425^2*inviscid_Cd!$A$2))</f>
        <v>0.1704579093</v>
      </c>
      <c r="P434" s="9"/>
      <c r="Q434" s="9"/>
      <c r="R434" s="9"/>
    </row>
    <row r="435">
      <c r="A435" s="8">
        <v>0.868050007133279</v>
      </c>
      <c r="B435" s="8">
        <v>-56.2073228499974</v>
      </c>
      <c r="C435" s="7">
        <f>ABS(4*PI()*B435/(7.06*850^2*inviscid_Cd!$A$2))</f>
        <v>0.149547106</v>
      </c>
      <c r="D435" s="9"/>
      <c r="E435" s="9"/>
      <c r="F435" s="9"/>
      <c r="G435" s="8">
        <v>0.889799990383908</v>
      </c>
      <c r="H435" s="8">
        <v>-140.199854939615</v>
      </c>
      <c r="I435" s="7">
        <f>ABS(4*PI()*H435/(7.06*900^2*inviscid_Cd!$A$2))</f>
        <v>0.3327250581</v>
      </c>
      <c r="J435" s="8"/>
      <c r="K435" s="8"/>
      <c r="L435" s="7"/>
      <c r="M435" s="8">
        <v>0.684025004693539</v>
      </c>
      <c r="N435" s="8">
        <v>-15.5048082664736</v>
      </c>
      <c r="O435" s="7">
        <f>ABS(4*PI()*N435/(7.06*425^2*inviscid_Cd!$A$2))</f>
        <v>0.1650104711</v>
      </c>
      <c r="P435" s="9"/>
      <c r="Q435" s="9"/>
      <c r="R435" s="9"/>
    </row>
    <row r="436">
      <c r="A436" s="8">
        <v>0.868900007144548</v>
      </c>
      <c r="B436" s="8">
        <v>-56.2352209277841</v>
      </c>
      <c r="C436" s="7">
        <f>ABS(4*PI()*B436/(7.06*850^2*inviscid_Cd!$A$2))</f>
        <v>0.1496213326</v>
      </c>
      <c r="D436" s="9"/>
      <c r="E436" s="9"/>
      <c r="F436" s="9"/>
      <c r="G436" s="8">
        <v>0.890699990368448</v>
      </c>
      <c r="H436" s="8">
        <v>-144.098512738525</v>
      </c>
      <c r="I436" s="7">
        <f>ABS(4*PI()*H436/(7.06*900^2*inviscid_Cd!$A$2))</f>
        <v>0.3419774296</v>
      </c>
      <c r="J436" s="8"/>
      <c r="K436" s="8"/>
      <c r="L436" s="7"/>
      <c r="M436" s="8">
        <v>0.684450004699174</v>
      </c>
      <c r="N436" s="8">
        <v>-15.2309166268573</v>
      </c>
      <c r="O436" s="7">
        <f>ABS(4*PI()*N436/(7.06*425^2*inviscid_Cd!$A$2))</f>
        <v>0.1620955696</v>
      </c>
      <c r="P436" s="9"/>
      <c r="Q436" s="9"/>
      <c r="R436" s="9"/>
    </row>
    <row r="437">
      <c r="A437" s="8">
        <v>0.869750007155817</v>
      </c>
      <c r="B437" s="8">
        <v>-56.7917562397963</v>
      </c>
      <c r="C437" s="7">
        <f>ABS(4*PI()*B437/(7.06*850^2*inviscid_Cd!$A$2))</f>
        <v>0.1511020693</v>
      </c>
      <c r="D437" s="9"/>
      <c r="E437" s="9"/>
      <c r="F437" s="9"/>
      <c r="G437" s="8">
        <v>0.891599990352988</v>
      </c>
      <c r="H437" s="8">
        <v>-147.420866926187</v>
      </c>
      <c r="I437" s="7">
        <f>ABS(4*PI()*H437/(7.06*900^2*inviscid_Cd!$A$2))</f>
        <v>0.349862106</v>
      </c>
      <c r="J437" s="8"/>
      <c r="K437" s="8"/>
      <c r="L437" s="7"/>
      <c r="M437" s="8">
        <v>0.684875004704808</v>
      </c>
      <c r="N437" s="8">
        <v>-15.2105494771476</v>
      </c>
      <c r="O437" s="7">
        <f>ABS(4*PI()*N437/(7.06*425^2*inviscid_Cd!$A$2))</f>
        <v>0.1618788115</v>
      </c>
      <c r="P437" s="8"/>
      <c r="Q437" s="8"/>
      <c r="R437" s="7"/>
    </row>
    <row r="438">
      <c r="A438" s="8">
        <v>0.870600007167086</v>
      </c>
      <c r="B438" s="8">
        <v>-57.8794444214995</v>
      </c>
      <c r="C438" s="7">
        <f>ABS(4*PI()*B438/(7.06*850^2*inviscid_Cd!$A$2))</f>
        <v>0.1539960093</v>
      </c>
      <c r="D438" s="9"/>
      <c r="E438" s="9"/>
      <c r="F438" s="9"/>
      <c r="G438" s="8">
        <v>0.892499990337528</v>
      </c>
      <c r="H438" s="8">
        <v>-149.256734596732</v>
      </c>
      <c r="I438" s="7">
        <f>ABS(4*PI()*H438/(7.06*900^2*inviscid_Cd!$A$2))</f>
        <v>0.3542190233</v>
      </c>
      <c r="J438" s="8"/>
      <c r="K438" s="8"/>
      <c r="L438" s="7"/>
      <c r="M438" s="8">
        <v>0.685300004710443</v>
      </c>
      <c r="N438" s="8">
        <v>-15.4102665785009</v>
      </c>
      <c r="O438" s="7">
        <f>ABS(4*PI()*N438/(7.06*425^2*inviscid_Cd!$A$2))</f>
        <v>0.1640043078</v>
      </c>
      <c r="P438" s="8"/>
      <c r="Q438" s="8"/>
      <c r="R438" s="7"/>
    </row>
    <row r="439">
      <c r="A439" s="8">
        <v>0.871450007178355</v>
      </c>
      <c r="B439" s="8">
        <v>-59.6063147079951</v>
      </c>
      <c r="C439" s="7">
        <f>ABS(4*PI()*B439/(7.06*850^2*inviscid_Cd!$A$2))</f>
        <v>0.1585905788</v>
      </c>
      <c r="D439" s="9"/>
      <c r="E439" s="9"/>
      <c r="F439" s="9"/>
      <c r="G439" s="8">
        <v>0.893399990322068</v>
      </c>
      <c r="H439" s="8">
        <v>-148.887514090547</v>
      </c>
      <c r="I439" s="7">
        <f>ABS(4*PI()*H439/(7.06*900^2*inviscid_Cd!$A$2))</f>
        <v>0.353342782</v>
      </c>
      <c r="J439" s="8"/>
      <c r="K439" s="8"/>
      <c r="L439" s="7"/>
      <c r="M439" s="8">
        <v>0.685725004716077</v>
      </c>
      <c r="N439" s="8">
        <v>-15.7644227912301</v>
      </c>
      <c r="O439" s="7">
        <f>ABS(4*PI()*N439/(7.06*425^2*inviscid_Cd!$A$2))</f>
        <v>0.1677734279</v>
      </c>
      <c r="P439" s="8"/>
      <c r="Q439" s="8"/>
      <c r="R439" s="7"/>
    </row>
    <row r="440">
      <c r="A440" s="8">
        <v>0.872300007189624</v>
      </c>
      <c r="B440" s="8">
        <v>-62.1084001539877</v>
      </c>
      <c r="C440" s="7">
        <f>ABS(4*PI()*B440/(7.06*850^2*inviscid_Cd!$A$2))</f>
        <v>0.1652477121</v>
      </c>
      <c r="D440" s="9"/>
      <c r="E440" s="9"/>
      <c r="F440" s="9"/>
      <c r="G440" s="8">
        <v>0.894299990306608</v>
      </c>
      <c r="H440" s="8">
        <v>-146.248336396755</v>
      </c>
      <c r="I440" s="7">
        <f>ABS(4*PI()*H440/(7.06*900^2*inviscid_Cd!$A$2))</f>
        <v>0.3470794335</v>
      </c>
      <c r="J440" s="8"/>
      <c r="K440" s="8"/>
      <c r="L440" s="7"/>
      <c r="M440" s="8">
        <v>0.686150004721712</v>
      </c>
      <c r="N440" s="8">
        <v>-16.1902341142621</v>
      </c>
      <c r="O440" s="7">
        <f>ABS(4*PI()*N440/(7.06*425^2*inviscid_Cd!$A$2))</f>
        <v>0.1723051399</v>
      </c>
      <c r="P440" s="8"/>
      <c r="Q440" s="8"/>
      <c r="R440" s="7"/>
    </row>
    <row r="441">
      <c r="A441" s="8">
        <v>0.873150007200893</v>
      </c>
      <c r="B441" s="8">
        <v>-65.4542912157438</v>
      </c>
      <c r="C441" s="7">
        <f>ABS(4*PI()*B441/(7.06*850^2*inviscid_Cd!$A$2))</f>
        <v>0.1741499031</v>
      </c>
      <c r="D441" s="9"/>
      <c r="E441" s="9"/>
      <c r="F441" s="9"/>
      <c r="G441" s="8">
        <v>0.895199990291148</v>
      </c>
      <c r="H441" s="8">
        <v>-141.482559449423</v>
      </c>
      <c r="I441" s="7">
        <f>ABS(4*PI()*H441/(7.06*900^2*inviscid_Cd!$A$2))</f>
        <v>0.3357691977</v>
      </c>
      <c r="J441" s="8"/>
      <c r="K441" s="8"/>
      <c r="L441" s="7"/>
      <c r="M441" s="8">
        <v>0.686575004727346</v>
      </c>
      <c r="N441" s="8">
        <v>-16.6203947803257</v>
      </c>
      <c r="O441" s="7">
        <f>ABS(4*PI()*N441/(7.06*425^2*inviscid_Cd!$A$2))</f>
        <v>0.1768831401</v>
      </c>
      <c r="P441" s="8"/>
      <c r="Q441" s="8"/>
      <c r="R441" s="7"/>
    </row>
    <row r="442">
      <c r="A442" s="8">
        <v>0.874000007212162</v>
      </c>
      <c r="B442" s="8">
        <v>-69.6701488479662</v>
      </c>
      <c r="C442" s="7">
        <f>ABS(4*PI()*B442/(7.06*850^2*inviscid_Cd!$A$2))</f>
        <v>0.1853667566</v>
      </c>
      <c r="D442" s="9"/>
      <c r="E442" s="9"/>
      <c r="F442" s="9"/>
      <c r="G442" s="8">
        <v>0.896099990275688</v>
      </c>
      <c r="H442" s="8">
        <v>-134.611714367817</v>
      </c>
      <c r="I442" s="7">
        <f>ABS(4*PI()*H442/(7.06*900^2*inviscid_Cd!$A$2))</f>
        <v>0.3194631728</v>
      </c>
      <c r="J442" s="8"/>
      <c r="K442" s="8"/>
      <c r="L442" s="7"/>
      <c r="M442" s="8">
        <v>0.687000004732981</v>
      </c>
      <c r="N442" s="8">
        <v>-17.0072191339752</v>
      </c>
      <c r="O442" s="7">
        <f>ABS(4*PI()*N442/(7.06*425^2*inviscid_Cd!$A$2))</f>
        <v>0.1809999319</v>
      </c>
      <c r="P442" s="8"/>
      <c r="Q442" s="8"/>
      <c r="R442" s="7"/>
    </row>
    <row r="443">
      <c r="A443" s="8">
        <v>0.874850007223431</v>
      </c>
      <c r="B443" s="8">
        <v>-74.6866802593986</v>
      </c>
      <c r="C443" s="7">
        <f>ABS(4*PI()*B443/(7.06*850^2*inviscid_Cd!$A$2))</f>
        <v>0.1987139099</v>
      </c>
      <c r="D443" s="9"/>
      <c r="E443" s="9"/>
      <c r="F443" s="9"/>
      <c r="G443" s="8">
        <v>0.896999990260228</v>
      </c>
      <c r="H443" s="8">
        <v>-125.553571955923</v>
      </c>
      <c r="I443" s="7">
        <f>ABS(4*PI()*H443/(7.06*900^2*inviscid_Cd!$A$2))</f>
        <v>0.2979662107</v>
      </c>
      <c r="J443" s="8"/>
      <c r="K443" s="8"/>
      <c r="L443" s="7"/>
      <c r="M443" s="8">
        <v>0.687425004738615</v>
      </c>
      <c r="N443" s="8">
        <v>-17.3347134607055</v>
      </c>
      <c r="O443" s="7">
        <f>ABS(4*PI()*N443/(7.06*425^2*inviscid_Cd!$A$2))</f>
        <v>0.1844853019</v>
      </c>
      <c r="P443" s="8"/>
      <c r="Q443" s="8"/>
      <c r="R443" s="7"/>
    </row>
    <row r="444">
      <c r="A444" s="8">
        <v>0.8757000072347</v>
      </c>
      <c r="B444" s="8">
        <v>-80.3646605572899</v>
      </c>
      <c r="C444" s="7">
        <f>ABS(4*PI()*B444/(7.06*850^2*inviscid_Cd!$A$2))</f>
        <v>0.2138209365</v>
      </c>
      <c r="D444" s="9"/>
      <c r="E444" s="9"/>
      <c r="F444" s="9"/>
      <c r="G444" s="8">
        <v>0.897899990244768</v>
      </c>
      <c r="H444" s="8">
        <v>-114.42014308156</v>
      </c>
      <c r="I444" s="7">
        <f>ABS(4*PI()*H444/(7.06*900^2*inviscid_Cd!$A$2))</f>
        <v>0.271544138</v>
      </c>
      <c r="J444" s="8"/>
      <c r="K444" s="8"/>
      <c r="L444" s="7"/>
      <c r="M444" s="8">
        <v>0.68785000474425</v>
      </c>
      <c r="N444" s="8">
        <v>-17.6052290549588</v>
      </c>
      <c r="O444" s="7">
        <f>ABS(4*PI()*N444/(7.06*425^2*inviscid_Cd!$A$2))</f>
        <v>0.1873642737</v>
      </c>
      <c r="P444" s="8"/>
      <c r="Q444" s="8"/>
      <c r="R444" s="7"/>
    </row>
    <row r="445">
      <c r="A445" s="8">
        <v>0.876550007245969</v>
      </c>
      <c r="B445" s="8">
        <v>-86.5081925582332</v>
      </c>
      <c r="C445" s="7">
        <f>ABS(4*PI()*B445/(7.06*850^2*inviscid_Cd!$A$2))</f>
        <v>0.2301666257</v>
      </c>
      <c r="D445" s="9"/>
      <c r="E445" s="9"/>
      <c r="F445" s="9"/>
      <c r="G445" s="8">
        <v>0.898799990229308</v>
      </c>
      <c r="H445" s="8">
        <v>-102.907656276593</v>
      </c>
      <c r="I445" s="7">
        <f>ABS(4*PI()*H445/(7.06*900^2*inviscid_Cd!$A$2))</f>
        <v>0.2442224775</v>
      </c>
      <c r="J445" s="8"/>
      <c r="K445" s="8"/>
      <c r="L445" s="7"/>
      <c r="M445" s="8">
        <v>0.688275004749884</v>
      </c>
      <c r="N445" s="8">
        <v>-17.8355454619773</v>
      </c>
      <c r="O445" s="7">
        <f>ABS(4*PI()*N445/(7.06*425^2*inviscid_Cd!$A$2))</f>
        <v>0.1898154242</v>
      </c>
      <c r="P445" s="8"/>
      <c r="Q445" s="8"/>
      <c r="R445" s="7"/>
    </row>
    <row r="446">
      <c r="A446" s="8">
        <v>0.877400007257238</v>
      </c>
      <c r="B446" s="8">
        <v>-92.8996630443196</v>
      </c>
      <c r="C446" s="7">
        <f>ABS(4*PI()*B446/(7.06*850^2*inviscid_Cd!$A$2))</f>
        <v>0.2471719885</v>
      </c>
      <c r="D446" s="9"/>
      <c r="E446" s="9"/>
      <c r="F446" s="9"/>
      <c r="G446" s="8">
        <v>0.899699990213848</v>
      </c>
      <c r="H446" s="8">
        <v>-92.9222456409206</v>
      </c>
      <c r="I446" s="7">
        <f>ABS(4*PI()*H446/(7.06*900^2*inviscid_Cd!$A$2))</f>
        <v>0.2205249042</v>
      </c>
      <c r="J446" s="8"/>
      <c r="K446" s="8"/>
      <c r="L446" s="7"/>
      <c r="M446" s="8">
        <v>0.688700004755519</v>
      </c>
      <c r="N446" s="8">
        <v>-18.0442372553401</v>
      </c>
      <c r="O446" s="7">
        <f>ABS(4*PI()*N446/(7.06*425^2*inviscid_Cd!$A$2))</f>
        <v>0.192036434</v>
      </c>
      <c r="P446" s="8"/>
      <c r="Q446" s="8"/>
      <c r="R446" s="7"/>
    </row>
    <row r="447">
      <c r="A447" s="8">
        <v>0.878250007268507</v>
      </c>
      <c r="B447" s="8">
        <v>-99.3376005045814</v>
      </c>
      <c r="C447" s="7">
        <f>ABS(4*PI()*B447/(7.06*850^2*inviscid_Cd!$A$2))</f>
        <v>0.2643009829</v>
      </c>
      <c r="D447" s="9"/>
      <c r="E447" s="9"/>
      <c r="F447" s="9"/>
      <c r="G447" s="8">
        <v>0.900599990198388</v>
      </c>
      <c r="H447" s="8">
        <v>-85.6074747567378</v>
      </c>
      <c r="I447" s="7">
        <f>ABS(4*PI()*H447/(7.06*900^2*inviscid_Cd!$A$2))</f>
        <v>0.2031653458</v>
      </c>
      <c r="J447" s="8"/>
      <c r="K447" s="8"/>
      <c r="L447" s="7"/>
      <c r="M447" s="8">
        <v>0.689125004761153</v>
      </c>
      <c r="N447" s="8">
        <v>-18.2472715573958</v>
      </c>
      <c r="O447" s="7">
        <f>ABS(4*PI()*N447/(7.06*425^2*inviscid_Cd!$A$2))</f>
        <v>0.1941972338</v>
      </c>
      <c r="P447" s="8"/>
      <c r="Q447" s="8"/>
      <c r="R447" s="7"/>
    </row>
    <row r="448">
      <c r="A448" s="8">
        <v>0.879100007279776</v>
      </c>
      <c r="B448" s="8">
        <v>-105.632357539522</v>
      </c>
      <c r="C448" s="7">
        <f>ABS(4*PI()*B448/(7.06*850^2*inviscid_Cd!$A$2))</f>
        <v>0.2810490265</v>
      </c>
      <c r="D448" s="9"/>
      <c r="E448" s="9"/>
      <c r="F448" s="9"/>
      <c r="G448" s="8">
        <v>0.901499990182928</v>
      </c>
      <c r="H448" s="8">
        <v>-80.9163585440506</v>
      </c>
      <c r="I448" s="7">
        <f>ABS(4*PI()*H448/(7.06*900^2*inviscid_Cd!$A$2))</f>
        <v>0.1920322964</v>
      </c>
      <c r="J448" s="8"/>
      <c r="K448" s="8"/>
      <c r="L448" s="7"/>
      <c r="M448" s="8">
        <v>0.689550004766788</v>
      </c>
      <c r="N448" s="8">
        <v>-18.455876949274</v>
      </c>
      <c r="O448" s="7">
        <f>ABS(4*PI()*N448/(7.06*425^2*inviscid_Cd!$A$2))</f>
        <v>0.196417324</v>
      </c>
      <c r="P448" s="8"/>
      <c r="Q448" s="8"/>
      <c r="R448" s="7"/>
    </row>
    <row r="449">
      <c r="A449" s="8">
        <v>0.879950007291045</v>
      </c>
      <c r="B449" s="8">
        <v>-111.58954706574</v>
      </c>
      <c r="C449" s="7">
        <f>ABS(4*PI()*B449/(7.06*850^2*inviscid_Cd!$A$2))</f>
        <v>0.2968989266</v>
      </c>
      <c r="D449" s="9"/>
      <c r="E449" s="9"/>
      <c r="F449" s="9"/>
      <c r="G449" s="8">
        <v>0.902399990167468</v>
      </c>
      <c r="H449" s="8">
        <v>-78.2349579581881</v>
      </c>
      <c r="I449" s="7">
        <f>ABS(4*PI()*H449/(7.06*900^2*inviscid_Cd!$A$2))</f>
        <v>0.1856687437</v>
      </c>
      <c r="J449" s="8"/>
      <c r="K449" s="8"/>
      <c r="L449" s="7"/>
      <c r="M449" s="8">
        <v>0.689975004772422</v>
      </c>
      <c r="N449" s="8">
        <v>-18.6678809538445</v>
      </c>
      <c r="O449" s="7">
        <f>ABS(4*PI()*N449/(7.06*425^2*inviscid_Cd!$A$2))</f>
        <v>0.1986735842</v>
      </c>
      <c r="P449" s="8"/>
      <c r="Q449" s="8"/>
      <c r="R449" s="7"/>
    </row>
    <row r="450">
      <c r="A450" s="8">
        <v>0.880800007302314</v>
      </c>
      <c r="B450" s="8">
        <v>-116.978487666405</v>
      </c>
      <c r="C450" s="7">
        <f>ABS(4*PI()*B450/(7.06*850^2*inviscid_Cd!$A$2))</f>
        <v>0.3112369244</v>
      </c>
      <c r="D450" s="9"/>
      <c r="E450" s="9"/>
      <c r="F450" s="9"/>
      <c r="G450" s="8">
        <v>0.903299990152008</v>
      </c>
      <c r="H450" s="8">
        <v>-76.8859876707413</v>
      </c>
      <c r="I450" s="7">
        <f>ABS(4*PI()*H450/(7.06*900^2*inviscid_Cd!$A$2))</f>
        <v>0.1824673408</v>
      </c>
      <c r="J450" s="8"/>
      <c r="K450" s="8"/>
      <c r="L450" s="7"/>
      <c r="M450" s="8">
        <v>0.690400004778057</v>
      </c>
      <c r="N450" s="8">
        <v>-18.8701316092912</v>
      </c>
      <c r="O450" s="7">
        <f>ABS(4*PI()*N450/(7.06*425^2*inviscid_Cd!$A$2))</f>
        <v>0.2008260439</v>
      </c>
      <c r="P450" s="8"/>
      <c r="Q450" s="8"/>
      <c r="R450" s="7"/>
    </row>
    <row r="451">
      <c r="A451" s="8">
        <v>0.881650007313583</v>
      </c>
      <c r="B451" s="8">
        <v>-121.224937341544</v>
      </c>
      <c r="C451" s="7">
        <f>ABS(4*PI()*B451/(7.06*850^2*inviscid_Cd!$A$2))</f>
        <v>0.3225351722</v>
      </c>
      <c r="D451" s="9"/>
      <c r="E451" s="9"/>
      <c r="F451" s="9"/>
      <c r="G451" s="8">
        <v>0.904199990136549</v>
      </c>
      <c r="H451" s="8">
        <v>-76.3058313434201</v>
      </c>
      <c r="I451" s="7">
        <f>ABS(4*PI()*H451/(7.06*900^2*inviscid_Cd!$A$2))</f>
        <v>0.1810905024</v>
      </c>
      <c r="J451" s="8"/>
      <c r="K451" s="8"/>
      <c r="L451" s="7"/>
      <c r="M451" s="8">
        <v>0.690825004783691</v>
      </c>
      <c r="N451" s="8">
        <v>-19.0385348650204</v>
      </c>
      <c r="O451" s="7">
        <f>ABS(4*PI()*N451/(7.06*425^2*inviscid_Cd!$A$2))</f>
        <v>0.2026182816</v>
      </c>
      <c r="P451" s="8"/>
      <c r="Q451" s="8"/>
      <c r="R451" s="7"/>
    </row>
    <row r="452">
      <c r="A452" s="8">
        <v>0.882500007324852</v>
      </c>
      <c r="B452" s="8">
        <v>-123.684701690103</v>
      </c>
      <c r="C452" s="7">
        <f>ABS(4*PI()*B452/(7.06*850^2*inviscid_Cd!$A$2))</f>
        <v>0.3290797045</v>
      </c>
      <c r="D452" s="9"/>
      <c r="E452" s="9"/>
      <c r="F452" s="9"/>
      <c r="G452" s="8">
        <v>0.905099990121089</v>
      </c>
      <c r="H452" s="8">
        <v>-76.1079744405192</v>
      </c>
      <c r="I452" s="7">
        <f>ABS(4*PI()*H452/(7.06*900^2*inviscid_Cd!$A$2))</f>
        <v>0.1806209445</v>
      </c>
      <c r="J452" s="8"/>
      <c r="K452" s="8"/>
      <c r="L452" s="7"/>
      <c r="M452" s="8">
        <v>0.691250004789326</v>
      </c>
      <c r="N452" s="8">
        <v>-19.1402257269987</v>
      </c>
      <c r="O452" s="7">
        <f>ABS(4*PI()*N452/(7.06*425^2*inviscid_Cd!$A$2))</f>
        <v>0.2037005302</v>
      </c>
      <c r="P452" s="8"/>
      <c r="Q452" s="8"/>
      <c r="R452" s="7"/>
    </row>
    <row r="453">
      <c r="A453" s="8">
        <v>0.883350007336121</v>
      </c>
      <c r="B453" s="8">
        <v>-124.440418726182</v>
      </c>
      <c r="C453" s="7">
        <f>ABS(4*PI()*B453/(7.06*850^2*inviscid_Cd!$A$2))</f>
        <v>0.3310903908</v>
      </c>
      <c r="D453" s="9"/>
      <c r="E453" s="9"/>
      <c r="F453" s="9"/>
      <c r="G453" s="8">
        <v>0.905999990105629</v>
      </c>
      <c r="H453" s="8">
        <v>-76.1496308007267</v>
      </c>
      <c r="I453" s="7">
        <f>ABS(4*PI()*H453/(7.06*900^2*inviscid_Cd!$A$2))</f>
        <v>0.1807198042</v>
      </c>
      <c r="J453" s="8"/>
      <c r="K453" s="8"/>
      <c r="L453" s="7"/>
      <c r="M453" s="8">
        <v>0.69167500479496</v>
      </c>
      <c r="N453" s="8">
        <v>-19.1585170757484</v>
      </c>
      <c r="O453" s="7">
        <f>ABS(4*PI()*N453/(7.06*425^2*inviscid_Cd!$A$2))</f>
        <v>0.2038951965</v>
      </c>
      <c r="P453" s="8"/>
      <c r="Q453" s="8"/>
      <c r="R453" s="7"/>
    </row>
    <row r="454">
      <c r="A454" s="8">
        <v>0.88420000734739</v>
      </c>
      <c r="B454" s="8">
        <v>-124.107876498021</v>
      </c>
      <c r="C454" s="7">
        <f>ABS(4*PI()*B454/(7.06*850^2*inviscid_Cd!$A$2))</f>
        <v>0.3302056177</v>
      </c>
      <c r="D454" s="9"/>
      <c r="E454" s="9"/>
      <c r="F454" s="9"/>
      <c r="G454" s="8">
        <v>0.906899990090169</v>
      </c>
      <c r="H454" s="8">
        <v>-76.4955694433285</v>
      </c>
      <c r="I454" s="7">
        <f>ABS(4*PI()*H454/(7.06*900^2*inviscid_Cd!$A$2))</f>
        <v>0.1815407926</v>
      </c>
      <c r="J454" s="8"/>
      <c r="K454" s="8"/>
      <c r="L454" s="7"/>
      <c r="M454" s="8">
        <v>0.692100004800595</v>
      </c>
      <c r="N454" s="8">
        <v>-19.1080871894577</v>
      </c>
      <c r="O454" s="7">
        <f>ABS(4*PI()*N454/(7.06*425^2*inviscid_Cd!$A$2))</f>
        <v>0.2033584946</v>
      </c>
      <c r="P454" s="8"/>
      <c r="Q454" s="8"/>
      <c r="R454" s="7"/>
    </row>
    <row r="455">
      <c r="A455" s="8">
        <v>0.885050007358659</v>
      </c>
      <c r="B455" s="8">
        <v>-123.523734591128</v>
      </c>
      <c r="C455" s="7">
        <f>ABS(4*PI()*B455/(7.06*850^2*inviscid_Cd!$A$2))</f>
        <v>0.32865143</v>
      </c>
      <c r="D455" s="9"/>
      <c r="E455" s="9"/>
      <c r="F455" s="9"/>
      <c r="G455" s="8">
        <v>0.907799990074709</v>
      </c>
      <c r="H455" s="8">
        <v>-77.3407352091146</v>
      </c>
      <c r="I455" s="7">
        <f>ABS(4*PI()*H455/(7.06*900^2*inviscid_Cd!$A$2))</f>
        <v>0.1835465566</v>
      </c>
      <c r="J455" s="8"/>
      <c r="K455" s="8"/>
      <c r="L455" s="7"/>
      <c r="M455" s="8">
        <v>0.692525004806229</v>
      </c>
      <c r="N455" s="8">
        <v>-19.0205359346817</v>
      </c>
      <c r="O455" s="7">
        <f>ABS(4*PI()*N455/(7.06*425^2*inviscid_Cd!$A$2))</f>
        <v>0.2024267273</v>
      </c>
      <c r="P455" s="8"/>
      <c r="Q455" s="8"/>
      <c r="R455" s="7"/>
    </row>
    <row r="456">
      <c r="A456" s="8">
        <v>0.885900007369928</v>
      </c>
      <c r="B456" s="8">
        <v>-123.214144050133</v>
      </c>
      <c r="C456" s="7">
        <f>ABS(4*PI()*B456/(7.06*850^2*inviscid_Cd!$A$2))</f>
        <v>0.3278277229</v>
      </c>
      <c r="D456" s="9"/>
      <c r="E456" s="9"/>
      <c r="F456" s="9"/>
      <c r="G456" s="8">
        <v>0.908699990059249</v>
      </c>
      <c r="H456" s="8">
        <v>-78.9270012898897</v>
      </c>
      <c r="I456" s="7">
        <f>ABS(4*PI()*H456/(7.06*900^2*inviscid_Cd!$A$2))</f>
        <v>0.1873111146</v>
      </c>
      <c r="J456" s="8"/>
      <c r="K456" s="8"/>
      <c r="L456" s="7"/>
      <c r="M456" s="8">
        <v>0.692950004811864</v>
      </c>
      <c r="N456" s="8">
        <v>-18.9282177626047</v>
      </c>
      <c r="O456" s="7">
        <f>ABS(4*PI()*N456/(7.06*425^2*inviscid_Cd!$A$2))</f>
        <v>0.2014442279</v>
      </c>
      <c r="P456" s="8"/>
      <c r="Q456" s="8"/>
      <c r="R456" s="7"/>
    </row>
    <row r="457">
      <c r="A457" s="8">
        <v>0.886750007381197</v>
      </c>
      <c r="B457" s="8">
        <v>-123.508519929961</v>
      </c>
      <c r="C457" s="7">
        <f>ABS(4*PI()*B457/(7.06*850^2*inviscid_Cd!$A$2))</f>
        <v>0.3286109494</v>
      </c>
      <c r="D457" s="9"/>
      <c r="E457" s="9"/>
      <c r="F457" s="9"/>
      <c r="G457" s="8">
        <v>0.909599990043789</v>
      </c>
      <c r="H457" s="8">
        <v>-81.462658985997</v>
      </c>
      <c r="I457" s="7">
        <f>ABS(4*PI()*H457/(7.06*900^2*inviscid_Cd!$A$2))</f>
        <v>0.1933287874</v>
      </c>
      <c r="J457" s="8"/>
      <c r="K457" s="8"/>
      <c r="L457" s="7"/>
      <c r="M457" s="8">
        <v>0.693375004817498</v>
      </c>
      <c r="N457" s="8">
        <v>-18.8533155430729</v>
      </c>
      <c r="O457" s="7">
        <f>ABS(4*PI()*N457/(7.06*425^2*inviscid_Cd!$A$2))</f>
        <v>0.2006470784</v>
      </c>
      <c r="P457" s="8"/>
      <c r="Q457" s="8"/>
      <c r="R457" s="7"/>
    </row>
    <row r="458">
      <c r="A458" s="8">
        <v>0.887600007392466</v>
      </c>
      <c r="B458" s="8">
        <v>-124.620143579702</v>
      </c>
      <c r="C458" s="7">
        <f>ABS(4*PI()*B458/(7.06*850^2*inviscid_Cd!$A$2))</f>
        <v>0.3315685729</v>
      </c>
      <c r="D458" s="9"/>
      <c r="E458" s="9"/>
      <c r="F458" s="9"/>
      <c r="G458" s="8">
        <v>0.910499990028329</v>
      </c>
      <c r="H458" s="8">
        <v>-85.0385644947907</v>
      </c>
      <c r="I458" s="7">
        <f>ABS(4*PI()*H458/(7.06*900^2*inviscid_Cd!$A$2))</f>
        <v>0.2018151968</v>
      </c>
      <c r="J458" s="8"/>
      <c r="K458" s="8"/>
      <c r="L458" s="7"/>
      <c r="M458" s="8">
        <v>0.693800004823133</v>
      </c>
      <c r="N458" s="8">
        <v>-18.804987402567</v>
      </c>
      <c r="O458" s="7">
        <f>ABS(4*PI()*N458/(7.06*425^2*inviscid_Cd!$A$2))</f>
        <v>0.2001327444</v>
      </c>
      <c r="P458" s="8"/>
      <c r="Q458" s="8"/>
      <c r="R458" s="7"/>
    </row>
    <row r="459">
      <c r="A459" s="8">
        <v>0.888450007403735</v>
      </c>
      <c r="B459" s="8">
        <v>-126.667209436068</v>
      </c>
      <c r="C459" s="7">
        <f>ABS(4*PI()*B459/(7.06*850^2*inviscid_Cd!$A$2))</f>
        <v>0.3370150656</v>
      </c>
      <c r="D459" s="9"/>
      <c r="E459" s="9"/>
      <c r="F459" s="9"/>
      <c r="G459" s="8">
        <v>0.911399990012869</v>
      </c>
      <c r="H459" s="8">
        <v>-89.6724221106991</v>
      </c>
      <c r="I459" s="7">
        <f>ABS(4*PI()*H459/(7.06*900^2*inviscid_Cd!$A$2))</f>
        <v>0.212812359</v>
      </c>
      <c r="J459" s="8"/>
      <c r="K459" s="8"/>
      <c r="L459" s="7"/>
      <c r="M459" s="8">
        <v>0.694225004828767</v>
      </c>
      <c r="N459" s="8">
        <v>-18.7813283484312</v>
      </c>
      <c r="O459" s="7">
        <f>ABS(4*PI()*N459/(7.06*425^2*inviscid_Cd!$A$2))</f>
        <v>0.1998809521</v>
      </c>
      <c r="P459" s="8"/>
      <c r="Q459" s="8"/>
      <c r="R459" s="7"/>
    </row>
    <row r="460">
      <c r="A460" s="8">
        <v>0.889300007415004</v>
      </c>
      <c r="B460" s="8">
        <v>-129.491718386883</v>
      </c>
      <c r="C460" s="7">
        <f>ABS(4*PI()*B460/(7.06*850^2*inviscid_Cd!$A$2))</f>
        <v>0.3445300497</v>
      </c>
      <c r="D460" s="9"/>
      <c r="E460" s="9"/>
      <c r="F460" s="9"/>
      <c r="G460" s="8">
        <v>0.912299989997409</v>
      </c>
      <c r="H460" s="8">
        <v>-95.3181117420559</v>
      </c>
      <c r="I460" s="7">
        <f>ABS(4*PI()*H460/(7.06*900^2*inviscid_Cd!$A$2))</f>
        <v>0.2262108208</v>
      </c>
      <c r="J460" s="8"/>
      <c r="K460" s="8"/>
      <c r="L460" s="7"/>
      <c r="M460" s="8">
        <v>0.694650004834402</v>
      </c>
      <c r="N460" s="8">
        <v>-18.7838666898607</v>
      </c>
      <c r="O460" s="7">
        <f>ABS(4*PI()*N460/(7.06*425^2*inviscid_Cd!$A$2))</f>
        <v>0.1999079665</v>
      </c>
      <c r="P460" s="8"/>
      <c r="Q460" s="8"/>
      <c r="R460" s="7"/>
    </row>
    <row r="461">
      <c r="A461" s="8">
        <v>0.890150007426273</v>
      </c>
      <c r="B461" s="8">
        <v>-132.60580046952</v>
      </c>
      <c r="C461" s="7">
        <f>ABS(4*PI()*B461/(7.06*850^2*inviscid_Cd!$A$2))</f>
        <v>0.3528154819</v>
      </c>
      <c r="D461" s="9"/>
      <c r="E461" s="9"/>
      <c r="F461" s="9"/>
      <c r="G461" s="8">
        <v>0.913199989981949</v>
      </c>
      <c r="H461" s="8">
        <v>-101.730472028386</v>
      </c>
      <c r="I461" s="7">
        <f>ABS(4*PI()*H461/(7.06*900^2*inviscid_Cd!$A$2))</f>
        <v>0.2414287606</v>
      </c>
      <c r="J461" s="8"/>
      <c r="K461" s="8"/>
      <c r="L461" s="7"/>
      <c r="M461" s="8">
        <v>0.695075004840036</v>
      </c>
      <c r="N461" s="8">
        <v>-18.8166191098489</v>
      </c>
      <c r="O461" s="7">
        <f>ABS(4*PI()*N461/(7.06*425^2*inviscid_Cd!$A$2))</f>
        <v>0.2002565353</v>
      </c>
      <c r="P461" s="8"/>
      <c r="Q461" s="8"/>
      <c r="R461" s="7"/>
    </row>
    <row r="462">
      <c r="A462" s="8">
        <v>0.891000007437542</v>
      </c>
      <c r="B462" s="8">
        <v>-135.482321374375</v>
      </c>
      <c r="C462" s="7">
        <f>ABS(4*PI()*B462/(7.06*850^2*inviscid_Cd!$A$2))</f>
        <v>0.3604688508</v>
      </c>
      <c r="D462" s="9"/>
      <c r="E462" s="9"/>
      <c r="F462" s="9"/>
      <c r="G462" s="8">
        <v>0.914099989966489</v>
      </c>
      <c r="H462" s="8">
        <v>-108.63359956152</v>
      </c>
      <c r="I462" s="7">
        <f>ABS(4*PI()*H462/(7.06*900^2*inviscid_Cd!$A$2))</f>
        <v>0.2578113989</v>
      </c>
      <c r="J462" s="8"/>
      <c r="K462" s="8"/>
      <c r="L462" s="7"/>
      <c r="M462" s="8">
        <v>0.695500004845671</v>
      </c>
      <c r="N462" s="8">
        <v>-18.8827316702314</v>
      </c>
      <c r="O462" s="7">
        <f>ABS(4*PI()*N462/(7.06*425^2*inviscid_Cd!$A$2))</f>
        <v>0.2009601405</v>
      </c>
      <c r="P462" s="8"/>
      <c r="Q462" s="8"/>
      <c r="R462" s="7"/>
    </row>
    <row r="463">
      <c r="A463" s="8">
        <v>0.891850007448811</v>
      </c>
      <c r="B463" s="8">
        <v>-137.355322446307</v>
      </c>
      <c r="C463" s="7">
        <f>ABS(4*PI()*B463/(7.06*850^2*inviscid_Cd!$A$2))</f>
        <v>0.3654522209</v>
      </c>
      <c r="D463" s="9"/>
      <c r="E463" s="9"/>
      <c r="F463" s="9"/>
      <c r="G463" s="8">
        <v>0.914999989951029</v>
      </c>
      <c r="H463" s="8">
        <v>-115.778247435618</v>
      </c>
      <c r="I463" s="7">
        <f>ABS(4*PI()*H463/(7.06*900^2*inviscid_Cd!$A$2))</f>
        <v>0.274767218</v>
      </c>
      <c r="J463" s="8"/>
      <c r="K463" s="8"/>
      <c r="L463" s="7"/>
      <c r="M463" s="8">
        <v>0.695925004851305</v>
      </c>
      <c r="N463" s="8">
        <v>-18.9927020496679</v>
      </c>
      <c r="O463" s="7">
        <f>ABS(4*PI()*N463/(7.06*425^2*inviscid_Cd!$A$2))</f>
        <v>0.2021305042</v>
      </c>
      <c r="P463" s="8"/>
      <c r="Q463" s="8"/>
      <c r="R463" s="7"/>
    </row>
    <row r="464">
      <c r="A464" s="8">
        <v>0.89270000746008</v>
      </c>
      <c r="B464" s="8">
        <v>-137.757459554744</v>
      </c>
      <c r="C464" s="7">
        <f>ABS(4*PI()*B464/(7.06*850^2*inviscid_Cd!$A$2))</f>
        <v>0.3665221605</v>
      </c>
      <c r="D464" s="9"/>
      <c r="E464" s="9"/>
      <c r="F464" s="9"/>
      <c r="G464" s="8">
        <v>0.915899989935569</v>
      </c>
      <c r="H464" s="8">
        <v>-122.80788777457</v>
      </c>
      <c r="I464" s="7">
        <f>ABS(4*PI()*H464/(7.06*900^2*inviscid_Cd!$A$2))</f>
        <v>0.2914500989</v>
      </c>
      <c r="J464" s="8"/>
      <c r="K464" s="8"/>
      <c r="L464" s="7"/>
      <c r="M464" s="8">
        <v>0.69635000485694</v>
      </c>
      <c r="N464" s="8">
        <v>-19.1640486031093</v>
      </c>
      <c r="O464" s="7">
        <f>ABS(4*PI()*N464/(7.06*425^2*inviscid_Cd!$A$2))</f>
        <v>0.203954066</v>
      </c>
      <c r="P464" s="8"/>
      <c r="Q464" s="8"/>
      <c r="R464" s="7"/>
    </row>
    <row r="465">
      <c r="A465" s="8">
        <v>0.893550007471349</v>
      </c>
      <c r="B465" s="8">
        <v>-136.41940849674</v>
      </c>
      <c r="C465" s="7">
        <f>ABS(4*PI()*B465/(7.06*850^2*inviscid_Cd!$A$2))</f>
        <v>0.3629620966</v>
      </c>
      <c r="D465" s="9"/>
      <c r="E465" s="9"/>
      <c r="F465" s="9"/>
      <c r="G465" s="8">
        <v>0.916799989920109</v>
      </c>
      <c r="H465" s="8">
        <v>-129.164359681934</v>
      </c>
      <c r="I465" s="7">
        <f>ABS(4*PI()*H465/(7.06*900^2*inviscid_Cd!$A$2))</f>
        <v>0.3065354033</v>
      </c>
      <c r="J465" s="8"/>
      <c r="K465" s="8"/>
      <c r="L465" s="7"/>
      <c r="M465" s="8">
        <v>0.696775004862574</v>
      </c>
      <c r="N465" s="8">
        <v>-19.4067869325538</v>
      </c>
      <c r="O465" s="7">
        <f>ABS(4*PI()*N465/(7.06*425^2*inviscid_Cd!$A$2))</f>
        <v>0.2065374172</v>
      </c>
      <c r="P465" s="8"/>
      <c r="Q465" s="8"/>
      <c r="R465" s="7"/>
    </row>
    <row r="466">
      <c r="A466" s="8">
        <v>0.894400007482618</v>
      </c>
      <c r="B466" s="8">
        <v>-133.237262566918</v>
      </c>
      <c r="C466" s="7">
        <f>ABS(4*PI()*B466/(7.06*850^2*inviscid_Cd!$A$2))</f>
        <v>0.3544955714</v>
      </c>
      <c r="D466" s="9"/>
      <c r="E466" s="9"/>
      <c r="F466" s="9"/>
      <c r="G466" s="8">
        <v>0.917699989904649</v>
      </c>
      <c r="H466" s="8">
        <v>-134.122033258349</v>
      </c>
      <c r="I466" s="7">
        <f>ABS(4*PI()*H466/(7.06*900^2*inviscid_Cd!$A$2))</f>
        <v>0.3183010519</v>
      </c>
      <c r="J466" s="8"/>
      <c r="K466" s="8"/>
      <c r="L466" s="7"/>
      <c r="M466" s="8">
        <v>0.697200004868209</v>
      </c>
      <c r="N466" s="8">
        <v>-19.7316091067655</v>
      </c>
      <c r="O466" s="7">
        <f>ABS(4*PI()*N466/(7.06*425^2*inviscid_Cd!$A$2))</f>
        <v>0.2099943487</v>
      </c>
      <c r="P466" s="8"/>
      <c r="Q466" s="8"/>
      <c r="R466" s="7"/>
    </row>
    <row r="467">
      <c r="A467" s="8">
        <v>0.895250007493887</v>
      </c>
      <c r="B467" s="8">
        <v>-128.096369656707</v>
      </c>
      <c r="C467" s="7">
        <f>ABS(4*PI()*B467/(7.06*850^2*inviscid_Cd!$A$2))</f>
        <v>0.3408175377</v>
      </c>
      <c r="D467" s="9"/>
      <c r="E467" s="9"/>
      <c r="F467" s="9"/>
      <c r="G467" s="8">
        <v>0.918599989889189</v>
      </c>
      <c r="H467" s="8">
        <v>-137.347178519608</v>
      </c>
      <c r="I467" s="7">
        <f>ABS(4*PI()*H467/(7.06*900^2*inviscid_Cd!$A$2))</f>
        <v>0.3259550302</v>
      </c>
      <c r="J467" s="8"/>
      <c r="K467" s="8"/>
      <c r="L467" s="7"/>
      <c r="M467" s="8">
        <v>0.697625004873843</v>
      </c>
      <c r="N467" s="8">
        <v>-20.1463580326801</v>
      </c>
      <c r="O467" s="7">
        <f>ABS(4*PI()*N467/(7.06*425^2*inviscid_Cd!$A$2))</f>
        <v>0.2144083288</v>
      </c>
      <c r="P467" s="8"/>
      <c r="Q467" s="8"/>
      <c r="R467" s="7"/>
    </row>
    <row r="468">
      <c r="A468" s="8">
        <v>0.896100007505156</v>
      </c>
      <c r="B468" s="8">
        <v>-120.924510129159</v>
      </c>
      <c r="C468" s="7">
        <f>ABS(4*PI()*B468/(7.06*850^2*inviscid_Cd!$A$2))</f>
        <v>0.3217358454</v>
      </c>
      <c r="D468" s="9"/>
      <c r="E468" s="9"/>
      <c r="F468" s="9"/>
      <c r="G468" s="8">
        <v>0.919499989873729</v>
      </c>
      <c r="H468" s="8">
        <v>-139.148863790085</v>
      </c>
      <c r="I468" s="7">
        <f>ABS(4*PI()*H468/(7.06*900^2*inviscid_Cd!$A$2))</f>
        <v>0.3302308252</v>
      </c>
      <c r="J468" s="8"/>
      <c r="K468" s="8"/>
      <c r="L468" s="7"/>
      <c r="M468" s="8">
        <v>0.698050004879478</v>
      </c>
      <c r="N468" s="8">
        <v>-20.6559917207648</v>
      </c>
      <c r="O468" s="7">
        <f>ABS(4*PI()*N468/(7.06*425^2*inviscid_Cd!$A$2))</f>
        <v>0.2198321234</v>
      </c>
      <c r="P468" s="8"/>
      <c r="Q468" s="8"/>
      <c r="R468" s="7"/>
    </row>
    <row r="469">
      <c r="A469" s="8">
        <v>0.896950007516425</v>
      </c>
      <c r="B469" s="8">
        <v>-111.667657070861</v>
      </c>
      <c r="C469" s="7">
        <f>ABS(4*PI()*B469/(7.06*850^2*inviscid_Cd!$A$2))</f>
        <v>0.2971067488</v>
      </c>
      <c r="D469" s="9"/>
      <c r="E469" s="9"/>
      <c r="F469" s="9"/>
      <c r="G469" s="8">
        <v>0.920399989858269</v>
      </c>
      <c r="H469" s="8">
        <v>-140.119992525731</v>
      </c>
      <c r="I469" s="7">
        <f>ABS(4*PI()*H469/(7.06*900^2*inviscid_Cd!$A$2))</f>
        <v>0.332535527</v>
      </c>
      <c r="J469" s="8"/>
      <c r="K469" s="8"/>
      <c r="L469" s="7"/>
      <c r="M469" s="8">
        <v>0.698475004885112</v>
      </c>
      <c r="N469" s="8">
        <v>-21.2598176886131</v>
      </c>
      <c r="O469" s="7">
        <f>ABS(4*PI()*N469/(7.06*425^2*inviscid_Cd!$A$2))</f>
        <v>0.2262583627</v>
      </c>
      <c r="P469" s="8"/>
      <c r="Q469" s="8"/>
      <c r="R469" s="7"/>
    </row>
    <row r="470">
      <c r="A470" s="8">
        <v>0.897800007527694</v>
      </c>
      <c r="B470" s="8">
        <v>-100.280646305142</v>
      </c>
      <c r="C470" s="7">
        <f>ABS(4*PI()*B470/(7.06*850^2*inviscid_Cd!$A$2))</f>
        <v>0.2668100824</v>
      </c>
      <c r="D470" s="9"/>
      <c r="E470" s="9"/>
      <c r="F470" s="9"/>
      <c r="G470" s="8">
        <v>0.921299989842809</v>
      </c>
      <c r="H470" s="8">
        <v>-140.628461970946</v>
      </c>
      <c r="I470" s="7">
        <f>ABS(4*PI()*H470/(7.06*900^2*inviscid_Cd!$A$2))</f>
        <v>0.3337422367</v>
      </c>
      <c r="J470" s="8"/>
      <c r="K470" s="8"/>
      <c r="L470" s="7"/>
      <c r="M470" s="8">
        <v>0.698900004890747</v>
      </c>
      <c r="N470" s="8">
        <v>-21.9467145315426</v>
      </c>
      <c r="O470" s="7">
        <f>ABS(4*PI()*N470/(7.06*425^2*inviscid_Cd!$A$2))</f>
        <v>0.2335686866</v>
      </c>
      <c r="P470" s="8"/>
      <c r="Q470" s="8"/>
      <c r="R470" s="7"/>
    </row>
    <row r="471">
      <c r="A471" s="8">
        <v>0.898650007538963</v>
      </c>
      <c r="B471" s="8">
        <v>-88.1768647366469</v>
      </c>
      <c r="C471" s="7">
        <f>ABS(4*PI()*B471/(7.06*850^2*inviscid_Cd!$A$2))</f>
        <v>0.2346063514</v>
      </c>
      <c r="D471" s="9"/>
      <c r="E471" s="9"/>
      <c r="F471" s="9"/>
      <c r="G471" s="8">
        <v>0.922199989827349</v>
      </c>
      <c r="H471" s="8">
        <v>-141.226962675224</v>
      </c>
      <c r="I471" s="7">
        <f>ABS(4*PI()*H471/(7.06*900^2*inviscid_Cd!$A$2))</f>
        <v>0.3351626104</v>
      </c>
      <c r="J471" s="8"/>
      <c r="K471" s="8"/>
      <c r="L471" s="7"/>
      <c r="M471" s="8">
        <v>0.699325004896381</v>
      </c>
      <c r="N471" s="8">
        <v>-22.7063566028466</v>
      </c>
      <c r="O471" s="7">
        <f>ABS(4*PI()*N471/(7.06*425^2*inviscid_Cd!$A$2))</f>
        <v>0.2416532043</v>
      </c>
      <c r="P471" s="8"/>
      <c r="Q471" s="8"/>
      <c r="R471" s="7"/>
    </row>
    <row r="472">
      <c r="A472" s="8">
        <v>0.899500007550232</v>
      </c>
      <c r="B472" s="8">
        <v>-77.2659865505678</v>
      </c>
      <c r="C472" s="7">
        <f>ABS(4*PI()*B472/(7.06*850^2*inviscid_Cd!$A$2))</f>
        <v>0.2055764996</v>
      </c>
      <c r="D472" s="9"/>
      <c r="E472" s="9"/>
      <c r="F472" s="9"/>
      <c r="G472" s="8">
        <v>0.923099989811889</v>
      </c>
      <c r="H472" s="8">
        <v>-142.587201447958</v>
      </c>
      <c r="I472" s="7">
        <f>ABS(4*PI()*H472/(7.06*900^2*inviscid_Cd!$A$2))</f>
        <v>0.3383907559</v>
      </c>
      <c r="J472" s="8"/>
      <c r="K472" s="8"/>
      <c r="L472" s="7"/>
      <c r="M472" s="8">
        <v>0.699750004902016</v>
      </c>
      <c r="N472" s="8">
        <v>-23.5109246632353</v>
      </c>
      <c r="O472" s="7">
        <f>ABS(4*PI()*N472/(7.06*425^2*inviscid_Cd!$A$2))</f>
        <v>0.2502158484</v>
      </c>
      <c r="P472" s="8"/>
      <c r="Q472" s="8"/>
      <c r="R472" s="7"/>
    </row>
    <row r="473">
      <c r="A473" s="8">
        <v>0.900350007561501</v>
      </c>
      <c r="B473" s="8">
        <v>-68.777705083368</v>
      </c>
      <c r="C473" s="7">
        <f>ABS(4*PI()*B473/(7.06*850^2*inviscid_Cd!$A$2))</f>
        <v>0.1829922905</v>
      </c>
      <c r="D473" s="9"/>
      <c r="E473" s="9"/>
      <c r="F473" s="9"/>
      <c r="G473" s="8">
        <v>0.923999989796429</v>
      </c>
      <c r="H473" s="8">
        <v>-145.254365569567</v>
      </c>
      <c r="I473" s="7">
        <f>ABS(4*PI()*H473/(7.06*900^2*inviscid_Cd!$A$2))</f>
        <v>0.3447205223</v>
      </c>
      <c r="J473" s="8"/>
      <c r="K473" s="8"/>
      <c r="L473" s="7"/>
      <c r="M473" s="8">
        <v>0.70017500490765</v>
      </c>
      <c r="N473" s="8">
        <v>-24.319972533375</v>
      </c>
      <c r="O473" s="7">
        <f>ABS(4*PI()*N473/(7.06*425^2*inviscid_Cd!$A$2))</f>
        <v>0.258826169</v>
      </c>
      <c r="P473" s="8"/>
      <c r="Q473" s="8"/>
      <c r="R473" s="7"/>
    </row>
    <row r="474">
      <c r="A474" s="8">
        <v>0.90120000757277</v>
      </c>
      <c r="B474" s="8">
        <v>-62.855115119462</v>
      </c>
      <c r="C474" s="7">
        <f>ABS(4*PI()*B474/(7.06*850^2*inviscid_Cd!$A$2))</f>
        <v>0.1672344472</v>
      </c>
      <c r="D474" s="9"/>
      <c r="E474" s="9"/>
      <c r="F474" s="9"/>
      <c r="G474" s="8">
        <v>0.92489998978097</v>
      </c>
      <c r="H474" s="8">
        <v>-149.238903250304</v>
      </c>
      <c r="I474" s="7">
        <f>ABS(4*PI()*H474/(7.06*900^2*inviscid_Cd!$A$2))</f>
        <v>0.3541767056</v>
      </c>
      <c r="J474" s="8"/>
      <c r="K474" s="8"/>
      <c r="L474" s="7"/>
      <c r="M474" s="8">
        <v>0.700600004913285</v>
      </c>
      <c r="N474" s="8">
        <v>-25.1188444067333</v>
      </c>
      <c r="O474" s="7">
        <f>ABS(4*PI()*N474/(7.06*425^2*inviscid_Cd!$A$2))</f>
        <v>0.2673281912</v>
      </c>
      <c r="P474" s="8"/>
      <c r="Q474" s="8"/>
      <c r="R474" s="7"/>
    </row>
    <row r="475">
      <c r="A475" s="8">
        <v>0.902050007584039</v>
      </c>
      <c r="B475" s="8">
        <v>-59.1000874114329</v>
      </c>
      <c r="C475" s="7">
        <f>ABS(4*PI()*B475/(7.06*850^2*inviscid_Cd!$A$2))</f>
        <v>0.1572436933</v>
      </c>
      <c r="D475" s="9"/>
      <c r="E475" s="9"/>
      <c r="F475" s="9"/>
      <c r="G475" s="8">
        <v>0.92579998976551</v>
      </c>
      <c r="H475" s="8">
        <v>-153.991469349055</v>
      </c>
      <c r="I475" s="7">
        <f>ABS(4*PI()*H475/(7.06*900^2*inviscid_Cd!$A$2))</f>
        <v>0.3654555891</v>
      </c>
      <c r="J475" s="8"/>
      <c r="K475" s="8"/>
      <c r="L475" s="7"/>
      <c r="M475" s="8">
        <v>0.70102500491892</v>
      </c>
      <c r="N475" s="8">
        <v>-25.8917573609539</v>
      </c>
      <c r="O475" s="7">
        <f>ABS(4*PI()*N475/(7.06*425^2*inviscid_Cd!$A$2))</f>
        <v>0.2755539447</v>
      </c>
      <c r="P475" s="8"/>
      <c r="Q475" s="8"/>
      <c r="R475" s="7"/>
    </row>
    <row r="476">
      <c r="A476" s="8">
        <v>0.902900007595308</v>
      </c>
      <c r="B476" s="8">
        <v>-56.9899954580708</v>
      </c>
      <c r="C476" s="7">
        <f>ABS(4*PI()*B476/(7.06*850^2*inviscid_Cd!$A$2))</f>
        <v>0.1516295112</v>
      </c>
      <c r="D476" s="9"/>
      <c r="E476" s="9"/>
      <c r="F476" s="9"/>
      <c r="G476" s="8">
        <v>0.92669998975005</v>
      </c>
      <c r="H476" s="8">
        <v>-158.29298334541</v>
      </c>
      <c r="I476" s="7">
        <f>ABS(4*PI()*H476/(7.06*900^2*inviscid_Cd!$A$2))</f>
        <v>0.3756640269</v>
      </c>
      <c r="J476" s="8"/>
      <c r="K476" s="8"/>
      <c r="L476" s="7"/>
      <c r="M476" s="8">
        <v>0.701450004924554</v>
      </c>
      <c r="N476" s="8">
        <v>-26.6259165430152</v>
      </c>
      <c r="O476" s="7">
        <f>ABS(4*PI()*N476/(7.06*425^2*inviscid_Cd!$A$2))</f>
        <v>0.2833672598</v>
      </c>
      <c r="P476" s="8"/>
      <c r="Q476" s="8"/>
      <c r="R476" s="7"/>
    </row>
    <row r="477">
      <c r="A477" s="8">
        <v>0.903750007606577</v>
      </c>
      <c r="B477" s="8">
        <v>-56.080528973636</v>
      </c>
      <c r="C477" s="7">
        <f>ABS(4*PI()*B477/(7.06*850^2*inviscid_Cd!$A$2))</f>
        <v>0.1492097539</v>
      </c>
      <c r="D477" s="9"/>
      <c r="E477" s="9"/>
      <c r="F477" s="9"/>
      <c r="G477" s="8">
        <v>0.92759998973459</v>
      </c>
      <c r="H477" s="8">
        <v>-161.203834068947</v>
      </c>
      <c r="I477" s="7">
        <f>ABS(4*PI()*H477/(7.06*900^2*inviscid_Cd!$A$2))</f>
        <v>0.3825721152</v>
      </c>
      <c r="J477" s="8"/>
      <c r="K477" s="8"/>
      <c r="L477" s="7"/>
      <c r="M477" s="8">
        <v>0.701875004930189</v>
      </c>
      <c r="N477" s="8">
        <v>-27.3320838722094</v>
      </c>
      <c r="O477" s="7">
        <f>ABS(4*PI()*N477/(7.06*425^2*inviscid_Cd!$A$2))</f>
        <v>0.2908826706</v>
      </c>
      <c r="P477" s="8"/>
      <c r="Q477" s="8"/>
      <c r="R477" s="7"/>
    </row>
    <row r="478">
      <c r="A478" s="8">
        <v>0.904600007617846</v>
      </c>
      <c r="B478" s="8">
        <v>-56.0382986203327</v>
      </c>
      <c r="C478" s="7">
        <f>ABS(4*PI()*B478/(7.06*850^2*inviscid_Cd!$A$2))</f>
        <v>0.1490973944</v>
      </c>
      <c r="D478" s="9"/>
      <c r="E478" s="9"/>
      <c r="F478" s="9"/>
      <c r="G478" s="8">
        <v>0.92849998971913</v>
      </c>
      <c r="H478" s="8">
        <v>-162.08463479181</v>
      </c>
      <c r="I478" s="7">
        <f>ABS(4*PI()*H478/(7.06*900^2*inviscid_Cd!$A$2))</f>
        <v>0.3846624488</v>
      </c>
      <c r="J478" s="8"/>
      <c r="K478" s="8"/>
      <c r="L478" s="7"/>
      <c r="M478" s="8">
        <v>0.702300004935823</v>
      </c>
      <c r="N478" s="8">
        <v>-28.0228124476483</v>
      </c>
      <c r="O478" s="7">
        <f>ABS(4*PI()*N478/(7.06*425^2*inviscid_Cd!$A$2))</f>
        <v>0.2982337739</v>
      </c>
      <c r="P478" s="8"/>
      <c r="Q478" s="8"/>
      <c r="R478" s="7"/>
    </row>
    <row r="479">
      <c r="A479" s="8">
        <v>0.905450007629115</v>
      </c>
      <c r="B479" s="8">
        <v>-56.68603627603</v>
      </c>
      <c r="C479" s="7">
        <f>ABS(4*PI()*B479/(7.06*850^2*inviscid_Cd!$A$2))</f>
        <v>0.1508207872</v>
      </c>
      <c r="D479" s="9"/>
      <c r="E479" s="9"/>
      <c r="F479" s="9"/>
      <c r="G479" s="8">
        <v>0.92939998970367</v>
      </c>
      <c r="H479" s="8">
        <v>-160.664923192406</v>
      </c>
      <c r="I479" s="7">
        <f>ABS(4*PI()*H479/(7.06*900^2*inviscid_Cd!$A$2))</f>
        <v>0.3812931613</v>
      </c>
      <c r="J479" s="8"/>
      <c r="K479" s="8"/>
      <c r="L479" s="7"/>
      <c r="M479" s="8">
        <v>0.702725004941458</v>
      </c>
      <c r="N479" s="8">
        <v>-28.6939660099506</v>
      </c>
      <c r="O479" s="7">
        <f>ABS(4*PI()*N479/(7.06*425^2*inviscid_Cd!$A$2))</f>
        <v>0.3053765495</v>
      </c>
      <c r="P479" s="8"/>
      <c r="Q479" s="8"/>
      <c r="R479" s="7"/>
    </row>
    <row r="480">
      <c r="A480" s="8">
        <v>0.906300007640384</v>
      </c>
      <c r="B480" s="8">
        <v>-58.0216306521942</v>
      </c>
      <c r="C480" s="7">
        <f>ABS(4*PI()*B480/(7.06*850^2*inviscid_Cd!$A$2))</f>
        <v>0.1543743148</v>
      </c>
      <c r="D480" s="9"/>
      <c r="E480" s="9"/>
      <c r="F480" s="9"/>
      <c r="G480" s="8">
        <v>0.93029998968821</v>
      </c>
      <c r="H480" s="8">
        <v>-157.175639069544</v>
      </c>
      <c r="I480" s="7">
        <f>ABS(4*PI()*H480/(7.06*900^2*inviscid_Cd!$A$2))</f>
        <v>0.3730123235</v>
      </c>
      <c r="J480" s="8"/>
      <c r="K480" s="8"/>
      <c r="L480" s="7"/>
      <c r="M480" s="8">
        <v>0.703150004947092</v>
      </c>
      <c r="N480" s="8">
        <v>-29.342065242586</v>
      </c>
      <c r="O480" s="7">
        <f>ABS(4*PI()*N480/(7.06*425^2*inviscid_Cd!$A$2))</f>
        <v>0.3122739685</v>
      </c>
      <c r="P480" s="8"/>
      <c r="Q480" s="8"/>
      <c r="R480" s="7"/>
    </row>
    <row r="481">
      <c r="A481" s="8">
        <v>0.907150007651653</v>
      </c>
      <c r="B481" s="8">
        <v>-60.1422196766968</v>
      </c>
      <c r="C481" s="7">
        <f>ABS(4*PI()*B481/(7.06*850^2*inviscid_Cd!$A$2))</f>
        <v>0.1600164257</v>
      </c>
      <c r="D481" s="9"/>
      <c r="E481" s="9"/>
      <c r="F481" s="9"/>
      <c r="G481" s="8">
        <v>0.93119998967275</v>
      </c>
      <c r="H481" s="8">
        <v>-151.738192706176</v>
      </c>
      <c r="I481" s="7">
        <f>ABS(4*PI()*H481/(7.06*900^2*inviscid_Cd!$A$2))</f>
        <v>0.3601080686</v>
      </c>
      <c r="J481" s="8"/>
      <c r="K481" s="8"/>
      <c r="L481" s="7"/>
      <c r="M481" s="8">
        <v>0.703575004952727</v>
      </c>
      <c r="N481" s="8">
        <v>-29.9730833306437</v>
      </c>
      <c r="O481" s="7">
        <f>ABS(4*PI()*N481/(7.06*425^2*inviscid_Cd!$A$2))</f>
        <v>0.3189896008</v>
      </c>
      <c r="P481" s="8"/>
      <c r="Q481" s="8"/>
      <c r="R481" s="7"/>
    </row>
    <row r="482">
      <c r="A482" s="8">
        <v>0.908000007662922</v>
      </c>
      <c r="B482" s="8">
        <v>-63.1218998438696</v>
      </c>
      <c r="C482" s="7">
        <f>ABS(4*PI()*B482/(7.06*850^2*inviscid_Cd!$A$2))</f>
        <v>0.1679442636</v>
      </c>
      <c r="D482" s="9"/>
      <c r="E482" s="9"/>
      <c r="F482" s="9"/>
      <c r="G482" s="8">
        <v>0.93209998965729</v>
      </c>
      <c r="H482" s="8">
        <v>-144.158710424393</v>
      </c>
      <c r="I482" s="7">
        <f>ABS(4*PI()*H482/(7.06*900^2*inviscid_Cd!$A$2))</f>
        <v>0.3421202919</v>
      </c>
      <c r="J482" s="8"/>
      <c r="K482" s="8"/>
      <c r="L482" s="7"/>
      <c r="M482" s="8">
        <v>0.704000004958361</v>
      </c>
      <c r="N482" s="8">
        <v>-30.5793143956714</v>
      </c>
      <c r="O482" s="7">
        <f>ABS(4*PI()*N482/(7.06*425^2*inviscid_Cd!$A$2))</f>
        <v>0.3254414364</v>
      </c>
      <c r="P482" s="8"/>
      <c r="Q482" s="8"/>
      <c r="R482" s="7"/>
    </row>
    <row r="483">
      <c r="A483" s="8">
        <v>0.908850007674191</v>
      </c>
      <c r="B483" s="8">
        <v>-67.0204693662637</v>
      </c>
      <c r="C483" s="7">
        <f>ABS(4*PI()*B483/(7.06*850^2*inviscid_Cd!$A$2))</f>
        <v>0.1783169297</v>
      </c>
      <c r="D483" s="9"/>
      <c r="E483" s="9"/>
      <c r="F483" s="9"/>
      <c r="G483" s="8">
        <v>0.93299998964183</v>
      </c>
      <c r="H483" s="8">
        <v>-134.246236305667</v>
      </c>
      <c r="I483" s="7">
        <f>ABS(4*PI()*H483/(7.06*900^2*inviscid_Cd!$A$2))</f>
        <v>0.318595813</v>
      </c>
      <c r="J483" s="8"/>
      <c r="K483" s="8"/>
      <c r="L483" s="7"/>
      <c r="M483" s="8">
        <v>0.704425004963996</v>
      </c>
      <c r="N483" s="8">
        <v>-31.1431508485384</v>
      </c>
      <c r="O483" s="7">
        <f>ABS(4*PI()*N483/(7.06*425^2*inviscid_Cd!$A$2))</f>
        <v>0.3314420858</v>
      </c>
      <c r="P483" s="8"/>
      <c r="Q483" s="8"/>
      <c r="R483" s="7"/>
    </row>
    <row r="484">
      <c r="A484" s="8">
        <v>0.90970000768546</v>
      </c>
      <c r="B484" s="8">
        <v>-71.7890031305549</v>
      </c>
      <c r="C484" s="7">
        <f>ABS(4*PI()*B484/(7.06*850^2*inviscid_Cd!$A$2))</f>
        <v>0.1910042521</v>
      </c>
      <c r="D484" s="9"/>
      <c r="E484" s="9"/>
      <c r="F484" s="9"/>
      <c r="G484" s="8">
        <v>0.93389998962637</v>
      </c>
      <c r="H484" s="8">
        <v>-121.80244986168</v>
      </c>
      <c r="I484" s="7">
        <f>ABS(4*PI()*H484/(7.06*900^2*inviscid_Cd!$A$2))</f>
        <v>0.2890639739</v>
      </c>
      <c r="J484" s="8"/>
      <c r="K484" s="8"/>
      <c r="L484" s="7"/>
      <c r="M484" s="8">
        <v>0.70485000496963</v>
      </c>
      <c r="N484" s="8">
        <v>-31.6180792034285</v>
      </c>
      <c r="O484" s="7">
        <f>ABS(4*PI()*N484/(7.06*425^2*inviscid_Cd!$A$2))</f>
        <v>0.3364965277</v>
      </c>
      <c r="P484" s="8"/>
      <c r="Q484" s="8"/>
      <c r="R484" s="7"/>
    </row>
    <row r="485">
      <c r="A485" s="8">
        <v>0.910550007696729</v>
      </c>
      <c r="B485" s="8">
        <v>-77.3287834425123</v>
      </c>
      <c r="C485" s="7">
        <f>ABS(4*PI()*B485/(7.06*850^2*inviscid_Cd!$A$2))</f>
        <v>0.2057435791</v>
      </c>
      <c r="D485" s="9"/>
      <c r="E485" s="9"/>
      <c r="F485" s="9"/>
      <c r="G485" s="8">
        <v>0.93479998961091</v>
      </c>
      <c r="H485" s="8">
        <v>-108.740607342431</v>
      </c>
      <c r="I485" s="7">
        <f>ABS(4*PI()*H485/(7.06*900^2*inviscid_Cd!$A$2))</f>
        <v>0.2580653518</v>
      </c>
      <c r="J485" s="8"/>
      <c r="K485" s="8"/>
      <c r="L485" s="7"/>
      <c r="M485" s="8">
        <v>0.705275004975265</v>
      </c>
      <c r="N485" s="8">
        <v>-31.9823514983168</v>
      </c>
      <c r="O485" s="7">
        <f>ABS(4*PI()*N485/(7.06*425^2*inviscid_Cd!$A$2))</f>
        <v>0.3403733085</v>
      </c>
      <c r="P485" s="8"/>
      <c r="Q485" s="8"/>
      <c r="R485" s="7"/>
    </row>
    <row r="486">
      <c r="A486" s="8">
        <v>0.911400007707998</v>
      </c>
      <c r="B486" s="8">
        <v>-83.4811127746154</v>
      </c>
      <c r="C486" s="7">
        <f>ABS(4*PI()*B486/(7.06*850^2*inviscid_Cd!$A$2))</f>
        <v>0.2221126748</v>
      </c>
      <c r="D486" s="9"/>
      <c r="E486" s="9"/>
      <c r="F486" s="9"/>
      <c r="G486" s="8">
        <v>0.93569998959545</v>
      </c>
      <c r="H486" s="8">
        <v>-97.3340008303227</v>
      </c>
      <c r="I486" s="7">
        <f>ABS(4*PI()*H486/(7.06*900^2*inviscid_Cd!$A$2))</f>
        <v>0.2309949685</v>
      </c>
      <c r="J486" s="8"/>
      <c r="K486" s="8"/>
      <c r="L486" s="7"/>
      <c r="M486" s="8">
        <v>0.705700004980899</v>
      </c>
      <c r="N486" s="8">
        <v>-32.2395655779367</v>
      </c>
      <c r="O486" s="7">
        <f>ABS(4*PI()*N486/(7.06*425^2*inviscid_Cd!$A$2))</f>
        <v>0.3431107184</v>
      </c>
      <c r="P486" s="8"/>
      <c r="Q486" s="8"/>
      <c r="R486" s="7"/>
    </row>
    <row r="487">
      <c r="A487" s="8">
        <v>0.912250007719267</v>
      </c>
      <c r="B487" s="8">
        <v>-90.0101387355535</v>
      </c>
      <c r="C487" s="7">
        <f>ABS(4*PI()*B487/(7.06*850^2*inviscid_Cd!$A$2))</f>
        <v>0.2394840223</v>
      </c>
      <c r="D487" s="9"/>
      <c r="E487" s="9"/>
      <c r="F487" s="9"/>
      <c r="G487" s="8">
        <v>0.93659998957999</v>
      </c>
      <c r="H487" s="8">
        <v>-88.885723382042</v>
      </c>
      <c r="I487" s="7">
        <f>ABS(4*PI()*H487/(7.06*900^2*inviscid_Cd!$A$2))</f>
        <v>0.21094535</v>
      </c>
      <c r="J487" s="8"/>
      <c r="K487" s="8"/>
      <c r="L487" s="7"/>
      <c r="M487" s="8">
        <v>0.706125004986534</v>
      </c>
      <c r="N487" s="8">
        <v>-32.3781096792158</v>
      </c>
      <c r="O487" s="7">
        <f>ABS(4*PI()*N487/(7.06*425^2*inviscid_Cd!$A$2))</f>
        <v>0.3445851789</v>
      </c>
      <c r="P487" s="8"/>
      <c r="Q487" s="8"/>
      <c r="R487" s="7"/>
    </row>
    <row r="488">
      <c r="A488" s="8">
        <v>0.913100007730536</v>
      </c>
      <c r="B488" s="8">
        <v>-96.7120820733814</v>
      </c>
      <c r="C488" s="7">
        <f>ABS(4*PI()*B488/(7.06*850^2*inviscid_Cd!$A$2))</f>
        <v>0.2573154396</v>
      </c>
      <c r="D488" s="9"/>
      <c r="E488" s="9"/>
      <c r="F488" s="9"/>
      <c r="G488" s="8">
        <v>0.93749998956453</v>
      </c>
      <c r="H488" s="8">
        <v>-83.3572186206879</v>
      </c>
      <c r="I488" s="7">
        <f>ABS(4*PI()*H488/(7.06*900^2*inviscid_Cd!$A$2))</f>
        <v>0.1978249936</v>
      </c>
      <c r="J488" s="8"/>
      <c r="K488" s="8"/>
      <c r="L488" s="7"/>
      <c r="M488" s="8">
        <v>0.706550004992168</v>
      </c>
      <c r="N488" s="8">
        <v>-32.3809807860335</v>
      </c>
      <c r="O488" s="7">
        <f>ABS(4*PI()*N488/(7.06*425^2*inviscid_Cd!$A$2))</f>
        <v>0.3446157348</v>
      </c>
      <c r="P488" s="8"/>
      <c r="Q488" s="8"/>
      <c r="R488" s="7"/>
    </row>
    <row r="489">
      <c r="A489" s="8">
        <v>0.913950007741805</v>
      </c>
      <c r="B489" s="8">
        <v>-103.372692268589</v>
      </c>
      <c r="C489" s="7">
        <f>ABS(4*PI()*B489/(7.06*850^2*inviscid_Cd!$A$2))</f>
        <v>0.2750368846</v>
      </c>
      <c r="D489" s="9"/>
      <c r="E489" s="9"/>
      <c r="F489" s="9"/>
      <c r="G489" s="8">
        <v>0.93839998954907</v>
      </c>
      <c r="H489" s="8">
        <v>-80.1104812477235</v>
      </c>
      <c r="I489" s="7">
        <f>ABS(4*PI()*H489/(7.06*900^2*inviscid_Cd!$A$2))</f>
        <v>0.1901197725</v>
      </c>
      <c r="J489" s="8"/>
      <c r="K489" s="8"/>
      <c r="L489" s="7"/>
      <c r="M489" s="8">
        <v>0.706975004997803</v>
      </c>
      <c r="N489" s="8">
        <v>-32.2756941389689</v>
      </c>
      <c r="O489" s="7">
        <f>ABS(4*PI()*N489/(7.06*425^2*inviscid_Cd!$A$2))</f>
        <v>0.3434952179</v>
      </c>
      <c r="P489" s="8"/>
      <c r="Q489" s="8"/>
      <c r="R489" s="7"/>
    </row>
    <row r="490">
      <c r="A490" s="8">
        <v>0.914800007753074</v>
      </c>
      <c r="B490" s="8">
        <v>-109.784896366669</v>
      </c>
      <c r="C490" s="7">
        <f>ABS(4*PI()*B490/(7.06*850^2*inviscid_Cd!$A$2))</f>
        <v>0.2920974119</v>
      </c>
      <c r="D490" s="9"/>
      <c r="E490" s="9"/>
      <c r="F490" s="9"/>
      <c r="G490" s="8">
        <v>0.93929998953361</v>
      </c>
      <c r="H490" s="8">
        <v>-78.4044581189632</v>
      </c>
      <c r="I490" s="7">
        <f>ABS(4*PI()*H490/(7.06*900^2*inviscid_Cd!$A$2))</f>
        <v>0.1860710048</v>
      </c>
      <c r="J490" s="8"/>
      <c r="K490" s="8"/>
      <c r="L490" s="7"/>
      <c r="M490" s="8">
        <v>0.707400005003437</v>
      </c>
      <c r="N490" s="8">
        <v>-32.0978223123106</v>
      </c>
      <c r="O490" s="7">
        <f>ABS(4*PI()*N490/(7.06*425^2*inviscid_Cd!$A$2))</f>
        <v>0.3416022107</v>
      </c>
      <c r="P490" s="8"/>
      <c r="Q490" s="8"/>
      <c r="R490" s="7"/>
    </row>
    <row r="491">
      <c r="A491" s="8">
        <v>0.915650007764343</v>
      </c>
      <c r="B491" s="8">
        <v>-115.722813609293</v>
      </c>
      <c r="C491" s="7">
        <f>ABS(4*PI()*B491/(7.06*850^2*inviscid_Cd!$A$2))</f>
        <v>0.3078960355</v>
      </c>
      <c r="D491" s="9"/>
      <c r="E491" s="9"/>
      <c r="F491" s="9"/>
      <c r="G491" s="8">
        <v>0.94019998951815</v>
      </c>
      <c r="H491" s="8">
        <v>-77.632658172733</v>
      </c>
      <c r="I491" s="7">
        <f>ABS(4*PI()*H491/(7.06*900^2*inviscid_Cd!$A$2))</f>
        <v>0.184239354</v>
      </c>
      <c r="J491" s="8"/>
      <c r="K491" s="8"/>
      <c r="L491" s="7"/>
      <c r="M491" s="8">
        <v>0.707825005009072</v>
      </c>
      <c r="N491" s="8">
        <v>-31.866749115634</v>
      </c>
      <c r="O491" s="7">
        <f>ABS(4*PI()*N491/(7.06*425^2*inviscid_Cd!$A$2))</f>
        <v>0.339143006</v>
      </c>
      <c r="P491" s="8"/>
      <c r="Q491" s="8"/>
      <c r="R491" s="7"/>
    </row>
    <row r="492">
      <c r="A492" s="8">
        <v>0.916500007775612</v>
      </c>
      <c r="B492" s="8">
        <v>-120.826002977419</v>
      </c>
      <c r="C492" s="7">
        <f>ABS(4*PI()*B492/(7.06*850^2*inviscid_Cd!$A$2))</f>
        <v>0.3214737539</v>
      </c>
      <c r="D492" s="9"/>
      <c r="E492" s="9"/>
      <c r="F492" s="9"/>
      <c r="G492" s="8">
        <v>0.94109998950269</v>
      </c>
      <c r="H492" s="8">
        <v>-77.3601585510203</v>
      </c>
      <c r="I492" s="7">
        <f>ABS(4*PI()*H492/(7.06*900^2*inviscid_Cd!$A$2))</f>
        <v>0.1835926525</v>
      </c>
      <c r="J492" s="8"/>
      <c r="K492" s="8"/>
      <c r="L492" s="7"/>
      <c r="M492" s="8">
        <v>0.708250005014706</v>
      </c>
      <c r="N492" s="8">
        <v>-31.5846324652915</v>
      </c>
      <c r="O492" s="7">
        <f>ABS(4*PI()*N492/(7.06*425^2*inviscid_Cd!$A$2))</f>
        <v>0.3361405696</v>
      </c>
      <c r="P492" s="8"/>
      <c r="Q492" s="8"/>
      <c r="R492" s="7"/>
    </row>
    <row r="493">
      <c r="A493" s="8">
        <v>0.917350007786881</v>
      </c>
      <c r="B493" s="8">
        <v>-124.355747707622</v>
      </c>
      <c r="C493" s="7">
        <f>ABS(4*PI()*B493/(7.06*850^2*inviscid_Cd!$A$2))</f>
        <v>0.3308651123</v>
      </c>
      <c r="D493" s="9"/>
      <c r="E493" s="9"/>
      <c r="F493" s="9"/>
      <c r="G493" s="8">
        <v>0.94199998948723</v>
      </c>
      <c r="H493" s="8">
        <v>-77.3856305293892</v>
      </c>
      <c r="I493" s="7">
        <f>ABS(4*PI()*H493/(7.06*900^2*inviscid_Cd!$A$2))</f>
        <v>0.1836531031</v>
      </c>
      <c r="J493" s="8"/>
      <c r="K493" s="8"/>
      <c r="L493" s="7"/>
      <c r="M493" s="8">
        <v>0.708675005020341</v>
      </c>
      <c r="N493" s="8">
        <v>-31.2967269697567</v>
      </c>
      <c r="O493" s="7">
        <f>ABS(4*PI()*N493/(7.06*425^2*inviscid_Cd!$A$2))</f>
        <v>0.3330765252</v>
      </c>
      <c r="P493" s="8"/>
      <c r="Q493" s="8"/>
      <c r="R493" s="7"/>
    </row>
    <row r="494">
      <c r="A494" s="8">
        <v>0.91820000779815</v>
      </c>
      <c r="B494" s="8">
        <v>-126.1265150552</v>
      </c>
      <c r="C494" s="7">
        <f>ABS(4*PI()*B494/(7.06*850^2*inviscid_Cd!$A$2))</f>
        <v>0.3355764758</v>
      </c>
      <c r="D494" s="9"/>
      <c r="E494" s="9"/>
      <c r="F494" s="9"/>
      <c r="G494" s="8">
        <v>0.94289998947177</v>
      </c>
      <c r="H494" s="8">
        <v>-77.7261847026361</v>
      </c>
      <c r="I494" s="7">
        <f>ABS(4*PI()*H494/(7.06*900^2*inviscid_Cd!$A$2))</f>
        <v>0.184461313</v>
      </c>
      <c r="J494" s="8"/>
      <c r="K494" s="8"/>
      <c r="L494" s="7"/>
      <c r="M494" s="8">
        <v>0.709100005025975</v>
      </c>
      <c r="N494" s="8">
        <v>-31.0317059879287</v>
      </c>
      <c r="O494" s="7">
        <f>ABS(4*PI()*N494/(7.06*425^2*inviscid_Cd!$A$2))</f>
        <v>0.33025603</v>
      </c>
      <c r="P494" s="8"/>
      <c r="Q494" s="8"/>
      <c r="R494" s="7"/>
    </row>
    <row r="495">
      <c r="A495" s="8">
        <v>0.919050007809419</v>
      </c>
      <c r="B495" s="8">
        <v>-126.652947996853</v>
      </c>
      <c r="C495" s="7">
        <f>ABS(4*PI()*B495/(7.06*850^2*inviscid_Cd!$A$2))</f>
        <v>0.3369771211</v>
      </c>
      <c r="D495" s="9"/>
      <c r="E495" s="9"/>
      <c r="F495" s="9"/>
      <c r="G495" s="8">
        <v>0.94379998945631</v>
      </c>
      <c r="H495" s="8">
        <v>-78.5473339819207</v>
      </c>
      <c r="I495" s="7">
        <f>ABS(4*PI()*H495/(7.06*900^2*inviscid_Cd!$A$2))</f>
        <v>0.1864100806</v>
      </c>
      <c r="J495" s="8"/>
      <c r="K495" s="8"/>
      <c r="L495" s="7"/>
      <c r="M495" s="8">
        <v>0.70952500503161</v>
      </c>
      <c r="N495" s="8">
        <v>-30.7961713310692</v>
      </c>
      <c r="O495" s="7">
        <f>ABS(4*PI()*N495/(7.06*425^2*inviscid_Cd!$A$2))</f>
        <v>0.327749344</v>
      </c>
      <c r="P495" s="8"/>
      <c r="Q495" s="8"/>
      <c r="R495" s="7"/>
    </row>
    <row r="496">
      <c r="A496" s="8">
        <v>0.919900007820688</v>
      </c>
      <c r="B496" s="8">
        <v>-126.683867742142</v>
      </c>
      <c r="C496" s="7">
        <f>ABS(4*PI()*B496/(7.06*850^2*inviscid_Cd!$A$2))</f>
        <v>0.3370593872</v>
      </c>
      <c r="D496" s="9"/>
      <c r="E496" s="9"/>
      <c r="F496" s="9"/>
      <c r="G496" s="8">
        <v>0.944699989440851</v>
      </c>
      <c r="H496" s="8">
        <v>-80.0746508236958</v>
      </c>
      <c r="I496" s="7">
        <f>ABS(4*PI()*H496/(7.06*900^2*inviscid_Cd!$A$2))</f>
        <v>0.190034739</v>
      </c>
      <c r="J496" s="8"/>
      <c r="K496" s="8"/>
      <c r="L496" s="7"/>
      <c r="M496" s="8">
        <v>0.709950005037244</v>
      </c>
      <c r="N496" s="8">
        <v>-30.5749139722525</v>
      </c>
      <c r="O496" s="7">
        <f>ABS(4*PI()*N496/(7.06*425^2*inviscid_Cd!$A$2))</f>
        <v>0.3253946048</v>
      </c>
      <c r="P496" s="8"/>
      <c r="Q496" s="8"/>
      <c r="R496" s="7"/>
    </row>
    <row r="497">
      <c r="A497" s="8">
        <v>0.920750007831957</v>
      </c>
      <c r="B497" s="8">
        <v>-126.797238990377</v>
      </c>
      <c r="C497" s="7">
        <f>ABS(4*PI()*B497/(7.06*850^2*inviscid_Cd!$A$2))</f>
        <v>0.3373610266</v>
      </c>
      <c r="D497" s="8"/>
      <c r="E497" s="8"/>
      <c r="F497" s="7"/>
      <c r="G497" s="8">
        <v>0.945599989425391</v>
      </c>
      <c r="H497" s="8">
        <v>-82.4867640606442</v>
      </c>
      <c r="I497" s="7">
        <f>ABS(4*PI()*H497/(7.06*900^2*inviscid_Cd!$A$2))</f>
        <v>0.1957592137</v>
      </c>
      <c r="J497" s="8"/>
      <c r="K497" s="8"/>
      <c r="L497" s="7"/>
      <c r="M497" s="8">
        <v>0.710375005042879</v>
      </c>
      <c r="N497" s="8">
        <v>-30.348597509213</v>
      </c>
      <c r="O497" s="7">
        <f>ABS(4*PI()*N497/(7.06*425^2*inviscid_Cd!$A$2))</f>
        <v>0.3229860238</v>
      </c>
      <c r="P497" s="8"/>
      <c r="Q497" s="8"/>
      <c r="R497" s="7"/>
    </row>
    <row r="498">
      <c r="A498" s="8">
        <v>0.921600007843226</v>
      </c>
      <c r="B498" s="8">
        <v>-127.43031841851</v>
      </c>
      <c r="C498" s="7">
        <f>ABS(4*PI()*B498/(7.06*850^2*inviscid_Cd!$A$2))</f>
        <v>0.3390454192</v>
      </c>
      <c r="D498" s="8"/>
      <c r="E498" s="8"/>
      <c r="F498" s="7"/>
      <c r="G498" s="8">
        <v>0.946499989409931</v>
      </c>
      <c r="H498" s="8">
        <v>-85.8465617388844</v>
      </c>
      <c r="I498" s="7">
        <f>ABS(4*PI()*H498/(7.06*900^2*inviscid_Cd!$A$2))</f>
        <v>0.2037327517</v>
      </c>
      <c r="J498" s="8"/>
      <c r="K498" s="8"/>
      <c r="L498" s="7"/>
      <c r="M498" s="8">
        <v>0.710800005048513</v>
      </c>
      <c r="N498" s="8">
        <v>-30.0862144427132</v>
      </c>
      <c r="O498" s="7">
        <f>ABS(4*PI()*N498/(7.06*425^2*inviscid_Cd!$A$2))</f>
        <v>0.3201936027</v>
      </c>
      <c r="P498" s="8"/>
      <c r="Q498" s="8"/>
      <c r="R498" s="7"/>
    </row>
    <row r="499">
      <c r="A499" s="8">
        <v>0.922450007854495</v>
      </c>
      <c r="B499" s="8">
        <v>-128.890101670627</v>
      </c>
      <c r="C499" s="7">
        <f>ABS(4*PI()*B499/(7.06*850^2*inviscid_Cd!$A$2))</f>
        <v>0.3429293679</v>
      </c>
      <c r="D499" s="8"/>
      <c r="E499" s="8"/>
      <c r="F499" s="7"/>
      <c r="G499" s="8">
        <v>0.947399989394471</v>
      </c>
      <c r="H499" s="8">
        <v>-90.1638982206929</v>
      </c>
      <c r="I499" s="7">
        <f>ABS(4*PI()*H499/(7.06*900^2*inviscid_Cd!$A$2))</f>
        <v>0.2139787397</v>
      </c>
      <c r="J499" s="8"/>
      <c r="K499" s="8"/>
      <c r="L499" s="7"/>
      <c r="M499" s="8">
        <v>0.711225005054148</v>
      </c>
      <c r="N499" s="8">
        <v>-29.7559917226677</v>
      </c>
      <c r="O499" s="7">
        <f>ABS(4*PI()*N499/(7.06*425^2*inviscid_Cd!$A$2))</f>
        <v>0.3166791957</v>
      </c>
      <c r="P499" s="8"/>
      <c r="Q499" s="8"/>
      <c r="R499" s="7"/>
    </row>
    <row r="500">
      <c r="A500" s="8">
        <v>0.923300007865764</v>
      </c>
      <c r="B500" s="8">
        <v>-131.28251310826</v>
      </c>
      <c r="C500" s="7">
        <f>ABS(4*PI()*B500/(7.06*850^2*inviscid_Cd!$A$2))</f>
        <v>0.3492946988</v>
      </c>
      <c r="D500" s="8"/>
      <c r="E500" s="8"/>
      <c r="F500" s="7"/>
      <c r="G500" s="8">
        <v>0.948299989379011</v>
      </c>
      <c r="H500" s="8">
        <v>-95.3823060906187</v>
      </c>
      <c r="I500" s="7">
        <f>ABS(4*PI()*H500/(7.06*900^2*inviscid_Cd!$A$2))</f>
        <v>0.2263631681</v>
      </c>
      <c r="J500" s="8"/>
      <c r="K500" s="8"/>
      <c r="L500" s="7"/>
      <c r="M500" s="8">
        <v>0.711650005059782</v>
      </c>
      <c r="N500" s="8">
        <v>-29.3358962307839</v>
      </c>
      <c r="O500" s="7">
        <f>ABS(4*PI()*N500/(7.06*425^2*inviscid_Cd!$A$2))</f>
        <v>0.3122083146</v>
      </c>
      <c r="P500" s="8"/>
      <c r="Q500" s="8"/>
      <c r="R500" s="7"/>
    </row>
    <row r="501">
      <c r="A501" s="8">
        <v>0.924150007877033</v>
      </c>
      <c r="B501" s="8">
        <v>-134.576913814288</v>
      </c>
      <c r="C501" s="7">
        <f>ABS(4*PI()*B501/(7.06*850^2*inviscid_Cd!$A$2))</f>
        <v>0.3580598928</v>
      </c>
      <c r="D501" s="8"/>
      <c r="E501" s="8"/>
      <c r="F501" s="7"/>
      <c r="G501" s="8">
        <v>0.949199989363551</v>
      </c>
      <c r="H501" s="8">
        <v>-101.233308668308</v>
      </c>
      <c r="I501" s="7">
        <f>ABS(4*PI()*H501/(7.06*900^2*inviscid_Cd!$A$2))</f>
        <v>0.2402488827</v>
      </c>
      <c r="J501" s="8"/>
      <c r="K501" s="8"/>
      <c r="L501" s="7"/>
      <c r="M501" s="8">
        <v>0.712075005065417</v>
      </c>
      <c r="N501" s="8">
        <v>-28.8140742926062</v>
      </c>
      <c r="O501" s="7">
        <f>ABS(4*PI()*N501/(7.06*425^2*inviscid_Cd!$A$2))</f>
        <v>0.3066548061</v>
      </c>
      <c r="P501" s="8"/>
      <c r="Q501" s="8"/>
      <c r="R501" s="7"/>
    </row>
    <row r="502">
      <c r="A502" s="8">
        <v>0.925000007888302</v>
      </c>
      <c r="B502" s="8">
        <v>-138.415280760037</v>
      </c>
      <c r="C502" s="7">
        <f>ABS(4*PI()*B502/(7.06*850^2*inviscid_Cd!$A$2))</f>
        <v>0.3682723819</v>
      </c>
      <c r="D502" s="8"/>
      <c r="E502" s="8"/>
      <c r="F502" s="7"/>
      <c r="G502" s="8">
        <v>0.950099989348091</v>
      </c>
      <c r="H502" s="8">
        <v>-107.473979956613</v>
      </c>
      <c r="I502" s="7">
        <f>ABS(4*PI()*H502/(7.06*900^2*inviscid_Cd!$A$2))</f>
        <v>0.2550593668</v>
      </c>
      <c r="J502" s="8"/>
      <c r="K502" s="8"/>
      <c r="L502" s="7"/>
      <c r="M502" s="8">
        <v>0.712500005071051</v>
      </c>
      <c r="N502" s="8">
        <v>-28.1857042936002</v>
      </c>
      <c r="O502" s="7">
        <f>ABS(4*PI()*N502/(7.06*425^2*inviscid_Cd!$A$2))</f>
        <v>0.2999673561</v>
      </c>
      <c r="P502" s="8"/>
      <c r="Q502" s="8"/>
      <c r="R502" s="7"/>
    </row>
    <row r="503">
      <c r="A503" s="9"/>
      <c r="B503" s="9"/>
      <c r="C503" s="9"/>
      <c r="D503" s="8"/>
      <c r="E503" s="8"/>
      <c r="F503" s="7"/>
      <c r="G503" s="8">
        <v>0.950999989332631</v>
      </c>
      <c r="H503" s="8">
        <v>-113.853687079378</v>
      </c>
      <c r="I503" s="7">
        <f>ABS(4*PI()*H503/(7.06*900^2*inviscid_Cd!$A$2))</f>
        <v>0.2701998134</v>
      </c>
      <c r="J503" s="8"/>
      <c r="K503" s="8"/>
      <c r="L503" s="7"/>
      <c r="M503" s="8">
        <v>0.712925005076686</v>
      </c>
      <c r="N503" s="8">
        <v>-27.4517923048788</v>
      </c>
      <c r="O503" s="7">
        <f>ABS(4*PI()*N503/(7.06*425^2*inviscid_Cd!$A$2))</f>
        <v>0.2921566718</v>
      </c>
      <c r="P503" s="8"/>
      <c r="Q503" s="8"/>
      <c r="R503" s="7"/>
    </row>
    <row r="504">
      <c r="A504" s="9"/>
      <c r="B504" s="9"/>
      <c r="C504" s="9"/>
      <c r="D504" s="8"/>
      <c r="E504" s="8"/>
      <c r="F504" s="7"/>
      <c r="G504" s="8">
        <v>0.951899989317171</v>
      </c>
      <c r="H504" s="8">
        <v>-120.02521098798</v>
      </c>
      <c r="I504" s="7">
        <f>ABS(4*PI()*H504/(7.06*900^2*inviscid_Cd!$A$2))</f>
        <v>0.2848461956</v>
      </c>
      <c r="J504" s="8"/>
      <c r="K504" s="8"/>
      <c r="L504" s="7"/>
      <c r="M504" s="8">
        <v>0.71335000508232</v>
      </c>
      <c r="N504" s="8">
        <v>-26.6347849167929</v>
      </c>
      <c r="O504" s="7">
        <f>ABS(4*PI()*N504/(7.06*425^2*inviscid_Cd!$A$2))</f>
        <v>0.2834616417</v>
      </c>
      <c r="P504" s="8"/>
      <c r="Q504" s="8"/>
      <c r="R504" s="7"/>
    </row>
    <row r="505">
      <c r="A505" s="9"/>
      <c r="B505" s="9"/>
      <c r="C505" s="9"/>
      <c r="D505" s="8"/>
      <c r="E505" s="8"/>
      <c r="F505" s="7"/>
      <c r="G505" s="8">
        <v>0.952799989301711</v>
      </c>
      <c r="H505" s="8">
        <v>-125.441790769641</v>
      </c>
      <c r="I505" s="7">
        <f>ABS(4*PI()*H505/(7.06*900^2*inviscid_Cd!$A$2))</f>
        <v>0.2977009294</v>
      </c>
      <c r="J505" s="8"/>
      <c r="K505" s="8"/>
      <c r="L505" s="7"/>
      <c r="M505" s="8">
        <v>0.713775005087955</v>
      </c>
      <c r="N505" s="8">
        <v>-25.7707284502136</v>
      </c>
      <c r="O505" s="7">
        <f>ABS(4*PI()*N505/(7.06*425^2*inviscid_Cd!$A$2))</f>
        <v>0.2742658902</v>
      </c>
      <c r="P505" s="8"/>
      <c r="Q505" s="8"/>
      <c r="R505" s="7"/>
    </row>
    <row r="506">
      <c r="A506" s="9"/>
      <c r="B506" s="9"/>
      <c r="C506" s="9"/>
      <c r="D506" s="8"/>
      <c r="E506" s="8"/>
      <c r="F506" s="7"/>
      <c r="G506" s="8">
        <v>0.953699989286251</v>
      </c>
      <c r="H506" s="8">
        <v>-129.407704169592</v>
      </c>
      <c r="I506" s="7">
        <f>ABS(4*PI()*H506/(7.06*900^2*inviscid_Cd!$A$2))</f>
        <v>0.3071129132</v>
      </c>
      <c r="J506" s="8"/>
      <c r="K506" s="8"/>
      <c r="L506" s="7"/>
      <c r="M506" s="8">
        <v>0.714200005093589</v>
      </c>
      <c r="N506" s="8">
        <v>-24.878792869999</v>
      </c>
      <c r="O506" s="7">
        <f>ABS(4*PI()*N506/(7.06*425^2*inviscid_Cd!$A$2))</f>
        <v>0.2647734342</v>
      </c>
      <c r="P506" s="8"/>
      <c r="Q506" s="8"/>
      <c r="R506" s="7"/>
    </row>
    <row r="507">
      <c r="A507" s="9"/>
      <c r="B507" s="9"/>
      <c r="C507" s="9"/>
      <c r="D507" s="8"/>
      <c r="E507" s="8"/>
      <c r="F507" s="7"/>
      <c r="G507" s="8">
        <v>0.954599989270791</v>
      </c>
      <c r="H507" s="8">
        <v>-131.724687145526</v>
      </c>
      <c r="I507" s="7">
        <f>ABS(4*PI()*H507/(7.06*900^2*inviscid_Cd!$A$2))</f>
        <v>0.3126116229</v>
      </c>
      <c r="J507" s="8"/>
      <c r="K507" s="8"/>
      <c r="L507" s="7"/>
      <c r="M507" s="8">
        <v>0.714625005099224</v>
      </c>
      <c r="N507" s="8">
        <v>-23.9594713809781</v>
      </c>
      <c r="O507" s="7">
        <f>ABS(4*PI()*N507/(7.06*425^2*inviscid_Cd!$A$2))</f>
        <v>0.2549895227</v>
      </c>
      <c r="P507" s="8"/>
      <c r="Q507" s="8"/>
      <c r="R507" s="7"/>
    </row>
    <row r="508">
      <c r="A508" s="9"/>
      <c r="B508" s="9"/>
      <c r="C508" s="9"/>
      <c r="D508" s="8"/>
      <c r="E508" s="8"/>
      <c r="F508" s="7"/>
      <c r="G508" s="8">
        <v>0.955499989255331</v>
      </c>
      <c r="H508" s="8">
        <v>-132.75941262817</v>
      </c>
      <c r="I508" s="7">
        <f>ABS(4*PI()*H508/(7.06*900^2*inviscid_Cd!$A$2))</f>
        <v>0.3150672538</v>
      </c>
      <c r="J508" s="8"/>
      <c r="K508" s="8"/>
      <c r="L508" s="7"/>
      <c r="M508" s="8">
        <v>0.715050005104858</v>
      </c>
      <c r="N508" s="8">
        <v>-23.01463480512</v>
      </c>
      <c r="O508" s="7">
        <f>ABS(4*PI()*N508/(7.06*425^2*inviscid_Cd!$A$2))</f>
        <v>0.244934066</v>
      </c>
      <c r="P508" s="8"/>
      <c r="Q508" s="8"/>
      <c r="R508" s="7"/>
    </row>
    <row r="509">
      <c r="A509" s="9"/>
      <c r="B509" s="9"/>
      <c r="C509" s="9"/>
      <c r="D509" s="8"/>
      <c r="E509" s="8"/>
      <c r="F509" s="7"/>
      <c r="G509" s="8">
        <v>0.956399989239871</v>
      </c>
      <c r="H509" s="8">
        <v>-133.071686949132</v>
      </c>
      <c r="I509" s="7">
        <f>ABS(4*PI()*H509/(7.06*900^2*inviscid_Cd!$A$2))</f>
        <v>0.3158083494</v>
      </c>
      <c r="J509" s="8"/>
      <c r="K509" s="8"/>
      <c r="L509" s="7"/>
      <c r="M509" s="8">
        <v>0.715475005110493</v>
      </c>
      <c r="N509" s="8">
        <v>-22.0489734252873</v>
      </c>
      <c r="O509" s="7">
        <f>ABS(4*PI()*N509/(7.06*425^2*inviscid_Cd!$A$2))</f>
        <v>0.2346569805</v>
      </c>
      <c r="P509" s="8"/>
      <c r="Q509" s="8"/>
      <c r="R509" s="7"/>
    </row>
    <row r="510">
      <c r="A510" s="9"/>
      <c r="B510" s="9"/>
      <c r="C510" s="9"/>
      <c r="D510" s="8"/>
      <c r="E510" s="8"/>
      <c r="F510" s="7"/>
      <c r="G510" s="8">
        <v>0.957299989224411</v>
      </c>
      <c r="H510" s="8">
        <v>-132.945129396861</v>
      </c>
      <c r="I510" s="7">
        <f>ABS(4*PI()*H510/(7.06*900^2*inviscid_Cd!$A$2))</f>
        <v>0.3155080005</v>
      </c>
      <c r="J510" s="8"/>
      <c r="K510" s="8"/>
      <c r="L510" s="7"/>
      <c r="M510" s="8">
        <v>0.715900005116127</v>
      </c>
      <c r="N510" s="8">
        <v>-21.0672087061656</v>
      </c>
      <c r="O510" s="7">
        <f>ABS(4*PI()*N510/(7.06*425^2*inviscid_Cd!$A$2))</f>
        <v>0.2242085148</v>
      </c>
      <c r="P510" s="8"/>
      <c r="Q510" s="8"/>
      <c r="R510" s="7"/>
    </row>
    <row r="511">
      <c r="A511" s="9"/>
      <c r="B511" s="9"/>
      <c r="C511" s="9"/>
      <c r="D511" s="8"/>
      <c r="E511" s="8"/>
      <c r="F511" s="7"/>
      <c r="G511" s="8">
        <v>0.958199989208951</v>
      </c>
      <c r="H511" s="8">
        <v>-132.944969543567</v>
      </c>
      <c r="I511" s="7">
        <f>ABS(4*PI()*H511/(7.06*900^2*inviscid_Cd!$A$2))</f>
        <v>0.3155076211</v>
      </c>
      <c r="J511" s="8"/>
      <c r="K511" s="8"/>
      <c r="L511" s="7"/>
      <c r="M511" s="8">
        <v>0.716325005121762</v>
      </c>
      <c r="N511" s="8">
        <v>-20.0689748547033</v>
      </c>
      <c r="O511" s="7">
        <f>ABS(4*PI()*N511/(7.06*425^2*inviscid_Cd!$A$2))</f>
        <v>0.2135847756</v>
      </c>
      <c r="P511" s="8"/>
      <c r="Q511" s="8"/>
      <c r="R511" s="7"/>
    </row>
    <row r="512">
      <c r="A512" s="9"/>
      <c r="B512" s="9"/>
      <c r="C512" s="9"/>
      <c r="D512" s="8"/>
      <c r="E512" s="8"/>
      <c r="F512" s="7"/>
      <c r="G512" s="8">
        <v>0.959099989193491</v>
      </c>
      <c r="H512" s="8">
        <v>-133.831084111731</v>
      </c>
      <c r="I512" s="7">
        <f>ABS(4*PI()*H512/(7.06*900^2*inviscid_Cd!$A$2))</f>
        <v>0.3176105657</v>
      </c>
      <c r="J512" s="8"/>
      <c r="K512" s="8"/>
      <c r="L512" s="7"/>
      <c r="M512" s="8">
        <v>0.716750005127396</v>
      </c>
      <c r="N512" s="8">
        <v>-19.067693347627</v>
      </c>
      <c r="O512" s="7">
        <f>ABS(4*PI()*N512/(7.06*425^2*inviscid_Cd!$A$2))</f>
        <v>0.2029286017</v>
      </c>
      <c r="P512" s="8"/>
      <c r="Q512" s="8"/>
      <c r="R512" s="7"/>
    </row>
    <row r="513">
      <c r="A513" s="9"/>
      <c r="B513" s="9"/>
      <c r="C513" s="9"/>
      <c r="D513" s="8"/>
      <c r="E513" s="8"/>
      <c r="F513" s="7"/>
      <c r="G513" s="8">
        <v>0.959999989178031</v>
      </c>
      <c r="H513" s="8">
        <v>-135.951924651627</v>
      </c>
      <c r="I513" s="7">
        <f>ABS(4*PI()*H513/(7.06*900^2*inviscid_Cd!$A$2))</f>
        <v>0.3226437862</v>
      </c>
      <c r="J513" s="8"/>
      <c r="K513" s="8"/>
      <c r="L513" s="7"/>
      <c r="M513" s="8">
        <v>0.717175005133031</v>
      </c>
      <c r="N513" s="8">
        <v>-18.100271236702</v>
      </c>
      <c r="O513" s="7">
        <f>ABS(4*PI()*N513/(7.06*425^2*inviscid_Cd!$A$2))</f>
        <v>0.1926327777</v>
      </c>
      <c r="P513" s="8"/>
      <c r="Q513" s="8"/>
      <c r="R513" s="7"/>
    </row>
    <row r="514">
      <c r="A514" s="9"/>
      <c r="B514" s="9"/>
      <c r="C514" s="9"/>
      <c r="D514" s="8"/>
      <c r="E514" s="8"/>
      <c r="F514" s="7"/>
      <c r="G514" s="8">
        <v>0.960899989162571</v>
      </c>
      <c r="H514" s="8">
        <v>-139.123435862785</v>
      </c>
      <c r="I514" s="7">
        <f>ABS(4*PI()*H514/(7.06*900^2*inviscid_Cd!$A$2))</f>
        <v>0.3301704791</v>
      </c>
      <c r="J514" s="8"/>
      <c r="K514" s="8"/>
      <c r="L514" s="7"/>
      <c r="M514" s="8">
        <v>0.717600005138665</v>
      </c>
      <c r="N514" s="8">
        <v>-17.1984653018599</v>
      </c>
      <c r="O514" s="7">
        <f>ABS(4*PI()*N514/(7.06*425^2*inviscid_Cd!$A$2))</f>
        <v>0.1830352761</v>
      </c>
      <c r="P514" s="8"/>
      <c r="Q514" s="8"/>
      <c r="R514" s="7"/>
    </row>
    <row r="515">
      <c r="A515" s="9"/>
      <c r="B515" s="9"/>
      <c r="C515" s="9"/>
      <c r="D515" s="8"/>
      <c r="E515" s="8"/>
      <c r="F515" s="7"/>
      <c r="G515" s="8">
        <v>0.961799989147111</v>
      </c>
      <c r="H515" s="8">
        <v>-142.893600037902</v>
      </c>
      <c r="I515" s="7">
        <f>ABS(4*PI()*H515/(7.06*900^2*inviscid_Cd!$A$2))</f>
        <v>0.339117907</v>
      </c>
      <c r="J515" s="8"/>
      <c r="K515" s="8"/>
      <c r="L515" s="7"/>
      <c r="M515" s="8">
        <v>0.7180250051443</v>
      </c>
      <c r="N515" s="8">
        <v>-16.3917977157098</v>
      </c>
      <c r="O515" s="7">
        <f>ABS(4*PI()*N515/(7.06*425^2*inviscid_Cd!$A$2))</f>
        <v>0.1744502877</v>
      </c>
      <c r="P515" s="8"/>
      <c r="Q515" s="8"/>
      <c r="R515" s="7"/>
    </row>
    <row r="516">
      <c r="A516" s="9"/>
      <c r="B516" s="9"/>
      <c r="C516" s="9"/>
      <c r="D516" s="8"/>
      <c r="E516" s="8"/>
      <c r="F516" s="7"/>
      <c r="G516" s="8">
        <v>0.962699989131651</v>
      </c>
      <c r="H516" s="8">
        <v>-146.041787224919</v>
      </c>
      <c r="I516" s="7">
        <f>ABS(4*PI()*H516/(7.06*900^2*inviscid_Cd!$A$2))</f>
        <v>0.3465892469</v>
      </c>
      <c r="J516" s="8"/>
      <c r="K516" s="8"/>
      <c r="L516" s="7"/>
      <c r="M516" s="8">
        <v>0.718450005149934</v>
      </c>
      <c r="N516" s="8">
        <v>-15.7166606677501</v>
      </c>
      <c r="O516" s="7">
        <f>ABS(4*PI()*N516/(7.06*425^2*inviscid_Cd!$A$2))</f>
        <v>0.1672651178</v>
      </c>
      <c r="P516" s="8"/>
      <c r="Q516" s="8"/>
      <c r="R516" s="7"/>
    </row>
    <row r="517">
      <c r="A517" s="9"/>
      <c r="B517" s="9"/>
      <c r="C517" s="9"/>
      <c r="D517" s="8"/>
      <c r="E517" s="8"/>
      <c r="F517" s="7"/>
      <c r="G517" s="8">
        <v>0.963599989116191</v>
      </c>
      <c r="H517" s="8">
        <v>-147.694251348802</v>
      </c>
      <c r="I517" s="7">
        <f>ABS(4*PI()*H517/(7.06*900^2*inviscid_Cd!$A$2))</f>
        <v>0.3505109073</v>
      </c>
      <c r="J517" s="8"/>
      <c r="K517" s="8"/>
      <c r="L517" s="7"/>
      <c r="M517" s="8">
        <v>0.718875005155569</v>
      </c>
      <c r="N517" s="8">
        <v>-15.2183328042743</v>
      </c>
      <c r="O517" s="7">
        <f>ABS(4*PI()*N517/(7.06*425^2*inviscid_Cd!$A$2))</f>
        <v>0.1619616458</v>
      </c>
      <c r="P517" s="8"/>
      <c r="Q517" s="8"/>
      <c r="R517" s="7"/>
    </row>
    <row r="518">
      <c r="A518" s="9"/>
      <c r="B518" s="9"/>
      <c r="C518" s="9"/>
      <c r="D518" s="8"/>
      <c r="E518" s="8"/>
      <c r="F518" s="7"/>
      <c r="G518" s="8">
        <v>0.964499989100732</v>
      </c>
      <c r="H518" s="8">
        <v>-147.182266412531</v>
      </c>
      <c r="I518" s="7">
        <f>ABS(4*PI()*H518/(7.06*900^2*inviscid_Cd!$A$2))</f>
        <v>0.3492958546</v>
      </c>
      <c r="J518" s="8"/>
      <c r="K518" s="8"/>
      <c r="L518" s="7"/>
      <c r="M518" s="8">
        <v>0.719300005161203</v>
      </c>
      <c r="N518" s="8">
        <v>-14.9366860763497</v>
      </c>
      <c r="O518" s="7">
        <f>ABS(4*PI()*N518/(7.06*425^2*inviscid_Cd!$A$2))</f>
        <v>0.1589642106</v>
      </c>
      <c r="P518" s="8"/>
      <c r="Q518" s="8"/>
      <c r="R518" s="7"/>
    </row>
    <row r="519">
      <c r="A519" s="9"/>
      <c r="B519" s="9"/>
      <c r="C519" s="9"/>
      <c r="D519" s="8"/>
      <c r="E519" s="8"/>
      <c r="F519" s="7"/>
      <c r="G519" s="8">
        <v>0.965399989085272</v>
      </c>
      <c r="H519" s="8">
        <v>-144.398017731463</v>
      </c>
      <c r="I519" s="7">
        <f>ABS(4*PI()*H519/(7.06*900^2*inviscid_Cd!$A$2))</f>
        <v>0.3426882207</v>
      </c>
      <c r="J519" s="8"/>
      <c r="K519" s="8"/>
      <c r="L519" s="7"/>
      <c r="M519" s="8">
        <v>0.719725005166838</v>
      </c>
      <c r="N519" s="8">
        <v>-14.9101312928704</v>
      </c>
      <c r="O519" s="7">
        <f>ABS(4*PI()*N519/(7.06*425^2*inviscid_Cd!$A$2))</f>
        <v>0.1586816003</v>
      </c>
      <c r="P519" s="8"/>
      <c r="Q519" s="8"/>
      <c r="R519" s="7"/>
    </row>
    <row r="520">
      <c r="A520" s="9"/>
      <c r="B520" s="9"/>
      <c r="C520" s="9"/>
      <c r="D520" s="8"/>
      <c r="E520" s="8"/>
      <c r="F520" s="7"/>
      <c r="G520" s="8">
        <v>0.966299989069812</v>
      </c>
      <c r="H520" s="8">
        <v>-139.546889985158</v>
      </c>
      <c r="I520" s="7">
        <f>ABS(4*PI()*H520/(7.06*900^2*inviscid_Cd!$A$2))</f>
        <v>0.3311754288</v>
      </c>
      <c r="J520" s="8"/>
      <c r="K520" s="8"/>
      <c r="L520" s="7"/>
      <c r="M520" s="8">
        <v>0.720150005172472</v>
      </c>
      <c r="N520" s="8">
        <v>-15.1511787095515</v>
      </c>
      <c r="O520" s="7">
        <f>ABS(4*PI()*N520/(7.06*425^2*inviscid_Cd!$A$2))</f>
        <v>0.161246956</v>
      </c>
      <c r="P520" s="8"/>
      <c r="Q520" s="8"/>
      <c r="R520" s="7"/>
    </row>
    <row r="521">
      <c r="A521" s="9"/>
      <c r="B521" s="9"/>
      <c r="C521" s="9"/>
      <c r="D521" s="8"/>
      <c r="E521" s="8"/>
      <c r="F521" s="7"/>
      <c r="G521" s="8">
        <v>0.967199989054352</v>
      </c>
      <c r="H521" s="8">
        <v>-132.584853352309</v>
      </c>
      <c r="I521" s="7">
        <f>ABS(4*PI()*H521/(7.06*900^2*inviscid_Cd!$A$2))</f>
        <v>0.3146529863</v>
      </c>
      <c r="J521" s="8"/>
      <c r="K521" s="8"/>
      <c r="L521" s="7"/>
      <c r="M521" s="8">
        <v>0.720575005178107</v>
      </c>
      <c r="N521" s="8">
        <v>-15.6105211315723</v>
      </c>
      <c r="O521" s="7">
        <f>ABS(4*PI()*N521/(7.06*425^2*inviscid_Cd!$A$2))</f>
        <v>0.166135524</v>
      </c>
      <c r="P521" s="8"/>
      <c r="Q521" s="8"/>
      <c r="R521" s="7"/>
    </row>
    <row r="522">
      <c r="A522" s="9"/>
      <c r="B522" s="9"/>
      <c r="C522" s="9"/>
      <c r="D522" s="8"/>
      <c r="E522" s="8"/>
      <c r="F522" s="7"/>
      <c r="G522" s="8">
        <v>0.968099989038892</v>
      </c>
      <c r="H522" s="8">
        <v>-123.423290636892</v>
      </c>
      <c r="I522" s="7">
        <f>ABS(4*PI()*H522/(7.06*900^2*inviscid_Cd!$A$2))</f>
        <v>0.2929105851</v>
      </c>
      <c r="J522" s="8"/>
      <c r="K522" s="8"/>
      <c r="L522" s="7"/>
      <c r="M522" s="8">
        <v>0.721000005183741</v>
      </c>
      <c r="N522" s="8">
        <v>-16.1987372448172</v>
      </c>
      <c r="O522" s="7">
        <f>ABS(4*PI()*N522/(7.06*425^2*inviscid_Cd!$A$2))</f>
        <v>0.1723956348</v>
      </c>
      <c r="P522" s="8"/>
      <c r="Q522" s="8"/>
      <c r="R522" s="7"/>
    </row>
    <row r="523">
      <c r="A523" s="9"/>
      <c r="B523" s="9"/>
      <c r="C523" s="9"/>
      <c r="D523" s="8"/>
      <c r="E523" s="8"/>
      <c r="F523" s="7"/>
      <c r="G523" s="8">
        <v>0.968999989023432</v>
      </c>
      <c r="H523" s="8">
        <v>-112.274492292661</v>
      </c>
      <c r="I523" s="7">
        <f>ABS(4*PI()*H523/(7.06*900^2*inviscid_Cd!$A$2))</f>
        <v>0.2664520372</v>
      </c>
      <c r="J523" s="8"/>
      <c r="K523" s="8"/>
      <c r="L523" s="7"/>
      <c r="M523" s="8">
        <v>0.721425005189376</v>
      </c>
      <c r="N523" s="8">
        <v>-16.8237034752972</v>
      </c>
      <c r="O523" s="7">
        <f>ABS(4*PI()*N523/(7.06*425^2*inviscid_Cd!$A$2))</f>
        <v>0.17904686</v>
      </c>
      <c r="P523" s="8"/>
      <c r="Q523" s="8"/>
      <c r="R523" s="7"/>
    </row>
    <row r="524">
      <c r="A524" s="9"/>
      <c r="B524" s="9"/>
      <c r="C524" s="9"/>
      <c r="D524" s="8"/>
      <c r="E524" s="8"/>
      <c r="F524" s="7"/>
      <c r="G524" s="8">
        <v>0.969899989007972</v>
      </c>
      <c r="H524" s="8">
        <v>-101.017667565468</v>
      </c>
      <c r="I524" s="7">
        <f>ABS(4*PI()*H524/(7.06*900^2*inviscid_Cd!$A$2))</f>
        <v>0.239737119</v>
      </c>
      <c r="J524" s="8"/>
      <c r="K524" s="8"/>
      <c r="L524" s="7"/>
      <c r="M524" s="8">
        <v>0.72185000519501</v>
      </c>
      <c r="N524" s="8">
        <v>-17.4134409282269</v>
      </c>
      <c r="O524" s="7">
        <f>ABS(4*PI()*N524/(7.06*425^2*inviscid_Cd!$A$2))</f>
        <v>0.1853231618</v>
      </c>
      <c r="P524" s="8"/>
      <c r="Q524" s="8"/>
      <c r="R524" s="7"/>
    </row>
    <row r="525">
      <c r="A525" s="9"/>
      <c r="B525" s="9"/>
      <c r="C525" s="9"/>
      <c r="D525" s="8"/>
      <c r="E525" s="8"/>
      <c r="F525" s="7"/>
      <c r="G525" s="8">
        <v>0.970799988992512</v>
      </c>
      <c r="H525" s="8">
        <v>-91.5003672730279</v>
      </c>
      <c r="I525" s="7">
        <f>ABS(4*PI()*H525/(7.06*900^2*inviscid_Cd!$A$2))</f>
        <v>0.2171504744</v>
      </c>
      <c r="J525" s="8"/>
      <c r="K525" s="8"/>
      <c r="L525" s="7"/>
      <c r="M525" s="8">
        <v>0.722275005200645</v>
      </c>
      <c r="N525" s="8">
        <v>-17.9251289786122</v>
      </c>
      <c r="O525" s="7">
        <f>ABS(4*PI()*N525/(7.06*425^2*inviscid_Cd!$A$2))</f>
        <v>0.19076882</v>
      </c>
      <c r="P525" s="8"/>
      <c r="Q525" s="8"/>
      <c r="R525" s="7"/>
    </row>
    <row r="526">
      <c r="A526" s="9"/>
      <c r="B526" s="9"/>
      <c r="C526" s="9"/>
      <c r="D526" s="8"/>
      <c r="E526" s="8"/>
      <c r="F526" s="7"/>
      <c r="G526" s="8">
        <v>0.971699988977052</v>
      </c>
      <c r="H526" s="8">
        <v>-84.7575991063586</v>
      </c>
      <c r="I526" s="7">
        <f>ABS(4*PI()*H526/(7.06*900^2*inviscid_Cd!$A$2))</f>
        <v>0.2011484042</v>
      </c>
      <c r="J526" s="8"/>
      <c r="K526" s="8"/>
      <c r="L526" s="7"/>
      <c r="M526" s="8">
        <v>0.722700005206279</v>
      </c>
      <c r="N526" s="8">
        <v>-18.3509052901686</v>
      </c>
      <c r="O526" s="7">
        <f>ABS(4*PI()*N526/(7.06*425^2*inviscid_Cd!$A$2))</f>
        <v>0.1953001594</v>
      </c>
      <c r="P526" s="8"/>
      <c r="Q526" s="8"/>
      <c r="R526" s="7"/>
    </row>
    <row r="527">
      <c r="A527" s="9"/>
      <c r="B527" s="9"/>
      <c r="C527" s="9"/>
      <c r="D527" s="8"/>
      <c r="E527" s="8"/>
      <c r="F527" s="7"/>
      <c r="G527" s="8">
        <v>0.972599988961592</v>
      </c>
      <c r="H527" s="8">
        <v>-80.6497445694857</v>
      </c>
      <c r="I527" s="7">
        <f>ABS(4*PI()*H527/(7.06*900^2*inviscid_Cd!$A$2))</f>
        <v>0.1913995628</v>
      </c>
      <c r="J527" s="8"/>
      <c r="K527" s="8"/>
      <c r="L527" s="7"/>
      <c r="M527" s="8">
        <v>0.723125005211914</v>
      </c>
      <c r="N527" s="8">
        <v>-18.7031490134259</v>
      </c>
      <c r="O527" s="7">
        <f>ABS(4*PI()*N527/(7.06*425^2*inviscid_Cd!$A$2))</f>
        <v>0.1990489257</v>
      </c>
      <c r="P527" s="8"/>
      <c r="Q527" s="8"/>
      <c r="R527" s="7"/>
    </row>
    <row r="528">
      <c r="A528" s="9"/>
      <c r="B528" s="9"/>
      <c r="C528" s="9"/>
      <c r="D528" s="8"/>
      <c r="E528" s="8"/>
      <c r="F528" s="7"/>
      <c r="G528" s="8">
        <v>0.973499988946132</v>
      </c>
      <c r="H528" s="8">
        <v>-78.569064238042</v>
      </c>
      <c r="I528" s="7">
        <f>ABS(4*PI()*H528/(7.06*900^2*inviscid_Cd!$A$2))</f>
        <v>0.1864616513</v>
      </c>
      <c r="J528" s="8"/>
      <c r="K528" s="8"/>
      <c r="L528" s="7"/>
      <c r="M528" s="8">
        <v>0.723550005217548</v>
      </c>
      <c r="N528" s="8">
        <v>-19.0007377815426</v>
      </c>
      <c r="O528" s="7">
        <f>ABS(4*PI()*N528/(7.06*425^2*inviscid_Cd!$A$2))</f>
        <v>0.2022160248</v>
      </c>
      <c r="P528" s="8"/>
      <c r="Q528" s="8"/>
      <c r="R528" s="7"/>
    </row>
    <row r="529">
      <c r="A529" s="9"/>
      <c r="B529" s="9"/>
      <c r="C529" s="9"/>
      <c r="D529" s="8"/>
      <c r="E529" s="8"/>
      <c r="F529" s="7"/>
      <c r="G529" s="8">
        <v>0.974399988930672</v>
      </c>
      <c r="H529" s="8">
        <v>-77.8417316461854</v>
      </c>
      <c r="I529" s="7">
        <f>ABS(4*PI()*H529/(7.06*900^2*inviscid_Cd!$A$2))</f>
        <v>0.1847355313</v>
      </c>
      <c r="J529" s="8"/>
      <c r="K529" s="8"/>
      <c r="L529" s="7"/>
      <c r="M529" s="8">
        <v>0.723975005223183</v>
      </c>
      <c r="N529" s="8">
        <v>-19.2659034824066</v>
      </c>
      <c r="O529" s="7">
        <f>ABS(4*PI()*N529/(7.06*425^2*inviscid_Cd!$A$2))</f>
        <v>0.2050380601</v>
      </c>
      <c r="P529" s="8"/>
      <c r="Q529" s="8"/>
      <c r="R529" s="7"/>
    </row>
    <row r="530">
      <c r="A530" s="9"/>
      <c r="B530" s="9"/>
      <c r="C530" s="9"/>
      <c r="D530" s="8"/>
      <c r="E530" s="8"/>
      <c r="F530" s="7"/>
      <c r="G530" s="8">
        <v>0.975299988915212</v>
      </c>
      <c r="H530" s="8">
        <v>-77.9000266102697</v>
      </c>
      <c r="I530" s="7">
        <f>ABS(4*PI()*H530/(7.06*900^2*inviscid_Cd!$A$2))</f>
        <v>0.184873878</v>
      </c>
      <c r="J530" s="8"/>
      <c r="K530" s="8"/>
      <c r="L530" s="7"/>
      <c r="M530" s="8">
        <v>0.724400005228817</v>
      </c>
      <c r="N530" s="8">
        <v>-19.5145281750485</v>
      </c>
      <c r="O530" s="7">
        <f>ABS(4*PI()*N530/(7.06*425^2*inviscid_Cd!$A$2))</f>
        <v>0.2076840572</v>
      </c>
      <c r="P530" s="8"/>
      <c r="Q530" s="8"/>
      <c r="R530" s="7"/>
    </row>
    <row r="531">
      <c r="A531" s="9"/>
      <c r="B531" s="9"/>
      <c r="C531" s="9"/>
      <c r="D531" s="8"/>
      <c r="E531" s="8"/>
      <c r="F531" s="7"/>
      <c r="G531" s="8">
        <v>0.976199988899752</v>
      </c>
      <c r="H531" s="8">
        <v>-78.3324218792679</v>
      </c>
      <c r="I531" s="7">
        <f>ABS(4*PI()*H531/(7.06*900^2*inviscid_Cd!$A$2))</f>
        <v>0.185900047</v>
      </c>
      <c r="J531" s="8"/>
      <c r="K531" s="8"/>
      <c r="L531" s="7"/>
      <c r="M531" s="8">
        <v>0.724825005234452</v>
      </c>
      <c r="N531" s="8">
        <v>-19.7506005328164</v>
      </c>
      <c r="O531" s="7">
        <f>ABS(4*PI()*N531/(7.06*425^2*inviscid_Cd!$A$2))</f>
        <v>0.2101964656</v>
      </c>
      <c r="P531" s="8"/>
      <c r="Q531" s="8"/>
      <c r="R531" s="7"/>
    </row>
    <row r="532">
      <c r="A532" s="9"/>
      <c r="B532" s="9"/>
      <c r="C532" s="9"/>
      <c r="D532" s="8"/>
      <c r="E532" s="8"/>
      <c r="F532" s="7"/>
      <c r="G532" s="8">
        <v>0.977099988884292</v>
      </c>
      <c r="H532" s="8">
        <v>-78.9317769411965</v>
      </c>
      <c r="I532" s="7">
        <f>ABS(4*PI()*H532/(7.06*900^2*inviscid_Cd!$A$2))</f>
        <v>0.1873224482</v>
      </c>
      <c r="J532" s="8"/>
      <c r="K532" s="8"/>
      <c r="L532" s="7"/>
      <c r="M532" s="8">
        <v>0.725250005240086</v>
      </c>
      <c r="N532" s="8">
        <v>-19.9632675327195</v>
      </c>
      <c r="O532" s="7">
        <f>ABS(4*PI()*N532/(7.06*425^2*inviscid_Cd!$A$2))</f>
        <v>0.2124597817</v>
      </c>
      <c r="P532" s="8"/>
      <c r="Q532" s="8"/>
      <c r="R532" s="7"/>
    </row>
    <row r="533">
      <c r="A533" s="9"/>
      <c r="B533" s="9"/>
      <c r="C533" s="9"/>
      <c r="D533" s="8"/>
      <c r="E533" s="8"/>
      <c r="F533" s="7"/>
      <c r="G533" s="8">
        <v>0.977999988868832</v>
      </c>
      <c r="H533" s="8">
        <v>-79.6713731380958</v>
      </c>
      <c r="I533" s="7">
        <f>ABS(4*PI()*H533/(7.06*900^2*inviscid_Cd!$A$2))</f>
        <v>0.1890776725</v>
      </c>
      <c r="J533" s="8"/>
      <c r="K533" s="8"/>
      <c r="L533" s="7"/>
      <c r="M533" s="8">
        <v>0.725675005245721</v>
      </c>
      <c r="N533" s="8">
        <v>-20.1277167556716</v>
      </c>
      <c r="O533" s="7">
        <f>ABS(4*PI()*N533/(7.06*425^2*inviscid_Cd!$A$2))</f>
        <v>0.2142099384</v>
      </c>
      <c r="P533" s="8"/>
      <c r="Q533" s="8"/>
      <c r="R533" s="7"/>
    </row>
    <row r="534">
      <c r="A534" s="9"/>
      <c r="B534" s="9"/>
      <c r="C534" s="9"/>
      <c r="D534" s="8"/>
      <c r="E534" s="8"/>
      <c r="F534" s="7"/>
      <c r="G534" s="8">
        <v>0.978899988853372</v>
      </c>
      <c r="H534" s="8">
        <v>-80.6671246545908</v>
      </c>
      <c r="I534" s="7">
        <f>ABS(4*PI()*H534/(7.06*900^2*inviscid_Cd!$A$2))</f>
        <v>0.1914408096</v>
      </c>
      <c r="J534" s="8"/>
      <c r="K534" s="8"/>
      <c r="L534" s="7"/>
      <c r="M534" s="8">
        <v>0.726100005251355</v>
      </c>
      <c r="N534" s="8">
        <v>-20.2104571140513</v>
      </c>
      <c r="O534" s="7">
        <f>ABS(4*PI()*N534/(7.06*425^2*inviscid_Cd!$A$2))</f>
        <v>0.2150905056</v>
      </c>
      <c r="P534" s="8"/>
      <c r="Q534" s="8"/>
      <c r="R534" s="7"/>
    </row>
    <row r="535">
      <c r="A535" s="9"/>
      <c r="B535" s="9"/>
      <c r="C535" s="9"/>
      <c r="D535" s="8"/>
      <c r="E535" s="8"/>
      <c r="F535" s="7"/>
      <c r="G535" s="8">
        <v>0.979799988837912</v>
      </c>
      <c r="H535" s="8">
        <v>-82.1078131885412</v>
      </c>
      <c r="I535" s="7">
        <f>ABS(4*PI()*H535/(7.06*900^2*inviscid_Cd!$A$2))</f>
        <v>0.19485988</v>
      </c>
      <c r="J535" s="8"/>
      <c r="K535" s="8"/>
      <c r="L535" s="7"/>
      <c r="M535" s="8">
        <v>0.72652500525699</v>
      </c>
      <c r="N535" s="8">
        <v>-20.199550661611</v>
      </c>
      <c r="O535" s="7">
        <f>ABS(4*PI()*N535/(7.06*425^2*inviscid_Cd!$A$2))</f>
        <v>0.2149744333</v>
      </c>
      <c r="P535" s="8"/>
      <c r="Q535" s="8"/>
      <c r="R535" s="7"/>
    </row>
    <row r="536">
      <c r="A536" s="9"/>
      <c r="B536" s="9"/>
      <c r="C536" s="9"/>
      <c r="D536" s="8"/>
      <c r="E536" s="8"/>
      <c r="F536" s="7"/>
      <c r="G536" s="8">
        <v>0.980699988822452</v>
      </c>
      <c r="H536" s="8">
        <v>-84.2142217998384</v>
      </c>
      <c r="I536" s="7">
        <f>ABS(4*PI()*H536/(7.06*900^2*inviscid_Cd!$A$2))</f>
        <v>0.1998588504</v>
      </c>
      <c r="J536" s="8"/>
      <c r="K536" s="8"/>
      <c r="L536" s="7"/>
      <c r="M536" s="8">
        <v>0.726950005262624</v>
      </c>
      <c r="N536" s="8">
        <v>-20.1175631476399</v>
      </c>
      <c r="O536" s="7">
        <f>ABS(4*PI()*N536/(7.06*425^2*inviscid_Cd!$A$2))</f>
        <v>0.2141018783</v>
      </c>
      <c r="P536" s="8"/>
      <c r="Q536" s="8"/>
      <c r="R536" s="7"/>
    </row>
    <row r="537">
      <c r="A537" s="9"/>
      <c r="B537" s="9"/>
      <c r="C537" s="9"/>
      <c r="D537" s="8"/>
      <c r="E537" s="8"/>
      <c r="F537" s="7"/>
      <c r="G537" s="8">
        <v>0.981599988806992</v>
      </c>
      <c r="H537" s="8">
        <v>-87.1578078139002</v>
      </c>
      <c r="I537" s="7">
        <f>ABS(4*PI()*H537/(7.06*900^2*inviscid_Cd!$A$2))</f>
        <v>0.2068446268</v>
      </c>
      <c r="J537" s="8"/>
      <c r="K537" s="8"/>
      <c r="L537" s="7"/>
      <c r="M537" s="8">
        <v>0.727375005268259</v>
      </c>
      <c r="N537" s="8">
        <v>-20.0078081068448</v>
      </c>
      <c r="O537" s="7">
        <f>ABS(4*PI()*N537/(7.06*425^2*inviscid_Cd!$A$2))</f>
        <v>0.2129338064</v>
      </c>
      <c r="P537" s="8"/>
      <c r="Q537" s="8"/>
      <c r="R537" s="7"/>
    </row>
    <row r="538">
      <c r="A538" s="9"/>
      <c r="B538" s="9"/>
      <c r="C538" s="9"/>
      <c r="D538" s="8"/>
      <c r="E538" s="8"/>
      <c r="F538" s="7"/>
      <c r="G538" s="8">
        <v>0.982499988791532</v>
      </c>
      <c r="H538" s="8">
        <v>-90.9984823944973</v>
      </c>
      <c r="I538" s="7">
        <f>ABS(4*PI()*H538/(7.06*900^2*inviscid_Cd!$A$2))</f>
        <v>0.2159593914</v>
      </c>
      <c r="J538" s="8"/>
      <c r="K538" s="8"/>
      <c r="L538" s="7"/>
      <c r="M538" s="8">
        <v>0.727800005273893</v>
      </c>
      <c r="N538" s="8">
        <v>-19.9026645480765</v>
      </c>
      <c r="O538" s="7">
        <f>ABS(4*PI()*N538/(7.06*425^2*inviscid_Cd!$A$2))</f>
        <v>0.2118148123</v>
      </c>
      <c r="P538" s="8"/>
      <c r="Q538" s="8"/>
      <c r="R538" s="7"/>
    </row>
    <row r="539">
      <c r="A539" s="9"/>
      <c r="B539" s="9"/>
      <c r="C539" s="9"/>
      <c r="D539" s="8"/>
      <c r="E539" s="8"/>
      <c r="F539" s="7"/>
      <c r="G539" s="8">
        <v>0.983399988776072</v>
      </c>
      <c r="H539" s="8">
        <v>-95.7259841857138</v>
      </c>
      <c r="I539" s="7">
        <f>ABS(4*PI()*H539/(7.06*900^2*inviscid_Cd!$A$2))</f>
        <v>0.2271787917</v>
      </c>
      <c r="J539" s="8"/>
      <c r="K539" s="8"/>
      <c r="L539" s="7"/>
      <c r="M539" s="8">
        <v>0.728225005279528</v>
      </c>
      <c r="N539" s="8">
        <v>-19.8213387122829</v>
      </c>
      <c r="O539" s="7">
        <f>ABS(4*PI()*N539/(7.06*425^2*inviscid_Cd!$A$2))</f>
        <v>0.2109492992</v>
      </c>
      <c r="P539" s="8"/>
      <c r="Q539" s="8"/>
      <c r="R539" s="7"/>
    </row>
    <row r="540">
      <c r="A540" s="9"/>
      <c r="B540" s="9"/>
      <c r="C540" s="9"/>
      <c r="D540" s="8"/>
      <c r="E540" s="8"/>
      <c r="F540" s="7"/>
      <c r="G540" s="8">
        <v>0.984299988760613</v>
      </c>
      <c r="H540" s="8">
        <v>-101.225896044452</v>
      </c>
      <c r="I540" s="7">
        <f>ABS(4*PI()*H540/(7.06*900^2*inviscid_Cd!$A$2))</f>
        <v>0.2402312909</v>
      </c>
      <c r="J540" s="8"/>
      <c r="K540" s="8"/>
      <c r="L540" s="7"/>
      <c r="M540" s="8">
        <v>0.728650005285162</v>
      </c>
      <c r="N540" s="8">
        <v>-19.767283659542</v>
      </c>
      <c r="O540" s="7">
        <f>ABS(4*PI()*N540/(7.06*425^2*inviscid_Cd!$A$2))</f>
        <v>0.2103740164</v>
      </c>
      <c r="P540" s="8"/>
      <c r="Q540" s="8"/>
      <c r="R540" s="7"/>
    </row>
    <row r="541">
      <c r="A541" s="9"/>
      <c r="B541" s="9"/>
      <c r="C541" s="9"/>
      <c r="D541" s="8"/>
      <c r="E541" s="8"/>
      <c r="F541" s="7"/>
      <c r="G541" s="8">
        <v>0.985199988745153</v>
      </c>
      <c r="H541" s="8">
        <v>-107.285540577512</v>
      </c>
      <c r="I541" s="7">
        <f>ABS(4*PI()*H541/(7.06*900^2*inviscid_Cd!$A$2))</f>
        <v>0.2546121587</v>
      </c>
      <c r="J541" s="8"/>
      <c r="K541" s="8"/>
      <c r="L541" s="7"/>
      <c r="M541" s="8">
        <v>0.729075005290797</v>
      </c>
      <c r="N541" s="8">
        <v>-19.7370213280511</v>
      </c>
      <c r="O541" s="7">
        <f>ABS(4*PI()*N541/(7.06*425^2*inviscid_Cd!$A$2))</f>
        <v>0.2100519485</v>
      </c>
      <c r="P541" s="8"/>
      <c r="Q541" s="8"/>
      <c r="R541" s="7"/>
    </row>
    <row r="542">
      <c r="A542" s="9"/>
      <c r="B542" s="9"/>
      <c r="C542" s="9"/>
      <c r="D542" s="8"/>
      <c r="E542" s="8"/>
      <c r="F542" s="7"/>
      <c r="G542" s="8">
        <v>0.986099988729693</v>
      </c>
      <c r="H542" s="8">
        <v>-113.651353526374</v>
      </c>
      <c r="I542" s="7">
        <f>ABS(4*PI()*H542/(7.06*900^2*inviscid_Cd!$A$2))</f>
        <v>0.2697196314</v>
      </c>
      <c r="J542" s="8"/>
      <c r="K542" s="8"/>
      <c r="L542" s="7"/>
      <c r="M542" s="8">
        <v>0.729500005296431</v>
      </c>
      <c r="N542" s="8">
        <v>-19.734055572351</v>
      </c>
      <c r="O542" s="7">
        <f>ABS(4*PI()*N542/(7.06*425^2*inviscid_Cd!$A$2))</f>
        <v>0.2100203853</v>
      </c>
      <c r="P542" s="8"/>
      <c r="Q542" s="8"/>
      <c r="R542" s="7"/>
    </row>
    <row r="543">
      <c r="A543" s="9"/>
      <c r="B543" s="9"/>
      <c r="C543" s="9"/>
      <c r="D543" s="8"/>
      <c r="E543" s="8"/>
      <c r="F543" s="7"/>
      <c r="G543" s="8">
        <v>0.986999988714233</v>
      </c>
      <c r="H543" s="8">
        <v>-120.075765180438</v>
      </c>
      <c r="I543" s="7">
        <f>ABS(4*PI()*H543/(7.06*900^2*inviscid_Cd!$A$2))</f>
        <v>0.2849661718</v>
      </c>
      <c r="J543" s="8"/>
      <c r="K543" s="8"/>
      <c r="L543" s="7"/>
      <c r="M543" s="8">
        <v>0.729925005302066</v>
      </c>
      <c r="N543" s="8">
        <v>-19.7649168323044</v>
      </c>
      <c r="O543" s="7">
        <f>ABS(4*PI()*N543/(7.06*425^2*inviscid_Cd!$A$2))</f>
        <v>0.2103488274</v>
      </c>
      <c r="P543" s="8"/>
      <c r="Q543" s="8"/>
      <c r="R543" s="7"/>
    </row>
    <row r="544">
      <c r="A544" s="9"/>
      <c r="B544" s="9"/>
      <c r="C544" s="9"/>
      <c r="D544" s="8"/>
      <c r="E544" s="8"/>
      <c r="F544" s="7"/>
      <c r="G544" s="8">
        <v>0.987899988698773</v>
      </c>
      <c r="H544" s="8">
        <v>-126.195650237257</v>
      </c>
      <c r="I544" s="7">
        <f>ABS(4*PI()*H544/(7.06*900^2*inviscid_Cd!$A$2))</f>
        <v>0.2994900036</v>
      </c>
      <c r="J544" s="8"/>
      <c r="K544" s="8"/>
      <c r="L544" s="7"/>
      <c r="M544" s="8">
        <v>0.7303500053077</v>
      </c>
      <c r="N544" s="8">
        <v>-19.8356667102469</v>
      </c>
      <c r="O544" s="7">
        <f>ABS(4*PI()*N544/(7.06*425^2*inviscid_Cd!$A$2))</f>
        <v>0.2111017854</v>
      </c>
      <c r="P544" s="8"/>
      <c r="Q544" s="8"/>
      <c r="R544" s="7"/>
    </row>
    <row r="545">
      <c r="A545" s="9"/>
      <c r="B545" s="9"/>
      <c r="C545" s="9"/>
      <c r="D545" s="8"/>
      <c r="E545" s="8"/>
      <c r="F545" s="7"/>
      <c r="G545" s="8">
        <v>0.988799988683313</v>
      </c>
      <c r="H545" s="8">
        <v>-131.406541926715</v>
      </c>
      <c r="I545" s="7">
        <f>ABS(4*PI()*H545/(7.06*900^2*inviscid_Cd!$A$2))</f>
        <v>0.3118565944</v>
      </c>
      <c r="J545" s="8"/>
      <c r="K545" s="8"/>
      <c r="L545" s="7"/>
      <c r="M545" s="8">
        <v>0.730775005313335</v>
      </c>
      <c r="N545" s="8">
        <v>-19.9569800755521</v>
      </c>
      <c r="O545" s="7">
        <f>ABS(4*PI()*N545/(7.06*425^2*inviscid_Cd!$A$2))</f>
        <v>0.2123928672</v>
      </c>
      <c r="P545" s="8"/>
      <c r="Q545" s="8"/>
      <c r="R545" s="7"/>
    </row>
    <row r="546">
      <c r="A546" s="9"/>
      <c r="B546" s="9"/>
      <c r="C546" s="9"/>
      <c r="D546" s="8"/>
      <c r="E546" s="8"/>
      <c r="F546" s="7"/>
      <c r="G546" s="8">
        <v>0.989699988667853</v>
      </c>
      <c r="H546" s="8">
        <v>-134.983893078312</v>
      </c>
      <c r="I546" s="7">
        <f>ABS(4*PI()*H546/(7.06*900^2*inviscid_Cd!$A$2))</f>
        <v>0.3203464346</v>
      </c>
      <c r="J546" s="8"/>
      <c r="K546" s="8"/>
      <c r="L546" s="7"/>
      <c r="M546" s="8">
        <v>0.731200005318969</v>
      </c>
      <c r="N546" s="8">
        <v>-20.1275284908063</v>
      </c>
      <c r="O546" s="7">
        <f>ABS(4*PI()*N546/(7.06*425^2*inviscid_Cd!$A$2))</f>
        <v>0.2142079348</v>
      </c>
      <c r="P546" s="8"/>
      <c r="Q546" s="8"/>
      <c r="R546" s="7"/>
    </row>
    <row r="547">
      <c r="A547" s="9"/>
      <c r="B547" s="9"/>
      <c r="C547" s="9"/>
      <c r="D547" s="8"/>
      <c r="E547" s="8"/>
      <c r="F547" s="7"/>
      <c r="G547" s="8">
        <v>0.990599988652393</v>
      </c>
      <c r="H547" s="8">
        <v>-136.751541511574</v>
      </c>
      <c r="I547" s="7">
        <f>ABS(4*PI()*H547/(7.06*900^2*inviscid_Cd!$A$2))</f>
        <v>0.3245414527</v>
      </c>
      <c r="J547" s="8"/>
      <c r="K547" s="8"/>
      <c r="L547" s="7"/>
      <c r="M547" s="8">
        <v>0.731625005324604</v>
      </c>
      <c r="N547" s="8">
        <v>-20.3656297751754</v>
      </c>
      <c r="O547" s="7">
        <f>ABS(4*PI()*N547/(7.06*425^2*inviscid_Cd!$A$2))</f>
        <v>0.2167419361</v>
      </c>
      <c r="P547" s="8"/>
      <c r="Q547" s="8"/>
      <c r="R547" s="7"/>
    </row>
    <row r="548">
      <c r="A548" s="9"/>
      <c r="B548" s="9"/>
      <c r="C548" s="9"/>
      <c r="D548" s="8"/>
      <c r="E548" s="8"/>
      <c r="F548" s="7"/>
      <c r="G548" s="8">
        <v>0.991499988636933</v>
      </c>
      <c r="H548" s="8">
        <v>-137.243812765773</v>
      </c>
      <c r="I548" s="7">
        <f>ABS(4*PI()*H548/(7.06*900^2*inviscid_Cd!$A$2))</f>
        <v>0.3257097206</v>
      </c>
      <c r="J548" s="8"/>
      <c r="K548" s="8"/>
      <c r="L548" s="7"/>
      <c r="M548" s="8">
        <v>0.732050005330238</v>
      </c>
      <c r="N548" s="8">
        <v>-20.686087582948</v>
      </c>
      <c r="O548" s="7">
        <f>ABS(4*PI()*N548/(7.06*425^2*inviscid_Cd!$A$2))</f>
        <v>0.2201524197</v>
      </c>
      <c r="P548" s="8"/>
      <c r="Q548" s="8"/>
      <c r="R548" s="7"/>
    </row>
    <row r="549">
      <c r="A549" s="9"/>
      <c r="B549" s="9"/>
      <c r="C549" s="9"/>
      <c r="D549" s="8"/>
      <c r="E549" s="8"/>
      <c r="F549" s="7"/>
      <c r="G549" s="8">
        <v>0.992399988621473</v>
      </c>
      <c r="H549" s="8">
        <v>-137.140179755103</v>
      </c>
      <c r="I549" s="7">
        <f>ABS(4*PI()*H549/(7.06*900^2*inviscid_Cd!$A$2))</f>
        <v>0.3254637767</v>
      </c>
      <c r="J549" s="8"/>
      <c r="K549" s="8"/>
      <c r="L549" s="7"/>
      <c r="M549" s="8">
        <v>0.732475005335873</v>
      </c>
      <c r="N549" s="8">
        <v>-21.1057117074708</v>
      </c>
      <c r="O549" s="7">
        <f>ABS(4*PI()*N549/(7.06*425^2*inviscid_Cd!$A$2))</f>
        <v>0.2246182843</v>
      </c>
      <c r="P549" s="8"/>
      <c r="Q549" s="8"/>
      <c r="R549" s="7"/>
    </row>
    <row r="550">
      <c r="A550" s="9"/>
      <c r="B550" s="9"/>
      <c r="C550" s="9"/>
      <c r="D550" s="8"/>
      <c r="E550" s="8"/>
      <c r="F550" s="7"/>
      <c r="J550" s="8"/>
      <c r="K550" s="8"/>
      <c r="L550" s="7"/>
      <c r="M550" s="8">
        <v>0.732900005341507</v>
      </c>
      <c r="N550" s="8">
        <v>-21.6255332860371</v>
      </c>
      <c r="O550" s="7">
        <f>ABS(4*PI()*N550/(7.06*425^2*inviscid_Cd!$A$2))</f>
        <v>0.2301505039</v>
      </c>
      <c r="P550" s="8"/>
      <c r="Q550" s="8"/>
      <c r="R550" s="7"/>
    </row>
    <row r="551">
      <c r="A551" s="9"/>
      <c r="B551" s="9"/>
      <c r="C551" s="9"/>
      <c r="D551" s="8"/>
      <c r="E551" s="8"/>
      <c r="F551" s="7"/>
      <c r="J551" s="8"/>
      <c r="K551" s="8"/>
      <c r="L551" s="7"/>
      <c r="M551" s="8">
        <v>0.733325005347142</v>
      </c>
      <c r="N551" s="8">
        <v>-22.2533155172645</v>
      </c>
      <c r="O551" s="7">
        <f>ABS(4*PI()*N551/(7.06*425^2*inviscid_Cd!$A$2))</f>
        <v>0.2368316985</v>
      </c>
      <c r="P551" s="8"/>
      <c r="Q551" s="8"/>
      <c r="R551" s="7"/>
    </row>
    <row r="552">
      <c r="A552" s="9"/>
      <c r="B552" s="9"/>
      <c r="C552" s="9"/>
      <c r="D552" s="8"/>
      <c r="E552" s="8"/>
      <c r="F552" s="7"/>
      <c r="J552" s="8"/>
      <c r="K552" s="8"/>
      <c r="L552" s="7"/>
      <c r="M552" s="8">
        <v>0.733750005352776</v>
      </c>
      <c r="N552" s="8">
        <v>-22.9870018563386</v>
      </c>
      <c r="O552" s="7">
        <f>ABS(4*PI()*N552/(7.06*425^2*inviscid_Cd!$A$2))</f>
        <v>0.2446399813</v>
      </c>
      <c r="P552" s="8"/>
      <c r="Q552" s="8"/>
      <c r="R552" s="7"/>
    </row>
    <row r="553">
      <c r="A553" s="9"/>
      <c r="B553" s="9"/>
      <c r="C553" s="9"/>
      <c r="D553" s="8"/>
      <c r="E553" s="8"/>
      <c r="F553" s="7"/>
      <c r="J553" s="8"/>
      <c r="K553" s="8"/>
      <c r="L553" s="7"/>
      <c r="M553" s="8">
        <v>0.734175005358411</v>
      </c>
      <c r="N553" s="8">
        <v>-23.8007376027094</v>
      </c>
      <c r="O553" s="7">
        <f>ABS(4*PI()*N553/(7.06*425^2*inviscid_Cd!$A$2))</f>
        <v>0.2533001928</v>
      </c>
      <c r="P553" s="8"/>
      <c r="Q553" s="8"/>
      <c r="R553" s="7"/>
    </row>
    <row r="554">
      <c r="A554" s="9"/>
      <c r="B554" s="9"/>
      <c r="C554" s="9"/>
      <c r="D554" s="8"/>
      <c r="E554" s="8"/>
      <c r="F554" s="7"/>
      <c r="J554" s="8"/>
      <c r="K554" s="8"/>
      <c r="L554" s="7"/>
      <c r="M554" s="8">
        <v>0.734600005364045</v>
      </c>
      <c r="N554" s="8">
        <v>-24.6719206764486</v>
      </c>
      <c r="O554" s="7">
        <f>ABS(4*PI()*N554/(7.06*425^2*inviscid_Cd!$A$2))</f>
        <v>0.2625717896</v>
      </c>
      <c r="P554" s="8"/>
      <c r="Q554" s="8"/>
      <c r="R554" s="7"/>
    </row>
    <row r="555">
      <c r="A555" s="9"/>
      <c r="B555" s="9"/>
      <c r="C555" s="9"/>
      <c r="D555" s="8"/>
      <c r="E555" s="8"/>
      <c r="F555" s="7"/>
      <c r="J555" s="8"/>
      <c r="K555" s="8"/>
      <c r="L555" s="7"/>
      <c r="M555" s="8">
        <v>0.73502500536968</v>
      </c>
      <c r="N555" s="8">
        <v>-25.5743348704058</v>
      </c>
      <c r="O555" s="7">
        <f>ABS(4*PI()*N555/(7.06*425^2*inviscid_Cd!$A$2))</f>
        <v>0.2721757646</v>
      </c>
      <c r="P555" s="8"/>
      <c r="Q555" s="8"/>
      <c r="R555" s="7"/>
    </row>
    <row r="556">
      <c r="A556" s="9"/>
      <c r="B556" s="9"/>
      <c r="C556" s="9"/>
      <c r="D556" s="8"/>
      <c r="E556" s="8"/>
      <c r="F556" s="7"/>
      <c r="J556" s="8"/>
      <c r="K556" s="8"/>
      <c r="L556" s="7"/>
      <c r="M556" s="8">
        <v>0.735450005375314</v>
      </c>
      <c r="N556" s="8">
        <v>-26.468023688345</v>
      </c>
      <c r="O556" s="7">
        <f>ABS(4*PI()*N556/(7.06*425^2*inviscid_Cd!$A$2))</f>
        <v>0.2816868795</v>
      </c>
      <c r="P556" s="8"/>
      <c r="Q556" s="8"/>
      <c r="R556" s="7"/>
    </row>
    <row r="557">
      <c r="A557" s="9"/>
      <c r="B557" s="9"/>
      <c r="C557" s="9"/>
      <c r="D557" s="8"/>
      <c r="E557" s="8"/>
      <c r="F557" s="7"/>
      <c r="J557" s="8"/>
      <c r="K557" s="8"/>
      <c r="L557" s="7"/>
      <c r="M557" s="8">
        <v>0.735875005380949</v>
      </c>
      <c r="N557" s="8">
        <v>-27.334472932466</v>
      </c>
      <c r="O557" s="7">
        <f>ABS(4*PI()*N557/(7.06*425^2*inviscid_Cd!$A$2))</f>
        <v>0.2909080962</v>
      </c>
      <c r="P557" s="8"/>
      <c r="Q557" s="8"/>
      <c r="R557" s="7"/>
    </row>
    <row r="558">
      <c r="A558" s="9"/>
      <c r="B558" s="9"/>
      <c r="C558" s="9"/>
      <c r="D558" s="8"/>
      <c r="E558" s="8"/>
      <c r="F558" s="7"/>
      <c r="J558" s="8"/>
      <c r="K558" s="8"/>
      <c r="L558" s="7"/>
      <c r="M558" s="8">
        <v>0.736300005386583</v>
      </c>
      <c r="N558" s="8">
        <v>-28.1681061726677</v>
      </c>
      <c r="O558" s="7">
        <f>ABS(4*PI()*N558/(7.06*425^2*inviscid_Cd!$A$2))</f>
        <v>0.2997800675</v>
      </c>
      <c r="P558" s="8"/>
      <c r="Q558" s="8"/>
      <c r="R558" s="7"/>
    </row>
    <row r="559">
      <c r="A559" s="9"/>
      <c r="B559" s="9"/>
      <c r="C559" s="9"/>
      <c r="D559" s="8"/>
      <c r="E559" s="8"/>
      <c r="F559" s="7"/>
      <c r="J559" s="8"/>
      <c r="K559" s="8"/>
      <c r="L559" s="7"/>
      <c r="M559" s="8">
        <v>0.736725005392218</v>
      </c>
      <c r="N559" s="8">
        <v>-28.9562279193402</v>
      </c>
      <c r="O559" s="7">
        <f>ABS(4*PI()*N559/(7.06*425^2*inviscid_Cd!$A$2))</f>
        <v>0.3081676811</v>
      </c>
      <c r="P559" s="8"/>
      <c r="Q559" s="8"/>
      <c r="R559" s="7"/>
    </row>
    <row r="560">
      <c r="A560" s="9"/>
      <c r="B560" s="9"/>
      <c r="C560" s="9"/>
      <c r="D560" s="8"/>
      <c r="E560" s="8"/>
      <c r="F560" s="7"/>
      <c r="J560" s="8"/>
      <c r="K560" s="8"/>
      <c r="L560" s="7"/>
      <c r="M560" s="8">
        <v>0.737150005397852</v>
      </c>
      <c r="N560" s="8">
        <v>-29.69355735967</v>
      </c>
      <c r="O560" s="7">
        <f>ABS(4*PI()*N560/(7.06*425^2*inviscid_Cd!$A$2))</f>
        <v>0.3160147358</v>
      </c>
      <c r="P560" s="8"/>
      <c r="Q560" s="8"/>
      <c r="R560" s="7"/>
    </row>
    <row r="561">
      <c r="A561" s="9"/>
      <c r="B561" s="9"/>
      <c r="C561" s="9"/>
      <c r="D561" s="8"/>
      <c r="E561" s="8"/>
      <c r="F561" s="7"/>
      <c r="J561" s="8"/>
      <c r="K561" s="8"/>
      <c r="L561" s="7"/>
      <c r="M561" s="8">
        <v>0.737575005403487</v>
      </c>
      <c r="N561" s="8">
        <v>-30.4085245247693</v>
      </c>
      <c r="O561" s="7">
        <f>ABS(4*PI()*N561/(7.06*425^2*inviscid_Cd!$A$2))</f>
        <v>0.3236237992</v>
      </c>
      <c r="P561" s="8"/>
      <c r="Q561" s="8"/>
      <c r="R561" s="7"/>
    </row>
    <row r="562">
      <c r="A562" s="9"/>
      <c r="B562" s="9"/>
      <c r="C562" s="9"/>
      <c r="D562" s="8"/>
      <c r="E562" s="8"/>
      <c r="F562" s="7"/>
      <c r="J562" s="8"/>
      <c r="K562" s="8"/>
      <c r="L562" s="7"/>
      <c r="M562" s="8">
        <v>0.738000005409121</v>
      </c>
      <c r="N562" s="8">
        <v>-31.1175403900866</v>
      </c>
      <c r="O562" s="7">
        <f>ABS(4*PI()*N562/(7.06*425^2*inviscid_Cd!$A$2))</f>
        <v>0.3311695256</v>
      </c>
      <c r="P562" s="8"/>
      <c r="Q562" s="8"/>
      <c r="R562" s="7"/>
    </row>
    <row r="563">
      <c r="A563" s="9"/>
      <c r="B563" s="9"/>
      <c r="C563" s="9"/>
      <c r="D563" s="8"/>
      <c r="E563" s="8"/>
      <c r="F563" s="7"/>
      <c r="J563" s="8"/>
      <c r="K563" s="8"/>
      <c r="L563" s="7"/>
      <c r="M563" s="8">
        <v>0.738425005414756</v>
      </c>
      <c r="N563" s="8">
        <v>-31.8105426798267</v>
      </c>
      <c r="O563" s="7">
        <f>ABS(4*PI()*N563/(7.06*425^2*inviscid_Cd!$A$2))</f>
        <v>0.338544827</v>
      </c>
      <c r="P563" s="8"/>
      <c r="Q563" s="8"/>
      <c r="R563" s="7"/>
    </row>
    <row r="564">
      <c r="A564" s="9"/>
      <c r="B564" s="9"/>
      <c r="C564" s="9"/>
      <c r="D564" s="8"/>
      <c r="E564" s="8"/>
      <c r="F564" s="7"/>
      <c r="J564" s="8"/>
      <c r="K564" s="8"/>
      <c r="L564" s="7"/>
      <c r="M564" s="8">
        <v>0.73885000542039</v>
      </c>
      <c r="N564" s="8">
        <v>-32.4961199925181</v>
      </c>
      <c r="O564" s="7">
        <f>ABS(4*PI()*N564/(7.06*425^2*inviscid_Cd!$A$2))</f>
        <v>0.3458411079</v>
      </c>
      <c r="P564" s="8"/>
      <c r="Q564" s="8"/>
      <c r="R564" s="7"/>
    </row>
    <row r="565">
      <c r="A565" s="9"/>
      <c r="B565" s="9"/>
      <c r="C565" s="9"/>
      <c r="D565" s="8"/>
      <c r="E565" s="8"/>
      <c r="F565" s="7"/>
      <c r="J565" s="8"/>
      <c r="K565" s="8"/>
      <c r="L565" s="7"/>
      <c r="M565" s="8">
        <v>0.739275005426025</v>
      </c>
      <c r="N565" s="8">
        <v>-33.1905698313559</v>
      </c>
      <c r="O565" s="7">
        <f>ABS(4*PI()*N565/(7.06*425^2*inviscid_Cd!$A$2))</f>
        <v>0.3532318149</v>
      </c>
      <c r="P565" s="8"/>
      <c r="Q565" s="8"/>
      <c r="R565" s="7"/>
    </row>
    <row r="566">
      <c r="A566" s="9"/>
      <c r="B566" s="9"/>
      <c r="C566" s="9"/>
      <c r="D566" s="8"/>
      <c r="E566" s="8"/>
      <c r="F566" s="7"/>
      <c r="J566" s="8"/>
      <c r="K566" s="8"/>
      <c r="L566" s="7"/>
      <c r="M566" s="8">
        <v>0.739700005431659</v>
      </c>
      <c r="N566" s="8">
        <v>-33.8640025903413</v>
      </c>
      <c r="O566" s="7">
        <f>ABS(4*PI()*N566/(7.06*425^2*inviscid_Cd!$A$2))</f>
        <v>0.3603988469</v>
      </c>
      <c r="P566" s="8"/>
      <c r="Q566" s="8"/>
      <c r="R566" s="7"/>
    </row>
    <row r="567">
      <c r="A567" s="9"/>
      <c r="B567" s="9"/>
      <c r="C567" s="9"/>
      <c r="D567" s="8"/>
      <c r="E567" s="8"/>
      <c r="F567" s="7"/>
      <c r="J567" s="9"/>
      <c r="K567" s="9"/>
      <c r="L567" s="7"/>
      <c r="M567" s="8">
        <v>0.740125005437294</v>
      </c>
      <c r="N567" s="8">
        <v>-34.4735219397269</v>
      </c>
      <c r="O567" s="7">
        <f>ABS(4*PI()*N567/(7.06*425^2*inviscid_Cd!$A$2))</f>
        <v>0.3668856781</v>
      </c>
      <c r="P567" s="8"/>
      <c r="Q567" s="8"/>
      <c r="R567" s="7"/>
    </row>
    <row r="568">
      <c r="A568" s="9"/>
      <c r="B568" s="9"/>
      <c r="C568" s="9"/>
      <c r="D568" s="8"/>
      <c r="E568" s="8"/>
      <c r="F568" s="7"/>
      <c r="J568" s="9"/>
      <c r="K568" s="9"/>
      <c r="L568" s="7"/>
      <c r="M568" s="8">
        <v>0.740550005442928</v>
      </c>
      <c r="N568" s="8">
        <v>-35.0158422793611</v>
      </c>
      <c r="O568" s="7">
        <f>ABS(4*PI()*N568/(7.06*425^2*inviscid_Cd!$A$2))</f>
        <v>0.3726573415</v>
      </c>
      <c r="P568" s="8"/>
      <c r="Q568" s="8"/>
      <c r="R568" s="7"/>
    </row>
    <row r="569">
      <c r="A569" s="9"/>
      <c r="B569" s="9"/>
      <c r="C569" s="9"/>
      <c r="D569" s="8"/>
      <c r="E569" s="8"/>
      <c r="F569" s="7"/>
      <c r="J569" s="9"/>
      <c r="K569" s="9"/>
      <c r="L569" s="7"/>
      <c r="M569" s="8">
        <v>0.740975005448563</v>
      </c>
      <c r="N569" s="8">
        <v>-35.5037119842357</v>
      </c>
      <c r="O569" s="7">
        <f>ABS(4*PI()*N569/(7.06*425^2*inviscid_Cd!$A$2))</f>
        <v>0.3778495122</v>
      </c>
      <c r="P569" s="8"/>
      <c r="Q569" s="8"/>
      <c r="R569" s="7"/>
    </row>
    <row r="570">
      <c r="A570" s="9"/>
      <c r="B570" s="9"/>
      <c r="C570" s="9"/>
      <c r="D570" s="8"/>
      <c r="E570" s="8"/>
      <c r="F570" s="7"/>
      <c r="J570" s="9"/>
      <c r="K570" s="9"/>
      <c r="L570" s="7"/>
      <c r="M570" s="8">
        <v>0.741400005454197</v>
      </c>
      <c r="N570" s="8">
        <v>-35.9547594773335</v>
      </c>
      <c r="O570" s="7">
        <f>ABS(4*PI()*N570/(7.06*425^2*inviscid_Cd!$A$2))</f>
        <v>0.3826498011</v>
      </c>
      <c r="P570" s="8"/>
      <c r="Q570" s="8"/>
      <c r="R570" s="7"/>
    </row>
    <row r="571">
      <c r="A571" s="9"/>
      <c r="B571" s="9"/>
      <c r="C571" s="9"/>
      <c r="D571" s="8"/>
      <c r="E571" s="8"/>
      <c r="F571" s="7"/>
      <c r="J571" s="9"/>
      <c r="K571" s="9"/>
      <c r="L571" s="7"/>
      <c r="M571" s="8">
        <v>0.741825005459832</v>
      </c>
      <c r="N571" s="8">
        <v>-36.3459073959528</v>
      </c>
      <c r="O571" s="7">
        <f>ABS(4*PI()*N571/(7.06*425^2*inviscid_Cd!$A$2))</f>
        <v>0.3868126067</v>
      </c>
      <c r="P571" s="8"/>
      <c r="Q571" s="8"/>
      <c r="R571" s="7"/>
    </row>
    <row r="572">
      <c r="A572" s="9"/>
      <c r="B572" s="9"/>
      <c r="C572" s="9"/>
      <c r="D572" s="8"/>
      <c r="E572" s="8"/>
      <c r="F572" s="7"/>
      <c r="J572" s="9"/>
      <c r="K572" s="9"/>
      <c r="L572" s="7"/>
      <c r="M572" s="8">
        <v>0.742250005465466</v>
      </c>
      <c r="N572" s="8">
        <v>-36.6368190632806</v>
      </c>
      <c r="O572" s="7">
        <f>ABS(4*PI()*N572/(7.06*425^2*inviscid_Cd!$A$2))</f>
        <v>0.3899086444</v>
      </c>
      <c r="P572" s="8"/>
      <c r="Q572" s="8"/>
      <c r="R572" s="7"/>
    </row>
    <row r="573">
      <c r="A573" s="9"/>
      <c r="B573" s="9"/>
      <c r="C573" s="9"/>
      <c r="D573" s="8"/>
      <c r="E573" s="8"/>
      <c r="F573" s="7"/>
      <c r="J573" s="9"/>
      <c r="K573" s="9"/>
      <c r="L573" s="7"/>
      <c r="M573" s="8">
        <v>0.742675005471101</v>
      </c>
      <c r="N573" s="8">
        <v>-36.8060750935744</v>
      </c>
      <c r="O573" s="7">
        <f>ABS(4*PI()*N573/(7.06*425^2*inviscid_Cd!$A$2))</f>
        <v>0.3917099577</v>
      </c>
      <c r="P573" s="8"/>
      <c r="Q573" s="8"/>
      <c r="R573" s="7"/>
    </row>
    <row r="574">
      <c r="A574" s="9"/>
      <c r="B574" s="9"/>
      <c r="C574" s="9"/>
      <c r="D574" s="8"/>
      <c r="E574" s="8"/>
      <c r="F574" s="7"/>
      <c r="J574" s="9"/>
      <c r="K574" s="9"/>
      <c r="L574" s="7"/>
      <c r="M574" s="8">
        <v>0.743100005476735</v>
      </c>
      <c r="N574" s="8">
        <v>-36.8459111012916</v>
      </c>
      <c r="O574" s="7">
        <f>ABS(4*PI()*N574/(7.06*425^2*inviscid_Cd!$A$2))</f>
        <v>0.3921339138</v>
      </c>
      <c r="P574" s="8"/>
      <c r="Q574" s="8"/>
      <c r="R574" s="7"/>
    </row>
    <row r="575">
      <c r="A575" s="9"/>
      <c r="B575" s="9"/>
      <c r="C575" s="9"/>
      <c r="D575" s="8"/>
      <c r="E575" s="8"/>
      <c r="F575" s="7"/>
      <c r="J575" s="9"/>
      <c r="K575" s="9"/>
      <c r="L575" s="7"/>
      <c r="M575" s="8">
        <v>0.74352500548237</v>
      </c>
      <c r="N575" s="8">
        <v>-36.7541589536236</v>
      </c>
      <c r="O575" s="7">
        <f>ABS(4*PI()*N575/(7.06*425^2*inviscid_Cd!$A$2))</f>
        <v>0.3911574383</v>
      </c>
      <c r="P575" s="8"/>
      <c r="Q575" s="8"/>
      <c r="R575" s="7"/>
    </row>
    <row r="576">
      <c r="A576" s="9"/>
      <c r="B576" s="9"/>
      <c r="C576" s="9"/>
      <c r="D576" s="8"/>
      <c r="E576" s="8"/>
      <c r="F576" s="7"/>
      <c r="J576" s="9"/>
      <c r="K576" s="9"/>
      <c r="L576" s="7"/>
      <c r="M576" s="8">
        <v>0.743950005488004</v>
      </c>
      <c r="N576" s="8">
        <v>-36.5613243167688</v>
      </c>
      <c r="O576" s="7">
        <f>ABS(4*PI()*N576/(7.06*425^2*inviscid_Cd!$A$2))</f>
        <v>0.3891051889</v>
      </c>
      <c r="P576" s="8"/>
      <c r="Q576" s="8"/>
      <c r="R576" s="7"/>
    </row>
    <row r="577">
      <c r="A577" s="9"/>
      <c r="B577" s="9"/>
      <c r="C577" s="9"/>
      <c r="D577" s="8"/>
      <c r="E577" s="8"/>
      <c r="F577" s="7"/>
      <c r="J577" s="9"/>
      <c r="K577" s="9"/>
      <c r="L577" s="7"/>
      <c r="M577" s="8">
        <v>0.744375005493639</v>
      </c>
      <c r="N577" s="8">
        <v>-36.3148660551112</v>
      </c>
      <c r="O577" s="7">
        <f>ABS(4*PI()*N577/(7.06*425^2*inviscid_Cd!$A$2))</f>
        <v>0.3864822481</v>
      </c>
      <c r="P577" s="8"/>
      <c r="Q577" s="8"/>
      <c r="R577" s="7"/>
    </row>
    <row r="578">
      <c r="A578" s="9"/>
      <c r="B578" s="9"/>
      <c r="C578" s="9"/>
      <c r="D578" s="8"/>
      <c r="E578" s="8"/>
      <c r="F578" s="7"/>
      <c r="J578" s="9"/>
      <c r="K578" s="9"/>
      <c r="L578" s="7"/>
      <c r="M578" s="8">
        <v>0.744800005499273</v>
      </c>
      <c r="N578" s="8">
        <v>-36.0281794473718</v>
      </c>
      <c r="O578" s="7">
        <f>ABS(4*PI()*N578/(7.06*425^2*inviscid_Cd!$A$2))</f>
        <v>0.3834311757</v>
      </c>
      <c r="P578" s="8"/>
      <c r="Q578" s="8"/>
      <c r="R578" s="7"/>
    </row>
    <row r="579">
      <c r="A579" s="9"/>
      <c r="B579" s="9"/>
      <c r="C579" s="9"/>
      <c r="D579" s="8"/>
      <c r="E579" s="8"/>
      <c r="F579" s="7"/>
      <c r="J579" s="9"/>
      <c r="K579" s="9"/>
      <c r="L579" s="7"/>
      <c r="M579" s="8">
        <v>0.745225005504908</v>
      </c>
      <c r="N579" s="8">
        <v>-35.7147006322296</v>
      </c>
      <c r="O579" s="7">
        <f>ABS(4*PI()*N579/(7.06*425^2*inviscid_Cd!$A$2))</f>
        <v>0.3800949663</v>
      </c>
      <c r="P579" s="8"/>
      <c r="Q579" s="8"/>
      <c r="R579" s="7"/>
    </row>
    <row r="580">
      <c r="A580" s="9"/>
      <c r="B580" s="9"/>
      <c r="C580" s="9"/>
      <c r="D580" s="8"/>
      <c r="E580" s="8"/>
      <c r="F580" s="7"/>
      <c r="J580" s="9"/>
      <c r="K580" s="9"/>
      <c r="L580" s="7"/>
      <c r="M580" s="8">
        <v>0.745650005510542</v>
      </c>
      <c r="N580" s="8">
        <v>-35.3793097346134</v>
      </c>
      <c r="O580" s="7">
        <f>ABS(4*PI()*N580/(7.06*425^2*inviscid_Cd!$A$2))</f>
        <v>0.3765255568</v>
      </c>
      <c r="P580" s="8"/>
      <c r="Q580" s="8"/>
      <c r="R580" s="7"/>
    </row>
    <row r="581">
      <c r="A581" s="9"/>
      <c r="B581" s="9"/>
      <c r="C581" s="9"/>
      <c r="D581" s="8"/>
      <c r="E581" s="8"/>
      <c r="F581" s="7"/>
      <c r="J581" s="9"/>
      <c r="K581" s="9"/>
      <c r="L581" s="7"/>
      <c r="M581" s="8">
        <v>0.746075005516177</v>
      </c>
      <c r="N581" s="8">
        <v>-35.0313757328526</v>
      </c>
      <c r="O581" s="7">
        <f>ABS(4*PI()*N581/(7.06*425^2*inviscid_Cd!$A$2))</f>
        <v>0.3728226569</v>
      </c>
      <c r="P581" s="8"/>
      <c r="Q581" s="8"/>
      <c r="R581" s="7"/>
    </row>
    <row r="582">
      <c r="A582" s="9"/>
      <c r="B582" s="9"/>
      <c r="C582" s="9"/>
      <c r="D582" s="8"/>
      <c r="E582" s="8"/>
      <c r="F582" s="7"/>
      <c r="J582" s="9"/>
      <c r="K582" s="9"/>
      <c r="L582" s="7"/>
      <c r="M582" s="8">
        <v>0.746500005521811</v>
      </c>
      <c r="N582" s="8">
        <v>-34.6654860127097</v>
      </c>
      <c r="O582" s="7">
        <f>ABS(4*PI()*N582/(7.06*425^2*inviscid_Cd!$A$2))</f>
        <v>0.3689286626</v>
      </c>
      <c r="P582" s="8"/>
      <c r="Q582" s="8"/>
      <c r="R582" s="7"/>
    </row>
    <row r="583">
      <c r="A583" s="9"/>
      <c r="B583" s="9"/>
      <c r="C583" s="9"/>
      <c r="D583" s="8"/>
      <c r="E583" s="8"/>
      <c r="F583" s="7"/>
      <c r="J583" s="9"/>
      <c r="K583" s="9"/>
      <c r="L583" s="7"/>
      <c r="M583" s="8">
        <v>0.746925005527446</v>
      </c>
      <c r="N583" s="8">
        <v>-34.275685182897</v>
      </c>
      <c r="O583" s="7">
        <f>ABS(4*PI()*N583/(7.06*425^2*inviscid_Cd!$A$2))</f>
        <v>0.3647801934</v>
      </c>
      <c r="P583" s="8"/>
      <c r="Q583" s="8"/>
      <c r="R583" s="7"/>
    </row>
    <row r="584">
      <c r="A584" s="9"/>
      <c r="B584" s="9"/>
      <c r="C584" s="9"/>
      <c r="D584" s="8"/>
      <c r="E584" s="8"/>
      <c r="F584" s="7"/>
      <c r="J584" s="9"/>
      <c r="K584" s="9"/>
      <c r="L584" s="7"/>
      <c r="M584" s="8">
        <v>0.74735000553308</v>
      </c>
      <c r="N584" s="8">
        <v>-33.8392949246919</v>
      </c>
      <c r="O584" s="7">
        <f>ABS(4*PI()*N584/(7.06*425^2*inviscid_Cd!$A$2))</f>
        <v>0.3601358947</v>
      </c>
      <c r="P584" s="8"/>
      <c r="Q584" s="8"/>
      <c r="R584" s="7"/>
    </row>
    <row r="585">
      <c r="A585" s="9"/>
      <c r="B585" s="9"/>
      <c r="C585" s="9"/>
      <c r="D585" s="8"/>
      <c r="E585" s="8"/>
      <c r="F585" s="7"/>
      <c r="J585" s="9"/>
      <c r="K585" s="9"/>
      <c r="L585" s="7"/>
      <c r="M585" s="8">
        <v>0.747775005538715</v>
      </c>
      <c r="N585" s="8">
        <v>-33.3185685884695</v>
      </c>
      <c r="O585" s="7">
        <f>ABS(4*PI()*N585/(7.06*425^2*inviscid_Cd!$A$2))</f>
        <v>0.3545940462</v>
      </c>
      <c r="P585" s="8"/>
      <c r="Q585" s="8"/>
      <c r="R585" s="7"/>
    </row>
    <row r="586">
      <c r="A586" s="9"/>
      <c r="B586" s="9"/>
      <c r="C586" s="9"/>
      <c r="D586" s="8"/>
      <c r="E586" s="8"/>
      <c r="F586" s="7"/>
      <c r="J586" s="9"/>
      <c r="K586" s="9"/>
      <c r="L586" s="7"/>
      <c r="M586" s="8">
        <v>0.748200005544349</v>
      </c>
      <c r="N586" s="8">
        <v>-32.6829185326217</v>
      </c>
      <c r="O586" s="7">
        <f>ABS(4*PI()*N586/(7.06*425^2*inviscid_Cd!$A$2))</f>
        <v>0.347829118</v>
      </c>
      <c r="P586" s="8"/>
      <c r="Q586" s="8"/>
      <c r="R586" s="7"/>
    </row>
    <row r="587">
      <c r="A587" s="9"/>
      <c r="B587" s="9"/>
      <c r="C587" s="9"/>
      <c r="D587" s="8"/>
      <c r="E587" s="8"/>
      <c r="F587" s="7"/>
      <c r="J587" s="9"/>
      <c r="K587" s="9"/>
      <c r="L587" s="7"/>
      <c r="M587" s="8">
        <v>0.748625005549984</v>
      </c>
      <c r="N587" s="8">
        <v>-31.9496587496334</v>
      </c>
      <c r="O587" s="7">
        <f>ABS(4*PI()*N587/(7.06*425^2*inviscid_Cd!$A$2))</f>
        <v>0.3400253747</v>
      </c>
      <c r="P587" s="8"/>
      <c r="Q587" s="8"/>
      <c r="R587" s="7"/>
    </row>
    <row r="588">
      <c r="A588" s="9"/>
      <c r="B588" s="9"/>
      <c r="C588" s="9"/>
      <c r="D588" s="8"/>
      <c r="E588" s="8"/>
      <c r="F588" s="7"/>
      <c r="J588" s="9"/>
      <c r="K588" s="9"/>
      <c r="L588" s="7"/>
      <c r="M588" s="8">
        <v>0.749050005555618</v>
      </c>
      <c r="N588" s="8">
        <v>-31.1267275323112</v>
      </c>
      <c r="O588" s="7">
        <f>ABS(4*PI()*N588/(7.06*425^2*inviscid_Cd!$A$2))</f>
        <v>0.3312673001</v>
      </c>
      <c r="P588" s="8"/>
      <c r="Q588" s="8"/>
      <c r="R588" s="7"/>
    </row>
    <row r="589">
      <c r="A589" s="9"/>
      <c r="B589" s="9"/>
      <c r="C589" s="9"/>
      <c r="D589" s="8"/>
      <c r="E589" s="8"/>
      <c r="F589" s="7"/>
      <c r="J589" s="9"/>
      <c r="K589" s="9"/>
      <c r="L589" s="7"/>
      <c r="M589" s="8">
        <v>0.749475005561253</v>
      </c>
      <c r="N589" s="8">
        <v>-30.229709872553</v>
      </c>
      <c r="O589" s="7">
        <f>ABS(4*PI()*N589/(7.06*425^2*inviscid_Cd!$A$2))</f>
        <v>0.3217207579</v>
      </c>
      <c r="P589" s="8"/>
      <c r="Q589" s="8"/>
      <c r="R589" s="7"/>
    </row>
    <row r="590">
      <c r="A590" s="9"/>
      <c r="B590" s="9"/>
      <c r="C590" s="9"/>
      <c r="D590" s="8"/>
      <c r="E590" s="8"/>
      <c r="F590" s="7"/>
      <c r="J590" s="9"/>
      <c r="K590" s="9"/>
      <c r="L590" s="7"/>
      <c r="M590" s="8">
        <v>0.749900005566887</v>
      </c>
      <c r="N590" s="8">
        <v>-29.2861077223178</v>
      </c>
      <c r="O590" s="7">
        <f>ABS(4*PI()*N590/(7.06*425^2*inviscid_Cd!$A$2))</f>
        <v>0.3116784386</v>
      </c>
      <c r="P590" s="8"/>
      <c r="Q590" s="8"/>
      <c r="R590" s="7"/>
    </row>
    <row r="591">
      <c r="A591" s="9"/>
      <c r="B591" s="9"/>
      <c r="C591" s="9"/>
      <c r="D591" s="8"/>
      <c r="E591" s="8"/>
      <c r="F591" s="7"/>
      <c r="J591" s="9"/>
      <c r="K591" s="9"/>
      <c r="L591" s="7"/>
      <c r="M591" s="8">
        <v>0.750325005572522</v>
      </c>
      <c r="N591" s="8">
        <v>-28.3037305890055</v>
      </c>
      <c r="O591" s="7">
        <f>ABS(4*PI()*N591/(7.06*425^2*inviscid_Cd!$A$2))</f>
        <v>0.3012234552</v>
      </c>
      <c r="P591" s="8"/>
      <c r="Q591" s="8"/>
      <c r="R591" s="7"/>
    </row>
    <row r="592">
      <c r="A592" s="9"/>
      <c r="B592" s="9"/>
      <c r="C592" s="9"/>
      <c r="D592" s="8"/>
      <c r="E592" s="8"/>
      <c r="F592" s="7"/>
      <c r="J592" s="9"/>
      <c r="K592" s="9"/>
      <c r="L592" s="7"/>
      <c r="M592" s="8">
        <v>0.750750005578156</v>
      </c>
      <c r="N592" s="8">
        <v>-27.2772946504037</v>
      </c>
      <c r="O592" s="7">
        <f>ABS(4*PI()*N592/(7.06*425^2*inviscid_Cd!$A$2))</f>
        <v>0.2902995743</v>
      </c>
      <c r="P592" s="8"/>
      <c r="Q592" s="8"/>
      <c r="R592" s="7"/>
    </row>
    <row r="593">
      <c r="A593" s="9"/>
      <c r="B593" s="9"/>
      <c r="C593" s="9"/>
      <c r="D593" s="8"/>
      <c r="E593" s="8"/>
      <c r="F593" s="7"/>
      <c r="J593" s="9"/>
      <c r="K593" s="9"/>
      <c r="L593" s="7"/>
      <c r="M593" s="8">
        <v>0.751175005583791</v>
      </c>
      <c r="N593" s="8">
        <v>-26.212635507818</v>
      </c>
      <c r="O593" s="7">
        <f>ABS(4*PI()*N593/(7.06*425^2*inviscid_Cd!$A$2))</f>
        <v>0.2789689017</v>
      </c>
      <c r="P593" s="8"/>
      <c r="Q593" s="8"/>
      <c r="R593" s="7"/>
    </row>
    <row r="594">
      <c r="A594" s="9"/>
      <c r="B594" s="9"/>
      <c r="C594" s="9"/>
      <c r="D594" s="8"/>
      <c r="E594" s="8"/>
      <c r="F594" s="7"/>
      <c r="J594" s="9"/>
      <c r="K594" s="9"/>
      <c r="L594" s="7"/>
      <c r="M594" s="8">
        <v>0.751600005589425</v>
      </c>
      <c r="N594" s="8">
        <v>-25.1227141024434</v>
      </c>
      <c r="O594" s="7">
        <f>ABS(4*PI()*N594/(7.06*425^2*inviscid_Cd!$A$2))</f>
        <v>0.2673693746</v>
      </c>
      <c r="P594" s="8"/>
      <c r="Q594" s="8"/>
      <c r="R594" s="7"/>
    </row>
    <row r="595">
      <c r="A595" s="9"/>
      <c r="B595" s="9"/>
      <c r="C595" s="9"/>
      <c r="D595" s="8"/>
      <c r="E595" s="8"/>
      <c r="F595" s="7"/>
      <c r="J595" s="9"/>
      <c r="K595" s="9"/>
      <c r="L595" s="7"/>
      <c r="M595" s="8">
        <v>0.75202500559506</v>
      </c>
      <c r="N595" s="8">
        <v>-24.0164714045358</v>
      </c>
      <c r="O595" s="7">
        <f>ABS(4*PI()*N595/(7.06*425^2*inviscid_Cd!$A$2))</f>
        <v>0.2555961475</v>
      </c>
      <c r="P595" s="8"/>
      <c r="Q595" s="8"/>
      <c r="R595" s="7"/>
    </row>
    <row r="596">
      <c r="A596" s="9"/>
      <c r="B596" s="9"/>
      <c r="C596" s="9"/>
      <c r="D596" s="8"/>
      <c r="E596" s="8"/>
      <c r="F596" s="7"/>
      <c r="J596" s="9"/>
      <c r="K596" s="9"/>
      <c r="L596" s="7"/>
      <c r="M596" s="8">
        <v>0.752450005600694</v>
      </c>
      <c r="N596" s="8">
        <v>-22.9109049721598</v>
      </c>
      <c r="O596" s="7">
        <f>ABS(4*PI()*N596/(7.06*425^2*inviscid_Cd!$A$2))</f>
        <v>0.2438301176</v>
      </c>
      <c r="P596" s="8"/>
      <c r="Q596" s="8"/>
      <c r="R596" s="7"/>
    </row>
    <row r="597">
      <c r="A597" s="9"/>
      <c r="B597" s="9"/>
      <c r="C597" s="9"/>
      <c r="D597" s="8"/>
      <c r="E597" s="8"/>
      <c r="F597" s="7"/>
      <c r="J597" s="9"/>
      <c r="K597" s="9"/>
      <c r="L597" s="7"/>
      <c r="M597" s="8">
        <v>0.752875005606329</v>
      </c>
      <c r="N597" s="8">
        <v>-21.822955028091</v>
      </c>
      <c r="O597" s="7">
        <f>ABS(4*PI()*N597/(7.06*425^2*inviscid_Cd!$A$2))</f>
        <v>0.2322515717</v>
      </c>
      <c r="P597" s="8"/>
      <c r="Q597" s="8"/>
      <c r="R597" s="7"/>
    </row>
    <row r="598">
      <c r="A598" s="9"/>
      <c r="B598" s="9"/>
      <c r="C598" s="9"/>
      <c r="D598" s="8"/>
      <c r="E598" s="8"/>
      <c r="F598" s="7"/>
      <c r="J598" s="9"/>
      <c r="K598" s="9"/>
      <c r="L598" s="7"/>
      <c r="M598" s="8">
        <v>0.753300005611963</v>
      </c>
      <c r="N598" s="8">
        <v>-20.7653631257875</v>
      </c>
      <c r="O598" s="7">
        <f>ABS(4*PI()*N598/(7.06*425^2*inviscid_Cd!$A$2))</f>
        <v>0.2209961125</v>
      </c>
      <c r="P598" s="8"/>
      <c r="Q598" s="8"/>
      <c r="R598" s="7"/>
    </row>
    <row r="599">
      <c r="A599" s="9"/>
      <c r="B599" s="9"/>
      <c r="C599" s="9"/>
      <c r="D599" s="8"/>
      <c r="E599" s="8"/>
      <c r="F599" s="7"/>
      <c r="J599" s="9"/>
      <c r="K599" s="9"/>
      <c r="L599" s="7"/>
      <c r="M599" s="8">
        <v>0.753725005617598</v>
      </c>
      <c r="N599" s="8">
        <v>-19.7664200857043</v>
      </c>
      <c r="O599" s="7">
        <f>ABS(4*PI()*N599/(7.06*425^2*inviscid_Cd!$A$2))</f>
        <v>0.2103648258</v>
      </c>
      <c r="P599" s="8"/>
      <c r="Q599" s="8"/>
      <c r="R599" s="7"/>
    </row>
    <row r="600">
      <c r="A600" s="9"/>
      <c r="B600" s="9"/>
      <c r="C600" s="9"/>
      <c r="D600" s="8"/>
      <c r="E600" s="8"/>
      <c r="F600" s="7"/>
      <c r="J600" s="9"/>
      <c r="K600" s="9"/>
      <c r="L600" s="7"/>
      <c r="M600" s="8">
        <v>0.754150005623232</v>
      </c>
      <c r="N600" s="8">
        <v>-18.863819797213</v>
      </c>
      <c r="O600" s="7">
        <f>ABS(4*PI()*N600/(7.06*425^2*inviscid_Cd!$A$2))</f>
        <v>0.2007588703</v>
      </c>
      <c r="P600" s="8"/>
      <c r="Q600" s="8"/>
      <c r="R600" s="7"/>
    </row>
    <row r="601">
      <c r="A601" s="9"/>
      <c r="B601" s="9"/>
      <c r="C601" s="9"/>
      <c r="D601" s="8"/>
      <c r="E601" s="8"/>
      <c r="F601" s="7"/>
      <c r="J601" s="9"/>
      <c r="K601" s="9"/>
      <c r="L601" s="7"/>
      <c r="M601" s="8">
        <v>0.754575005628867</v>
      </c>
      <c r="N601" s="8">
        <v>-18.0922002976065</v>
      </c>
      <c r="O601" s="7">
        <f>ABS(4*PI()*N601/(7.06*425^2*inviscid_Cd!$A$2))</f>
        <v>0.1925468824</v>
      </c>
      <c r="P601" s="8"/>
      <c r="Q601" s="8"/>
      <c r="R601" s="7"/>
    </row>
    <row r="602">
      <c r="A602" s="9"/>
      <c r="B602" s="9"/>
      <c r="C602" s="9"/>
      <c r="D602" s="8"/>
      <c r="E602" s="8"/>
      <c r="F602" s="7"/>
      <c r="J602" s="9"/>
      <c r="K602" s="9"/>
      <c r="L602" s="7"/>
      <c r="M602" s="8">
        <v>0.755000005634501</v>
      </c>
      <c r="N602" s="8">
        <v>-17.5116299809043</v>
      </c>
      <c r="O602" s="7">
        <f>ABS(4*PI()*N602/(7.06*425^2*inviscid_Cd!$A$2))</f>
        <v>0.1863681422</v>
      </c>
      <c r="P602" s="8"/>
      <c r="Q602" s="8"/>
      <c r="R602" s="7"/>
    </row>
    <row r="603">
      <c r="A603" s="9"/>
      <c r="B603" s="9"/>
      <c r="C603" s="9"/>
      <c r="D603" s="8"/>
      <c r="E603" s="8"/>
      <c r="F603" s="7"/>
      <c r="J603" s="9"/>
      <c r="K603" s="9"/>
      <c r="L603" s="7"/>
      <c r="M603" s="8">
        <v>0.755425005640136</v>
      </c>
      <c r="N603" s="8">
        <v>-17.1817367838818</v>
      </c>
      <c r="O603" s="7">
        <f>ABS(4*PI()*N603/(7.06*425^2*inviscid_Cd!$A$2))</f>
        <v>0.1828572422</v>
      </c>
      <c r="P603" s="8"/>
      <c r="Q603" s="8"/>
      <c r="R603" s="7"/>
    </row>
    <row r="604">
      <c r="A604" s="9"/>
      <c r="B604" s="9"/>
      <c r="C604" s="9"/>
      <c r="D604" s="8"/>
      <c r="E604" s="8"/>
      <c r="F604" s="7"/>
      <c r="J604" s="9"/>
      <c r="K604" s="9"/>
      <c r="L604" s="7"/>
      <c r="M604" s="8">
        <v>0.75585000564577</v>
      </c>
      <c r="N604" s="8">
        <v>-17.1334776347119</v>
      </c>
      <c r="O604" s="7">
        <f>ABS(4*PI()*N604/(7.06*425^2*inviscid_Cd!$A$2))</f>
        <v>0.1823436425</v>
      </c>
      <c r="P604" s="8"/>
      <c r="Q604" s="8"/>
      <c r="R604" s="7"/>
    </row>
    <row r="605">
      <c r="A605" s="9"/>
      <c r="B605" s="9"/>
      <c r="C605" s="9"/>
      <c r="D605" s="8"/>
      <c r="E605" s="8"/>
      <c r="F605" s="7"/>
      <c r="J605" s="9"/>
      <c r="K605" s="9"/>
      <c r="L605" s="7"/>
      <c r="M605" s="8">
        <v>0.756275005651405</v>
      </c>
      <c r="N605" s="8">
        <v>-17.3435411550671</v>
      </c>
      <c r="O605" s="7">
        <f>ABS(4*PI()*N605/(7.06*425^2*inviscid_Cd!$A$2))</f>
        <v>0.184579251</v>
      </c>
      <c r="P605" s="8"/>
      <c r="Q605" s="8"/>
      <c r="R605" s="7"/>
    </row>
    <row r="606">
      <c r="A606" s="9"/>
      <c r="B606" s="9"/>
      <c r="C606" s="9"/>
      <c r="D606" s="8"/>
      <c r="E606" s="8"/>
      <c r="F606" s="7"/>
      <c r="J606" s="9"/>
      <c r="K606" s="9"/>
      <c r="L606" s="7"/>
      <c r="M606" s="8">
        <v>0.756700005657039</v>
      </c>
      <c r="N606" s="8">
        <v>-17.7456391782074</v>
      </c>
      <c r="O606" s="7">
        <f>ABS(4*PI()*N606/(7.06*425^2*inviscid_Cd!$A$2))</f>
        <v>0.1888585934</v>
      </c>
      <c r="P606" s="8"/>
      <c r="Q606" s="8"/>
      <c r="R606" s="7"/>
    </row>
    <row r="607">
      <c r="A607" s="9"/>
      <c r="B607" s="9"/>
      <c r="C607" s="9"/>
      <c r="D607" s="8"/>
      <c r="E607" s="8"/>
      <c r="F607" s="7"/>
      <c r="J607" s="9"/>
      <c r="K607" s="9"/>
      <c r="L607" s="7"/>
      <c r="M607" s="8">
        <v>0.757125005662674</v>
      </c>
      <c r="N607" s="8">
        <v>-18.2550311495391</v>
      </c>
      <c r="O607" s="7">
        <f>ABS(4*PI()*N607/(7.06*425^2*inviscid_Cd!$A$2))</f>
        <v>0.1942798155</v>
      </c>
      <c r="P607" s="8"/>
      <c r="Q607" s="8"/>
      <c r="R607" s="7"/>
    </row>
    <row r="608">
      <c r="A608" s="9"/>
      <c r="B608" s="9"/>
      <c r="C608" s="9"/>
      <c r="D608" s="8"/>
      <c r="E608" s="8"/>
      <c r="F608" s="7"/>
      <c r="J608" s="9"/>
      <c r="K608" s="9"/>
      <c r="L608" s="7"/>
      <c r="M608" s="8">
        <v>0.757550005668308</v>
      </c>
      <c r="N608" s="8">
        <v>-18.7895422773821</v>
      </c>
      <c r="O608" s="7">
        <f>ABS(4*PI()*N608/(7.06*425^2*inviscid_Cd!$A$2))</f>
        <v>0.1999683691</v>
      </c>
      <c r="P608" s="8"/>
      <c r="Q608" s="8"/>
      <c r="R608" s="7"/>
    </row>
    <row r="609">
      <c r="A609" s="9"/>
      <c r="B609" s="9"/>
      <c r="C609" s="9"/>
      <c r="D609" s="8"/>
      <c r="E609" s="8"/>
      <c r="F609" s="7"/>
      <c r="J609" s="9"/>
      <c r="K609" s="9"/>
      <c r="L609" s="7"/>
      <c r="M609" s="8">
        <v>0.757975005673943</v>
      </c>
      <c r="N609" s="8">
        <v>-19.2911328899796</v>
      </c>
      <c r="O609" s="7">
        <f>ABS(4*PI()*N609/(7.06*425^2*inviscid_Cd!$A$2))</f>
        <v>0.205306565</v>
      </c>
      <c r="P609" s="8"/>
      <c r="Q609" s="8"/>
      <c r="R609" s="7"/>
    </row>
    <row r="610">
      <c r="A610" s="9"/>
      <c r="B610" s="9"/>
      <c r="C610" s="9"/>
      <c r="D610" s="8"/>
      <c r="E610" s="8"/>
      <c r="F610" s="7"/>
      <c r="J610" s="9"/>
      <c r="K610" s="9"/>
      <c r="L610" s="7"/>
      <c r="M610" s="8">
        <v>0.758400005679577</v>
      </c>
      <c r="N610" s="8">
        <v>-19.7320573321332</v>
      </c>
      <c r="O610" s="7">
        <f>ABS(4*PI()*N610/(7.06*425^2*inviscid_Cd!$A$2))</f>
        <v>0.209999119</v>
      </c>
      <c r="P610" s="8"/>
      <c r="Q610" s="8"/>
      <c r="R610" s="7"/>
    </row>
    <row r="611">
      <c r="A611" s="9"/>
      <c r="B611" s="9"/>
      <c r="C611" s="9"/>
      <c r="D611" s="8"/>
      <c r="E611" s="8"/>
      <c r="F611" s="7"/>
      <c r="J611" s="9"/>
      <c r="K611" s="9"/>
      <c r="L611" s="7"/>
      <c r="M611" s="8">
        <v>0.758825005685212</v>
      </c>
      <c r="N611" s="8">
        <v>-20.1086753880368</v>
      </c>
      <c r="O611" s="7">
        <f>ABS(4*PI()*N611/(7.06*425^2*inviscid_Cd!$A$2))</f>
        <v>0.21400729</v>
      </c>
      <c r="P611" s="8"/>
      <c r="Q611" s="8"/>
      <c r="R611" s="7"/>
    </row>
    <row r="612">
      <c r="A612" s="9"/>
      <c r="B612" s="9"/>
      <c r="C612" s="9"/>
      <c r="D612" s="8"/>
      <c r="E612" s="8"/>
      <c r="F612" s="7"/>
      <c r="J612" s="9"/>
      <c r="K612" s="9"/>
      <c r="L612" s="7"/>
      <c r="M612" s="8">
        <v>0.759250005690846</v>
      </c>
      <c r="N612" s="8">
        <v>-20.4330446771454</v>
      </c>
      <c r="O612" s="7">
        <f>ABS(4*PI()*N612/(7.06*425^2*inviscid_Cd!$A$2))</f>
        <v>0.2174594016</v>
      </c>
      <c r="P612" s="8"/>
      <c r="Q612" s="8"/>
      <c r="R612" s="7"/>
    </row>
    <row r="613">
      <c r="A613" s="9"/>
      <c r="B613" s="9"/>
      <c r="C613" s="9"/>
      <c r="D613" s="8"/>
      <c r="E613" s="8"/>
      <c r="F613" s="7"/>
      <c r="J613" s="9"/>
      <c r="K613" s="9"/>
      <c r="L613" s="7"/>
      <c r="M613" s="8">
        <v>0.759675005696481</v>
      </c>
      <c r="N613" s="8">
        <v>-20.7246701211753</v>
      </c>
      <c r="O613" s="7">
        <f>ABS(4*PI()*N613/(7.06*425^2*inviscid_Cd!$A$2))</f>
        <v>0.2205630357</v>
      </c>
      <c r="P613" s="8"/>
      <c r="Q613" s="8"/>
      <c r="R613" s="7"/>
    </row>
    <row r="614">
      <c r="A614" s="9"/>
      <c r="B614" s="9"/>
      <c r="C614" s="9"/>
      <c r="D614" s="8"/>
      <c r="E614" s="8"/>
      <c r="F614" s="7"/>
      <c r="J614" s="9"/>
      <c r="K614" s="9"/>
      <c r="L614" s="7"/>
      <c r="M614" s="8">
        <v>0.760100005702115</v>
      </c>
      <c r="N614" s="8">
        <v>-20.9967704315357</v>
      </c>
      <c r="O614" s="7">
        <f>ABS(4*PI()*N614/(7.06*425^2*inviscid_Cd!$A$2))</f>
        <v>0.2234588729</v>
      </c>
      <c r="P614" s="8"/>
      <c r="Q614" s="8"/>
      <c r="R614" s="7"/>
    </row>
    <row r="615">
      <c r="A615" s="9"/>
      <c r="B615" s="9"/>
      <c r="C615" s="9"/>
      <c r="D615" s="8"/>
      <c r="E615" s="8"/>
      <c r="F615" s="7"/>
      <c r="J615" s="9"/>
      <c r="K615" s="9"/>
      <c r="L615" s="7"/>
      <c r="M615" s="8">
        <v>0.76052500570775</v>
      </c>
      <c r="N615" s="8">
        <v>-21.256866918633</v>
      </c>
      <c r="O615" s="7">
        <f>ABS(4*PI()*N615/(7.06*425^2*inviscid_Cd!$A$2))</f>
        <v>0.226226959</v>
      </c>
      <c r="P615" s="8"/>
      <c r="Q615" s="8"/>
      <c r="R615" s="7"/>
    </row>
    <row r="616">
      <c r="A616" s="9"/>
      <c r="B616" s="9"/>
      <c r="C616" s="9"/>
      <c r="D616" s="8"/>
      <c r="E616" s="8"/>
      <c r="F616" s="7"/>
      <c r="J616" s="9"/>
      <c r="K616" s="9"/>
      <c r="L616" s="7"/>
      <c r="M616" s="8">
        <v>0.760950005713384</v>
      </c>
      <c r="N616" s="8">
        <v>-21.4990914002042</v>
      </c>
      <c r="O616" s="7">
        <f>ABS(4*PI()*N616/(7.06*425^2*inviscid_Cd!$A$2))</f>
        <v>0.2288048416</v>
      </c>
      <c r="P616" s="8"/>
      <c r="Q616" s="8"/>
      <c r="R616" s="7"/>
    </row>
    <row r="617">
      <c r="A617" s="9"/>
      <c r="B617" s="9"/>
      <c r="C617" s="9"/>
      <c r="D617" s="8"/>
      <c r="E617" s="8"/>
      <c r="F617" s="7"/>
      <c r="J617" s="9"/>
      <c r="K617" s="9"/>
      <c r="L617" s="7"/>
      <c r="M617" s="8">
        <v>0.761375005719019</v>
      </c>
      <c r="N617" s="8">
        <v>-21.706259918135</v>
      </c>
      <c r="O617" s="7">
        <f>ABS(4*PI()*N617/(7.06*425^2*inviscid_Cd!$A$2))</f>
        <v>0.2310096399</v>
      </c>
      <c r="P617" s="8"/>
      <c r="Q617" s="8"/>
      <c r="R617" s="7"/>
    </row>
    <row r="618">
      <c r="A618" s="9"/>
      <c r="B618" s="9"/>
      <c r="C618" s="9"/>
      <c r="D618" s="8"/>
      <c r="E618" s="8"/>
      <c r="F618" s="7"/>
      <c r="J618" s="9"/>
      <c r="K618" s="9"/>
      <c r="L618" s="7"/>
      <c r="M618" s="8">
        <v>0.761800005724653</v>
      </c>
      <c r="N618" s="8">
        <v>-21.8548011429838</v>
      </c>
      <c r="O618" s="7">
        <f>ABS(4*PI()*N618/(7.06*425^2*inviscid_Cd!$A$2))</f>
        <v>0.2325904952</v>
      </c>
      <c r="P618" s="8"/>
      <c r="Q618" s="8"/>
      <c r="R618" s="7"/>
    </row>
    <row r="619">
      <c r="A619" s="9"/>
      <c r="B619" s="9"/>
      <c r="C619" s="9"/>
      <c r="D619" s="8"/>
      <c r="E619" s="8"/>
      <c r="F619" s="7"/>
      <c r="J619" s="9"/>
      <c r="K619" s="9"/>
      <c r="L619" s="7"/>
      <c r="M619" s="8">
        <v>0.762225005730288</v>
      </c>
      <c r="N619" s="8">
        <v>-21.9339374496885</v>
      </c>
      <c r="O619" s="7">
        <f>ABS(4*PI()*N619/(7.06*425^2*inviscid_Cd!$A$2))</f>
        <v>0.2334327061</v>
      </c>
      <c r="P619" s="8"/>
      <c r="Q619" s="8"/>
      <c r="R619" s="7"/>
    </row>
    <row r="620">
      <c r="A620" s="9"/>
      <c r="B620" s="9"/>
      <c r="C620" s="9"/>
      <c r="D620" s="8"/>
      <c r="E620" s="8"/>
      <c r="F620" s="7"/>
      <c r="J620" s="9"/>
      <c r="K620" s="9"/>
      <c r="L620" s="7"/>
      <c r="M620" s="8">
        <v>0.762650005735922</v>
      </c>
      <c r="N620" s="8">
        <v>-21.956040133571</v>
      </c>
      <c r="O620" s="7">
        <f>ABS(4*PI()*N620/(7.06*425^2*inviscid_Cd!$A$2))</f>
        <v>0.2336679347</v>
      </c>
      <c r="P620" s="8"/>
      <c r="Q620" s="8"/>
      <c r="R620" s="7"/>
    </row>
    <row r="621">
      <c r="A621" s="9"/>
      <c r="B621" s="9"/>
      <c r="C621" s="9"/>
      <c r="D621" s="8"/>
      <c r="E621" s="8"/>
      <c r="F621" s="7"/>
      <c r="J621" s="9"/>
      <c r="K621" s="9"/>
      <c r="L621" s="7"/>
      <c r="M621" s="8">
        <v>0.763075005741557</v>
      </c>
      <c r="N621" s="8">
        <v>-21.9501254583469</v>
      </c>
      <c r="O621" s="7">
        <f>ABS(4*PI()*N621/(7.06*425^2*inviscid_Cd!$A$2))</f>
        <v>0.2336049876</v>
      </c>
      <c r="P621" s="8"/>
      <c r="Q621" s="8"/>
      <c r="R621" s="7"/>
    </row>
    <row r="622">
      <c r="A622" s="9"/>
      <c r="B622" s="9"/>
      <c r="C622" s="9"/>
      <c r="D622" s="8"/>
      <c r="E622" s="8"/>
      <c r="F622" s="7"/>
      <c r="J622" s="9"/>
      <c r="K622" s="9"/>
      <c r="L622" s="7"/>
      <c r="M622" s="8">
        <v>0.763500005747191</v>
      </c>
      <c r="N622" s="8">
        <v>-21.9370050976596</v>
      </c>
      <c r="O622" s="7">
        <f>ABS(4*PI()*N622/(7.06*425^2*inviscid_Cd!$A$2))</f>
        <v>0.2334653537</v>
      </c>
      <c r="P622" s="8"/>
      <c r="Q622" s="8"/>
      <c r="R622" s="7"/>
    </row>
    <row r="623">
      <c r="A623" s="9"/>
      <c r="B623" s="9"/>
      <c r="C623" s="9"/>
      <c r="D623" s="8"/>
      <c r="E623" s="8"/>
      <c r="F623" s="7"/>
      <c r="J623" s="9"/>
      <c r="K623" s="9"/>
      <c r="L623" s="7"/>
      <c r="M623" s="8">
        <v>0.763925005752826</v>
      </c>
      <c r="N623" s="8">
        <v>-21.9276287466664</v>
      </c>
      <c r="O623" s="7">
        <f>ABS(4*PI()*N623/(7.06*425^2*inviscid_Cd!$A$2))</f>
        <v>0.2333655655</v>
      </c>
      <c r="P623" s="8"/>
      <c r="Q623" s="8"/>
      <c r="R623" s="7"/>
    </row>
    <row r="624">
      <c r="A624" s="9"/>
      <c r="B624" s="9"/>
      <c r="C624" s="9"/>
      <c r="D624" s="8"/>
      <c r="E624" s="8"/>
      <c r="F624" s="7"/>
      <c r="J624" s="9"/>
      <c r="K624" s="9"/>
      <c r="L624" s="7"/>
      <c r="M624" s="8">
        <v>0.76435000575846</v>
      </c>
      <c r="N624" s="8">
        <v>-21.9261414910656</v>
      </c>
      <c r="O624" s="7">
        <f>ABS(4*PI()*N624/(7.06*425^2*inviscid_Cd!$A$2))</f>
        <v>0.2333497373</v>
      </c>
      <c r="P624" s="8"/>
      <c r="Q624" s="8"/>
      <c r="R624" s="7"/>
    </row>
    <row r="625">
      <c r="A625" s="9"/>
      <c r="B625" s="9"/>
      <c r="C625" s="9"/>
      <c r="D625" s="8"/>
      <c r="E625" s="8"/>
      <c r="F625" s="7"/>
      <c r="J625" s="9"/>
      <c r="K625" s="9"/>
      <c r="L625" s="7"/>
      <c r="M625" s="8">
        <v>0.764775005764095</v>
      </c>
      <c r="N625" s="8">
        <v>-21.9330962144539</v>
      </c>
      <c r="O625" s="7">
        <f>ABS(4*PI()*N625/(7.06*425^2*inviscid_Cd!$A$2))</f>
        <v>0.2334237532</v>
      </c>
      <c r="P625" s="8"/>
      <c r="Q625" s="8"/>
      <c r="R625" s="7"/>
    </row>
    <row r="626">
      <c r="A626" s="9"/>
      <c r="B626" s="9"/>
      <c r="C626" s="9"/>
      <c r="D626" s="8"/>
      <c r="E626" s="8"/>
      <c r="F626" s="7"/>
      <c r="J626" s="9"/>
      <c r="K626" s="9"/>
      <c r="L626" s="7"/>
      <c r="M626" s="8">
        <v>0.765200005769729</v>
      </c>
      <c r="N626" s="8">
        <v>-21.9514815481444</v>
      </c>
      <c r="O626" s="7">
        <f>ABS(4*PI()*N626/(7.06*425^2*inviscid_Cd!$A$2))</f>
        <v>0.2336194198</v>
      </c>
      <c r="P626" s="8"/>
      <c r="Q626" s="8"/>
      <c r="R626" s="7"/>
    </row>
    <row r="627">
      <c r="A627" s="9"/>
      <c r="B627" s="9"/>
      <c r="C627" s="9"/>
      <c r="D627" s="8"/>
      <c r="E627" s="8"/>
      <c r="F627" s="7"/>
      <c r="J627" s="9"/>
      <c r="K627" s="9"/>
      <c r="L627" s="7"/>
      <c r="M627" s="8">
        <v>0.765625005775364</v>
      </c>
      <c r="N627" s="8">
        <v>-21.984580726697</v>
      </c>
      <c r="O627" s="7">
        <f>ABS(4*PI()*N627/(7.06*425^2*inviscid_Cd!$A$2))</f>
        <v>0.233971679</v>
      </c>
      <c r="P627" s="8"/>
      <c r="Q627" s="8"/>
      <c r="R627" s="7"/>
    </row>
    <row r="628">
      <c r="A628" s="9"/>
      <c r="B628" s="9"/>
      <c r="C628" s="9"/>
      <c r="D628" s="8"/>
      <c r="E628" s="8"/>
      <c r="F628" s="7"/>
      <c r="J628" s="9"/>
      <c r="K628" s="9"/>
      <c r="L628" s="7"/>
      <c r="M628" s="8">
        <v>0.766050005780998</v>
      </c>
      <c r="N628" s="8">
        <v>-22.0425577339177</v>
      </c>
      <c r="O628" s="7">
        <f>ABS(4*PI()*N628/(7.06*425^2*inviscid_Cd!$A$2))</f>
        <v>0.2345887013</v>
      </c>
      <c r="P628" s="8"/>
      <c r="Q628" s="8"/>
      <c r="R628" s="7"/>
    </row>
    <row r="629">
      <c r="A629" s="9"/>
      <c r="B629" s="9"/>
      <c r="C629" s="9"/>
      <c r="D629" s="8"/>
      <c r="E629" s="8"/>
      <c r="F629" s="7"/>
      <c r="J629" s="9"/>
      <c r="K629" s="9"/>
      <c r="L629" s="7"/>
      <c r="M629" s="8">
        <v>0.766475005786633</v>
      </c>
      <c r="N629" s="8">
        <v>-22.1294856820887</v>
      </c>
      <c r="O629" s="7">
        <f>ABS(4*PI()*N629/(7.06*425^2*inviscid_Cd!$A$2))</f>
        <v>0.2355138351</v>
      </c>
      <c r="P629" s="8"/>
      <c r="Q629" s="8"/>
      <c r="R629" s="7"/>
    </row>
    <row r="630">
      <c r="A630" s="9"/>
      <c r="B630" s="9"/>
      <c r="C630" s="9"/>
      <c r="D630" s="8"/>
      <c r="E630" s="8"/>
      <c r="F630" s="7"/>
      <c r="J630" s="9"/>
      <c r="K630" s="9"/>
      <c r="L630" s="7"/>
      <c r="M630" s="8">
        <v>0.766900005792267</v>
      </c>
      <c r="N630" s="8">
        <v>-22.2593438678569</v>
      </c>
      <c r="O630" s="7">
        <f>ABS(4*PI()*N630/(7.06*425^2*inviscid_Cd!$A$2))</f>
        <v>0.2368958554</v>
      </c>
      <c r="P630" s="8"/>
      <c r="Q630" s="8"/>
      <c r="R630" s="7"/>
    </row>
    <row r="631">
      <c r="A631" s="9"/>
      <c r="B631" s="9"/>
      <c r="C631" s="9"/>
      <c r="D631" s="8"/>
      <c r="E631" s="8"/>
      <c r="F631" s="7"/>
      <c r="J631" s="9"/>
      <c r="K631" s="9"/>
      <c r="L631" s="7"/>
      <c r="M631" s="8">
        <v>0.767325005797902</v>
      </c>
      <c r="N631" s="8">
        <v>-22.4381196025436</v>
      </c>
      <c r="O631" s="7">
        <f>ABS(4*PI()*N631/(7.06*425^2*inviscid_Cd!$A$2))</f>
        <v>0.2387984825</v>
      </c>
      <c r="P631" s="8"/>
      <c r="Q631" s="8"/>
      <c r="R631" s="7"/>
    </row>
    <row r="632">
      <c r="A632" s="9"/>
      <c r="B632" s="9"/>
      <c r="C632" s="9"/>
      <c r="D632" s="8"/>
      <c r="E632" s="8"/>
      <c r="F632" s="7"/>
      <c r="J632" s="9"/>
      <c r="K632" s="9"/>
      <c r="L632" s="7"/>
      <c r="M632" s="8">
        <v>0.767750005803536</v>
      </c>
      <c r="N632" s="8">
        <v>-22.6771489145587</v>
      </c>
      <c r="O632" s="7">
        <f>ABS(4*PI()*N632/(7.06*425^2*inviscid_Cd!$A$2))</f>
        <v>0.2413423604</v>
      </c>
      <c r="P632" s="8"/>
      <c r="Q632" s="8"/>
      <c r="R632" s="7"/>
    </row>
    <row r="633">
      <c r="A633" s="9"/>
      <c r="B633" s="9"/>
      <c r="C633" s="9"/>
      <c r="D633" s="8"/>
      <c r="E633" s="8"/>
      <c r="F633" s="7"/>
      <c r="J633" s="9"/>
      <c r="K633" s="9"/>
      <c r="L633" s="7"/>
      <c r="M633" s="8">
        <v>0.768175005809171</v>
      </c>
      <c r="N633" s="8">
        <v>-22.9881781320154</v>
      </c>
      <c r="O633" s="7">
        <f>ABS(4*PI()*N633/(7.06*425^2*inviscid_Cd!$A$2))</f>
        <v>0.2446524999</v>
      </c>
      <c r="P633" s="8"/>
      <c r="Q633" s="8"/>
      <c r="R633" s="7"/>
    </row>
    <row r="634">
      <c r="A634" s="9"/>
      <c r="B634" s="9"/>
      <c r="C634" s="9"/>
      <c r="D634" s="8"/>
      <c r="E634" s="8"/>
      <c r="F634" s="7"/>
      <c r="J634" s="9"/>
      <c r="K634" s="9"/>
      <c r="L634" s="7"/>
      <c r="M634" s="8">
        <v>0.768600005814805</v>
      </c>
      <c r="N634" s="8">
        <v>-23.3793364745637</v>
      </c>
      <c r="O634" s="7">
        <f>ABS(4*PI()*N634/(7.06*425^2*inviscid_Cd!$A$2))</f>
        <v>0.2488154164</v>
      </c>
      <c r="P634" s="8"/>
      <c r="Q634" s="8"/>
      <c r="R634" s="7"/>
    </row>
    <row r="635">
      <c r="A635" s="9"/>
      <c r="B635" s="9"/>
      <c r="C635" s="9"/>
      <c r="D635" s="8"/>
      <c r="E635" s="8"/>
      <c r="F635" s="7"/>
      <c r="J635" s="9"/>
      <c r="K635" s="9"/>
      <c r="L635" s="7"/>
      <c r="M635" s="8">
        <v>0.76902500582044</v>
      </c>
      <c r="N635" s="8">
        <v>-23.8563939606369</v>
      </c>
      <c r="O635" s="7">
        <f>ABS(4*PI()*N635/(7.06*425^2*inviscid_Cd!$A$2))</f>
        <v>0.2538925176</v>
      </c>
      <c r="P635" s="8"/>
      <c r="Q635" s="8"/>
      <c r="R635" s="7"/>
    </row>
    <row r="636">
      <c r="A636" s="9"/>
      <c r="B636" s="9"/>
      <c r="C636" s="9"/>
      <c r="D636" s="8"/>
      <c r="E636" s="8"/>
      <c r="F636" s="7"/>
      <c r="J636" s="9"/>
      <c r="K636" s="9"/>
      <c r="L636" s="7"/>
      <c r="M636" s="8">
        <v>0.769450005826074</v>
      </c>
      <c r="N636" s="8">
        <v>-24.4147966514813</v>
      </c>
      <c r="O636" s="7">
        <f>ABS(4*PI()*N636/(7.06*425^2*inviscid_Cd!$A$2))</f>
        <v>0.259835338</v>
      </c>
      <c r="P636" s="8"/>
      <c r="Q636" s="8"/>
      <c r="R636" s="7"/>
    </row>
    <row r="637">
      <c r="A637" s="9"/>
      <c r="B637" s="9"/>
      <c r="C637" s="9"/>
      <c r="D637" s="8"/>
      <c r="E637" s="8"/>
      <c r="F637" s="7"/>
      <c r="J637" s="9"/>
      <c r="K637" s="9"/>
      <c r="L637" s="7"/>
      <c r="M637" s="8">
        <v>0.769875005831709</v>
      </c>
      <c r="N637" s="8">
        <v>-25.0603346893424</v>
      </c>
      <c r="O637" s="7">
        <f>ABS(4*PI()*N637/(7.06*425^2*inviscid_Cd!$A$2))</f>
        <v>0.2667054994</v>
      </c>
      <c r="P637" s="8"/>
      <c r="Q637" s="8"/>
      <c r="R637" s="7"/>
    </row>
    <row r="638">
      <c r="A638" s="9"/>
      <c r="B638" s="9"/>
      <c r="C638" s="9"/>
      <c r="D638" s="8"/>
      <c r="E638" s="8"/>
      <c r="F638" s="7"/>
      <c r="J638" s="9"/>
      <c r="K638" s="9"/>
      <c r="L638" s="7"/>
      <c r="M638" s="8">
        <v>0.770300005837343</v>
      </c>
      <c r="N638" s="8">
        <v>-25.7811018572883</v>
      </c>
      <c r="O638" s="7">
        <f>ABS(4*PI()*N638/(7.06*425^2*inviscid_Cd!$A$2))</f>
        <v>0.2743762896</v>
      </c>
      <c r="P638" s="8"/>
      <c r="Q638" s="8"/>
      <c r="R638" s="7"/>
    </row>
    <row r="639">
      <c r="A639" s="9"/>
      <c r="B639" s="9"/>
      <c r="C639" s="9"/>
      <c r="D639" s="8"/>
      <c r="E639" s="8"/>
      <c r="F639" s="7"/>
      <c r="J639" s="9"/>
      <c r="K639" s="9"/>
      <c r="L639" s="7"/>
      <c r="M639" s="8">
        <v>0.770725005842978</v>
      </c>
      <c r="N639" s="8">
        <v>-26.5508573966901</v>
      </c>
      <c r="O639" s="7">
        <f>ABS(4*PI()*N639/(7.06*425^2*inviscid_Cd!$A$2))</f>
        <v>0.2825684401</v>
      </c>
      <c r="P639" s="8"/>
      <c r="Q639" s="8"/>
      <c r="R639" s="7"/>
    </row>
    <row r="640">
      <c r="A640" s="9"/>
      <c r="B640" s="9"/>
      <c r="C640" s="9"/>
      <c r="D640" s="8"/>
      <c r="E640" s="8"/>
      <c r="F640" s="7"/>
      <c r="J640" s="9"/>
      <c r="K640" s="9"/>
      <c r="L640" s="7"/>
      <c r="M640" s="8">
        <v>0.771150005848612</v>
      </c>
      <c r="N640" s="8">
        <v>-27.3400167045213</v>
      </c>
      <c r="O640" s="7">
        <f>ABS(4*PI()*N640/(7.06*425^2*inviscid_Cd!$A$2))</f>
        <v>0.290967096</v>
      </c>
      <c r="P640" s="8"/>
      <c r="Q640" s="8"/>
      <c r="R640" s="7"/>
    </row>
    <row r="641">
      <c r="A641" s="9"/>
      <c r="B641" s="9"/>
      <c r="C641" s="9"/>
      <c r="D641" s="8"/>
      <c r="E641" s="8"/>
      <c r="F641" s="7"/>
      <c r="J641" s="9"/>
      <c r="K641" s="9"/>
      <c r="L641" s="7"/>
      <c r="M641" s="8">
        <v>0.771575005854247</v>
      </c>
      <c r="N641" s="8">
        <v>-28.1423889370798</v>
      </c>
      <c r="O641" s="7">
        <f>ABS(4*PI()*N641/(7.06*425^2*inviscid_Cd!$A$2))</f>
        <v>0.2995063709</v>
      </c>
      <c r="P641" s="8"/>
      <c r="Q641" s="8"/>
      <c r="R641" s="7"/>
    </row>
    <row r="642">
      <c r="A642" s="9"/>
      <c r="B642" s="9"/>
      <c r="C642" s="9"/>
      <c r="D642" s="8"/>
      <c r="E642" s="8"/>
      <c r="F642" s="7"/>
      <c r="J642" s="9"/>
      <c r="K642" s="9"/>
      <c r="L642" s="7"/>
      <c r="M642" s="8">
        <v>0.772000005859881</v>
      </c>
      <c r="N642" s="8">
        <v>-28.9469076193942</v>
      </c>
      <c r="O642" s="7">
        <f>ABS(4*PI()*N642/(7.06*425^2*inviscid_Cd!$A$2))</f>
        <v>0.3080684895</v>
      </c>
      <c r="P642" s="8"/>
      <c r="Q642" s="8"/>
      <c r="R642" s="7"/>
    </row>
    <row r="643">
      <c r="A643" s="9"/>
      <c r="B643" s="9"/>
      <c r="C643" s="9"/>
      <c r="D643" s="8"/>
      <c r="E643" s="8"/>
      <c r="F643" s="7"/>
      <c r="J643" s="9"/>
      <c r="K643" s="9"/>
      <c r="L643" s="7"/>
      <c r="M643" s="8">
        <v>0.772425005865516</v>
      </c>
      <c r="N643" s="8">
        <v>-29.7315344557278</v>
      </c>
      <c r="O643" s="7">
        <f>ABS(4*PI()*N643/(7.06*425^2*inviscid_Cd!$A$2))</f>
        <v>0.3164189084</v>
      </c>
      <c r="P643" s="8"/>
      <c r="Q643" s="8"/>
      <c r="R643" s="7"/>
    </row>
    <row r="644">
      <c r="A644" s="9"/>
      <c r="B644" s="9"/>
      <c r="C644" s="9"/>
      <c r="D644" s="8"/>
      <c r="E644" s="8"/>
      <c r="F644" s="7"/>
      <c r="J644" s="9"/>
      <c r="K644" s="9"/>
      <c r="L644" s="7"/>
      <c r="M644" s="8">
        <v>0.77285000587115</v>
      </c>
      <c r="N644" s="8">
        <v>-30.5039824561986</v>
      </c>
      <c r="O644" s="7">
        <f>ABS(4*PI()*N644/(7.06*425^2*inviscid_Cd!$A$2))</f>
        <v>0.3246397136</v>
      </c>
      <c r="P644" s="8"/>
      <c r="Q644" s="8"/>
      <c r="R644" s="7"/>
    </row>
    <row r="645">
      <c r="A645" s="9"/>
      <c r="B645" s="9"/>
      <c r="C645" s="9"/>
      <c r="D645" s="8"/>
      <c r="E645" s="8"/>
      <c r="F645" s="7"/>
      <c r="J645" s="9"/>
      <c r="K645" s="9"/>
      <c r="L645" s="7"/>
      <c r="M645" s="8">
        <v>0.773275005876785</v>
      </c>
      <c r="N645" s="8">
        <v>-31.2642970293508</v>
      </c>
      <c r="O645" s="7">
        <f>ABS(4*PI()*N645/(7.06*425^2*inviscid_Cd!$A$2))</f>
        <v>0.3327313884</v>
      </c>
      <c r="P645" s="8"/>
      <c r="Q645" s="8"/>
      <c r="R645" s="7"/>
    </row>
    <row r="646">
      <c r="A646" s="9"/>
      <c r="B646" s="9"/>
      <c r="C646" s="9"/>
      <c r="D646" s="8"/>
      <c r="E646" s="8"/>
      <c r="F646" s="7"/>
      <c r="J646" s="9"/>
      <c r="K646" s="9"/>
      <c r="L646" s="7"/>
      <c r="M646" s="8">
        <v>0.773700005882419</v>
      </c>
      <c r="N646" s="8">
        <v>-31.9939079587873</v>
      </c>
      <c r="O646" s="7">
        <f>ABS(4*PI()*N646/(7.06*425^2*inviscid_Cd!$A$2))</f>
        <v>0.3404962985</v>
      </c>
      <c r="P646" s="8"/>
      <c r="Q646" s="8"/>
      <c r="R646" s="7"/>
    </row>
    <row r="647">
      <c r="A647" s="9"/>
      <c r="B647" s="9"/>
      <c r="C647" s="9"/>
      <c r="D647" s="8"/>
      <c r="E647" s="8"/>
      <c r="F647" s="7"/>
      <c r="J647" s="9"/>
      <c r="K647" s="9"/>
      <c r="L647" s="7"/>
      <c r="M647" s="8">
        <v>0.774125005888054</v>
      </c>
      <c r="N647" s="8">
        <v>-32.6939134905361</v>
      </c>
      <c r="O647" s="7">
        <f>ABS(4*PI()*N647/(7.06*425^2*inviscid_Cd!$A$2))</f>
        <v>0.3479461322</v>
      </c>
      <c r="P647" s="8"/>
      <c r="Q647" s="8"/>
      <c r="R647" s="7"/>
    </row>
    <row r="648">
      <c r="A648" s="9"/>
      <c r="B648" s="9"/>
      <c r="C648" s="9"/>
      <c r="D648" s="8"/>
      <c r="E648" s="8"/>
      <c r="F648" s="7"/>
      <c r="J648" s="9"/>
      <c r="K648" s="9"/>
      <c r="L648" s="7"/>
      <c r="M648" s="8">
        <v>0.774550005893688</v>
      </c>
      <c r="N648" s="8">
        <v>-33.3745366981569</v>
      </c>
      <c r="O648" s="7">
        <f>ABS(4*PI()*N648/(7.06*425^2*inviscid_Cd!$A$2))</f>
        <v>0.3551896888</v>
      </c>
      <c r="P648" s="9"/>
      <c r="Q648" s="9"/>
      <c r="R648" s="9"/>
    </row>
    <row r="649">
      <c r="A649" s="9"/>
      <c r="B649" s="9"/>
      <c r="C649" s="9"/>
      <c r="D649" s="8"/>
      <c r="E649" s="8"/>
      <c r="F649" s="7"/>
      <c r="J649" s="9"/>
      <c r="K649" s="9"/>
      <c r="L649" s="7"/>
      <c r="M649" s="8">
        <v>0.774975005899323</v>
      </c>
      <c r="N649" s="8">
        <v>-34.0303142804289</v>
      </c>
      <c r="O649" s="7">
        <f>ABS(4*PI()*N649/(7.06*425^2*inviscid_Cd!$A$2))</f>
        <v>0.3621688249</v>
      </c>
      <c r="P649" s="9"/>
      <c r="Q649" s="9"/>
      <c r="R649" s="9"/>
    </row>
    <row r="650">
      <c r="A650" s="9"/>
      <c r="B650" s="9"/>
      <c r="C650" s="9"/>
      <c r="D650" s="8"/>
      <c r="E650" s="8"/>
      <c r="F650" s="7"/>
      <c r="J650" s="9"/>
      <c r="K650" s="9"/>
      <c r="L650" s="7"/>
      <c r="M650" s="8">
        <v>0.775400005904957</v>
      </c>
      <c r="N650" s="8">
        <v>-34.6298197909595</v>
      </c>
      <c r="O650" s="7">
        <f>ABS(4*PI()*N650/(7.06*425^2*inviscid_Cd!$A$2))</f>
        <v>0.3685490835</v>
      </c>
      <c r="P650" s="9"/>
      <c r="Q650" s="9"/>
      <c r="R650" s="9"/>
    </row>
    <row r="651">
      <c r="A651" s="9"/>
      <c r="B651" s="9"/>
      <c r="C651" s="9"/>
      <c r="D651" s="8"/>
      <c r="E651" s="8"/>
      <c r="F651" s="7"/>
      <c r="J651" s="9"/>
      <c r="K651" s="9"/>
      <c r="L651" s="7"/>
      <c r="M651" s="8">
        <v>0.775825005910592</v>
      </c>
      <c r="N651" s="8">
        <v>-35.152623221959</v>
      </c>
      <c r="O651" s="7">
        <f>ABS(4*PI()*N651/(7.06*425^2*inviscid_Cd!$A$2))</f>
        <v>0.3741130376</v>
      </c>
      <c r="P651" s="9"/>
      <c r="Q651" s="9"/>
      <c r="R651" s="9"/>
    </row>
    <row r="652">
      <c r="A652" s="9"/>
      <c r="B652" s="9"/>
      <c r="C652" s="9"/>
      <c r="D652" s="8"/>
      <c r="E652" s="8"/>
      <c r="F652" s="7"/>
      <c r="J652" s="9"/>
      <c r="K652" s="9"/>
      <c r="L652" s="7"/>
      <c r="M652" s="8">
        <v>0.776250005916226</v>
      </c>
      <c r="N652" s="8">
        <v>-35.5921660189855</v>
      </c>
      <c r="O652" s="7">
        <f>ABS(4*PI()*N652/(7.06*425^2*inviscid_Cd!$A$2))</f>
        <v>0.3787908874</v>
      </c>
      <c r="P652" s="9"/>
      <c r="Q652" s="9"/>
      <c r="R652" s="9"/>
    </row>
    <row r="653">
      <c r="A653" s="9"/>
      <c r="B653" s="9"/>
      <c r="C653" s="9"/>
      <c r="D653" s="8"/>
      <c r="E653" s="8"/>
      <c r="F653" s="7"/>
      <c r="J653" s="9"/>
      <c r="K653" s="9"/>
      <c r="L653" s="7"/>
      <c r="M653" s="8">
        <v>0.776675005921861</v>
      </c>
      <c r="N653" s="8">
        <v>-35.9665613582895</v>
      </c>
      <c r="O653" s="7">
        <f>ABS(4*PI()*N653/(7.06*425^2*inviscid_Cd!$A$2))</f>
        <v>0.382775403</v>
      </c>
      <c r="P653" s="9"/>
      <c r="Q653" s="9"/>
      <c r="R653" s="9"/>
    </row>
    <row r="654">
      <c r="A654" s="9"/>
      <c r="B654" s="9"/>
      <c r="C654" s="9"/>
      <c r="D654" s="8"/>
      <c r="E654" s="8"/>
      <c r="F654" s="7"/>
      <c r="J654" s="9"/>
      <c r="K654" s="9"/>
      <c r="L654" s="7"/>
      <c r="M654" s="8">
        <v>0.777100005927495</v>
      </c>
      <c r="N654" s="8">
        <v>-36.2483671067266</v>
      </c>
      <c r="O654" s="7">
        <f>ABS(4*PI()*N654/(7.06*425^2*inviscid_Cd!$A$2))</f>
        <v>0.3857745307</v>
      </c>
      <c r="P654" s="9"/>
      <c r="Q654" s="9"/>
      <c r="R654" s="9"/>
    </row>
    <row r="655">
      <c r="A655" s="9"/>
      <c r="B655" s="9"/>
      <c r="C655" s="9"/>
      <c r="D655" s="8"/>
      <c r="E655" s="8"/>
      <c r="F655" s="7"/>
      <c r="J655" s="9"/>
      <c r="K655" s="9"/>
      <c r="L655" s="7"/>
      <c r="M655" s="8">
        <v>0.77752500593313</v>
      </c>
      <c r="N655" s="8">
        <v>-36.4259624313481</v>
      </c>
      <c r="O655" s="7">
        <f>ABS(4*PI()*N655/(7.06*425^2*inviscid_Cd!$A$2))</f>
        <v>0.3876645952</v>
      </c>
      <c r="P655" s="9"/>
      <c r="Q655" s="9"/>
      <c r="R655" s="9"/>
    </row>
    <row r="656">
      <c r="A656" s="9"/>
      <c r="B656" s="9"/>
      <c r="C656" s="9"/>
      <c r="D656" s="8"/>
      <c r="E656" s="8"/>
      <c r="F656" s="7"/>
      <c r="J656" s="9"/>
      <c r="K656" s="9"/>
      <c r="L656" s="7"/>
      <c r="M656" s="8">
        <v>0.777950005938764</v>
      </c>
      <c r="N656" s="8">
        <v>-36.5110626062101</v>
      </c>
      <c r="O656" s="7">
        <f>ABS(4*PI()*N656/(7.06*425^2*inviscid_Cd!$A$2))</f>
        <v>0.3885702768</v>
      </c>
      <c r="P656" s="9"/>
      <c r="Q656" s="9"/>
      <c r="R656" s="9"/>
    </row>
    <row r="657">
      <c r="A657" s="9"/>
      <c r="B657" s="9"/>
      <c r="C657" s="9"/>
      <c r="D657" s="8"/>
      <c r="E657" s="8"/>
      <c r="F657" s="7"/>
      <c r="J657" s="9"/>
      <c r="K657" s="9"/>
      <c r="L657" s="7"/>
      <c r="M657" s="8">
        <v>0.778375005944399</v>
      </c>
      <c r="N657" s="8">
        <v>-36.5125590864406</v>
      </c>
      <c r="O657" s="7">
        <f>ABS(4*PI()*N657/(7.06*425^2*inviscid_Cd!$A$2))</f>
        <v>0.3885862032</v>
      </c>
      <c r="P657" s="9"/>
      <c r="Q657" s="9"/>
      <c r="R657" s="9"/>
    </row>
    <row r="658">
      <c r="A658" s="9"/>
      <c r="B658" s="9"/>
      <c r="C658" s="9"/>
      <c r="D658" s="8"/>
      <c r="E658" s="8"/>
      <c r="F658" s="7"/>
      <c r="J658" s="9"/>
      <c r="K658" s="9"/>
      <c r="L658" s="7"/>
      <c r="M658" s="8">
        <v>0.778800005950033</v>
      </c>
      <c r="N658" s="8">
        <v>-36.4344048163034</v>
      </c>
      <c r="O658" s="7">
        <f>ABS(4*PI()*N658/(7.06*425^2*inviscid_Cd!$A$2))</f>
        <v>0.3877544436</v>
      </c>
      <c r="P658" s="9"/>
      <c r="Q658" s="9"/>
      <c r="R658" s="9"/>
    </row>
    <row r="659">
      <c r="A659" s="9"/>
      <c r="B659" s="9"/>
      <c r="C659" s="9"/>
      <c r="D659" s="8"/>
      <c r="E659" s="8"/>
      <c r="F659" s="7"/>
      <c r="J659" s="9"/>
      <c r="K659" s="9"/>
      <c r="L659" s="7"/>
      <c r="M659" s="8">
        <v>0.779225005955668</v>
      </c>
      <c r="N659" s="8">
        <v>-36.2911089575525</v>
      </c>
      <c r="O659" s="7">
        <f>ABS(4*PI()*N659/(7.06*425^2*inviscid_Cd!$A$2))</f>
        <v>0.3862294123</v>
      </c>
      <c r="P659" s="9"/>
      <c r="Q659" s="9"/>
      <c r="R659" s="9"/>
    </row>
    <row r="660">
      <c r="A660" s="9"/>
      <c r="B660" s="9"/>
      <c r="C660" s="9"/>
      <c r="D660" s="8"/>
      <c r="E660" s="8"/>
      <c r="F660" s="7"/>
      <c r="J660" s="9"/>
      <c r="K660" s="9"/>
      <c r="L660" s="7"/>
      <c r="M660" s="8">
        <v>0.779650005961302</v>
      </c>
      <c r="N660" s="8">
        <v>-36.1137864722227</v>
      </c>
      <c r="O660" s="7">
        <f>ABS(4*PI()*N660/(7.06*425^2*inviscid_Cd!$A$2))</f>
        <v>0.3843422515</v>
      </c>
      <c r="P660" s="9"/>
      <c r="Q660" s="9"/>
      <c r="R660" s="9"/>
    </row>
    <row r="661">
      <c r="A661" s="9"/>
      <c r="B661" s="9"/>
      <c r="C661" s="9"/>
      <c r="D661" s="8"/>
      <c r="E661" s="8"/>
      <c r="F661" s="7"/>
      <c r="J661" s="9"/>
      <c r="K661" s="9"/>
      <c r="L661" s="7"/>
      <c r="M661" s="8">
        <v>0.780075005966937</v>
      </c>
      <c r="N661" s="8">
        <v>-35.9313401688016</v>
      </c>
      <c r="O661" s="7">
        <f>ABS(4*PI()*N661/(7.06*425^2*inviscid_Cd!$A$2))</f>
        <v>0.3824005603</v>
      </c>
      <c r="P661" s="9"/>
      <c r="Q661" s="9"/>
      <c r="R661" s="9"/>
    </row>
    <row r="662">
      <c r="A662" s="9"/>
      <c r="B662" s="9"/>
      <c r="C662" s="9"/>
      <c r="D662" s="8"/>
      <c r="E662" s="8"/>
      <c r="F662" s="7"/>
      <c r="J662" s="9"/>
      <c r="K662" s="9"/>
      <c r="L662" s="7"/>
      <c r="M662" s="8">
        <v>0.780500005972571</v>
      </c>
      <c r="N662" s="8">
        <v>-35.7528247391848</v>
      </c>
      <c r="O662" s="7">
        <f>ABS(4*PI()*N662/(7.06*425^2*inviscid_Cd!$A$2))</f>
        <v>0.3805007035</v>
      </c>
      <c r="P662" s="9"/>
      <c r="Q662" s="9"/>
      <c r="R662" s="9"/>
    </row>
    <row r="663">
      <c r="A663" s="9"/>
      <c r="B663" s="9"/>
      <c r="C663" s="9"/>
      <c r="D663" s="8"/>
      <c r="E663" s="8"/>
      <c r="F663" s="7"/>
      <c r="J663" s="9"/>
      <c r="K663" s="9"/>
      <c r="L663" s="7"/>
      <c r="M663" s="8">
        <v>0.780925005978206</v>
      </c>
      <c r="N663" s="8">
        <v>-35.5798784335758</v>
      </c>
      <c r="O663" s="7">
        <f>ABS(4*PI()*N663/(7.06*425^2*inviscid_Cd!$A$2))</f>
        <v>0.3786601163</v>
      </c>
      <c r="P663" s="9"/>
      <c r="Q663" s="9"/>
      <c r="R663" s="9"/>
    </row>
    <row r="664">
      <c r="A664" s="9"/>
      <c r="B664" s="9"/>
      <c r="C664" s="9"/>
      <c r="D664" s="8"/>
      <c r="E664" s="8"/>
      <c r="F664" s="7"/>
      <c r="J664" s="9"/>
      <c r="K664" s="9"/>
      <c r="L664" s="7"/>
      <c r="M664" s="8">
        <v>0.78135000598384</v>
      </c>
      <c r="N664" s="8">
        <v>-35.4132816291352</v>
      </c>
      <c r="O664" s="7">
        <f>ABS(4*PI()*N664/(7.06*425^2*inviscid_Cd!$A$2))</f>
        <v>0.3768871039</v>
      </c>
      <c r="P664" s="9"/>
      <c r="Q664" s="9"/>
      <c r="R664" s="9"/>
    </row>
    <row r="665">
      <c r="A665" s="9"/>
      <c r="B665" s="9"/>
      <c r="C665" s="9"/>
      <c r="D665" s="8"/>
      <c r="E665" s="8"/>
      <c r="F665" s="7"/>
      <c r="J665" s="9"/>
      <c r="K665" s="9"/>
      <c r="L665" s="7"/>
      <c r="M665" s="8">
        <v>0.781775005989475</v>
      </c>
      <c r="N665" s="8">
        <v>-35.2293151776367</v>
      </c>
      <c r="O665" s="7">
        <f>ABS(4*PI()*N665/(7.06*425^2*inviscid_Cd!$A$2))</f>
        <v>0.3749292344</v>
      </c>
      <c r="P665" s="9"/>
      <c r="Q665" s="9"/>
      <c r="R665" s="9"/>
    </row>
    <row r="666">
      <c r="A666" s="9"/>
      <c r="B666" s="9"/>
      <c r="C666" s="9"/>
      <c r="D666" s="8"/>
      <c r="E666" s="8"/>
      <c r="F666" s="7"/>
      <c r="J666" s="9"/>
      <c r="K666" s="9"/>
      <c r="L666" s="7"/>
      <c r="M666" s="8">
        <v>0.782200005995109</v>
      </c>
      <c r="N666" s="8">
        <v>-35.013948859406</v>
      </c>
      <c r="O666" s="7">
        <f>ABS(4*PI()*N666/(7.06*425^2*inviscid_Cd!$A$2))</f>
        <v>0.3726371908</v>
      </c>
      <c r="P666" s="9"/>
      <c r="Q666" s="9"/>
      <c r="R666" s="9"/>
    </row>
    <row r="667">
      <c r="A667" s="9"/>
      <c r="B667" s="9"/>
      <c r="C667" s="9"/>
      <c r="D667" s="8"/>
      <c r="E667" s="8"/>
      <c r="F667" s="7"/>
      <c r="J667" s="9"/>
      <c r="K667" s="9"/>
      <c r="L667" s="7"/>
      <c r="M667" s="8">
        <v>0.782625006000744</v>
      </c>
      <c r="N667" s="8">
        <v>-34.7520818827539</v>
      </c>
      <c r="O667" s="7">
        <f>ABS(4*PI()*N667/(7.06*425^2*inviscid_Cd!$A$2))</f>
        <v>0.3698502622</v>
      </c>
      <c r="P667" s="9"/>
      <c r="Q667" s="9"/>
      <c r="R667" s="9"/>
    </row>
    <row r="668">
      <c r="A668" s="9"/>
      <c r="B668" s="9"/>
      <c r="C668" s="9"/>
      <c r="D668" s="8"/>
      <c r="E668" s="8"/>
      <c r="F668" s="7"/>
      <c r="J668" s="9"/>
      <c r="K668" s="9"/>
      <c r="L668" s="7"/>
      <c r="M668" s="8">
        <v>0.783050006006378</v>
      </c>
      <c r="N668" s="8">
        <v>-34.4177444752303</v>
      </c>
      <c r="O668" s="7">
        <f>ABS(4*PI()*N668/(7.06*425^2*inviscid_Cd!$A$2))</f>
        <v>0.3662920645</v>
      </c>
      <c r="P668" s="9"/>
      <c r="Q668" s="9"/>
      <c r="R668" s="9"/>
    </row>
    <row r="669">
      <c r="A669" s="9"/>
      <c r="B669" s="9"/>
      <c r="C669" s="9"/>
      <c r="D669" s="8"/>
      <c r="E669" s="8"/>
      <c r="F669" s="7"/>
      <c r="J669" s="9"/>
      <c r="K669" s="9"/>
      <c r="L669" s="7"/>
      <c r="M669" s="8">
        <v>0.783475006012013</v>
      </c>
      <c r="N669" s="8">
        <v>-33.9759051732882</v>
      </c>
      <c r="O669" s="7">
        <f>ABS(4*PI()*N669/(7.06*425^2*inviscid_Cd!$A$2))</f>
        <v>0.3615897741</v>
      </c>
      <c r="P669" s="9"/>
      <c r="Q669" s="9"/>
      <c r="R669" s="9"/>
    </row>
    <row r="670">
      <c r="A670" s="9"/>
      <c r="B670" s="9"/>
      <c r="C670" s="9"/>
      <c r="D670" s="8"/>
      <c r="E670" s="8"/>
      <c r="F670" s="7"/>
      <c r="J670" s="9"/>
      <c r="K670" s="9"/>
      <c r="L670" s="7"/>
      <c r="M670" s="8">
        <v>0.783900006017647</v>
      </c>
      <c r="N670" s="8">
        <v>-33.4174192607586</v>
      </c>
      <c r="O670" s="7">
        <f>ABS(4*PI()*N670/(7.06*425^2*inviscid_Cd!$A$2))</f>
        <v>0.355646068</v>
      </c>
      <c r="P670" s="9"/>
      <c r="Q670" s="9"/>
      <c r="R670" s="9"/>
    </row>
    <row r="671">
      <c r="A671" s="9"/>
      <c r="B671" s="9"/>
      <c r="C671" s="9"/>
      <c r="D671" s="8"/>
      <c r="E671" s="8"/>
      <c r="F671" s="7"/>
      <c r="J671" s="9"/>
      <c r="K671" s="9"/>
      <c r="L671" s="7"/>
      <c r="M671" s="8">
        <v>0.784325006023282</v>
      </c>
      <c r="N671" s="8">
        <v>-32.7373580773443</v>
      </c>
      <c r="O671" s="7">
        <f>ABS(4*PI()*N671/(7.06*425^2*inviscid_Cd!$A$2))</f>
        <v>0.3484084927</v>
      </c>
      <c r="P671" s="9"/>
      <c r="Q671" s="9"/>
      <c r="R671" s="9"/>
    </row>
    <row r="672">
      <c r="A672" s="9"/>
      <c r="B672" s="9"/>
      <c r="C672" s="9"/>
      <c r="D672" s="8"/>
      <c r="E672" s="8"/>
      <c r="F672" s="7"/>
      <c r="J672" s="9"/>
      <c r="K672" s="9"/>
      <c r="L672" s="7"/>
      <c r="M672" s="8">
        <v>0.784750006028916</v>
      </c>
      <c r="N672" s="8">
        <v>-31.9597209016194</v>
      </c>
      <c r="O672" s="7">
        <f>ABS(4*PI()*N672/(7.06*425^2*inviscid_Cd!$A$2))</f>
        <v>0.3401324616</v>
      </c>
      <c r="P672" s="9"/>
      <c r="Q672" s="9"/>
      <c r="R672" s="9"/>
    </row>
    <row r="673">
      <c r="A673" s="9"/>
      <c r="B673" s="9"/>
      <c r="C673" s="9"/>
      <c r="D673" s="8"/>
      <c r="E673" s="8"/>
      <c r="F673" s="7"/>
      <c r="J673" s="9"/>
      <c r="K673" s="9"/>
      <c r="L673" s="7"/>
      <c r="M673" s="8">
        <v>0.785175006034551</v>
      </c>
      <c r="N673" s="8">
        <v>-31.1096796454358</v>
      </c>
      <c r="O673" s="7">
        <f>ABS(4*PI()*N673/(7.06*425^2*inviscid_Cd!$A$2))</f>
        <v>0.3310858674</v>
      </c>
      <c r="P673" s="9"/>
      <c r="Q673" s="9"/>
      <c r="R673" s="9"/>
    </row>
    <row r="674">
      <c r="A674" s="9"/>
      <c r="B674" s="9"/>
      <c r="C674" s="9"/>
      <c r="D674" s="9"/>
      <c r="E674" s="9"/>
      <c r="F674" s="7"/>
      <c r="J674" s="9"/>
      <c r="K674" s="9"/>
      <c r="L674" s="7"/>
      <c r="M674" s="8">
        <v>0.785600006040185</v>
      </c>
      <c r="N674" s="8">
        <v>-30.1886848769924</v>
      </c>
      <c r="O674" s="7">
        <f>ABS(4*PI()*N674/(7.06*425^2*inviscid_Cd!$A$2))</f>
        <v>0.3212841479</v>
      </c>
      <c r="P674" s="9"/>
      <c r="Q674" s="9"/>
      <c r="R674" s="9"/>
    </row>
    <row r="675">
      <c r="A675" s="9"/>
      <c r="B675" s="9"/>
      <c r="C675" s="9"/>
      <c r="D675" s="9"/>
      <c r="E675" s="9"/>
      <c r="F675" s="7"/>
      <c r="J675" s="9"/>
      <c r="K675" s="9"/>
      <c r="L675" s="7"/>
      <c r="M675" s="8">
        <v>0.78602500604582</v>
      </c>
      <c r="N675" s="8">
        <v>-29.197271317201</v>
      </c>
      <c r="O675" s="7">
        <f>ABS(4*PI()*N675/(7.06*425^2*inviscid_Cd!$A$2))</f>
        <v>0.310732994</v>
      </c>
      <c r="P675" s="9"/>
      <c r="Q675" s="9"/>
      <c r="R675" s="9"/>
    </row>
    <row r="676">
      <c r="A676" s="9"/>
      <c r="B676" s="9"/>
      <c r="C676" s="9"/>
      <c r="D676" s="9"/>
      <c r="E676" s="9"/>
      <c r="F676" s="7"/>
      <c r="J676" s="9"/>
      <c r="K676" s="9"/>
      <c r="L676" s="7"/>
      <c r="M676" s="8">
        <v>0.786450006051454</v>
      </c>
      <c r="N676" s="8">
        <v>-28.1427841260517</v>
      </c>
      <c r="O676" s="7">
        <f>ABS(4*PI()*N676/(7.06*425^2*inviscid_Cd!$A$2))</f>
        <v>0.2995105767</v>
      </c>
      <c r="P676" s="9"/>
      <c r="Q676" s="9"/>
      <c r="R676" s="9"/>
    </row>
    <row r="677">
      <c r="A677" s="9"/>
      <c r="B677" s="9"/>
      <c r="C677" s="9"/>
      <c r="D677" s="9"/>
      <c r="E677" s="9"/>
      <c r="F677" s="7"/>
      <c r="J677" s="9"/>
      <c r="K677" s="9"/>
      <c r="L677" s="7"/>
      <c r="M677" s="8">
        <v>0.786875006057089</v>
      </c>
      <c r="N677" s="8">
        <v>-27.0353509591694</v>
      </c>
      <c r="O677" s="7">
        <f>ABS(4*PI()*N677/(7.06*425^2*inviscid_Cd!$A$2))</f>
        <v>0.28772468</v>
      </c>
      <c r="P677" s="9"/>
      <c r="Q677" s="9"/>
      <c r="R677" s="9"/>
    </row>
    <row r="678">
      <c r="A678" s="9"/>
      <c r="B678" s="9"/>
      <c r="C678" s="9"/>
      <c r="D678" s="9"/>
      <c r="E678" s="9"/>
      <c r="F678" s="7"/>
      <c r="J678" s="9"/>
      <c r="K678" s="9"/>
      <c r="L678" s="7"/>
      <c r="M678" s="8">
        <v>0.787300006062723</v>
      </c>
      <c r="N678" s="8">
        <v>-25.8877025001459</v>
      </c>
      <c r="O678" s="7">
        <f>ABS(4*PI()*N678/(7.06*425^2*inviscid_Cd!$A$2))</f>
        <v>0.2755107907</v>
      </c>
      <c r="P678" s="9"/>
      <c r="Q678" s="9"/>
      <c r="R678" s="9"/>
    </row>
    <row r="679">
      <c r="A679" s="9"/>
      <c r="B679" s="9"/>
      <c r="C679" s="9"/>
      <c r="D679" s="9"/>
      <c r="E679" s="9"/>
      <c r="F679" s="7"/>
      <c r="J679" s="9"/>
      <c r="K679" s="9"/>
      <c r="L679" s="7"/>
      <c r="M679" s="8">
        <v>0.787725006068358</v>
      </c>
      <c r="N679" s="8">
        <v>-24.7110250606709</v>
      </c>
      <c r="O679" s="7">
        <f>ABS(4*PI()*N679/(7.06*425^2*inviscid_Cd!$A$2))</f>
        <v>0.2629879594</v>
      </c>
      <c r="P679" s="9"/>
      <c r="Q679" s="9"/>
      <c r="R679" s="9"/>
    </row>
    <row r="680">
      <c r="A680" s="9"/>
      <c r="B680" s="9"/>
      <c r="C680" s="9"/>
      <c r="D680" s="9"/>
      <c r="E680" s="9"/>
      <c r="F680" s="7"/>
      <c r="J680" s="9"/>
      <c r="K680" s="9"/>
      <c r="L680" s="7"/>
      <c r="M680" s="8">
        <v>0.788150006073992</v>
      </c>
      <c r="N680" s="8">
        <v>-23.5228992875496</v>
      </c>
      <c r="O680" s="7">
        <f>ABS(4*PI()*N680/(7.06*425^2*inviscid_Cd!$A$2))</f>
        <v>0.2503432887</v>
      </c>
      <c r="P680" s="9"/>
      <c r="Q680" s="9"/>
      <c r="R680" s="9"/>
    </row>
    <row r="681">
      <c r="A681" s="9"/>
      <c r="B681" s="9"/>
      <c r="C681" s="9"/>
      <c r="D681" s="9"/>
      <c r="E681" s="9"/>
      <c r="F681" s="7"/>
      <c r="J681" s="9"/>
      <c r="K681" s="9"/>
      <c r="L681" s="7"/>
      <c r="M681" s="8">
        <v>0.788575006079627</v>
      </c>
      <c r="N681" s="8">
        <v>-22.3310138104262</v>
      </c>
      <c r="O681" s="7">
        <f>ABS(4*PI()*N681/(7.06*425^2*inviscid_Cd!$A$2))</f>
        <v>0.2376586053</v>
      </c>
      <c r="P681" s="9"/>
      <c r="Q681" s="9"/>
      <c r="R681" s="9"/>
    </row>
    <row r="682">
      <c r="A682" s="9"/>
      <c r="B682" s="9"/>
      <c r="C682" s="9"/>
      <c r="D682" s="9"/>
      <c r="E682" s="9"/>
      <c r="F682" s="7"/>
      <c r="J682" s="9"/>
      <c r="K682" s="9"/>
      <c r="L682" s="7"/>
      <c r="M682" s="8">
        <v>0.789000006085261</v>
      </c>
      <c r="N682" s="8">
        <v>-21.1480672858366</v>
      </c>
      <c r="O682" s="7">
        <f>ABS(4*PI()*N682/(7.06*425^2*inviscid_Cd!$A$2))</f>
        <v>0.225069055</v>
      </c>
      <c r="P682" s="9"/>
      <c r="Q682" s="9"/>
      <c r="R682" s="9"/>
    </row>
    <row r="683">
      <c r="A683" s="9"/>
      <c r="B683" s="9"/>
      <c r="C683" s="9"/>
      <c r="D683" s="9"/>
      <c r="E683" s="9"/>
      <c r="F683" s="7"/>
      <c r="J683" s="9"/>
      <c r="K683" s="9"/>
      <c r="L683" s="7"/>
      <c r="M683" s="8">
        <v>0.789425006090896</v>
      </c>
      <c r="N683" s="8">
        <v>-20.0069422445039</v>
      </c>
      <c r="O683" s="7">
        <f>ABS(4*PI()*N683/(7.06*425^2*inviscid_Cd!$A$2))</f>
        <v>0.2129245914</v>
      </c>
      <c r="P683" s="9"/>
      <c r="Q683" s="9"/>
      <c r="R683" s="9"/>
    </row>
    <row r="684">
      <c r="A684" s="9"/>
      <c r="B684" s="9"/>
      <c r="C684" s="9"/>
      <c r="D684" s="9"/>
      <c r="E684" s="9"/>
      <c r="F684" s="7"/>
      <c r="J684" s="9"/>
      <c r="K684" s="9"/>
      <c r="L684" s="7"/>
      <c r="M684" s="8">
        <v>0.78985000609653</v>
      </c>
      <c r="N684" s="8">
        <v>-18.9352902196971</v>
      </c>
      <c r="O684" s="7">
        <f>ABS(4*PI()*N684/(7.06*425^2*inviscid_Cd!$A$2))</f>
        <v>0.2015194968</v>
      </c>
      <c r="P684" s="9"/>
      <c r="Q684" s="9"/>
      <c r="R684" s="9"/>
    </row>
    <row r="685">
      <c r="A685" s="9"/>
      <c r="B685" s="9"/>
      <c r="C685" s="9"/>
      <c r="D685" s="9"/>
      <c r="E685" s="9"/>
      <c r="F685" s="7"/>
      <c r="J685" s="9"/>
      <c r="K685" s="9"/>
      <c r="L685" s="7"/>
      <c r="M685" s="8">
        <v>0.790275006102165</v>
      </c>
      <c r="N685" s="8">
        <v>-17.9734844428506</v>
      </c>
      <c r="O685" s="7">
        <f>ABS(4*PI()*N685/(7.06*425^2*inviscid_Cd!$A$2))</f>
        <v>0.1912834447</v>
      </c>
      <c r="P685" s="9"/>
      <c r="Q685" s="9"/>
      <c r="R685" s="9"/>
    </row>
    <row r="686">
      <c r="A686" s="9"/>
      <c r="B686" s="9"/>
      <c r="C686" s="9"/>
      <c r="D686" s="9"/>
      <c r="E686" s="9"/>
      <c r="F686" s="7"/>
      <c r="J686" s="9"/>
      <c r="K686" s="9"/>
      <c r="L686" s="7"/>
      <c r="M686" s="8">
        <v>0.790700006107799</v>
      </c>
      <c r="N686" s="8">
        <v>-17.184122115924</v>
      </c>
      <c r="O686" s="7">
        <f>ABS(4*PI()*N686/(7.06*425^2*inviscid_Cd!$A$2))</f>
        <v>0.1828826282</v>
      </c>
      <c r="P686" s="9"/>
      <c r="Q686" s="9"/>
      <c r="R686" s="9"/>
    </row>
    <row r="687">
      <c r="A687" s="9"/>
      <c r="B687" s="9"/>
      <c r="C687" s="9"/>
      <c r="D687" s="9"/>
      <c r="E687" s="9"/>
      <c r="F687" s="7"/>
      <c r="J687" s="9"/>
      <c r="K687" s="9"/>
      <c r="L687" s="7"/>
      <c r="M687" s="8">
        <v>0.791125006113434</v>
      </c>
      <c r="N687" s="8">
        <v>-16.6252609296314</v>
      </c>
      <c r="O687" s="7">
        <f>ABS(4*PI()*N687/(7.06*425^2*inviscid_Cd!$A$2))</f>
        <v>0.1769349282</v>
      </c>
      <c r="P687" s="9"/>
      <c r="Q687" s="9"/>
      <c r="R687" s="9"/>
    </row>
    <row r="688">
      <c r="A688" s="9"/>
      <c r="B688" s="9"/>
      <c r="C688" s="9"/>
      <c r="D688" s="9"/>
      <c r="E688" s="9"/>
      <c r="F688" s="7"/>
      <c r="J688" s="9"/>
      <c r="K688" s="9"/>
      <c r="L688" s="7"/>
      <c r="M688" s="8">
        <v>0.791550006119068</v>
      </c>
      <c r="N688" s="8">
        <v>-16.3396727312793</v>
      </c>
      <c r="O688" s="7">
        <f>ABS(4*PI()*N688/(7.06*425^2*inviscid_Cd!$A$2))</f>
        <v>0.1738955457</v>
      </c>
      <c r="P688" s="9"/>
      <c r="Q688" s="9"/>
      <c r="R688" s="9"/>
    </row>
    <row r="689">
      <c r="A689" s="9"/>
      <c r="B689" s="9"/>
      <c r="C689" s="9"/>
      <c r="D689" s="9"/>
      <c r="E689" s="9"/>
      <c r="F689" s="7"/>
      <c r="J689" s="9"/>
      <c r="K689" s="9"/>
      <c r="L689" s="7"/>
      <c r="M689" s="8">
        <v>0.791975006124703</v>
      </c>
      <c r="N689" s="8">
        <v>-16.3403051241787</v>
      </c>
      <c r="O689" s="7">
        <f>ABS(4*PI()*N689/(7.06*425^2*inviscid_Cd!$A$2))</f>
        <v>0.173902276</v>
      </c>
      <c r="P689" s="9"/>
      <c r="Q689" s="9"/>
      <c r="R689" s="9"/>
    </row>
    <row r="690">
      <c r="A690" s="9"/>
      <c r="B690" s="9"/>
      <c r="C690" s="9"/>
      <c r="D690" s="9"/>
      <c r="E690" s="9"/>
      <c r="F690" s="7"/>
      <c r="J690" s="9"/>
      <c r="K690" s="9"/>
      <c r="L690" s="7"/>
      <c r="M690" s="8">
        <v>0.792400006130337</v>
      </c>
      <c r="N690" s="8">
        <v>-16.5969955702165</v>
      </c>
      <c r="O690" s="7">
        <f>ABS(4*PI()*N690/(7.06*425^2*inviscid_Cd!$A$2))</f>
        <v>0.1766341131</v>
      </c>
      <c r="P690" s="9"/>
      <c r="Q690" s="9"/>
      <c r="R690" s="9"/>
    </row>
    <row r="691">
      <c r="A691" s="9"/>
      <c r="B691" s="9"/>
      <c r="C691" s="9"/>
      <c r="D691" s="9"/>
      <c r="E691" s="9"/>
      <c r="F691" s="7"/>
      <c r="J691" s="9"/>
      <c r="K691" s="9"/>
      <c r="L691" s="7"/>
      <c r="M691" s="8">
        <v>0.792825006135972</v>
      </c>
      <c r="N691" s="8">
        <v>-17.0325799897244</v>
      </c>
      <c r="O691" s="7">
        <f>ABS(4*PI()*N691/(7.06*425^2*inviscid_Cd!$A$2))</f>
        <v>0.1812698358</v>
      </c>
      <c r="P691" s="9"/>
      <c r="Q691" s="9"/>
      <c r="R691" s="9"/>
    </row>
    <row r="692">
      <c r="A692" s="9"/>
      <c r="B692" s="9"/>
      <c r="C692" s="9"/>
      <c r="D692" s="9"/>
      <c r="E692" s="9"/>
      <c r="F692" s="7"/>
      <c r="J692" s="9"/>
      <c r="K692" s="9"/>
      <c r="L692" s="7"/>
      <c r="M692" s="8">
        <v>0.793250006141606</v>
      </c>
      <c r="N692" s="8">
        <v>-17.5632584255347</v>
      </c>
      <c r="O692" s="7">
        <f>ABS(4*PI()*N692/(7.06*425^2*inviscid_Cd!$A$2))</f>
        <v>0.1869175998</v>
      </c>
      <c r="P692" s="9"/>
      <c r="Q692" s="9"/>
      <c r="R692" s="9"/>
    </row>
    <row r="693">
      <c r="A693" s="9"/>
      <c r="B693" s="9"/>
      <c r="C693" s="9"/>
      <c r="D693" s="9"/>
      <c r="E693" s="9"/>
      <c r="F693" s="7"/>
      <c r="J693" s="9"/>
      <c r="K693" s="9"/>
      <c r="L693" s="7"/>
      <c r="M693" s="8">
        <v>0.793675006147241</v>
      </c>
      <c r="N693" s="8">
        <v>-18.1216951395161</v>
      </c>
      <c r="O693" s="7">
        <f>ABS(4*PI()*N693/(7.06*425^2*inviscid_Cd!$A$2))</f>
        <v>0.1928607823</v>
      </c>
      <c r="P693" s="9"/>
      <c r="Q693" s="9"/>
      <c r="R693" s="9"/>
    </row>
    <row r="694">
      <c r="A694" s="9"/>
      <c r="B694" s="9"/>
      <c r="C694" s="9"/>
      <c r="D694" s="9"/>
      <c r="E694" s="9"/>
      <c r="F694" s="7"/>
      <c r="J694" s="9"/>
      <c r="K694" s="9"/>
      <c r="L694" s="7"/>
      <c r="M694" s="8">
        <v>0.794100006152875</v>
      </c>
      <c r="N694" s="8">
        <v>-18.6635958252579</v>
      </c>
      <c r="O694" s="7">
        <f>ABS(4*PI()*N694/(7.06*425^2*inviscid_Cd!$A$2))</f>
        <v>0.1986279795</v>
      </c>
      <c r="P694" s="9"/>
      <c r="Q694" s="9"/>
      <c r="R694" s="9"/>
    </row>
    <row r="695">
      <c r="A695" s="9"/>
      <c r="B695" s="9"/>
      <c r="C695" s="9"/>
      <c r="D695" s="9"/>
      <c r="E695" s="9"/>
      <c r="F695" s="7"/>
      <c r="J695" s="9"/>
      <c r="K695" s="9"/>
      <c r="L695" s="7"/>
      <c r="M695" s="8">
        <v>0.79452500615851</v>
      </c>
      <c r="N695" s="8">
        <v>-19.1620862813069</v>
      </c>
      <c r="O695" s="7">
        <f>ABS(4*PI()*N695/(7.06*425^2*inviscid_Cd!$A$2))</f>
        <v>0.2039331819</v>
      </c>
      <c r="P695" s="9"/>
      <c r="Q695" s="9"/>
      <c r="R695" s="9"/>
    </row>
    <row r="696">
      <c r="A696" s="9"/>
      <c r="B696" s="9"/>
      <c r="C696" s="9"/>
      <c r="D696" s="9"/>
      <c r="E696" s="9"/>
      <c r="F696" s="7"/>
      <c r="J696" s="9"/>
      <c r="K696" s="9"/>
      <c r="L696" s="7"/>
      <c r="M696" s="8">
        <v>0.794950006164144</v>
      </c>
      <c r="N696" s="8">
        <v>-19.6149353949789</v>
      </c>
      <c r="O696" s="7">
        <f>ABS(4*PI()*N696/(7.06*425^2*inviscid_Cd!$A$2))</f>
        <v>0.2087526446</v>
      </c>
      <c r="P696" s="9"/>
      <c r="Q696" s="9"/>
      <c r="R696" s="9"/>
    </row>
    <row r="697">
      <c r="A697" s="9"/>
      <c r="B697" s="9"/>
      <c r="C697" s="9"/>
      <c r="D697" s="9"/>
      <c r="E697" s="9"/>
      <c r="F697" s="7"/>
      <c r="J697" s="9"/>
      <c r="K697" s="9"/>
      <c r="L697" s="7"/>
      <c r="M697" s="8">
        <v>0.795375006169779</v>
      </c>
      <c r="N697" s="8">
        <v>-20.0390364852252</v>
      </c>
      <c r="O697" s="7">
        <f>ABS(4*PI()*N697/(7.06*425^2*inviscid_Cd!$A$2))</f>
        <v>0.2132661555</v>
      </c>
      <c r="P697" s="9"/>
      <c r="Q697" s="9"/>
      <c r="R697" s="9"/>
    </row>
    <row r="698">
      <c r="A698" s="9"/>
      <c r="B698" s="9"/>
      <c r="C698" s="9"/>
      <c r="D698" s="9"/>
      <c r="E698" s="9"/>
      <c r="F698" s="7"/>
      <c r="J698" s="9"/>
      <c r="K698" s="9"/>
      <c r="L698" s="7"/>
      <c r="M698" s="8">
        <v>0.795800006175413</v>
      </c>
      <c r="N698" s="8">
        <v>-20.4448847317999</v>
      </c>
      <c r="O698" s="7">
        <f>ABS(4*PI()*N698/(7.06*425^2*inviscid_Cd!$A$2))</f>
        <v>0.2175854098</v>
      </c>
      <c r="P698" s="9"/>
      <c r="Q698" s="9"/>
      <c r="R698" s="9"/>
    </row>
    <row r="699">
      <c r="A699" s="9"/>
      <c r="B699" s="9"/>
      <c r="C699" s="9"/>
      <c r="D699" s="9"/>
      <c r="E699" s="9"/>
      <c r="F699" s="7"/>
      <c r="J699" s="9"/>
      <c r="K699" s="9"/>
      <c r="L699" s="7"/>
      <c r="M699" s="8">
        <v>0.796225006181048</v>
      </c>
      <c r="N699" s="8">
        <v>-20.8479163668462</v>
      </c>
      <c r="O699" s="7">
        <f>ABS(4*PI()*N699/(7.06*425^2*inviscid_Cd!$A$2))</f>
        <v>0.2218746883</v>
      </c>
      <c r="P699" s="9"/>
      <c r="Q699" s="9"/>
      <c r="R699" s="9"/>
    </row>
    <row r="700">
      <c r="A700" s="9"/>
      <c r="B700" s="9"/>
      <c r="C700" s="9"/>
      <c r="D700" s="9"/>
      <c r="E700" s="9"/>
      <c r="F700" s="7"/>
      <c r="J700" s="9"/>
      <c r="K700" s="9"/>
      <c r="L700" s="7"/>
      <c r="M700" s="8">
        <v>0.796650006186682</v>
      </c>
      <c r="N700" s="8">
        <v>-21.2526976185961</v>
      </c>
      <c r="O700" s="7">
        <f>ABS(4*PI()*N700/(7.06*425^2*inviscid_Cd!$A$2))</f>
        <v>0.2261825871</v>
      </c>
      <c r="P700" s="9"/>
      <c r="Q700" s="9"/>
      <c r="R700" s="9"/>
    </row>
    <row r="701">
      <c r="A701" s="9"/>
      <c r="B701" s="9"/>
      <c r="C701" s="9"/>
      <c r="D701" s="9"/>
      <c r="E701" s="9"/>
      <c r="F701" s="7"/>
      <c r="J701" s="9"/>
      <c r="K701" s="9"/>
      <c r="L701" s="7"/>
      <c r="M701" s="8">
        <v>0.797075006192317</v>
      </c>
      <c r="N701" s="8">
        <v>-21.6476283925513</v>
      </c>
      <c r="O701" s="7">
        <f>ABS(4*PI()*N701/(7.06*425^2*inviscid_Cd!$A$2))</f>
        <v>0.2303856518</v>
      </c>
      <c r="P701" s="9"/>
      <c r="Q701" s="9"/>
      <c r="R701" s="9"/>
    </row>
    <row r="702">
      <c r="A702" s="8"/>
      <c r="B702" s="8"/>
      <c r="C702" s="7"/>
      <c r="D702" s="9"/>
      <c r="E702" s="9"/>
      <c r="F702" s="7"/>
      <c r="J702" s="9"/>
      <c r="K702" s="9"/>
      <c r="L702" s="7"/>
      <c r="M702" s="8">
        <v>0.797500006197951</v>
      </c>
      <c r="N702" s="8">
        <v>-22.0067065660828</v>
      </c>
      <c r="O702" s="7">
        <f>ABS(4*PI()*N702/(7.06*425^2*inviscid_Cd!$A$2))</f>
        <v>0.234207154</v>
      </c>
      <c r="P702" s="9"/>
      <c r="Q702" s="9"/>
      <c r="R702" s="9"/>
    </row>
    <row r="703">
      <c r="A703" s="8"/>
      <c r="B703" s="8"/>
      <c r="C703" s="7"/>
      <c r="D703" s="9"/>
      <c r="E703" s="9"/>
      <c r="F703" s="7"/>
      <c r="J703" s="9"/>
      <c r="K703" s="9"/>
      <c r="L703" s="7"/>
      <c r="M703" s="8">
        <v>0.797925006203586</v>
      </c>
      <c r="N703" s="8">
        <v>-22.2936894085294</v>
      </c>
      <c r="O703" s="7">
        <f>ABS(4*PI()*N703/(7.06*425^2*inviscid_Cd!$A$2))</f>
        <v>0.2372613791</v>
      </c>
      <c r="P703" s="9"/>
      <c r="Q703" s="9"/>
      <c r="R703" s="9"/>
    </row>
    <row r="704">
      <c r="A704" s="8"/>
      <c r="B704" s="8"/>
      <c r="C704" s="7"/>
      <c r="D704" s="9"/>
      <c r="E704" s="9"/>
      <c r="F704" s="7"/>
      <c r="J704" s="9"/>
      <c r="K704" s="9"/>
      <c r="L704" s="7"/>
      <c r="M704" s="8">
        <v>0.79835000620922</v>
      </c>
      <c r="N704" s="8">
        <v>-22.4861725858125</v>
      </c>
      <c r="O704" s="7">
        <f>ABS(4*PI()*N704/(7.06*425^2*inviscid_Cd!$A$2))</f>
        <v>0.2393098881</v>
      </c>
      <c r="P704" s="9"/>
      <c r="Q704" s="9"/>
      <c r="R704" s="9"/>
    </row>
    <row r="705">
      <c r="A705" s="8"/>
      <c r="B705" s="8"/>
      <c r="C705" s="7"/>
      <c r="D705" s="9"/>
      <c r="E705" s="9"/>
      <c r="F705" s="7"/>
      <c r="J705" s="9"/>
      <c r="K705" s="9"/>
      <c r="L705" s="7"/>
      <c r="M705" s="8">
        <v>0.798775006214855</v>
      </c>
      <c r="N705" s="8">
        <v>-22.5960311196613</v>
      </c>
      <c r="O705" s="7">
        <f>ABS(4*PI()*N705/(7.06*425^2*inviscid_Cd!$A$2))</f>
        <v>0.2404790614</v>
      </c>
      <c r="P705" s="9"/>
      <c r="Q705" s="9"/>
      <c r="R705" s="9"/>
    </row>
    <row r="706">
      <c r="A706" s="8"/>
      <c r="B706" s="8"/>
      <c r="C706" s="7"/>
      <c r="D706" s="9"/>
      <c r="E706" s="9"/>
      <c r="F706" s="7"/>
      <c r="J706" s="9"/>
      <c r="K706" s="9"/>
      <c r="L706" s="7"/>
      <c r="M706" s="8">
        <v>0.799200006220489</v>
      </c>
      <c r="N706" s="8">
        <v>-22.6575058018113</v>
      </c>
      <c r="O706" s="7">
        <f>ABS(4*PI()*N706/(7.06*425^2*inviscid_Cd!$A$2))</f>
        <v>0.2411333079</v>
      </c>
      <c r="P706" s="9"/>
      <c r="Q706" s="9"/>
      <c r="R706" s="9"/>
    </row>
    <row r="707">
      <c r="A707" s="8"/>
      <c r="B707" s="8"/>
      <c r="C707" s="7"/>
      <c r="D707" s="9"/>
      <c r="E707" s="9"/>
      <c r="F707" s="7"/>
      <c r="J707" s="9"/>
      <c r="K707" s="9"/>
      <c r="L707" s="7"/>
      <c r="M707" s="8">
        <v>0.799625006226124</v>
      </c>
      <c r="N707" s="8">
        <v>-22.7027128790341</v>
      </c>
      <c r="O707" s="7">
        <f>ABS(4*PI()*N707/(7.06*425^2*inviscid_Cd!$A$2))</f>
        <v>0.2416144258</v>
      </c>
      <c r="P707" s="9"/>
      <c r="Q707" s="9"/>
      <c r="R707" s="9"/>
    </row>
    <row r="708">
      <c r="A708" s="8"/>
      <c r="B708" s="8"/>
      <c r="C708" s="7"/>
      <c r="D708" s="9"/>
      <c r="E708" s="9"/>
      <c r="F708" s="7"/>
      <c r="J708" s="9"/>
      <c r="K708" s="9"/>
      <c r="L708" s="7"/>
      <c r="M708" s="8">
        <v>0.800050006231758</v>
      </c>
      <c r="N708" s="8">
        <v>-22.7495083893914</v>
      </c>
      <c r="O708" s="7">
        <f>ABS(4*PI()*N708/(7.06*425^2*inviscid_Cd!$A$2))</f>
        <v>0.2421124487</v>
      </c>
      <c r="P708" s="9"/>
      <c r="Q708" s="9"/>
      <c r="R708" s="9"/>
    </row>
    <row r="709">
      <c r="A709" s="8"/>
      <c r="B709" s="8"/>
      <c r="C709" s="7"/>
      <c r="D709" s="9"/>
      <c r="E709" s="9"/>
      <c r="F709" s="7"/>
      <c r="J709" s="9"/>
      <c r="K709" s="9"/>
      <c r="L709" s="7"/>
      <c r="M709" s="8">
        <v>0.800475006237393</v>
      </c>
      <c r="N709" s="8">
        <v>-22.7981055077319</v>
      </c>
      <c r="O709" s="7">
        <f>ABS(4*PI()*N709/(7.06*425^2*inviscid_Cd!$A$2))</f>
        <v>0.2426296453</v>
      </c>
      <c r="P709" s="9"/>
      <c r="Q709" s="9"/>
      <c r="R709" s="9"/>
    </row>
    <row r="710">
      <c r="A710" s="8"/>
      <c r="B710" s="8"/>
      <c r="C710" s="7"/>
      <c r="D710" s="9"/>
      <c r="E710" s="9"/>
      <c r="F710" s="7"/>
      <c r="J710" s="9"/>
      <c r="K710" s="9"/>
      <c r="L710" s="7"/>
      <c r="M710" s="8">
        <v>0.800900006243027</v>
      </c>
      <c r="N710" s="8">
        <v>-22.8524572212879</v>
      </c>
      <c r="O710" s="7">
        <f>ABS(4*PI()*N710/(7.06*425^2*inviscid_Cd!$A$2))</f>
        <v>0.2432080853</v>
      </c>
      <c r="P710" s="9"/>
      <c r="Q710" s="9"/>
      <c r="R710" s="9"/>
    </row>
    <row r="711">
      <c r="A711" s="8"/>
      <c r="B711" s="8"/>
      <c r="C711" s="7"/>
      <c r="D711" s="9"/>
      <c r="E711" s="9"/>
      <c r="F711" s="7"/>
      <c r="J711" s="9"/>
      <c r="K711" s="9"/>
      <c r="L711" s="7"/>
      <c r="M711" s="8">
        <v>0.801325006248662</v>
      </c>
      <c r="N711" s="8">
        <v>-22.921489224898</v>
      </c>
      <c r="O711" s="7">
        <f>ABS(4*PI()*N711/(7.06*425^2*inviscid_Cd!$A$2))</f>
        <v>0.2439427608</v>
      </c>
      <c r="P711" s="9"/>
      <c r="Q711" s="9"/>
      <c r="R711" s="9"/>
    </row>
    <row r="712">
      <c r="A712" s="8"/>
      <c r="B712" s="8"/>
      <c r="C712" s="7"/>
      <c r="D712" s="9"/>
      <c r="E712" s="9"/>
      <c r="F712" s="7"/>
      <c r="J712" s="9"/>
      <c r="K712" s="9"/>
      <c r="L712" s="7"/>
      <c r="M712" s="8">
        <v>0.801750006254296</v>
      </c>
      <c r="N712" s="8">
        <v>-23.013840575252</v>
      </c>
      <c r="O712" s="7">
        <f>ABS(4*PI()*N712/(7.06*425^2*inviscid_Cd!$A$2))</f>
        <v>0.2449256134</v>
      </c>
      <c r="P712" s="9"/>
      <c r="Q712" s="9"/>
      <c r="R712" s="9"/>
    </row>
    <row r="713">
      <c r="A713" s="8"/>
      <c r="B713" s="8"/>
      <c r="C713" s="7"/>
      <c r="D713" s="9"/>
      <c r="E713" s="9"/>
      <c r="F713" s="7"/>
      <c r="J713" s="9"/>
      <c r="K713" s="9"/>
      <c r="L713" s="7"/>
      <c r="M713" s="8">
        <v>0.802175006259931</v>
      </c>
      <c r="N713" s="8">
        <v>-23.1399183491744</v>
      </c>
      <c r="O713" s="7">
        <f>ABS(4*PI()*N713/(7.06*425^2*inviscid_Cd!$A$2))</f>
        <v>0.2462674005</v>
      </c>
      <c r="P713" s="9"/>
      <c r="Q713" s="9"/>
      <c r="R713" s="9"/>
    </row>
    <row r="714">
      <c r="A714" s="8"/>
      <c r="B714" s="8"/>
      <c r="C714" s="7"/>
      <c r="D714" s="9"/>
      <c r="E714" s="9"/>
      <c r="F714" s="7"/>
      <c r="J714" s="9"/>
      <c r="K714" s="9"/>
      <c r="L714" s="7"/>
      <c r="M714" s="8">
        <v>0.802600006265565</v>
      </c>
      <c r="N714" s="8">
        <v>-23.3047294227918</v>
      </c>
      <c r="O714" s="7">
        <f>ABS(4*PI()*N714/(7.06*425^2*inviscid_Cd!$A$2))</f>
        <v>0.2480214082</v>
      </c>
      <c r="P714" s="9"/>
      <c r="Q714" s="9"/>
      <c r="R714" s="9"/>
    </row>
    <row r="715">
      <c r="A715" s="8"/>
      <c r="B715" s="8"/>
      <c r="C715" s="7"/>
      <c r="D715" s="9"/>
      <c r="E715" s="9"/>
      <c r="F715" s="7"/>
      <c r="J715" s="9"/>
      <c r="K715" s="9"/>
      <c r="L715" s="7"/>
      <c r="M715" s="8">
        <v>0.8030250062712</v>
      </c>
      <c r="N715" s="8">
        <v>-23.5122904973001</v>
      </c>
      <c r="O715" s="7">
        <f>ABS(4*PI()*N715/(7.06*425^2*inviscid_Cd!$A$2))</f>
        <v>0.2502303843</v>
      </c>
      <c r="P715" s="9"/>
      <c r="Q715" s="9"/>
      <c r="R715" s="9"/>
    </row>
    <row r="716">
      <c r="A716" s="8"/>
      <c r="B716" s="8"/>
      <c r="C716" s="7"/>
      <c r="D716" s="9"/>
      <c r="E716" s="9"/>
      <c r="F716" s="7"/>
      <c r="J716" s="9"/>
      <c r="K716" s="9"/>
      <c r="L716" s="7"/>
      <c r="M716" s="8">
        <v>0.803450006276834</v>
      </c>
      <c r="N716" s="8">
        <v>-23.7650867549954</v>
      </c>
      <c r="O716" s="7">
        <f>ABS(4*PI()*N716/(7.06*425^2*inviscid_Cd!$A$2))</f>
        <v>0.2529207774</v>
      </c>
      <c r="P716" s="9"/>
      <c r="Q716" s="9"/>
      <c r="R716" s="9"/>
    </row>
    <row r="717">
      <c r="A717" s="8"/>
      <c r="B717" s="8"/>
      <c r="C717" s="7"/>
      <c r="D717" s="9"/>
      <c r="E717" s="9"/>
      <c r="F717" s="7"/>
      <c r="J717" s="9"/>
      <c r="K717" s="9"/>
      <c r="L717" s="7"/>
      <c r="M717" s="8">
        <v>0.803875006282469</v>
      </c>
      <c r="N717" s="8">
        <v>-24.078654726236</v>
      </c>
      <c r="O717" s="7">
        <f>ABS(4*PI()*N717/(7.06*425^2*inviscid_Cd!$A$2))</f>
        <v>0.2562579357</v>
      </c>
      <c r="P717" s="9"/>
      <c r="Q717" s="9"/>
      <c r="R717" s="9"/>
    </row>
    <row r="718">
      <c r="A718" s="8"/>
      <c r="B718" s="8"/>
      <c r="C718" s="7"/>
      <c r="D718" s="9"/>
      <c r="E718" s="9"/>
      <c r="F718" s="7"/>
      <c r="J718" s="9"/>
      <c r="K718" s="9"/>
      <c r="L718" s="7"/>
      <c r="M718" s="8">
        <v>0.804300006288103</v>
      </c>
      <c r="N718" s="8">
        <v>-24.4670298083828</v>
      </c>
      <c r="O718" s="7">
        <f>ABS(4*PI()*N718/(7.06*425^2*inviscid_Cd!$A$2))</f>
        <v>0.2603912312</v>
      </c>
      <c r="P718" s="9"/>
      <c r="Q718" s="9"/>
      <c r="R718" s="9"/>
    </row>
    <row r="719">
      <c r="A719" s="8"/>
      <c r="B719" s="8"/>
      <c r="C719" s="7"/>
      <c r="D719" s="9"/>
      <c r="E719" s="9"/>
      <c r="F719" s="7"/>
      <c r="J719" s="9"/>
      <c r="K719" s="9"/>
      <c r="L719" s="7"/>
      <c r="M719" s="8">
        <v>0.804725006293738</v>
      </c>
      <c r="N719" s="8">
        <v>-24.9329821046279</v>
      </c>
      <c r="O719" s="7">
        <f>ABS(4*PI()*N719/(7.06*425^2*inviscid_Cd!$A$2))</f>
        <v>0.2653501451</v>
      </c>
      <c r="P719" s="9"/>
      <c r="Q719" s="9"/>
      <c r="R719" s="9"/>
    </row>
    <row r="720">
      <c r="A720" s="8"/>
      <c r="B720" s="8"/>
      <c r="C720" s="7"/>
      <c r="D720" s="9"/>
      <c r="E720" s="9"/>
      <c r="F720" s="7"/>
      <c r="J720" s="9"/>
      <c r="K720" s="9"/>
      <c r="L720" s="7"/>
      <c r="M720" s="8">
        <v>0.805150006299372</v>
      </c>
      <c r="N720" s="8">
        <v>-25.4849709500073</v>
      </c>
      <c r="O720" s="7">
        <f>ABS(4*PI()*N720/(7.06*425^2*inviscid_Cd!$A$2))</f>
        <v>0.2712247059</v>
      </c>
      <c r="P720" s="9"/>
      <c r="Q720" s="9"/>
      <c r="R720" s="9"/>
    </row>
    <row r="721">
      <c r="A721" s="8"/>
      <c r="B721" s="8"/>
      <c r="C721" s="7"/>
      <c r="D721" s="9"/>
      <c r="E721" s="9"/>
      <c r="F721" s="7"/>
      <c r="J721" s="9"/>
      <c r="K721" s="9"/>
      <c r="L721" s="7"/>
      <c r="M721" s="8">
        <v>0.805575006305007</v>
      </c>
      <c r="N721" s="8">
        <v>-26.1330290152445</v>
      </c>
      <c r="O721" s="7">
        <f>ABS(4*PI()*N721/(7.06*425^2*inviscid_Cd!$A$2))</f>
        <v>0.2781216868</v>
      </c>
      <c r="P721" s="9"/>
      <c r="Q721" s="9"/>
      <c r="R721" s="9"/>
    </row>
    <row r="722">
      <c r="A722" s="8"/>
      <c r="B722" s="8"/>
      <c r="C722" s="7"/>
      <c r="D722" s="9"/>
      <c r="E722" s="9"/>
      <c r="F722" s="7"/>
      <c r="J722" s="9"/>
      <c r="K722" s="9"/>
      <c r="L722" s="7"/>
      <c r="M722" s="8">
        <v>0.806000006310641</v>
      </c>
      <c r="N722" s="8">
        <v>-26.8684296281897</v>
      </c>
      <c r="O722" s="7">
        <f>ABS(4*PI()*N722/(7.06*425^2*inviscid_Cd!$A$2))</f>
        <v>0.2859482139</v>
      </c>
      <c r="P722" s="9"/>
      <c r="Q722" s="9"/>
      <c r="R722" s="9"/>
    </row>
    <row r="723">
      <c r="A723" s="8"/>
      <c r="B723" s="8"/>
      <c r="C723" s="7"/>
      <c r="D723" s="9"/>
      <c r="E723" s="9"/>
      <c r="F723" s="7"/>
      <c r="J723" s="9"/>
      <c r="K723" s="9"/>
      <c r="L723" s="7"/>
      <c r="M723" s="8">
        <v>0.806425006316276</v>
      </c>
      <c r="N723" s="8">
        <v>-27.664024412357</v>
      </c>
      <c r="O723" s="7">
        <f>ABS(4*PI()*N723/(7.06*425^2*inviscid_Cd!$A$2))</f>
        <v>0.2944153595</v>
      </c>
      <c r="P723" s="9"/>
      <c r="Q723" s="9"/>
      <c r="R723" s="9"/>
    </row>
    <row r="724">
      <c r="A724" s="8"/>
      <c r="B724" s="8"/>
      <c r="C724" s="7"/>
      <c r="D724" s="9"/>
      <c r="E724" s="9"/>
      <c r="F724" s="7"/>
      <c r="J724" s="9"/>
      <c r="K724" s="9"/>
      <c r="L724" s="7"/>
      <c r="M724" s="8">
        <v>0.80685000632191</v>
      </c>
      <c r="N724" s="8">
        <v>-28.5016903476106</v>
      </c>
      <c r="O724" s="7">
        <f>ABS(4*PI()*N724/(7.06*425^2*inviscid_Cd!$A$2))</f>
        <v>0.3033302489</v>
      </c>
      <c r="P724" s="9"/>
      <c r="Q724" s="9"/>
      <c r="R724" s="9"/>
    </row>
    <row r="725">
      <c r="A725" s="8"/>
      <c r="B725" s="8"/>
      <c r="C725" s="7"/>
      <c r="D725" s="9"/>
      <c r="E725" s="9"/>
      <c r="F725" s="7"/>
      <c r="J725" s="9"/>
      <c r="K725" s="9"/>
      <c r="L725" s="7"/>
      <c r="M725" s="8">
        <v>0.807275006327545</v>
      </c>
      <c r="N725" s="8">
        <v>-29.352976684415</v>
      </c>
      <c r="O725" s="7">
        <f>ABS(4*PI()*N725/(7.06*425^2*inviscid_Cd!$A$2))</f>
        <v>0.3123900939</v>
      </c>
      <c r="P725" s="9"/>
      <c r="Q725" s="9"/>
      <c r="R725" s="9"/>
    </row>
    <row r="726">
      <c r="A726" s="8"/>
      <c r="B726" s="8"/>
      <c r="C726" s="7"/>
      <c r="D726" s="9"/>
      <c r="E726" s="9"/>
      <c r="F726" s="7"/>
      <c r="J726" s="9"/>
      <c r="K726" s="9"/>
      <c r="L726" s="7"/>
      <c r="M726" s="8">
        <v>0.807700006333179</v>
      </c>
      <c r="N726" s="8">
        <v>-30.184788171141</v>
      </c>
      <c r="O726" s="7">
        <f>ABS(4*PI()*N726/(7.06*425^2*inviscid_Cd!$A$2))</f>
        <v>0.3212426771</v>
      </c>
      <c r="P726" s="9"/>
      <c r="Q726" s="9"/>
      <c r="R726" s="9"/>
    </row>
    <row r="727">
      <c r="A727" s="8"/>
      <c r="B727" s="8"/>
      <c r="C727" s="7"/>
      <c r="D727" s="9"/>
      <c r="E727" s="9"/>
      <c r="F727" s="7"/>
      <c r="J727" s="9"/>
      <c r="K727" s="9"/>
      <c r="L727" s="7"/>
      <c r="M727" s="8">
        <v>0.808125006338814</v>
      </c>
      <c r="N727" s="8">
        <v>-30.9917483141594</v>
      </c>
      <c r="O727" s="7">
        <f>ABS(4*PI()*N727/(7.06*425^2*inviscid_Cd!$A$2))</f>
        <v>0.329830779</v>
      </c>
      <c r="P727" s="9"/>
      <c r="Q727" s="9"/>
      <c r="R727" s="9"/>
    </row>
    <row r="728">
      <c r="A728" s="8"/>
      <c r="B728" s="8"/>
      <c r="C728" s="7"/>
      <c r="D728" s="9"/>
      <c r="E728" s="9"/>
      <c r="F728" s="7"/>
      <c r="J728" s="9"/>
      <c r="K728" s="9"/>
      <c r="L728" s="7"/>
      <c r="M728" s="8">
        <v>0.808550006344448</v>
      </c>
      <c r="N728" s="8">
        <v>-31.7757504097898</v>
      </c>
      <c r="O728" s="7">
        <f>ABS(4*PI()*N728/(7.06*425^2*inviscid_Cd!$A$2))</f>
        <v>0.3381745491</v>
      </c>
      <c r="P728" s="9"/>
      <c r="Q728" s="9"/>
      <c r="R728" s="9"/>
    </row>
    <row r="729">
      <c r="A729" s="8"/>
      <c r="B729" s="8"/>
      <c r="C729" s="7"/>
      <c r="D729" s="9"/>
      <c r="E729" s="9"/>
      <c r="F729" s="7"/>
      <c r="J729" s="9"/>
      <c r="K729" s="9"/>
      <c r="L729" s="7"/>
      <c r="M729" s="8">
        <v>0.808975006350083</v>
      </c>
      <c r="N729" s="8">
        <v>-32.5339923252806</v>
      </c>
      <c r="O729" s="7">
        <f>ABS(4*PI()*N729/(7.06*425^2*inviscid_Cd!$A$2))</f>
        <v>0.3462441655</v>
      </c>
      <c r="P729" s="9"/>
      <c r="Q729" s="9"/>
      <c r="R729" s="9"/>
    </row>
    <row r="730">
      <c r="A730" s="8"/>
      <c r="B730" s="8"/>
      <c r="C730" s="7"/>
      <c r="D730" s="9"/>
      <c r="E730" s="9"/>
      <c r="F730" s="7"/>
      <c r="J730" s="9"/>
      <c r="K730" s="9"/>
      <c r="L730" s="7"/>
      <c r="M730" s="8">
        <v>0.809400006355717</v>
      </c>
      <c r="N730" s="8">
        <v>-33.2564927446795</v>
      </c>
      <c r="O730" s="7">
        <f>ABS(4*PI()*N730/(7.06*425^2*inviscid_Cd!$A$2))</f>
        <v>0.3539334018</v>
      </c>
      <c r="P730" s="9"/>
      <c r="Q730" s="9"/>
      <c r="R730" s="9"/>
    </row>
    <row r="731">
      <c r="A731" s="8"/>
      <c r="B731" s="8"/>
      <c r="C731" s="7"/>
      <c r="D731" s="9"/>
      <c r="E731" s="9"/>
      <c r="F731" s="7"/>
      <c r="J731" s="9"/>
      <c r="K731" s="9"/>
      <c r="L731" s="7"/>
      <c r="M731" s="8">
        <v>0.809825006361352</v>
      </c>
      <c r="N731" s="8">
        <v>-33.9649122537449</v>
      </c>
      <c r="O731" s="7">
        <f>ABS(4*PI()*N731/(7.06*425^2*inviscid_Cd!$A$2))</f>
        <v>0.3614727815</v>
      </c>
      <c r="P731" s="9"/>
      <c r="Q731" s="9"/>
      <c r="R731" s="9"/>
    </row>
    <row r="732">
      <c r="A732" s="8"/>
      <c r="B732" s="8"/>
      <c r="C732" s="7"/>
      <c r="D732" s="9"/>
      <c r="E732" s="9"/>
      <c r="F732" s="7"/>
      <c r="J732" s="9"/>
      <c r="K732" s="9"/>
      <c r="L732" s="7"/>
      <c r="M732" s="8">
        <v>0.810250006366986</v>
      </c>
      <c r="N732" s="8">
        <v>-34.6684452666265</v>
      </c>
      <c r="O732" s="7">
        <f>ABS(4*PI()*N732/(7.06*425^2*inviscid_Cd!$A$2))</f>
        <v>0.3689601565</v>
      </c>
      <c r="P732" s="9"/>
      <c r="Q732" s="9"/>
      <c r="R732" s="9"/>
    </row>
    <row r="733">
      <c r="A733" s="8"/>
      <c r="B733" s="8"/>
      <c r="C733" s="7"/>
      <c r="D733" s="9"/>
      <c r="E733" s="9"/>
      <c r="F733" s="7"/>
      <c r="J733" s="9"/>
      <c r="K733" s="9"/>
      <c r="L733" s="7"/>
      <c r="M733" s="8">
        <v>0.810675006372621</v>
      </c>
      <c r="N733" s="8">
        <v>-35.3378248239571</v>
      </c>
      <c r="O733" s="7">
        <f>ABS(4*PI()*N733/(7.06*425^2*inviscid_Cd!$A$2))</f>
        <v>0.3760840522</v>
      </c>
      <c r="P733" s="9"/>
      <c r="Q733" s="9"/>
      <c r="R733" s="9"/>
    </row>
    <row r="734">
      <c r="A734" s="8"/>
      <c r="B734" s="8"/>
      <c r="C734" s="7"/>
      <c r="D734" s="9"/>
      <c r="E734" s="9"/>
      <c r="F734" s="7"/>
      <c r="J734" s="9"/>
      <c r="K734" s="9"/>
      <c r="L734" s="7"/>
      <c r="M734" s="8">
        <v>0.811100006378255</v>
      </c>
      <c r="N734" s="8">
        <v>-35.945756527332</v>
      </c>
      <c r="O734" s="7">
        <f>ABS(4*PI()*N734/(7.06*425^2*inviscid_Cd!$A$2))</f>
        <v>0.3825539869</v>
      </c>
      <c r="P734" s="9"/>
      <c r="Q734" s="9"/>
      <c r="R734" s="9"/>
    </row>
    <row r="735">
      <c r="A735" s="8"/>
      <c r="B735" s="8"/>
      <c r="C735" s="7"/>
      <c r="D735" s="9"/>
      <c r="E735" s="9"/>
      <c r="F735" s="7"/>
      <c r="J735" s="9"/>
      <c r="K735" s="9"/>
      <c r="L735" s="7"/>
      <c r="M735" s="8">
        <v>0.81152500638389</v>
      </c>
      <c r="N735" s="8">
        <v>-36.4921690644843</v>
      </c>
      <c r="O735" s="7">
        <f>ABS(4*PI()*N735/(7.06*425^2*inviscid_Cd!$A$2))</f>
        <v>0.3883692016</v>
      </c>
      <c r="P735" s="9"/>
      <c r="Q735" s="9"/>
      <c r="R735" s="9"/>
    </row>
    <row r="736">
      <c r="A736" s="8"/>
      <c r="B736" s="8"/>
      <c r="C736" s="7"/>
      <c r="D736" s="9"/>
      <c r="E736" s="9"/>
      <c r="F736" s="7"/>
      <c r="J736" s="9"/>
      <c r="K736" s="9"/>
      <c r="L736" s="7"/>
      <c r="M736" s="8">
        <v>0.811950006389524</v>
      </c>
      <c r="N736" s="8">
        <v>-36.9607886219081</v>
      </c>
      <c r="O736" s="7">
        <f>ABS(4*PI()*N736/(7.06*425^2*inviscid_Cd!$A$2))</f>
        <v>0.3933565019</v>
      </c>
      <c r="P736" s="9"/>
      <c r="Q736" s="9"/>
      <c r="R736" s="9"/>
    </row>
    <row r="737">
      <c r="A737" s="8"/>
      <c r="B737" s="8"/>
      <c r="C737" s="7"/>
      <c r="D737" s="9"/>
      <c r="E737" s="9"/>
      <c r="F737" s="7"/>
      <c r="J737" s="9"/>
      <c r="K737" s="9"/>
      <c r="L737" s="7"/>
      <c r="M737" s="8">
        <v>0.812375006395159</v>
      </c>
      <c r="N737" s="8">
        <v>-37.3336455167166</v>
      </c>
      <c r="O737" s="7">
        <f>ABS(4*PI()*N737/(7.06*425^2*inviscid_Cd!$A$2))</f>
        <v>0.3973246446</v>
      </c>
      <c r="P737" s="9"/>
      <c r="Q737" s="9"/>
      <c r="R737" s="9"/>
    </row>
    <row r="738">
      <c r="A738" s="8"/>
      <c r="B738" s="8"/>
      <c r="C738" s="7"/>
      <c r="D738" s="9"/>
      <c r="E738" s="9"/>
      <c r="F738" s="7"/>
      <c r="G738" s="8"/>
      <c r="H738" s="8"/>
      <c r="I738" s="7"/>
      <c r="J738" s="9"/>
      <c r="K738" s="9"/>
      <c r="L738" s="7"/>
      <c r="M738" s="8">
        <v>0.812800006400793</v>
      </c>
      <c r="N738" s="8">
        <v>-37.5968040781586</v>
      </c>
      <c r="O738" s="7">
        <f>ABS(4*PI()*N738/(7.06*425^2*inviscid_Cd!$A$2))</f>
        <v>0.4001253189</v>
      </c>
      <c r="P738" s="9"/>
      <c r="Q738" s="9"/>
      <c r="R738" s="9"/>
    </row>
    <row r="739">
      <c r="A739" s="8"/>
      <c r="B739" s="8"/>
      <c r="C739" s="7"/>
      <c r="D739" s="9"/>
      <c r="E739" s="9"/>
      <c r="F739" s="7"/>
      <c r="G739" s="8"/>
      <c r="H739" s="8"/>
      <c r="I739" s="7"/>
      <c r="J739" s="9"/>
      <c r="K739" s="9"/>
      <c r="L739" s="7"/>
      <c r="M739" s="8">
        <v>0.813225006406428</v>
      </c>
      <c r="N739" s="8">
        <v>-37.7608595542321</v>
      </c>
      <c r="O739" s="7">
        <f>ABS(4*PI()*N739/(7.06*425^2*inviscid_Cd!$A$2))</f>
        <v>0.4018712851</v>
      </c>
      <c r="P739" s="9"/>
      <c r="Q739" s="9"/>
      <c r="R739" s="9"/>
    </row>
    <row r="740">
      <c r="A740" s="8"/>
      <c r="B740" s="8"/>
      <c r="C740" s="7"/>
      <c r="D740" s="9"/>
      <c r="E740" s="9"/>
      <c r="F740" s="7"/>
      <c r="G740" s="8"/>
      <c r="H740" s="8"/>
      <c r="I740" s="7"/>
      <c r="J740" s="9"/>
      <c r="K740" s="9"/>
      <c r="L740" s="7"/>
      <c r="M740" s="8">
        <v>0.813650006412062</v>
      </c>
      <c r="N740" s="8">
        <v>-37.8292848191752</v>
      </c>
      <c r="O740" s="7">
        <f>ABS(4*PI()*N740/(7.06*425^2*inviscid_Cd!$A$2))</f>
        <v>0.4025995034</v>
      </c>
      <c r="P740" s="9"/>
      <c r="Q740" s="9"/>
      <c r="R740" s="9"/>
    </row>
    <row r="741">
      <c r="A741" s="8"/>
      <c r="B741" s="8"/>
      <c r="C741" s="7"/>
      <c r="D741" s="9"/>
      <c r="E741" s="9"/>
      <c r="F741" s="7"/>
      <c r="G741" s="8"/>
      <c r="H741" s="8"/>
      <c r="I741" s="7"/>
      <c r="J741" s="9"/>
      <c r="K741" s="9"/>
      <c r="L741" s="7"/>
      <c r="M741" s="8">
        <v>0.814075006417697</v>
      </c>
      <c r="N741" s="8">
        <v>-37.7836598443184</v>
      </c>
      <c r="O741" s="7">
        <f>ABS(4*PI()*N741/(7.06*425^2*inviscid_Cd!$A$2))</f>
        <v>0.402113938</v>
      </c>
      <c r="P741" s="9"/>
      <c r="Q741" s="9"/>
      <c r="R741" s="9"/>
    </row>
    <row r="742">
      <c r="A742" s="8"/>
      <c r="B742" s="8"/>
      <c r="C742" s="7"/>
      <c r="D742" s="9"/>
      <c r="E742" s="9"/>
      <c r="F742" s="7"/>
      <c r="G742" s="8"/>
      <c r="H742" s="8"/>
      <c r="I742" s="7"/>
      <c r="J742" s="9"/>
      <c r="K742" s="9"/>
      <c r="L742" s="7"/>
      <c r="M742" s="8">
        <v>0.814500006423331</v>
      </c>
      <c r="N742" s="8">
        <v>-37.6312909566238</v>
      </c>
      <c r="O742" s="7">
        <f>ABS(4*PI()*N742/(7.06*425^2*inviscid_Cd!$A$2))</f>
        <v>0.4004923467</v>
      </c>
      <c r="P742" s="9"/>
      <c r="Q742" s="9"/>
      <c r="R742" s="9"/>
    </row>
    <row r="743">
      <c r="A743" s="8"/>
      <c r="B743" s="8"/>
      <c r="C743" s="7"/>
      <c r="D743" s="9"/>
      <c r="E743" s="9"/>
      <c r="F743" s="7"/>
      <c r="G743" s="8"/>
      <c r="H743" s="8"/>
      <c r="I743" s="7"/>
      <c r="J743" s="9"/>
      <c r="K743" s="9"/>
      <c r="L743" s="7"/>
      <c r="M743" s="8">
        <v>0.814925006428966</v>
      </c>
      <c r="N743" s="8">
        <v>-37.4038182453596</v>
      </c>
      <c r="O743" s="7">
        <f>ABS(4*PI()*N743/(7.06*425^2*inviscid_Cd!$A$2))</f>
        <v>0.3980714603</v>
      </c>
      <c r="P743" s="9"/>
      <c r="Q743" s="9"/>
      <c r="R743" s="9"/>
    </row>
    <row r="744">
      <c r="A744" s="8"/>
      <c r="B744" s="8"/>
      <c r="C744" s="7"/>
      <c r="D744" s="9"/>
      <c r="E744" s="9"/>
      <c r="F744" s="7"/>
      <c r="G744" s="8"/>
      <c r="H744" s="8"/>
      <c r="I744" s="7"/>
      <c r="J744" s="9"/>
      <c r="K744" s="9"/>
      <c r="L744" s="7"/>
      <c r="M744" s="8">
        <v>0.8153500064346</v>
      </c>
      <c r="N744" s="8">
        <v>-37.1390369459576</v>
      </c>
      <c r="O744" s="7">
        <f>ABS(4*PI()*N744/(7.06*425^2*inviscid_Cd!$A$2))</f>
        <v>0.395253516</v>
      </c>
      <c r="P744" s="9"/>
      <c r="Q744" s="9"/>
      <c r="R744" s="9"/>
    </row>
    <row r="745">
      <c r="A745" s="8"/>
      <c r="B745" s="8"/>
      <c r="C745" s="7"/>
      <c r="D745" s="9"/>
      <c r="E745" s="9"/>
      <c r="F745" s="7"/>
      <c r="G745" s="8"/>
      <c r="H745" s="8"/>
      <c r="I745" s="7"/>
      <c r="J745" s="9"/>
      <c r="K745" s="9"/>
      <c r="L745" s="7"/>
      <c r="M745" s="8">
        <v>0.815775006440235</v>
      </c>
      <c r="N745" s="8">
        <v>-36.8680415271152</v>
      </c>
      <c r="O745" s="7">
        <f>ABS(4*PI()*N745/(7.06*425^2*inviscid_Cd!$A$2))</f>
        <v>0.3923694376</v>
      </c>
      <c r="P745" s="9"/>
      <c r="Q745" s="9"/>
      <c r="R745" s="9"/>
    </row>
    <row r="746">
      <c r="A746" s="8"/>
      <c r="B746" s="8"/>
      <c r="C746" s="7"/>
      <c r="D746" s="9"/>
      <c r="E746" s="9"/>
      <c r="F746" s="7"/>
      <c r="G746" s="8"/>
      <c r="H746" s="8"/>
      <c r="I746" s="7"/>
      <c r="J746" s="9"/>
      <c r="K746" s="9"/>
      <c r="L746" s="7"/>
      <c r="M746" s="8">
        <v>0.816200006445869</v>
      </c>
      <c r="N746" s="8">
        <v>-36.615073771213</v>
      </c>
      <c r="O746" s="7">
        <f>ABS(4*PI()*N746/(7.06*425^2*inviscid_Cd!$A$2))</f>
        <v>0.3896772193</v>
      </c>
      <c r="P746" s="9"/>
      <c r="Q746" s="9"/>
      <c r="R746" s="9"/>
    </row>
    <row r="747">
      <c r="A747" s="8"/>
      <c r="B747" s="8"/>
      <c r="C747" s="7"/>
      <c r="D747" s="9"/>
      <c r="E747" s="9"/>
      <c r="F747" s="7"/>
      <c r="G747" s="8"/>
      <c r="H747" s="8"/>
      <c r="I747" s="7"/>
      <c r="J747" s="9"/>
      <c r="K747" s="9"/>
      <c r="L747" s="7"/>
      <c r="M747" s="8">
        <v>0.816625006451504</v>
      </c>
      <c r="N747" s="8">
        <v>-36.3806843709672</v>
      </c>
      <c r="O747" s="7">
        <f>ABS(4*PI()*N747/(7.06*425^2*inviscid_Cd!$A$2))</f>
        <v>0.3871827218</v>
      </c>
      <c r="P747" s="9"/>
      <c r="Q747" s="9"/>
      <c r="R747" s="9"/>
    </row>
    <row r="748">
      <c r="A748" s="8"/>
      <c r="B748" s="8"/>
      <c r="C748" s="7"/>
      <c r="D748" s="9"/>
      <c r="E748" s="9"/>
      <c r="F748" s="7"/>
      <c r="G748" s="8"/>
      <c r="H748" s="8"/>
      <c r="I748" s="7"/>
      <c r="J748" s="9"/>
      <c r="K748" s="9"/>
      <c r="L748" s="7"/>
      <c r="M748" s="8">
        <v>0.817050006457138</v>
      </c>
      <c r="N748" s="8">
        <v>-36.1607399477458</v>
      </c>
      <c r="O748" s="7">
        <f>ABS(4*PI()*N748/(7.06*425^2*inviscid_Cd!$A$2))</f>
        <v>0.3848419555</v>
      </c>
      <c r="P748" s="9"/>
      <c r="Q748" s="9"/>
      <c r="R748" s="9"/>
    </row>
    <row r="749">
      <c r="A749" s="8"/>
      <c r="B749" s="8"/>
      <c r="C749" s="7"/>
      <c r="D749" s="9"/>
      <c r="E749" s="9"/>
      <c r="F749" s="7"/>
      <c r="G749" s="8"/>
      <c r="H749" s="8"/>
      <c r="I749" s="7"/>
      <c r="J749" s="9"/>
      <c r="K749" s="9"/>
      <c r="L749" s="7"/>
      <c r="M749" s="8">
        <v>0.817475006462773</v>
      </c>
      <c r="N749" s="8">
        <v>-35.9440742096139</v>
      </c>
      <c r="O749" s="7">
        <f>ABS(4*PI()*N749/(7.06*425^2*inviscid_Cd!$A$2))</f>
        <v>0.3825360827</v>
      </c>
      <c r="P749" s="9"/>
      <c r="Q749" s="9"/>
      <c r="R749" s="9"/>
    </row>
    <row r="750">
      <c r="A750" s="8"/>
      <c r="B750" s="8"/>
      <c r="C750" s="7"/>
      <c r="D750" s="9"/>
      <c r="E750" s="9"/>
      <c r="F750" s="7"/>
      <c r="G750" s="8"/>
      <c r="H750" s="8"/>
      <c r="I750" s="7"/>
      <c r="J750" s="9"/>
      <c r="K750" s="9"/>
      <c r="L750" s="7"/>
      <c r="M750" s="8">
        <v>0.817900006468407</v>
      </c>
      <c r="N750" s="8">
        <v>-35.7111934271714</v>
      </c>
      <c r="O750" s="7">
        <f>ABS(4*PI()*N750/(7.06*425^2*inviscid_Cd!$A$2))</f>
        <v>0.3800576408</v>
      </c>
      <c r="P750" s="9"/>
      <c r="Q750" s="9"/>
      <c r="R750" s="9"/>
    </row>
    <row r="751">
      <c r="A751" s="8"/>
      <c r="B751" s="8"/>
      <c r="C751" s="7"/>
      <c r="D751" s="9"/>
      <c r="E751" s="9"/>
      <c r="F751" s="7"/>
      <c r="G751" s="8"/>
      <c r="H751" s="8"/>
      <c r="I751" s="7"/>
      <c r="J751" s="9"/>
      <c r="K751" s="9"/>
      <c r="L751" s="7"/>
      <c r="M751" s="8">
        <v>0.818325006474042</v>
      </c>
      <c r="N751" s="8">
        <v>-35.444280242167</v>
      </c>
      <c r="O751" s="7">
        <f>ABS(4*PI()*N751/(7.06*425^2*inviscid_Cd!$A$2))</f>
        <v>0.3772170077</v>
      </c>
      <c r="P751" s="9"/>
      <c r="Q751" s="9"/>
      <c r="R751" s="9"/>
    </row>
    <row r="752">
      <c r="A752" s="8"/>
      <c r="B752" s="8"/>
      <c r="C752" s="7"/>
      <c r="D752" s="9"/>
      <c r="E752" s="9"/>
      <c r="F752" s="7"/>
      <c r="G752" s="8"/>
      <c r="H752" s="8"/>
      <c r="I752" s="7"/>
      <c r="J752" s="9"/>
      <c r="K752" s="9"/>
      <c r="L752" s="7"/>
      <c r="M752" s="8">
        <v>0.818750006479676</v>
      </c>
      <c r="N752" s="8">
        <v>-35.0884861936762</v>
      </c>
      <c r="O752" s="7">
        <f>ABS(4*PI()*N752/(7.06*425^2*inviscid_Cd!$A$2))</f>
        <v>0.373430457</v>
      </c>
      <c r="P752" s="9"/>
      <c r="Q752" s="9"/>
      <c r="R752" s="9"/>
    </row>
    <row r="753">
      <c r="A753" s="8"/>
      <c r="B753" s="8"/>
      <c r="C753" s="7"/>
      <c r="D753" s="9"/>
      <c r="E753" s="9"/>
      <c r="F753" s="7"/>
      <c r="G753" s="8"/>
      <c r="H753" s="8"/>
      <c r="I753" s="7"/>
      <c r="J753" s="9"/>
      <c r="K753" s="9"/>
      <c r="L753" s="7"/>
      <c r="M753" s="8">
        <v>0.819175006485311</v>
      </c>
      <c r="N753" s="8">
        <v>-34.6170837823996</v>
      </c>
      <c r="O753" s="7">
        <f>ABS(4*PI()*N753/(7.06*425^2*inviscid_Cd!$A$2))</f>
        <v>0.3684135401</v>
      </c>
      <c r="P753" s="9"/>
      <c r="Q753" s="9"/>
      <c r="R753" s="9"/>
    </row>
    <row r="754">
      <c r="A754" s="8"/>
      <c r="B754" s="8"/>
      <c r="C754" s="7"/>
      <c r="D754" s="9"/>
      <c r="E754" s="9"/>
      <c r="F754" s="7"/>
      <c r="G754" s="8"/>
      <c r="H754" s="8"/>
      <c r="I754" s="7"/>
      <c r="J754" s="9"/>
      <c r="K754" s="9"/>
      <c r="L754" s="7"/>
      <c r="M754" s="8">
        <v>0.819600006490945</v>
      </c>
      <c r="N754" s="8">
        <v>-34.03052258138</v>
      </c>
      <c r="O754" s="7">
        <f>ABS(4*PI()*N754/(7.06*425^2*inviscid_Cd!$A$2))</f>
        <v>0.3621710418</v>
      </c>
      <c r="P754" s="9"/>
      <c r="Q754" s="9"/>
      <c r="R754" s="9"/>
    </row>
    <row r="755">
      <c r="A755" s="8"/>
      <c r="B755" s="8"/>
      <c r="C755" s="7"/>
      <c r="D755" s="9"/>
      <c r="E755" s="9"/>
      <c r="F755" s="7"/>
      <c r="G755" s="8"/>
      <c r="H755" s="8"/>
      <c r="I755" s="7"/>
      <c r="J755" s="9"/>
      <c r="K755" s="9"/>
      <c r="L755" s="7"/>
      <c r="M755" s="8">
        <v>0.82002500649658</v>
      </c>
      <c r="N755" s="8">
        <v>-33.3398347271113</v>
      </c>
      <c r="O755" s="7">
        <f>ABS(4*PI()*N755/(7.06*425^2*inviscid_Cd!$A$2))</f>
        <v>0.3548203718</v>
      </c>
      <c r="P755" s="9"/>
      <c r="Q755" s="9"/>
      <c r="R755" s="9"/>
    </row>
    <row r="756">
      <c r="A756" s="8"/>
      <c r="B756" s="8"/>
      <c r="C756" s="7"/>
      <c r="D756" s="9"/>
      <c r="E756" s="9"/>
      <c r="F756" s="7"/>
      <c r="G756" s="8"/>
      <c r="H756" s="8"/>
      <c r="I756" s="7"/>
      <c r="J756" s="9"/>
      <c r="K756" s="9"/>
      <c r="L756" s="7"/>
      <c r="M756" s="8">
        <v>0.820450006502214</v>
      </c>
      <c r="N756" s="8">
        <v>-32.5680815493501</v>
      </c>
      <c r="O756" s="7">
        <f>ABS(4*PI()*N756/(7.06*425^2*inviscid_Cd!$A$2))</f>
        <v>0.3466069613</v>
      </c>
      <c r="P756" s="9"/>
      <c r="Q756" s="9"/>
      <c r="R756" s="9"/>
    </row>
    <row r="757">
      <c r="A757" s="8"/>
      <c r="B757" s="8"/>
      <c r="C757" s="7"/>
      <c r="D757" s="9"/>
      <c r="E757" s="9"/>
      <c r="F757" s="7"/>
      <c r="G757" s="8"/>
      <c r="H757" s="8"/>
      <c r="I757" s="7"/>
      <c r="J757" s="9"/>
      <c r="K757" s="9"/>
      <c r="L757" s="7"/>
      <c r="M757" s="8">
        <v>0.820875006507849</v>
      </c>
      <c r="N757" s="8">
        <v>-31.7376340282169</v>
      </c>
      <c r="O757" s="7">
        <f>ABS(4*PI()*N757/(7.06*425^2*inviscid_Cd!$A$2))</f>
        <v>0.3377688941</v>
      </c>
      <c r="P757" s="9"/>
      <c r="Q757" s="9"/>
      <c r="R757" s="9"/>
    </row>
    <row r="758">
      <c r="A758" s="8"/>
      <c r="B758" s="8"/>
      <c r="C758" s="7"/>
      <c r="D758" s="9"/>
      <c r="E758" s="9"/>
      <c r="F758" s="7"/>
      <c r="G758" s="8"/>
      <c r="H758" s="8"/>
      <c r="I758" s="7"/>
      <c r="J758" s="9"/>
      <c r="K758" s="9"/>
      <c r="L758" s="7"/>
      <c r="M758" s="8">
        <v>0.821300006513483</v>
      </c>
      <c r="N758" s="8">
        <v>-30.8453702151542</v>
      </c>
      <c r="O758" s="7">
        <f>ABS(4*PI()*N758/(7.06*425^2*inviscid_Cd!$A$2))</f>
        <v>0.3282729449</v>
      </c>
      <c r="P758" s="9"/>
      <c r="Q758" s="9"/>
      <c r="R758" s="9"/>
    </row>
    <row r="759">
      <c r="A759" s="8"/>
      <c r="B759" s="8"/>
      <c r="C759" s="7"/>
      <c r="D759" s="9"/>
      <c r="E759" s="9"/>
      <c r="F759" s="7"/>
      <c r="G759" s="8"/>
      <c r="H759" s="8"/>
      <c r="I759" s="7"/>
      <c r="J759" s="9"/>
      <c r="K759" s="9"/>
      <c r="L759" s="7"/>
      <c r="M759" s="8">
        <v>0.821725006519118</v>
      </c>
      <c r="N759" s="8">
        <v>-29.8724499518422</v>
      </c>
      <c r="O759" s="7">
        <f>ABS(4*PI()*N759/(7.06*425^2*inviscid_Cd!$A$2))</f>
        <v>0.3179186065</v>
      </c>
      <c r="P759" s="9"/>
      <c r="Q759" s="9"/>
      <c r="R759" s="9"/>
    </row>
    <row r="760">
      <c r="A760" s="8"/>
      <c r="B760" s="8"/>
      <c r="C760" s="7"/>
      <c r="D760" s="9"/>
      <c r="E760" s="9"/>
      <c r="F760" s="7"/>
      <c r="G760" s="8"/>
      <c r="H760" s="8"/>
      <c r="I760" s="7"/>
      <c r="J760" s="9"/>
      <c r="K760" s="9"/>
      <c r="L760" s="7"/>
      <c r="M760" s="8">
        <v>0.822150006524752</v>
      </c>
      <c r="N760" s="8">
        <v>-28.8198887202303</v>
      </c>
      <c r="O760" s="7">
        <f>ABS(4*PI()*N760/(7.06*425^2*inviscid_Cd!$A$2))</f>
        <v>0.3067166864</v>
      </c>
      <c r="P760" s="9"/>
      <c r="Q760" s="9"/>
      <c r="R760" s="9"/>
    </row>
    <row r="761">
      <c r="A761" s="8"/>
      <c r="B761" s="8"/>
      <c r="C761" s="7"/>
      <c r="D761" s="9"/>
      <c r="E761" s="9"/>
      <c r="F761" s="7"/>
      <c r="G761" s="8"/>
      <c r="H761" s="8"/>
      <c r="I761" s="7"/>
      <c r="J761" s="9"/>
      <c r="K761" s="9"/>
      <c r="L761" s="7"/>
      <c r="M761" s="8">
        <v>0.822575006530387</v>
      </c>
      <c r="N761" s="8">
        <v>-27.6985858626095</v>
      </c>
      <c r="O761" s="7">
        <f>ABS(4*PI()*N761/(7.06*425^2*inviscid_Cd!$A$2))</f>
        <v>0.294783181</v>
      </c>
      <c r="P761" s="9"/>
      <c r="Q761" s="9"/>
      <c r="R761" s="9"/>
    </row>
    <row r="762">
      <c r="A762" s="8"/>
      <c r="B762" s="8"/>
      <c r="C762" s="7"/>
      <c r="D762" s="9"/>
      <c r="E762" s="9"/>
      <c r="F762" s="7"/>
      <c r="G762" s="8"/>
      <c r="H762" s="8"/>
      <c r="I762" s="7"/>
      <c r="J762" s="9"/>
      <c r="K762" s="9"/>
      <c r="L762" s="7"/>
      <c r="M762" s="8">
        <v>0.823000006536021</v>
      </c>
      <c r="N762" s="8">
        <v>-26.5269489599478</v>
      </c>
      <c r="O762" s="7">
        <f>ABS(4*PI()*N762/(7.06*425^2*inviscid_Cd!$A$2))</f>
        <v>0.2823139938</v>
      </c>
      <c r="P762" s="9"/>
      <c r="Q762" s="9"/>
      <c r="R762" s="9"/>
    </row>
    <row r="763">
      <c r="A763" s="8"/>
      <c r="B763" s="8"/>
      <c r="C763" s="7"/>
      <c r="D763" s="9"/>
      <c r="E763" s="9"/>
      <c r="F763" s="7"/>
      <c r="G763" s="8"/>
      <c r="H763" s="8"/>
      <c r="I763" s="7"/>
      <c r="J763" s="9"/>
      <c r="K763" s="9"/>
      <c r="L763" s="7"/>
      <c r="M763" s="8">
        <v>0.823425006541656</v>
      </c>
      <c r="N763" s="8">
        <v>-25.3308559690463</v>
      </c>
      <c r="O763" s="7">
        <f>ABS(4*PI()*N763/(7.06*425^2*inviscid_Cd!$A$2))</f>
        <v>0.2695845317</v>
      </c>
      <c r="P763" s="9"/>
      <c r="Q763" s="9"/>
      <c r="R763" s="9"/>
    </row>
    <row r="764">
      <c r="A764" s="8"/>
      <c r="B764" s="8"/>
      <c r="C764" s="7"/>
      <c r="D764" s="9"/>
      <c r="E764" s="9"/>
      <c r="F764" s="7"/>
      <c r="G764" s="8"/>
      <c r="H764" s="8"/>
      <c r="I764" s="7"/>
      <c r="J764" s="9"/>
      <c r="K764" s="9"/>
      <c r="L764" s="7"/>
      <c r="M764" s="8">
        <v>0.82385000654729</v>
      </c>
      <c r="N764" s="8">
        <v>-24.1247835973709</v>
      </c>
      <c r="O764" s="7">
        <f>ABS(4*PI()*N764/(7.06*425^2*inviscid_Cd!$A$2))</f>
        <v>0.2567488638</v>
      </c>
      <c r="P764" s="9"/>
      <c r="Q764" s="9"/>
      <c r="R764" s="9"/>
    </row>
    <row r="765">
      <c r="A765" s="8"/>
      <c r="B765" s="8"/>
      <c r="C765" s="7"/>
      <c r="D765" s="9"/>
      <c r="E765" s="9"/>
      <c r="F765" s="7"/>
      <c r="G765" s="8"/>
      <c r="H765" s="8"/>
      <c r="I765" s="7"/>
      <c r="J765" s="9"/>
      <c r="K765" s="9"/>
      <c r="L765" s="7"/>
      <c r="M765" s="8">
        <v>0.824275006552925</v>
      </c>
      <c r="N765" s="8">
        <v>-22.9108315041002</v>
      </c>
      <c r="O765" s="7">
        <f>ABS(4*PI()*N765/(7.06*425^2*inviscid_Cd!$A$2))</f>
        <v>0.2438293357</v>
      </c>
      <c r="P765" s="9"/>
      <c r="Q765" s="9"/>
      <c r="R765" s="9"/>
    </row>
    <row r="766">
      <c r="A766" s="8"/>
      <c r="B766" s="8"/>
      <c r="C766" s="7"/>
      <c r="D766" s="9"/>
      <c r="E766" s="9"/>
      <c r="F766" s="7"/>
      <c r="G766" s="8"/>
      <c r="H766" s="8"/>
      <c r="I766" s="7"/>
      <c r="J766" s="9"/>
      <c r="K766" s="9"/>
      <c r="L766" s="7"/>
      <c r="M766" s="8">
        <v>0.824700006558559</v>
      </c>
      <c r="N766" s="8">
        <v>-21.7041656788075</v>
      </c>
      <c r="O766" s="7">
        <f>ABS(4*PI()*N766/(7.06*425^2*inviscid_Cd!$A$2))</f>
        <v>0.2309873519</v>
      </c>
      <c r="P766" s="9"/>
      <c r="Q766" s="9"/>
      <c r="R766" s="9"/>
    </row>
    <row r="767">
      <c r="A767" s="8"/>
      <c r="B767" s="8"/>
      <c r="C767" s="7"/>
      <c r="D767" s="9"/>
      <c r="E767" s="9"/>
      <c r="F767" s="7"/>
      <c r="G767" s="8"/>
      <c r="H767" s="8"/>
      <c r="I767" s="7"/>
      <c r="J767" s="9"/>
      <c r="K767" s="9"/>
      <c r="L767" s="7"/>
      <c r="M767" s="8">
        <v>0.825125006564194</v>
      </c>
      <c r="N767" s="8">
        <v>-20.5226192300789</v>
      </c>
      <c r="O767" s="7">
        <f>ABS(4*PI()*N767/(7.06*425^2*inviscid_Cd!$A$2))</f>
        <v>0.218412702</v>
      </c>
      <c r="P767" s="9"/>
      <c r="Q767" s="9"/>
      <c r="R767" s="9"/>
    </row>
    <row r="768">
      <c r="A768" s="8"/>
      <c r="B768" s="8"/>
      <c r="C768" s="7"/>
      <c r="D768" s="9"/>
      <c r="E768" s="9"/>
      <c r="F768" s="7"/>
      <c r="G768" s="8"/>
      <c r="H768" s="8"/>
      <c r="I768" s="7"/>
      <c r="J768" s="9"/>
      <c r="K768" s="9"/>
      <c r="L768" s="7"/>
      <c r="M768" s="8">
        <v>0.825550006569828</v>
      </c>
      <c r="N768" s="8">
        <v>-19.3867077442494</v>
      </c>
      <c r="O768" s="7">
        <f>ABS(4*PI()*N768/(7.06*425^2*inviscid_Cd!$A$2))</f>
        <v>0.2063237237</v>
      </c>
      <c r="P768" s="9"/>
      <c r="Q768" s="9"/>
      <c r="R768" s="9"/>
    </row>
    <row r="769">
      <c r="A769" s="8"/>
      <c r="B769" s="8"/>
      <c r="C769" s="7"/>
      <c r="D769" s="9"/>
      <c r="E769" s="9"/>
      <c r="F769" s="7"/>
      <c r="G769" s="8"/>
      <c r="H769" s="8"/>
      <c r="I769" s="7"/>
      <c r="J769" s="9"/>
      <c r="K769" s="9"/>
      <c r="L769" s="7"/>
      <c r="M769" s="8">
        <v>0.825975006575463</v>
      </c>
      <c r="N769" s="8">
        <v>-18.3408705609019</v>
      </c>
      <c r="O769" s="7">
        <f>ABS(4*PI()*N769/(7.06*425^2*inviscid_Cd!$A$2))</f>
        <v>0.1951933645</v>
      </c>
      <c r="P769" s="9"/>
      <c r="Q769" s="9"/>
      <c r="R769" s="9"/>
    </row>
    <row r="770">
      <c r="A770" s="8"/>
      <c r="B770" s="8"/>
      <c r="C770" s="7"/>
      <c r="D770" s="9"/>
      <c r="E770" s="9"/>
      <c r="F770" s="7"/>
      <c r="G770" s="8"/>
      <c r="H770" s="8"/>
      <c r="I770" s="7"/>
      <c r="J770" s="9"/>
      <c r="K770" s="9"/>
      <c r="L770" s="7"/>
      <c r="M770" s="8">
        <v>0.826400006581097</v>
      </c>
      <c r="N770" s="8">
        <v>-17.4376820581186</v>
      </c>
      <c r="O770" s="7">
        <f>ABS(4*PI()*N770/(7.06*425^2*inviscid_Cd!$A$2))</f>
        <v>0.1855811489</v>
      </c>
      <c r="P770" s="9"/>
      <c r="Q770" s="9"/>
      <c r="R770" s="9"/>
    </row>
    <row r="771">
      <c r="A771" s="8"/>
      <c r="B771" s="8"/>
      <c r="C771" s="7"/>
      <c r="D771" s="9"/>
      <c r="E771" s="9"/>
      <c r="F771" s="7"/>
      <c r="G771" s="8"/>
      <c r="H771" s="8"/>
      <c r="I771" s="7"/>
      <c r="J771" s="9"/>
      <c r="K771" s="9"/>
      <c r="L771" s="7"/>
      <c r="M771" s="8">
        <v>0.826825006586732</v>
      </c>
      <c r="N771" s="8">
        <v>-16.7234809643604</v>
      </c>
      <c r="O771" s="7">
        <f>ABS(4*PI()*N771/(7.06*425^2*inviscid_Cd!$A$2))</f>
        <v>0.1779802384</v>
      </c>
      <c r="P771" s="9"/>
      <c r="Q771" s="9"/>
      <c r="R771" s="9"/>
    </row>
    <row r="772">
      <c r="A772" s="8"/>
      <c r="B772" s="8"/>
      <c r="C772" s="7"/>
      <c r="D772" s="9"/>
      <c r="E772" s="9"/>
      <c r="F772" s="7"/>
      <c r="G772" s="8"/>
      <c r="H772" s="8"/>
      <c r="I772" s="7"/>
      <c r="J772" s="9"/>
      <c r="K772" s="9"/>
      <c r="L772" s="7"/>
      <c r="M772" s="8">
        <v>0.827250006592366</v>
      </c>
      <c r="N772" s="8">
        <v>-16.2442786616134</v>
      </c>
      <c r="O772" s="7">
        <f>ABS(4*PI()*N772/(7.06*425^2*inviscid_Cd!$A$2))</f>
        <v>0.1728803109</v>
      </c>
      <c r="P772" s="9"/>
      <c r="Q772" s="9"/>
      <c r="R772" s="9"/>
    </row>
    <row r="773">
      <c r="A773" s="8"/>
      <c r="B773" s="8"/>
      <c r="C773" s="7"/>
      <c r="D773" s="9"/>
      <c r="E773" s="9"/>
      <c r="F773" s="7"/>
      <c r="G773" s="8"/>
      <c r="H773" s="8"/>
      <c r="I773" s="7"/>
      <c r="J773" s="9"/>
      <c r="K773" s="9"/>
      <c r="L773" s="7"/>
      <c r="M773" s="8">
        <v>0.827675006598001</v>
      </c>
      <c r="N773" s="8">
        <v>-16.044940360625</v>
      </c>
      <c r="O773" s="7">
        <f>ABS(4*PI()*N773/(7.06*425^2*inviscid_Cd!$A$2))</f>
        <v>0.170758846</v>
      </c>
      <c r="P773" s="9"/>
      <c r="Q773" s="9"/>
      <c r="R773" s="9"/>
    </row>
    <row r="774">
      <c r="A774" s="8"/>
      <c r="B774" s="8"/>
      <c r="C774" s="7"/>
      <c r="D774" s="9"/>
      <c r="E774" s="9"/>
      <c r="F774" s="7"/>
      <c r="G774" s="8"/>
      <c r="H774" s="8"/>
      <c r="I774" s="7"/>
      <c r="J774" s="9"/>
      <c r="K774" s="9"/>
      <c r="L774" s="7"/>
      <c r="M774" s="8">
        <v>0.828100006603635</v>
      </c>
      <c r="N774" s="8">
        <v>-16.1399769129134</v>
      </c>
      <c r="O774" s="7">
        <f>ABS(4*PI()*N774/(7.06*425^2*inviscid_Cd!$A$2))</f>
        <v>0.1717702759</v>
      </c>
      <c r="P774" s="9"/>
      <c r="Q774" s="9"/>
      <c r="R774" s="9"/>
    </row>
    <row r="775">
      <c r="A775" s="8"/>
      <c r="B775" s="8"/>
      <c r="C775" s="7"/>
      <c r="D775" s="9"/>
      <c r="E775" s="9"/>
      <c r="F775" s="7"/>
      <c r="G775" s="8"/>
      <c r="H775" s="8"/>
      <c r="I775" s="7"/>
      <c r="J775" s="9"/>
      <c r="K775" s="9"/>
      <c r="L775" s="7"/>
      <c r="M775" s="8">
        <v>0.82852500660927</v>
      </c>
      <c r="N775" s="8">
        <v>-16.4780732529282</v>
      </c>
      <c r="O775" s="7">
        <f>ABS(4*PI()*N775/(7.06*425^2*inviscid_Cd!$A$2))</f>
        <v>0.1753684782</v>
      </c>
      <c r="P775" s="9"/>
      <c r="Q775" s="9"/>
      <c r="R775" s="9"/>
    </row>
    <row r="776">
      <c r="A776" s="8"/>
      <c r="B776" s="8"/>
      <c r="C776" s="7"/>
      <c r="D776" s="9"/>
      <c r="E776" s="9"/>
      <c r="F776" s="7"/>
      <c r="G776" s="8"/>
      <c r="H776" s="8"/>
      <c r="I776" s="7"/>
      <c r="J776" s="9"/>
      <c r="K776" s="9"/>
      <c r="L776" s="7"/>
      <c r="M776" s="8">
        <v>0.828950006614904</v>
      </c>
      <c r="N776" s="8">
        <v>-16.9657263323534</v>
      </c>
      <c r="O776" s="7">
        <f>ABS(4*PI()*N776/(7.06*425^2*inviscid_Cd!$A$2))</f>
        <v>0.1805583433</v>
      </c>
      <c r="P776" s="9"/>
      <c r="Q776" s="9"/>
      <c r="R776" s="9"/>
    </row>
    <row r="777">
      <c r="A777" s="8"/>
      <c r="B777" s="8"/>
      <c r="C777" s="7"/>
      <c r="D777" s="9"/>
      <c r="E777" s="9"/>
      <c r="F777" s="7"/>
      <c r="G777" s="8"/>
      <c r="H777" s="8"/>
      <c r="I777" s="7"/>
      <c r="J777" s="9"/>
      <c r="K777" s="9"/>
      <c r="L777" s="7"/>
      <c r="M777" s="8">
        <v>0.829375006620539</v>
      </c>
      <c r="N777" s="8">
        <v>-17.5146303015394</v>
      </c>
      <c r="O777" s="7">
        <f>ABS(4*PI()*N777/(7.06*425^2*inviscid_Cd!$A$2))</f>
        <v>0.1864000733</v>
      </c>
      <c r="P777" s="9"/>
      <c r="Q777" s="9"/>
      <c r="R777" s="9"/>
    </row>
    <row r="778">
      <c r="A778" s="8"/>
      <c r="B778" s="8"/>
      <c r="C778" s="7"/>
      <c r="D778" s="9"/>
      <c r="E778" s="9"/>
      <c r="F778" s="7"/>
      <c r="G778" s="8"/>
      <c r="H778" s="8"/>
      <c r="I778" s="7"/>
      <c r="J778" s="9"/>
      <c r="K778" s="9"/>
      <c r="L778" s="7"/>
      <c r="M778" s="8">
        <v>0.829800006626173</v>
      </c>
      <c r="N778" s="8">
        <v>-18.0581081682089</v>
      </c>
      <c r="O778" s="7">
        <f>ABS(4*PI()*N778/(7.06*425^2*inviscid_Cd!$A$2))</f>
        <v>0.1921840557</v>
      </c>
      <c r="P778" s="9"/>
      <c r="Q778" s="9"/>
      <c r="R778" s="9"/>
    </row>
    <row r="779">
      <c r="A779" s="8"/>
      <c r="B779" s="8"/>
      <c r="C779" s="7"/>
      <c r="D779" s="9"/>
      <c r="E779" s="9"/>
      <c r="F779" s="7"/>
      <c r="G779" s="8"/>
      <c r="H779" s="8"/>
      <c r="I779" s="7"/>
      <c r="J779" s="9"/>
      <c r="K779" s="9"/>
      <c r="L779" s="7"/>
      <c r="M779" s="8">
        <v>0.830225006631808</v>
      </c>
      <c r="N779" s="8">
        <v>-18.5595126001235</v>
      </c>
      <c r="O779" s="7">
        <f>ABS(4*PI()*N779/(7.06*425^2*inviscid_Cd!$A$2))</f>
        <v>0.1975202701</v>
      </c>
      <c r="P779" s="9"/>
      <c r="Q779" s="9"/>
      <c r="R779" s="9"/>
    </row>
    <row r="780">
      <c r="A780" s="8"/>
      <c r="B780" s="8"/>
      <c r="C780" s="7"/>
      <c r="D780" s="9"/>
      <c r="E780" s="9"/>
      <c r="F780" s="7"/>
      <c r="G780" s="8"/>
      <c r="H780" s="8"/>
      <c r="I780" s="7"/>
      <c r="J780" s="9"/>
      <c r="K780" s="9"/>
      <c r="L780" s="7"/>
      <c r="M780" s="8">
        <v>0.830650006637442</v>
      </c>
      <c r="N780" s="8">
        <v>-19.0109160018814</v>
      </c>
      <c r="O780" s="7">
        <f>ABS(4*PI()*N780/(7.06*425^2*inviscid_Cd!$A$2))</f>
        <v>0.2023243468</v>
      </c>
      <c r="P780" s="9"/>
      <c r="Q780" s="9"/>
      <c r="R780" s="9"/>
    </row>
    <row r="781">
      <c r="A781" s="8"/>
      <c r="B781" s="8"/>
      <c r="C781" s="7"/>
      <c r="D781" s="9"/>
      <c r="E781" s="9"/>
      <c r="F781" s="7"/>
      <c r="G781" s="8"/>
      <c r="H781" s="8"/>
      <c r="I781" s="7"/>
      <c r="J781" s="9"/>
      <c r="K781" s="9"/>
      <c r="L781" s="7"/>
      <c r="M781" s="8">
        <v>0.831075006643077</v>
      </c>
      <c r="N781" s="8">
        <v>-19.4206777306337</v>
      </c>
      <c r="O781" s="7">
        <f>ABS(4*PI()*N781/(7.06*425^2*inviscid_Cd!$A$2))</f>
        <v>0.2066852505</v>
      </c>
      <c r="P781" s="9"/>
      <c r="Q781" s="9"/>
      <c r="R781" s="9"/>
    </row>
    <row r="782">
      <c r="A782" s="8"/>
      <c r="B782" s="8"/>
      <c r="C782" s="7"/>
      <c r="D782" s="9"/>
      <c r="E782" s="9"/>
      <c r="F782" s="7"/>
      <c r="G782" s="8"/>
      <c r="H782" s="8"/>
      <c r="I782" s="7"/>
      <c r="J782" s="9"/>
      <c r="K782" s="9"/>
      <c r="L782" s="7"/>
      <c r="M782" s="8">
        <v>0.831500006648711</v>
      </c>
      <c r="N782" s="8">
        <v>-19.8035080802148</v>
      </c>
      <c r="O782" s="7">
        <f>ABS(4*PI()*N782/(7.06*425^2*inviscid_Cd!$A$2))</f>
        <v>0.2107595361</v>
      </c>
      <c r="P782" s="9"/>
      <c r="Q782" s="9"/>
      <c r="R782" s="9"/>
    </row>
    <row r="783">
      <c r="A783" s="8"/>
      <c r="B783" s="8"/>
      <c r="C783" s="7"/>
      <c r="D783" s="9"/>
      <c r="E783" s="9"/>
      <c r="F783" s="7"/>
      <c r="G783" s="8"/>
      <c r="H783" s="8"/>
      <c r="I783" s="7"/>
      <c r="J783" s="9"/>
      <c r="K783" s="9"/>
      <c r="L783" s="7"/>
      <c r="M783" s="8">
        <v>0.831925006654346</v>
      </c>
      <c r="N783" s="8">
        <v>-20.1714845380825</v>
      </c>
      <c r="O783" s="7">
        <f>ABS(4*PI()*N783/(7.06*425^2*inviscid_Cd!$A$2))</f>
        <v>0.2146757386</v>
      </c>
      <c r="P783" s="9"/>
      <c r="Q783" s="9"/>
      <c r="R783" s="9"/>
    </row>
    <row r="784">
      <c r="A784" s="8"/>
      <c r="B784" s="8"/>
      <c r="C784" s="7"/>
      <c r="D784" s="9"/>
      <c r="E784" s="9"/>
      <c r="F784" s="7"/>
      <c r="G784" s="8"/>
      <c r="H784" s="8"/>
      <c r="I784" s="7"/>
      <c r="J784" s="9"/>
      <c r="K784" s="9"/>
      <c r="L784" s="7"/>
      <c r="M784" s="8">
        <v>0.83235000665998</v>
      </c>
      <c r="N784" s="8">
        <v>-20.5362716498106</v>
      </c>
      <c r="O784" s="7">
        <f>ABS(4*PI()*N784/(7.06*425^2*inviscid_Cd!$A$2))</f>
        <v>0.2185579983</v>
      </c>
      <c r="P784" s="9"/>
      <c r="Q784" s="9"/>
      <c r="R784" s="9"/>
    </row>
    <row r="785">
      <c r="A785" s="8"/>
      <c r="B785" s="8"/>
      <c r="C785" s="7"/>
      <c r="D785" s="9"/>
      <c r="E785" s="9"/>
      <c r="F785" s="7"/>
      <c r="G785" s="8"/>
      <c r="H785" s="8"/>
      <c r="I785" s="7"/>
      <c r="J785" s="9"/>
      <c r="K785" s="9"/>
      <c r="L785" s="7"/>
      <c r="M785" s="8">
        <v>0.832775006665615</v>
      </c>
      <c r="N785" s="8">
        <v>-20.9013142592583</v>
      </c>
      <c r="O785" s="7">
        <f>ABS(4*PI()*N785/(7.06*425^2*inviscid_Cd!$A$2))</f>
        <v>0.2224429772</v>
      </c>
      <c r="P785" s="9"/>
      <c r="Q785" s="9"/>
      <c r="R785" s="9"/>
    </row>
    <row r="786">
      <c r="A786" s="8"/>
      <c r="B786" s="8"/>
      <c r="C786" s="7"/>
      <c r="D786" s="9"/>
      <c r="E786" s="9"/>
      <c r="F786" s="7"/>
      <c r="G786" s="8"/>
      <c r="H786" s="8"/>
      <c r="I786" s="7"/>
      <c r="J786" s="9"/>
      <c r="K786" s="9"/>
      <c r="L786" s="7"/>
      <c r="M786" s="8">
        <v>0.833200006671249</v>
      </c>
      <c r="N786" s="8">
        <v>-21.255017620567</v>
      </c>
      <c r="O786" s="7">
        <f>ABS(4*PI()*N786/(7.06*425^2*inviscid_Cd!$A$2))</f>
        <v>0.2262072778</v>
      </c>
      <c r="P786" s="9"/>
      <c r="Q786" s="9"/>
      <c r="R786" s="9"/>
    </row>
    <row r="787">
      <c r="A787" s="8"/>
      <c r="B787" s="8"/>
      <c r="C787" s="7"/>
      <c r="D787" s="9"/>
      <c r="E787" s="9"/>
      <c r="F787" s="7"/>
      <c r="G787" s="8"/>
      <c r="H787" s="8"/>
      <c r="I787" s="7"/>
      <c r="J787" s="9"/>
      <c r="K787" s="9"/>
      <c r="L787" s="7"/>
      <c r="M787" s="8">
        <v>0.833625006676884</v>
      </c>
      <c r="N787" s="8">
        <v>-21.5704624645479</v>
      </c>
      <c r="O787" s="7">
        <f>ABS(4*PI()*N787/(7.06*425^2*inviscid_Cd!$A$2))</f>
        <v>0.2295644107</v>
      </c>
      <c r="P787" s="9"/>
      <c r="Q787" s="9"/>
      <c r="R787" s="9"/>
    </row>
    <row r="788">
      <c r="A788" s="8"/>
      <c r="B788" s="8"/>
      <c r="C788" s="7"/>
      <c r="D788" s="9"/>
      <c r="E788" s="9"/>
      <c r="F788" s="7"/>
      <c r="G788" s="8"/>
      <c r="H788" s="8"/>
      <c r="I788" s="7"/>
      <c r="J788" s="9"/>
      <c r="K788" s="9"/>
      <c r="L788" s="7"/>
      <c r="M788" s="8">
        <v>0.834050006682518</v>
      </c>
      <c r="N788" s="8">
        <v>-21.8114938417506</v>
      </c>
      <c r="O788" s="7">
        <f>ABS(4*PI()*N788/(7.06*425^2*inviscid_Cd!$A$2))</f>
        <v>0.2321295957</v>
      </c>
      <c r="P788" s="9"/>
      <c r="Q788" s="9"/>
      <c r="R788" s="9"/>
    </row>
    <row r="789">
      <c r="A789" s="8"/>
      <c r="B789" s="8"/>
      <c r="C789" s="7"/>
      <c r="D789" s="9"/>
      <c r="E789" s="9"/>
      <c r="F789" s="7"/>
      <c r="G789" s="8"/>
      <c r="H789" s="8"/>
      <c r="I789" s="7"/>
      <c r="J789" s="9"/>
      <c r="K789" s="9"/>
      <c r="L789" s="7"/>
      <c r="M789" s="8">
        <v>0.834475006688153</v>
      </c>
      <c r="N789" s="8">
        <v>-21.9537162000199</v>
      </c>
      <c r="O789" s="7">
        <f>ABS(4*PI()*N789/(7.06*425^2*inviscid_Cd!$A$2))</f>
        <v>0.2336432022</v>
      </c>
      <c r="P789" s="9"/>
      <c r="Q789" s="9"/>
      <c r="R789" s="9"/>
    </row>
    <row r="790">
      <c r="A790" s="8"/>
      <c r="B790" s="8"/>
      <c r="C790" s="7"/>
      <c r="D790" s="9"/>
      <c r="E790" s="9"/>
      <c r="F790" s="7"/>
      <c r="G790" s="8"/>
      <c r="H790" s="8"/>
      <c r="I790" s="7"/>
      <c r="J790" s="9"/>
      <c r="K790" s="9"/>
      <c r="L790" s="7"/>
      <c r="M790" s="8">
        <v>0.834900006693787</v>
      </c>
      <c r="N790" s="8">
        <v>-22.0092698409661</v>
      </c>
      <c r="O790" s="7">
        <f>ABS(4*PI()*N790/(7.06*425^2*inviscid_Cd!$A$2))</f>
        <v>0.2342344337</v>
      </c>
      <c r="P790" s="9"/>
      <c r="Q790" s="9"/>
      <c r="R790" s="9"/>
    </row>
    <row r="791">
      <c r="A791" s="8"/>
      <c r="B791" s="8"/>
      <c r="C791" s="7"/>
      <c r="D791" s="9"/>
      <c r="E791" s="9"/>
      <c r="F791" s="7"/>
      <c r="G791" s="8"/>
      <c r="H791" s="8"/>
      <c r="I791" s="7"/>
      <c r="J791" s="9"/>
      <c r="K791" s="9"/>
      <c r="L791" s="7"/>
      <c r="M791" s="8">
        <v>0.835325006699422</v>
      </c>
      <c r="N791" s="8">
        <v>-22.0137101137035</v>
      </c>
      <c r="O791" s="7">
        <f>ABS(4*PI()*N791/(7.06*425^2*inviscid_Cd!$A$2))</f>
        <v>0.2342816895</v>
      </c>
      <c r="P791" s="9"/>
      <c r="Q791" s="9"/>
      <c r="R791" s="9"/>
    </row>
    <row r="792">
      <c r="A792" s="8"/>
      <c r="B792" s="8"/>
      <c r="C792" s="7"/>
      <c r="D792" s="9"/>
      <c r="E792" s="9"/>
      <c r="F792" s="7"/>
      <c r="G792" s="8"/>
      <c r="H792" s="8"/>
      <c r="I792" s="7"/>
      <c r="J792" s="9"/>
      <c r="K792" s="9"/>
      <c r="L792" s="7"/>
      <c r="M792" s="8">
        <v>0.835750006705057</v>
      </c>
      <c r="N792" s="8">
        <v>-22.0055964101546</v>
      </c>
      <c r="O792" s="7">
        <f>ABS(4*PI()*N792/(7.06*425^2*inviscid_Cd!$A$2))</f>
        <v>0.2341953391</v>
      </c>
      <c r="P792" s="9"/>
      <c r="Q792" s="9"/>
      <c r="R792" s="9"/>
    </row>
    <row r="793">
      <c r="A793" s="8"/>
      <c r="B793" s="8"/>
      <c r="C793" s="7"/>
      <c r="D793" s="9"/>
      <c r="E793" s="9"/>
      <c r="F793" s="7"/>
      <c r="G793" s="8"/>
      <c r="H793" s="8"/>
      <c r="I793" s="7"/>
      <c r="J793" s="9"/>
      <c r="K793" s="9"/>
      <c r="L793" s="7"/>
      <c r="M793" s="8">
        <v>0.836175006710691</v>
      </c>
      <c r="N793" s="8">
        <v>-22.0094764377788</v>
      </c>
      <c r="O793" s="7">
        <f>ABS(4*PI()*N793/(7.06*425^2*inviscid_Cd!$A$2))</f>
        <v>0.2342366325</v>
      </c>
      <c r="P793" s="9"/>
      <c r="Q793" s="9"/>
      <c r="R793" s="9"/>
    </row>
    <row r="794">
      <c r="A794" s="8"/>
      <c r="B794" s="8"/>
      <c r="C794" s="7"/>
      <c r="D794" s="9"/>
      <c r="E794" s="9"/>
      <c r="F794" s="7"/>
      <c r="G794" s="8"/>
      <c r="H794" s="8"/>
      <c r="I794" s="7"/>
      <c r="J794" s="9"/>
      <c r="K794" s="9"/>
      <c r="L794" s="7"/>
      <c r="M794" s="8">
        <v>0.836600006716326</v>
      </c>
      <c r="N794" s="8">
        <v>-22.0410020328722</v>
      </c>
      <c r="O794" s="7">
        <f>ABS(4*PI()*N794/(7.06*425^2*inviscid_Cd!$A$2))</f>
        <v>0.2345721447</v>
      </c>
      <c r="P794" s="9"/>
      <c r="Q794" s="9"/>
      <c r="R794" s="9"/>
    </row>
    <row r="795">
      <c r="A795" s="8"/>
      <c r="B795" s="8"/>
      <c r="C795" s="7"/>
      <c r="D795" s="9"/>
      <c r="E795" s="9"/>
      <c r="F795" s="7"/>
      <c r="G795" s="8"/>
      <c r="H795" s="8"/>
      <c r="I795" s="7"/>
      <c r="J795" s="9"/>
      <c r="K795" s="9"/>
      <c r="L795" s="7"/>
      <c r="M795" s="8">
        <v>0.83702500672196</v>
      </c>
      <c r="N795" s="8">
        <v>-22.0880753388291</v>
      </c>
      <c r="O795" s="7">
        <f>ABS(4*PI()*N795/(7.06*425^2*inviscid_Cd!$A$2))</f>
        <v>0.235073124</v>
      </c>
      <c r="P795" s="9"/>
      <c r="Q795" s="9"/>
      <c r="R795" s="9"/>
    </row>
    <row r="796">
      <c r="A796" s="8"/>
      <c r="B796" s="8"/>
      <c r="C796" s="7"/>
      <c r="D796" s="9"/>
      <c r="E796" s="9"/>
      <c r="F796" s="7"/>
      <c r="G796" s="8"/>
      <c r="H796" s="8"/>
      <c r="I796" s="7"/>
      <c r="J796" s="9"/>
      <c r="K796" s="9"/>
      <c r="L796" s="7"/>
      <c r="M796" s="8">
        <v>0.837450006727595</v>
      </c>
      <c r="N796" s="8">
        <v>-22.1545567591822</v>
      </c>
      <c r="O796" s="7">
        <f>ABS(4*PI()*N796/(7.06*425^2*inviscid_Cd!$A$2))</f>
        <v>0.2357806549</v>
      </c>
      <c r="P796" s="9"/>
      <c r="Q796" s="9"/>
      <c r="R796" s="9"/>
    </row>
    <row r="797">
      <c r="A797" s="8"/>
      <c r="B797" s="8"/>
      <c r="C797" s="7"/>
      <c r="D797" s="9"/>
      <c r="E797" s="9"/>
      <c r="F797" s="7"/>
      <c r="G797" s="8"/>
      <c r="H797" s="8"/>
      <c r="I797" s="7"/>
      <c r="J797" s="9"/>
      <c r="K797" s="9"/>
      <c r="L797" s="7"/>
      <c r="M797" s="8">
        <v>0.837875006733229</v>
      </c>
      <c r="N797" s="8">
        <v>-22.2537480883508</v>
      </c>
      <c r="O797" s="7">
        <f>ABS(4*PI()*N797/(7.06*425^2*inviscid_Cd!$A$2))</f>
        <v>0.2368363021</v>
      </c>
      <c r="P797" s="9"/>
      <c r="Q797" s="9"/>
      <c r="R797" s="9"/>
    </row>
    <row r="798">
      <c r="A798" s="8"/>
      <c r="B798" s="8"/>
      <c r="C798" s="7"/>
      <c r="D798" s="9"/>
      <c r="E798" s="9"/>
      <c r="F798" s="7"/>
      <c r="G798" s="8"/>
      <c r="H798" s="8"/>
      <c r="I798" s="7"/>
      <c r="J798" s="9"/>
      <c r="K798" s="9"/>
      <c r="L798" s="7"/>
      <c r="M798" s="8">
        <v>0.838300006738864</v>
      </c>
      <c r="N798" s="8">
        <v>-22.3936916078725</v>
      </c>
      <c r="O798" s="7">
        <f>ABS(4*PI()*N798/(7.06*425^2*inviscid_Cd!$A$2))</f>
        <v>0.238325656</v>
      </c>
      <c r="P798" s="9"/>
      <c r="Q798" s="9"/>
      <c r="R798" s="9"/>
    </row>
    <row r="799">
      <c r="A799" s="8"/>
      <c r="B799" s="8"/>
      <c r="C799" s="7"/>
      <c r="D799" s="9"/>
      <c r="E799" s="9"/>
      <c r="F799" s="7"/>
      <c r="G799" s="8"/>
      <c r="H799" s="8"/>
      <c r="I799" s="7"/>
      <c r="J799" s="9"/>
      <c r="K799" s="9"/>
      <c r="L799" s="7"/>
      <c r="M799" s="8">
        <v>0.838725006744498</v>
      </c>
      <c r="N799" s="8">
        <v>-22.5932825012352</v>
      </c>
      <c r="O799" s="7">
        <f>ABS(4*PI()*N799/(7.06*425^2*inviscid_Cd!$A$2))</f>
        <v>0.2404498092</v>
      </c>
      <c r="P799" s="9"/>
      <c r="Q799" s="9"/>
      <c r="R799" s="9"/>
    </row>
    <row r="800">
      <c r="A800" s="8"/>
      <c r="B800" s="8"/>
      <c r="C800" s="7"/>
      <c r="D800" s="9"/>
      <c r="E800" s="9"/>
      <c r="F800" s="7"/>
      <c r="G800" s="8"/>
      <c r="H800" s="8"/>
      <c r="I800" s="7"/>
      <c r="J800" s="9"/>
      <c r="K800" s="9"/>
      <c r="L800" s="7"/>
      <c r="M800" s="8">
        <v>0.839150006750133</v>
      </c>
      <c r="N800" s="8">
        <v>-22.8700633405966</v>
      </c>
      <c r="O800" s="7">
        <f>ABS(4*PI()*N800/(7.06*425^2*inviscid_Cd!$A$2))</f>
        <v>0.243395459</v>
      </c>
      <c r="P800" s="9"/>
      <c r="Q800" s="9"/>
      <c r="R800" s="9"/>
    </row>
    <row r="801">
      <c r="A801" s="8"/>
      <c r="B801" s="8"/>
      <c r="C801" s="7"/>
      <c r="D801" s="9"/>
      <c r="E801" s="9"/>
      <c r="F801" s="7"/>
      <c r="G801" s="8"/>
      <c r="H801" s="8"/>
      <c r="I801" s="7"/>
      <c r="J801" s="9"/>
      <c r="K801" s="9"/>
      <c r="L801" s="7"/>
      <c r="M801" s="8">
        <v>0.839575006755767</v>
      </c>
      <c r="N801" s="8">
        <v>-23.2337015014712</v>
      </c>
      <c r="O801" s="7">
        <f>ABS(4*PI()*N801/(7.06*425^2*inviscid_Cd!$A$2))</f>
        <v>0.2472654911</v>
      </c>
      <c r="P801" s="9"/>
      <c r="Q801" s="9"/>
      <c r="R801" s="9"/>
    </row>
    <row r="802">
      <c r="A802" s="8"/>
      <c r="B802" s="8"/>
      <c r="C802" s="7"/>
      <c r="D802" s="9"/>
      <c r="E802" s="9"/>
      <c r="F802" s="7"/>
      <c r="G802" s="8"/>
      <c r="H802" s="8"/>
      <c r="I802" s="7"/>
      <c r="J802" s="9"/>
      <c r="K802" s="9"/>
      <c r="L802" s="7"/>
      <c r="M802" s="8">
        <v>0.840000006761402</v>
      </c>
      <c r="N802" s="8">
        <v>-23.6900645470153</v>
      </c>
      <c r="O802" s="7">
        <f>ABS(4*PI()*N802/(7.06*425^2*inviscid_Cd!$A$2))</f>
        <v>0.2521223509</v>
      </c>
      <c r="P802" s="9"/>
      <c r="Q802" s="9"/>
      <c r="R802" s="9"/>
    </row>
    <row r="803">
      <c r="A803" s="8"/>
      <c r="B803" s="8"/>
      <c r="C803" s="7"/>
      <c r="D803" s="9"/>
      <c r="E803" s="9"/>
      <c r="F803" s="7"/>
      <c r="G803" s="8"/>
      <c r="H803" s="8"/>
      <c r="I803" s="7"/>
      <c r="J803" s="9"/>
      <c r="K803" s="9"/>
      <c r="L803" s="7"/>
      <c r="M803" s="8">
        <v>0.840425006767036</v>
      </c>
      <c r="N803" s="8">
        <v>-24.2435120155261</v>
      </c>
      <c r="O803" s="7">
        <f>ABS(4*PI()*N803/(7.06*425^2*inviscid_Cd!$A$2))</f>
        <v>0.2580124352</v>
      </c>
      <c r="P803" s="9"/>
      <c r="Q803" s="9"/>
      <c r="R803" s="9"/>
    </row>
    <row r="804">
      <c r="A804" s="8"/>
      <c r="B804" s="8"/>
      <c r="C804" s="7"/>
      <c r="D804" s="9"/>
      <c r="E804" s="9"/>
      <c r="F804" s="7"/>
      <c r="G804" s="8"/>
      <c r="H804" s="8"/>
      <c r="I804" s="7"/>
      <c r="J804" s="9"/>
      <c r="K804" s="9"/>
      <c r="L804" s="7"/>
      <c r="M804" s="8">
        <v>0.840850006772671</v>
      </c>
      <c r="N804" s="8">
        <v>-24.8970465064103</v>
      </c>
      <c r="O804" s="7">
        <f>ABS(4*PI()*N804/(7.06*425^2*inviscid_Cd!$A$2))</f>
        <v>0.2649676992</v>
      </c>
      <c r="P804" s="9"/>
      <c r="Q804" s="9"/>
      <c r="R804" s="9"/>
    </row>
    <row r="805">
      <c r="A805" s="8"/>
      <c r="B805" s="8"/>
      <c r="C805" s="7"/>
      <c r="D805" s="9"/>
      <c r="E805" s="9"/>
      <c r="F805" s="7"/>
      <c r="G805" s="8"/>
      <c r="H805" s="8"/>
      <c r="I805" s="7"/>
      <c r="J805" s="9"/>
      <c r="K805" s="9"/>
      <c r="L805" s="7"/>
      <c r="M805" s="8">
        <v>0.841275006778305</v>
      </c>
      <c r="N805" s="8">
        <v>-25.6413980138106</v>
      </c>
      <c r="O805" s="7">
        <f>ABS(4*PI()*N805/(7.06*425^2*inviscid_Cd!$A$2))</f>
        <v>0.2728894865</v>
      </c>
      <c r="P805" s="9"/>
      <c r="Q805" s="9"/>
      <c r="R805" s="9"/>
    </row>
    <row r="806">
      <c r="A806" s="8"/>
      <c r="B806" s="8"/>
      <c r="C806" s="7"/>
      <c r="D806" s="9"/>
      <c r="E806" s="9"/>
      <c r="F806" s="7"/>
      <c r="G806" s="8"/>
      <c r="H806" s="8"/>
      <c r="I806" s="7"/>
      <c r="J806" s="9"/>
      <c r="K806" s="9"/>
      <c r="L806" s="7"/>
      <c r="M806" s="8">
        <v>0.84170000678394</v>
      </c>
      <c r="N806" s="8">
        <v>-26.4453183687516</v>
      </c>
      <c r="O806" s="7">
        <f>ABS(4*PI()*N806/(7.06*425^2*inviscid_Cd!$A$2))</f>
        <v>0.2814452373</v>
      </c>
      <c r="P806" s="9"/>
      <c r="Q806" s="9"/>
      <c r="R806" s="9"/>
    </row>
    <row r="807">
      <c r="A807" s="8"/>
      <c r="B807" s="8"/>
      <c r="C807" s="7"/>
      <c r="D807" s="9"/>
      <c r="E807" s="9"/>
      <c r="F807" s="7"/>
      <c r="G807" s="8"/>
      <c r="H807" s="8"/>
      <c r="I807" s="7"/>
      <c r="J807" s="9"/>
      <c r="K807" s="9"/>
      <c r="L807" s="7"/>
      <c r="M807" s="8">
        <v>0.842125006789574</v>
      </c>
      <c r="N807" s="8">
        <v>-27.2849226177637</v>
      </c>
      <c r="O807" s="7">
        <f>ABS(4*PI()*N807/(7.06*425^2*inviscid_Cd!$A$2))</f>
        <v>0.2903807553</v>
      </c>
      <c r="P807" s="9"/>
      <c r="Q807" s="9"/>
      <c r="R807" s="9"/>
    </row>
    <row r="808">
      <c r="A808" s="8"/>
      <c r="B808" s="8"/>
      <c r="C808" s="7"/>
      <c r="D808" s="9"/>
      <c r="E808" s="9"/>
      <c r="F808" s="7"/>
      <c r="G808" s="8"/>
      <c r="H808" s="8"/>
      <c r="I808" s="7"/>
      <c r="J808" s="9"/>
      <c r="K808" s="9"/>
      <c r="L808" s="7"/>
      <c r="M808" s="8">
        <v>0.842550006795209</v>
      </c>
      <c r="N808" s="8">
        <v>-28.1342375853949</v>
      </c>
      <c r="O808" s="7">
        <f>ABS(4*PI()*N808/(7.06*425^2*inviscid_Cd!$A$2))</f>
        <v>0.2994196199</v>
      </c>
      <c r="P808" s="9"/>
      <c r="Q808" s="9"/>
      <c r="R808" s="9"/>
    </row>
    <row r="809">
      <c r="A809" s="8"/>
      <c r="B809" s="8"/>
      <c r="C809" s="7"/>
      <c r="D809" s="9"/>
      <c r="E809" s="9"/>
      <c r="F809" s="7"/>
      <c r="G809" s="8"/>
      <c r="H809" s="8"/>
      <c r="I809" s="7"/>
      <c r="J809" s="9"/>
      <c r="K809" s="9"/>
      <c r="L809" s="7"/>
      <c r="M809" s="8">
        <v>0.842975006800843</v>
      </c>
      <c r="N809" s="8">
        <v>-28.9703611355927</v>
      </c>
      <c r="O809" s="7">
        <f>ABS(4*PI()*N809/(7.06*425^2*inviscid_Cd!$A$2))</f>
        <v>0.3083180944</v>
      </c>
      <c r="P809" s="9"/>
      <c r="Q809" s="9"/>
      <c r="R809" s="9"/>
    </row>
    <row r="810">
      <c r="A810" s="8"/>
      <c r="B810" s="8"/>
      <c r="C810" s="7"/>
      <c r="D810" s="9"/>
      <c r="E810" s="9"/>
      <c r="F810" s="7"/>
      <c r="G810" s="8"/>
      <c r="H810" s="8"/>
      <c r="I810" s="7"/>
      <c r="J810" s="9"/>
      <c r="K810" s="9"/>
      <c r="L810" s="7"/>
      <c r="M810" s="8">
        <v>0.843400006806478</v>
      </c>
      <c r="N810" s="8">
        <v>-29.7697794553474</v>
      </c>
      <c r="O810" s="7">
        <f>ABS(4*PI()*N810/(7.06*425^2*inviscid_Cd!$A$2))</f>
        <v>0.3168259322</v>
      </c>
      <c r="P810" s="9"/>
      <c r="Q810" s="9"/>
      <c r="R810" s="9"/>
    </row>
    <row r="811">
      <c r="A811" s="8"/>
      <c r="B811" s="8"/>
      <c r="C811" s="7"/>
      <c r="D811" s="9"/>
      <c r="E811" s="9"/>
      <c r="F811" s="7"/>
      <c r="G811" s="8"/>
      <c r="H811" s="8"/>
      <c r="I811" s="7"/>
      <c r="J811" s="9"/>
      <c r="K811" s="9"/>
      <c r="L811" s="7"/>
      <c r="M811" s="8">
        <v>0.843825006812112</v>
      </c>
      <c r="N811" s="8">
        <v>-30.5445961702734</v>
      </c>
      <c r="O811" s="7">
        <f>ABS(4*PI()*N811/(7.06*425^2*inviscid_Cd!$A$2))</f>
        <v>0.3250719465</v>
      </c>
      <c r="P811" s="9"/>
      <c r="Q811" s="9"/>
      <c r="R811" s="9"/>
    </row>
    <row r="812">
      <c r="A812" s="8"/>
      <c r="B812" s="8"/>
      <c r="C812" s="7"/>
      <c r="D812" s="9"/>
      <c r="E812" s="9"/>
      <c r="F812" s="7"/>
      <c r="G812" s="8"/>
      <c r="H812" s="8"/>
      <c r="I812" s="7"/>
      <c r="J812" s="9"/>
      <c r="K812" s="9"/>
      <c r="L812" s="7"/>
      <c r="M812" s="8">
        <v>0.844250006817747</v>
      </c>
      <c r="N812" s="8">
        <v>-31.3002242185453</v>
      </c>
      <c r="O812" s="7">
        <f>ABS(4*PI()*N812/(7.06*425^2*inviscid_Cd!$A$2))</f>
        <v>0.3331137447</v>
      </c>
      <c r="P812" s="9"/>
      <c r="Q812" s="9"/>
      <c r="R812" s="9"/>
    </row>
    <row r="813">
      <c r="A813" s="8"/>
      <c r="B813" s="8"/>
      <c r="C813" s="7"/>
      <c r="D813" s="9"/>
      <c r="E813" s="9"/>
      <c r="F813" s="7"/>
      <c r="G813" s="8"/>
      <c r="H813" s="8"/>
      <c r="I813" s="7"/>
      <c r="J813" s="9"/>
      <c r="K813" s="9"/>
      <c r="L813" s="7"/>
      <c r="M813" s="8">
        <v>0.844675006823381</v>
      </c>
      <c r="N813" s="8">
        <v>-32.0234964249061</v>
      </c>
      <c r="O813" s="7">
        <f>ABS(4*PI()*N813/(7.06*425^2*inviscid_Cd!$A$2))</f>
        <v>0.3408111948</v>
      </c>
      <c r="P813" s="9"/>
      <c r="Q813" s="9"/>
      <c r="R813" s="9"/>
    </row>
    <row r="814">
      <c r="A814" s="8"/>
      <c r="B814" s="8"/>
      <c r="C814" s="7"/>
      <c r="D814" s="9"/>
      <c r="E814" s="9"/>
      <c r="F814" s="7"/>
      <c r="G814" s="8"/>
      <c r="H814" s="8"/>
      <c r="I814" s="7"/>
      <c r="J814" s="9"/>
      <c r="K814" s="9"/>
      <c r="L814" s="7"/>
      <c r="M814" s="8">
        <v>0.845100006829016</v>
      </c>
      <c r="N814" s="8">
        <v>-32.7280640172376</v>
      </c>
      <c r="O814" s="7">
        <f>ABS(4*PI()*N814/(7.06*425^2*inviscid_Cd!$A$2))</f>
        <v>0.3483095804</v>
      </c>
      <c r="P814" s="9"/>
      <c r="Q814" s="9"/>
      <c r="R814" s="9"/>
    </row>
    <row r="815">
      <c r="A815" s="8"/>
      <c r="B815" s="8"/>
      <c r="C815" s="7"/>
      <c r="D815" s="9"/>
      <c r="E815" s="9"/>
      <c r="F815" s="7"/>
      <c r="G815" s="8"/>
      <c r="H815" s="8"/>
      <c r="I815" s="7"/>
      <c r="J815" s="9"/>
      <c r="K815" s="9"/>
      <c r="L815" s="7"/>
      <c r="M815" s="8">
        <v>0.84552500683465</v>
      </c>
      <c r="N815" s="8">
        <v>-33.4134672757051</v>
      </c>
      <c r="O815" s="7">
        <f>ABS(4*PI()*N815/(7.06*425^2*inviscid_Cd!$A$2))</f>
        <v>0.3556040088</v>
      </c>
      <c r="P815" s="9"/>
      <c r="Q815" s="9"/>
      <c r="R815" s="9"/>
    </row>
    <row r="816">
      <c r="A816" s="8"/>
      <c r="B816" s="8"/>
      <c r="C816" s="7"/>
      <c r="D816" s="9"/>
      <c r="E816" s="9"/>
      <c r="F816" s="7"/>
      <c r="G816" s="8"/>
      <c r="H816" s="8"/>
      <c r="I816" s="7"/>
      <c r="J816" s="9"/>
      <c r="K816" s="9"/>
      <c r="L816" s="7"/>
      <c r="M816" s="8">
        <v>0.845950006840285</v>
      </c>
      <c r="N816" s="8">
        <v>-34.060869447822</v>
      </c>
      <c r="O816" s="7">
        <f>ABS(4*PI()*N816/(7.06*425^2*inviscid_Cd!$A$2))</f>
        <v>0.3624940094</v>
      </c>
      <c r="P816" s="9"/>
      <c r="Q816" s="9"/>
      <c r="R816" s="9"/>
    </row>
    <row r="817">
      <c r="A817" s="8"/>
      <c r="B817" s="8"/>
      <c r="C817" s="7"/>
      <c r="D817" s="9"/>
      <c r="E817" s="9"/>
      <c r="F817" s="7"/>
      <c r="G817" s="8"/>
      <c r="H817" s="8"/>
      <c r="I817" s="7"/>
      <c r="J817" s="9"/>
      <c r="K817" s="9"/>
      <c r="L817" s="7"/>
      <c r="M817" s="8">
        <v>0.846375006845919</v>
      </c>
      <c r="N817" s="8">
        <v>-34.6647028423082</v>
      </c>
      <c r="O817" s="7">
        <f>ABS(4*PI()*N817/(7.06*425^2*inviscid_Cd!$A$2))</f>
        <v>0.3689203277</v>
      </c>
      <c r="P817" s="9"/>
      <c r="Q817" s="9"/>
      <c r="R817" s="9"/>
    </row>
    <row r="818">
      <c r="A818" s="8"/>
      <c r="B818" s="8"/>
      <c r="C818" s="7"/>
      <c r="D818" s="9"/>
      <c r="E818" s="9"/>
      <c r="F818" s="7"/>
      <c r="G818" s="8"/>
      <c r="H818" s="8"/>
      <c r="I818" s="7"/>
      <c r="J818" s="9"/>
      <c r="K818" s="9"/>
      <c r="L818" s="7"/>
      <c r="M818" s="8">
        <v>0.846800006851554</v>
      </c>
      <c r="N818" s="8">
        <v>-35.2321960450418</v>
      </c>
      <c r="O818" s="7">
        <f>ABS(4*PI()*N818/(7.06*425^2*inviscid_Cd!$A$2))</f>
        <v>0.3749598942</v>
      </c>
      <c r="P818" s="9"/>
      <c r="Q818" s="9"/>
      <c r="R818" s="9"/>
    </row>
    <row r="819">
      <c r="A819" s="8"/>
      <c r="B819" s="8"/>
      <c r="C819" s="7"/>
      <c r="D819" s="9"/>
      <c r="E819" s="9"/>
      <c r="F819" s="7"/>
      <c r="G819" s="8"/>
      <c r="H819" s="8"/>
      <c r="I819" s="7"/>
      <c r="J819" s="9"/>
      <c r="K819" s="9"/>
      <c r="L819" s="7"/>
      <c r="M819" s="8">
        <v>0.847225006857188</v>
      </c>
      <c r="N819" s="8">
        <v>-35.7680675872629</v>
      </c>
      <c r="O819" s="7">
        <f>ABS(4*PI()*N819/(7.06*425^2*inviscid_Cd!$A$2))</f>
        <v>0.380662926</v>
      </c>
      <c r="P819" s="9"/>
      <c r="Q819" s="9"/>
      <c r="R819" s="9"/>
    </row>
    <row r="820">
      <c r="A820" s="8"/>
      <c r="B820" s="8"/>
      <c r="C820" s="7"/>
      <c r="D820" s="9"/>
      <c r="E820" s="9"/>
      <c r="F820" s="7"/>
      <c r="G820" s="8"/>
      <c r="H820" s="8"/>
      <c r="I820" s="7"/>
      <c r="J820" s="9"/>
      <c r="K820" s="9"/>
      <c r="L820" s="7"/>
      <c r="M820" s="8">
        <v>0.847650006862823</v>
      </c>
      <c r="N820" s="8">
        <v>-36.266825167683</v>
      </c>
      <c r="O820" s="7">
        <f>ABS(4*PI()*N820/(7.06*425^2*inviscid_Cd!$A$2))</f>
        <v>0.3859709712</v>
      </c>
      <c r="P820" s="9"/>
      <c r="Q820" s="9"/>
      <c r="R820" s="9"/>
    </row>
    <row r="821">
      <c r="A821" s="8"/>
      <c r="B821" s="8"/>
      <c r="C821" s="7"/>
      <c r="D821" s="9"/>
      <c r="E821" s="9"/>
      <c r="F821" s="7"/>
      <c r="G821" s="8"/>
      <c r="H821" s="8"/>
      <c r="I821" s="7"/>
      <c r="J821" s="9"/>
      <c r="K821" s="9"/>
      <c r="L821" s="7"/>
      <c r="M821" s="8">
        <v>0.848075006868457</v>
      </c>
      <c r="N821" s="8">
        <v>-36.6776031778199</v>
      </c>
      <c r="O821" s="7">
        <f>ABS(4*PI()*N821/(7.06*425^2*inviscid_Cd!$A$2))</f>
        <v>0.3903426908</v>
      </c>
      <c r="P821" s="9"/>
      <c r="Q821" s="9"/>
      <c r="R821" s="9"/>
    </row>
    <row r="822">
      <c r="A822" s="8"/>
      <c r="B822" s="8"/>
      <c r="C822" s="7"/>
      <c r="D822" s="9"/>
      <c r="E822" s="9"/>
      <c r="F822" s="7"/>
      <c r="G822" s="8"/>
      <c r="H822" s="8"/>
      <c r="I822" s="7"/>
      <c r="J822" s="9"/>
      <c r="K822" s="9"/>
      <c r="L822" s="7"/>
      <c r="M822" s="8">
        <v>0.848500006874092</v>
      </c>
      <c r="N822" s="8">
        <v>-36.9884839930426</v>
      </c>
      <c r="O822" s="7">
        <f>ABS(4*PI()*N822/(7.06*425^2*inviscid_Cd!$A$2))</f>
        <v>0.3936512508</v>
      </c>
      <c r="P822" s="9"/>
      <c r="Q822" s="9"/>
      <c r="R822" s="9"/>
    </row>
    <row r="823">
      <c r="A823" s="8"/>
      <c r="B823" s="8"/>
      <c r="C823" s="7"/>
      <c r="D823" s="9"/>
      <c r="E823" s="9"/>
      <c r="F823" s="7"/>
      <c r="G823" s="8"/>
      <c r="H823" s="8"/>
      <c r="I823" s="7"/>
      <c r="J823" s="9"/>
      <c r="K823" s="9"/>
      <c r="L823" s="7"/>
      <c r="M823" s="8">
        <v>0.848925006879726</v>
      </c>
      <c r="N823" s="8">
        <v>-37.2044206290573</v>
      </c>
      <c r="O823" s="7">
        <f>ABS(4*PI()*N823/(7.06*425^2*inviscid_Cd!$A$2))</f>
        <v>0.3959493641</v>
      </c>
      <c r="P823" s="9"/>
      <c r="Q823" s="9"/>
      <c r="R823" s="9"/>
    </row>
    <row r="824">
      <c r="A824" s="8"/>
      <c r="B824" s="8"/>
      <c r="C824" s="7"/>
      <c r="D824" s="9"/>
      <c r="E824" s="9"/>
      <c r="F824" s="7"/>
      <c r="G824" s="8"/>
      <c r="H824" s="8"/>
      <c r="I824" s="7"/>
      <c r="J824" s="9"/>
      <c r="K824" s="9"/>
      <c r="L824" s="7"/>
      <c r="M824" s="8">
        <v>0.849350006885361</v>
      </c>
      <c r="N824" s="8">
        <v>-37.2925936371751</v>
      </c>
      <c r="O824" s="7">
        <f>ABS(4*PI()*N824/(7.06*425^2*inviscid_Cd!$A$2))</f>
        <v>0.3968877485</v>
      </c>
      <c r="P824" s="9"/>
      <c r="Q824" s="9"/>
      <c r="R824" s="9"/>
    </row>
    <row r="825">
      <c r="A825" s="8"/>
      <c r="B825" s="8"/>
      <c r="C825" s="7"/>
      <c r="D825" s="9"/>
      <c r="E825" s="9"/>
      <c r="F825" s="7"/>
      <c r="G825" s="8"/>
      <c r="H825" s="8"/>
      <c r="I825" s="7"/>
      <c r="J825" s="9"/>
      <c r="K825" s="9"/>
      <c r="L825" s="7"/>
      <c r="M825" s="8">
        <v>0.849775006890995</v>
      </c>
      <c r="N825" s="8">
        <v>-37.2447492791704</v>
      </c>
      <c r="O825" s="7">
        <f>ABS(4*PI()*N825/(7.06*425^2*inviscid_Cd!$A$2))</f>
        <v>0.3963785632</v>
      </c>
      <c r="P825" s="9"/>
      <c r="Q825" s="9"/>
      <c r="R825" s="9"/>
    </row>
    <row r="826">
      <c r="A826" s="8"/>
      <c r="B826" s="8"/>
      <c r="C826" s="7"/>
      <c r="D826" s="9"/>
      <c r="E826" s="9"/>
      <c r="F826" s="7"/>
      <c r="G826" s="8"/>
      <c r="H826" s="8"/>
      <c r="I826" s="7"/>
      <c r="J826" s="9"/>
      <c r="K826" s="9"/>
      <c r="L826" s="7"/>
      <c r="M826" s="8">
        <v>0.85020000689663</v>
      </c>
      <c r="N826" s="8">
        <v>-37.0852412105863</v>
      </c>
      <c r="O826" s="7">
        <f>ABS(4*PI()*N826/(7.06*425^2*inviscid_Cd!$A$2))</f>
        <v>0.394680993</v>
      </c>
      <c r="P826" s="9"/>
      <c r="Q826" s="9"/>
      <c r="R826" s="9"/>
    </row>
    <row r="827">
      <c r="A827" s="8"/>
      <c r="B827" s="8"/>
      <c r="C827" s="7"/>
      <c r="D827" s="9"/>
      <c r="E827" s="9"/>
      <c r="F827" s="7"/>
      <c r="G827" s="8"/>
      <c r="H827" s="8"/>
      <c r="I827" s="7"/>
      <c r="J827" s="9"/>
      <c r="K827" s="9"/>
      <c r="L827" s="7"/>
      <c r="M827" s="8">
        <v>0.850625006902264</v>
      </c>
      <c r="N827" s="8">
        <v>-36.8374143711778</v>
      </c>
      <c r="O827" s="7">
        <f>ABS(4*PI()*N827/(7.06*425^2*inviscid_Cd!$A$2))</f>
        <v>0.392043487</v>
      </c>
      <c r="P827" s="9"/>
      <c r="Q827" s="9"/>
      <c r="R827" s="9"/>
    </row>
    <row r="828">
      <c r="A828" s="8"/>
      <c r="B828" s="8"/>
      <c r="C828" s="7"/>
      <c r="D828" s="9"/>
      <c r="E828" s="9"/>
      <c r="F828" s="7"/>
      <c r="G828" s="8"/>
      <c r="H828" s="8"/>
      <c r="I828" s="7"/>
      <c r="J828" s="9"/>
      <c r="K828" s="9"/>
      <c r="L828" s="7"/>
      <c r="M828" s="8">
        <v>0.851050006907899</v>
      </c>
      <c r="N828" s="8">
        <v>-36.5201471043582</v>
      </c>
      <c r="O828" s="7">
        <f>ABS(4*PI()*N828/(7.06*425^2*inviscid_Cd!$A$2))</f>
        <v>0.3886669589</v>
      </c>
      <c r="P828" s="9"/>
      <c r="Q828" s="9"/>
      <c r="R828" s="9"/>
    </row>
    <row r="829">
      <c r="A829" s="8"/>
      <c r="B829" s="8"/>
      <c r="C829" s="7"/>
      <c r="D829" s="9"/>
      <c r="E829" s="9"/>
      <c r="F829" s="7"/>
      <c r="G829" s="8"/>
      <c r="H829" s="8"/>
      <c r="I829" s="7"/>
      <c r="J829" s="9"/>
      <c r="K829" s="9"/>
      <c r="L829" s="7"/>
      <c r="M829" s="8">
        <v>0.851475006913533</v>
      </c>
      <c r="N829" s="8">
        <v>-36.1535605028116</v>
      </c>
      <c r="O829" s="7">
        <f>ABS(4*PI()*N829/(7.06*425^2*inviscid_Cd!$A$2))</f>
        <v>0.384765548</v>
      </c>
      <c r="P829" s="9"/>
      <c r="Q829" s="9"/>
      <c r="R829" s="9"/>
    </row>
    <row r="830">
      <c r="A830" s="8"/>
      <c r="B830" s="8"/>
      <c r="C830" s="7"/>
      <c r="D830" s="9"/>
      <c r="E830" s="9"/>
      <c r="F830" s="7"/>
      <c r="G830" s="8"/>
      <c r="H830" s="8"/>
      <c r="I830" s="7"/>
      <c r="J830" s="9"/>
      <c r="K830" s="9"/>
      <c r="L830" s="7"/>
      <c r="M830" s="8">
        <v>0.851900006919168</v>
      </c>
      <c r="N830" s="8">
        <v>-35.7786817693248</v>
      </c>
      <c r="O830" s="7">
        <f>ABS(4*PI()*N830/(7.06*425^2*inviscid_Cd!$A$2))</f>
        <v>0.3807758878</v>
      </c>
      <c r="P830" s="9"/>
      <c r="Q830" s="9"/>
      <c r="R830" s="9"/>
    </row>
    <row r="831">
      <c r="A831" s="8"/>
      <c r="B831" s="8"/>
      <c r="C831" s="7"/>
      <c r="D831" s="9"/>
      <c r="E831" s="9"/>
      <c r="F831" s="7"/>
      <c r="G831" s="8"/>
      <c r="H831" s="8"/>
      <c r="I831" s="7"/>
      <c r="J831" s="9"/>
      <c r="K831" s="9"/>
      <c r="L831" s="7"/>
      <c r="M831" s="8">
        <v>0.852325006924802</v>
      </c>
      <c r="N831" s="8">
        <v>-35.4052222304094</v>
      </c>
      <c r="O831" s="7">
        <f>ABS(4*PI()*N831/(7.06*425^2*inviscid_Cd!$A$2))</f>
        <v>0.3768013315</v>
      </c>
      <c r="P831" s="9"/>
      <c r="Q831" s="9"/>
      <c r="R831" s="9"/>
    </row>
    <row r="832">
      <c r="A832" s="8"/>
      <c r="B832" s="8"/>
      <c r="C832" s="7"/>
      <c r="D832" s="9"/>
      <c r="E832" s="9"/>
      <c r="F832" s="7"/>
      <c r="G832" s="8"/>
      <c r="H832" s="8"/>
      <c r="I832" s="7"/>
      <c r="J832" s="9"/>
      <c r="K832" s="9"/>
      <c r="L832" s="7"/>
      <c r="M832" s="8">
        <v>0.852750006930437</v>
      </c>
      <c r="N832" s="8">
        <v>-35.0393598070133</v>
      </c>
      <c r="O832" s="7">
        <f>ABS(4*PI()*N832/(7.06*425^2*inviscid_Cd!$A$2))</f>
        <v>0.3729076277</v>
      </c>
      <c r="P832" s="9"/>
      <c r="Q832" s="9"/>
      <c r="R832" s="9"/>
    </row>
    <row r="833">
      <c r="A833" s="8"/>
      <c r="B833" s="8"/>
      <c r="C833" s="7"/>
      <c r="D833" s="9"/>
      <c r="E833" s="9"/>
      <c r="F833" s="7"/>
      <c r="G833" s="8"/>
      <c r="H833" s="8"/>
      <c r="I833" s="7"/>
      <c r="J833" s="9"/>
      <c r="K833" s="9"/>
      <c r="L833" s="7"/>
      <c r="M833" s="8">
        <v>0.853175006936071</v>
      </c>
      <c r="N833" s="8">
        <v>-34.6889503022698</v>
      </c>
      <c r="O833" s="7">
        <f>ABS(4*PI()*N833/(7.06*425^2*inviscid_Cd!$A$2))</f>
        <v>0.3691783821</v>
      </c>
      <c r="P833" s="9"/>
      <c r="Q833" s="9"/>
      <c r="R833" s="9"/>
    </row>
    <row r="834">
      <c r="A834" s="8"/>
      <c r="B834" s="8"/>
      <c r="C834" s="7"/>
      <c r="D834" s="9"/>
      <c r="E834" s="9"/>
      <c r="F834" s="7"/>
      <c r="G834" s="8"/>
      <c r="H834" s="8"/>
      <c r="I834" s="7"/>
      <c r="J834" s="9"/>
      <c r="K834" s="9"/>
      <c r="L834" s="7"/>
      <c r="M834" s="8">
        <v>0.853600006941706</v>
      </c>
      <c r="N834" s="8">
        <v>-34.332339548485</v>
      </c>
      <c r="O834" s="7">
        <f>ABS(4*PI()*N834/(7.06*425^2*inviscid_Cd!$A$2))</f>
        <v>0.3653831395</v>
      </c>
      <c r="P834" s="9"/>
      <c r="Q834" s="9"/>
      <c r="R834" s="9"/>
    </row>
    <row r="835">
      <c r="A835" s="8"/>
      <c r="B835" s="8"/>
      <c r="C835" s="7"/>
      <c r="D835" s="9"/>
      <c r="E835" s="9"/>
      <c r="F835" s="7"/>
      <c r="G835" s="8"/>
      <c r="H835" s="8"/>
      <c r="I835" s="7"/>
      <c r="J835" s="9"/>
      <c r="K835" s="9"/>
      <c r="L835" s="7"/>
      <c r="M835" s="8">
        <v>0.85402500694734</v>
      </c>
      <c r="N835" s="8">
        <v>-33.9268120008533</v>
      </c>
      <c r="O835" s="7">
        <f>ABS(4*PI()*N835/(7.06*425^2*inviscid_Cd!$A$2))</f>
        <v>0.3610672982</v>
      </c>
      <c r="P835" s="9"/>
      <c r="Q835" s="9"/>
      <c r="R835" s="9"/>
    </row>
    <row r="836">
      <c r="A836" s="8"/>
      <c r="B836" s="8"/>
      <c r="C836" s="7"/>
      <c r="D836" s="9"/>
      <c r="E836" s="9"/>
      <c r="F836" s="7"/>
      <c r="G836" s="8"/>
      <c r="H836" s="8"/>
      <c r="I836" s="7"/>
      <c r="J836" s="9"/>
      <c r="K836" s="9"/>
      <c r="L836" s="7"/>
      <c r="M836" s="8">
        <v>0.854450006952975</v>
      </c>
      <c r="N836" s="8">
        <v>-33.4343964248772</v>
      </c>
      <c r="O836" s="7">
        <f>ABS(4*PI()*N836/(7.06*425^2*inviscid_Cd!$A$2))</f>
        <v>0.355826748</v>
      </c>
      <c r="P836" s="9"/>
      <c r="Q836" s="9"/>
      <c r="R836" s="9"/>
    </row>
    <row r="837">
      <c r="A837" s="8"/>
      <c r="B837" s="8"/>
      <c r="C837" s="7"/>
      <c r="D837" s="9"/>
      <c r="E837" s="9"/>
      <c r="F837" s="7"/>
      <c r="G837" s="8"/>
      <c r="H837" s="8"/>
      <c r="I837" s="7"/>
      <c r="J837" s="9"/>
      <c r="K837" s="9"/>
      <c r="L837" s="7"/>
      <c r="M837" s="8">
        <v>0.854875006958609</v>
      </c>
      <c r="N837" s="8">
        <v>-32.8499445643879</v>
      </c>
      <c r="O837" s="7">
        <f>ABS(4*PI()*N837/(7.06*425^2*inviscid_Cd!$A$2))</f>
        <v>0.3496066984</v>
      </c>
      <c r="P837" s="9"/>
      <c r="Q837" s="9"/>
      <c r="R837" s="9"/>
    </row>
    <row r="838">
      <c r="A838" s="8"/>
      <c r="B838" s="8"/>
      <c r="C838" s="7"/>
      <c r="D838" s="9"/>
      <c r="E838" s="9"/>
      <c r="F838" s="7"/>
      <c r="G838" s="8"/>
      <c r="H838" s="8"/>
      <c r="I838" s="7"/>
      <c r="J838" s="9"/>
      <c r="K838" s="9"/>
      <c r="L838" s="7"/>
      <c r="M838" s="8">
        <v>0.855300006964244</v>
      </c>
      <c r="N838" s="8">
        <v>-32.1553403026109</v>
      </c>
      <c r="O838" s="7">
        <f>ABS(4*PI()*N838/(7.06*425^2*inviscid_Cd!$A$2))</f>
        <v>0.342214348</v>
      </c>
      <c r="P838" s="9"/>
      <c r="Q838" s="9"/>
      <c r="R838" s="9"/>
    </row>
    <row r="839">
      <c r="A839" s="8"/>
      <c r="B839" s="8"/>
      <c r="C839" s="7"/>
      <c r="D839" s="9"/>
      <c r="E839" s="9"/>
      <c r="F839" s="7"/>
      <c r="G839" s="8"/>
      <c r="H839" s="8"/>
      <c r="I839" s="7"/>
      <c r="J839" s="9"/>
      <c r="K839" s="9"/>
      <c r="L839" s="7"/>
      <c r="M839" s="8">
        <v>0.855725006969878</v>
      </c>
      <c r="N839" s="8">
        <v>-31.3647476235364</v>
      </c>
      <c r="O839" s="7">
        <f>ABS(4*PI()*N839/(7.06*425^2*inviscid_Cd!$A$2))</f>
        <v>0.3338004374</v>
      </c>
      <c r="P839" s="9"/>
      <c r="Q839" s="9"/>
      <c r="R839" s="9"/>
    </row>
    <row r="840">
      <c r="A840" s="8"/>
      <c r="B840" s="8"/>
      <c r="C840" s="7"/>
      <c r="D840" s="9"/>
      <c r="E840" s="9"/>
      <c r="F840" s="7"/>
      <c r="G840" s="8"/>
      <c r="H840" s="8"/>
      <c r="I840" s="7"/>
      <c r="J840" s="9"/>
      <c r="K840" s="9"/>
      <c r="L840" s="7"/>
      <c r="M840" s="8">
        <v>0.856150006975513</v>
      </c>
      <c r="N840" s="8">
        <v>-30.4862577913684</v>
      </c>
      <c r="O840" s="7">
        <f>ABS(4*PI()*N840/(7.06*425^2*inviscid_Cd!$A$2))</f>
        <v>0.3244510782</v>
      </c>
      <c r="P840" s="9"/>
      <c r="Q840" s="9"/>
      <c r="R840" s="9"/>
    </row>
    <row r="841">
      <c r="A841" s="8"/>
      <c r="B841" s="8"/>
      <c r="C841" s="7"/>
      <c r="D841" s="9"/>
      <c r="E841" s="9"/>
      <c r="F841" s="7"/>
      <c r="G841" s="8"/>
      <c r="H841" s="8"/>
      <c r="I841" s="7"/>
      <c r="J841" s="9"/>
      <c r="K841" s="9"/>
      <c r="L841" s="7"/>
      <c r="M841" s="8">
        <v>0.856575006981147</v>
      </c>
      <c r="N841" s="8">
        <v>-29.5386468178833</v>
      </c>
      <c r="O841" s="7">
        <f>ABS(4*PI()*N841/(7.06*425^2*inviscid_Cd!$A$2))</f>
        <v>0.3143660949</v>
      </c>
      <c r="P841" s="9"/>
      <c r="Q841" s="9"/>
      <c r="R841" s="9"/>
    </row>
    <row r="842">
      <c r="A842" s="8"/>
      <c r="B842" s="8"/>
      <c r="C842" s="7"/>
      <c r="D842" s="9"/>
      <c r="E842" s="9"/>
      <c r="F842" s="7"/>
      <c r="G842" s="8"/>
      <c r="H842" s="8"/>
      <c r="I842" s="7"/>
      <c r="J842" s="9"/>
      <c r="K842" s="9"/>
      <c r="L842" s="7"/>
      <c r="M842" s="8">
        <v>0.857000006986782</v>
      </c>
      <c r="N842" s="8">
        <v>-28.5359395325478</v>
      </c>
      <c r="O842" s="7">
        <f>ABS(4*PI()*N842/(7.06*425^2*inviscid_Cd!$A$2))</f>
        <v>0.3036947471</v>
      </c>
      <c r="P842" s="9"/>
      <c r="Q842" s="9"/>
      <c r="R842" s="9"/>
    </row>
    <row r="843">
      <c r="A843" s="8"/>
      <c r="B843" s="8"/>
      <c r="C843" s="7"/>
      <c r="D843" s="9"/>
      <c r="E843" s="9"/>
      <c r="F843" s="7"/>
      <c r="G843" s="8"/>
      <c r="H843" s="8"/>
      <c r="I843" s="7"/>
      <c r="J843" s="9"/>
      <c r="K843" s="9"/>
      <c r="L843" s="7"/>
      <c r="M843" s="8">
        <v>0.857425006992416</v>
      </c>
      <c r="N843" s="8">
        <v>-27.4773322476389</v>
      </c>
      <c r="O843" s="7">
        <f>ABS(4*PI()*N843/(7.06*425^2*inviscid_Cd!$A$2))</f>
        <v>0.2924284816</v>
      </c>
      <c r="P843" s="9"/>
      <c r="Q843" s="9"/>
      <c r="R843" s="9"/>
    </row>
    <row r="844">
      <c r="A844" s="8"/>
      <c r="B844" s="8"/>
      <c r="C844" s="7"/>
      <c r="D844" s="9"/>
      <c r="E844" s="9"/>
      <c r="F844" s="7"/>
      <c r="G844" s="8"/>
      <c r="H844" s="8"/>
      <c r="I844" s="7"/>
      <c r="J844" s="9"/>
      <c r="K844" s="9"/>
      <c r="L844" s="7"/>
      <c r="M844" s="8">
        <v>0.857850006998051</v>
      </c>
      <c r="N844" s="8">
        <v>-26.3519522149899</v>
      </c>
      <c r="O844" s="7">
        <f>ABS(4*PI()*N844/(7.06*425^2*inviscid_Cd!$A$2))</f>
        <v>0.2804515847</v>
      </c>
      <c r="P844" s="9"/>
      <c r="Q844" s="9"/>
      <c r="R844" s="9"/>
    </row>
    <row r="845">
      <c r="A845" s="8"/>
      <c r="B845" s="8"/>
      <c r="C845" s="7"/>
      <c r="D845" s="9"/>
      <c r="E845" s="9"/>
      <c r="F845" s="7"/>
      <c r="G845" s="8"/>
      <c r="H845" s="8"/>
      <c r="I845" s="7"/>
      <c r="J845" s="9"/>
      <c r="K845" s="9"/>
      <c r="L845" s="7"/>
      <c r="M845" s="8">
        <v>0.858275007003685</v>
      </c>
      <c r="N845" s="8">
        <v>-25.172486412194</v>
      </c>
      <c r="O845" s="7">
        <f>ABS(4*PI()*N845/(7.06*425^2*inviscid_Cd!$A$2))</f>
        <v>0.2678990781</v>
      </c>
      <c r="P845" s="9"/>
      <c r="Q845" s="9"/>
      <c r="R845" s="9"/>
    </row>
    <row r="846">
      <c r="A846" s="8"/>
      <c r="B846" s="8"/>
      <c r="C846" s="7"/>
      <c r="D846" s="9"/>
      <c r="E846" s="9"/>
      <c r="F846" s="7"/>
      <c r="G846" s="8"/>
      <c r="H846" s="8"/>
      <c r="I846" s="7"/>
      <c r="J846" s="9"/>
      <c r="K846" s="9"/>
      <c r="L846" s="7"/>
      <c r="M846" s="8">
        <v>0.85870000700932</v>
      </c>
      <c r="N846" s="8">
        <v>-23.9695310824476</v>
      </c>
      <c r="O846" s="7">
        <f>ABS(4*PI()*N846/(7.06*425^2*inviscid_Cd!$A$2))</f>
        <v>0.2550965834</v>
      </c>
      <c r="P846" s="9"/>
      <c r="Q846" s="9"/>
      <c r="R846" s="9"/>
    </row>
    <row r="847">
      <c r="A847" s="8"/>
      <c r="B847" s="8"/>
      <c r="C847" s="7"/>
      <c r="D847" s="9"/>
      <c r="E847" s="9"/>
      <c r="F847" s="7"/>
      <c r="G847" s="8"/>
      <c r="H847" s="8"/>
      <c r="I847" s="7"/>
      <c r="J847" s="9"/>
      <c r="K847" s="9"/>
      <c r="L847" s="7"/>
      <c r="M847" s="8">
        <v>0.859125007014954</v>
      </c>
      <c r="N847" s="8">
        <v>-22.7748987147831</v>
      </c>
      <c r="O847" s="7">
        <f>ABS(4*PI()*N847/(7.06*425^2*inviscid_Cd!$A$2))</f>
        <v>0.2423826661</v>
      </c>
      <c r="P847" s="9"/>
      <c r="Q847" s="9"/>
      <c r="R847" s="9"/>
    </row>
    <row r="848">
      <c r="A848" s="8"/>
      <c r="B848" s="8"/>
      <c r="C848" s="7"/>
      <c r="D848" s="9"/>
      <c r="E848" s="9"/>
      <c r="F848" s="7"/>
      <c r="G848" s="8"/>
      <c r="H848" s="8"/>
      <c r="I848" s="7"/>
      <c r="J848" s="9"/>
      <c r="K848" s="9"/>
      <c r="L848" s="7"/>
      <c r="M848" s="8">
        <v>0.859550007020589</v>
      </c>
      <c r="N848" s="8">
        <v>-21.5996813269861</v>
      </c>
      <c r="O848" s="7">
        <f>ABS(4*PI()*N848/(7.06*425^2*inviscid_Cd!$A$2))</f>
        <v>0.2298753735</v>
      </c>
      <c r="P848" s="9"/>
      <c r="Q848" s="9"/>
      <c r="R848" s="9"/>
    </row>
    <row r="849">
      <c r="A849" s="8"/>
      <c r="B849" s="8"/>
      <c r="C849" s="7"/>
      <c r="D849" s="9"/>
      <c r="E849" s="9"/>
      <c r="F849" s="7"/>
      <c r="G849" s="8"/>
      <c r="H849" s="8"/>
      <c r="I849" s="7"/>
      <c r="J849" s="9"/>
      <c r="K849" s="9"/>
      <c r="L849" s="7"/>
      <c r="M849" s="8">
        <v>0.859975007026223</v>
      </c>
      <c r="N849" s="8">
        <v>-20.4576911325203</v>
      </c>
      <c r="O849" s="7">
        <f>ABS(4*PI()*N849/(7.06*425^2*inviscid_Cd!$A$2))</f>
        <v>0.2177217024</v>
      </c>
      <c r="P849" s="9"/>
      <c r="Q849" s="9"/>
      <c r="R849" s="9"/>
    </row>
    <row r="850">
      <c r="A850" s="8"/>
      <c r="B850" s="8"/>
      <c r="C850" s="7"/>
      <c r="D850" s="9"/>
      <c r="E850" s="9"/>
      <c r="F850" s="7"/>
      <c r="G850" s="8"/>
      <c r="H850" s="8"/>
      <c r="I850" s="7"/>
      <c r="J850" s="9"/>
      <c r="K850" s="9"/>
      <c r="L850" s="7"/>
      <c r="M850" s="8">
        <v>0.860400007031858</v>
      </c>
      <c r="N850" s="8">
        <v>-19.3635359596811</v>
      </c>
      <c r="O850" s="7">
        <f>ABS(4*PI()*N850/(7.06*425^2*inviscid_Cd!$A$2))</f>
        <v>0.2060771172</v>
      </c>
      <c r="P850" s="9"/>
      <c r="Q850" s="9"/>
      <c r="R850" s="9"/>
    </row>
    <row r="851">
      <c r="A851" s="8"/>
      <c r="B851" s="8"/>
      <c r="C851" s="7"/>
      <c r="D851" s="9"/>
      <c r="E851" s="9"/>
      <c r="F851" s="7"/>
      <c r="G851" s="8"/>
      <c r="H851" s="8"/>
      <c r="I851" s="7"/>
      <c r="J851" s="9"/>
      <c r="K851" s="9"/>
      <c r="L851" s="7"/>
      <c r="M851" s="8">
        <v>0.860825007037492</v>
      </c>
      <c r="N851" s="8">
        <v>-18.3349357306439</v>
      </c>
      <c r="O851" s="7">
        <f>ABS(4*PI()*N851/(7.06*425^2*inviscid_Cd!$A$2))</f>
        <v>0.1951302028</v>
      </c>
      <c r="P851" s="9"/>
      <c r="Q851" s="9"/>
      <c r="R851" s="9"/>
    </row>
    <row r="852">
      <c r="A852" s="8"/>
      <c r="B852" s="8"/>
      <c r="C852" s="7"/>
      <c r="D852" s="9"/>
      <c r="E852" s="9"/>
      <c r="F852" s="7"/>
      <c r="G852" s="8"/>
      <c r="H852" s="8"/>
      <c r="I852" s="7"/>
      <c r="J852" s="9"/>
      <c r="K852" s="9"/>
      <c r="L852" s="7"/>
      <c r="M852" s="8">
        <v>0.861250007043127</v>
      </c>
      <c r="N852" s="8">
        <v>-17.4024156342726</v>
      </c>
      <c r="O852" s="7">
        <f>ABS(4*PI()*N852/(7.06*425^2*inviscid_Cd!$A$2))</f>
        <v>0.1852058247</v>
      </c>
      <c r="P852" s="9"/>
      <c r="Q852" s="9"/>
      <c r="R852" s="9"/>
    </row>
    <row r="853">
      <c r="A853" s="8"/>
      <c r="B853" s="8"/>
      <c r="C853" s="7"/>
      <c r="D853" s="9"/>
      <c r="E853" s="9"/>
      <c r="F853" s="7"/>
      <c r="G853" s="8"/>
      <c r="H853" s="8"/>
      <c r="I853" s="7"/>
      <c r="J853" s="9"/>
      <c r="K853" s="9"/>
      <c r="L853" s="7"/>
      <c r="M853" s="8">
        <v>0.861675007048761</v>
      </c>
      <c r="N853" s="8">
        <v>-16.6259076034783</v>
      </c>
      <c r="O853" s="7">
        <f>ABS(4*PI()*N853/(7.06*425^2*inviscid_Cd!$A$2))</f>
        <v>0.1769418105</v>
      </c>
      <c r="P853" s="9"/>
      <c r="Q853" s="9"/>
      <c r="R853" s="9"/>
    </row>
    <row r="854">
      <c r="A854" s="8"/>
      <c r="B854" s="8"/>
      <c r="C854" s="7"/>
      <c r="D854" s="9"/>
      <c r="E854" s="9"/>
      <c r="F854" s="7"/>
      <c r="G854" s="8"/>
      <c r="H854" s="8"/>
      <c r="I854" s="7"/>
      <c r="J854" s="9"/>
      <c r="K854" s="9"/>
      <c r="L854" s="7"/>
      <c r="M854" s="8">
        <v>0.862100007054396</v>
      </c>
      <c r="N854" s="8">
        <v>-16.0622842677027</v>
      </c>
      <c r="O854" s="7">
        <f>ABS(4*PI()*N854/(7.06*425^2*inviscid_Cd!$A$2))</f>
        <v>0.1709434292</v>
      </c>
      <c r="P854" s="9"/>
      <c r="Q854" s="9"/>
      <c r="R854" s="9"/>
    </row>
    <row r="855">
      <c r="A855" s="8"/>
      <c r="B855" s="8"/>
      <c r="C855" s="7"/>
      <c r="D855" s="9"/>
      <c r="E855" s="9"/>
      <c r="F855" s="7"/>
      <c r="G855" s="8"/>
      <c r="H855" s="8"/>
      <c r="I855" s="7"/>
      <c r="J855" s="9"/>
      <c r="K855" s="9"/>
      <c r="L855" s="7"/>
      <c r="M855" s="8">
        <v>0.86252500706003</v>
      </c>
      <c r="N855" s="8">
        <v>-15.7711138520975</v>
      </c>
      <c r="O855" s="7">
        <f>ABS(4*PI()*N855/(7.06*425^2*inviscid_Cd!$A$2))</f>
        <v>0.1678446377</v>
      </c>
      <c r="P855" s="9"/>
      <c r="Q855" s="9"/>
      <c r="R855" s="9"/>
    </row>
    <row r="856">
      <c r="A856" s="8"/>
      <c r="B856" s="8"/>
      <c r="C856" s="7"/>
      <c r="D856" s="9"/>
      <c r="E856" s="9"/>
      <c r="F856" s="7"/>
      <c r="G856" s="8"/>
      <c r="H856" s="8"/>
      <c r="I856" s="7"/>
      <c r="J856" s="9"/>
      <c r="K856" s="9"/>
      <c r="L856" s="7"/>
      <c r="M856" s="8">
        <v>0.862950007065665</v>
      </c>
      <c r="N856" s="8">
        <v>-15.7873628280296</v>
      </c>
      <c r="O856" s="7">
        <f>ABS(4*PI()*N856/(7.06*425^2*inviscid_Cd!$A$2))</f>
        <v>0.168017568</v>
      </c>
      <c r="P856" s="9"/>
      <c r="Q856" s="9"/>
      <c r="R856" s="9"/>
    </row>
    <row r="857">
      <c r="A857" s="8"/>
      <c r="B857" s="8"/>
      <c r="C857" s="7"/>
      <c r="D857" s="9"/>
      <c r="E857" s="9"/>
      <c r="F857" s="7"/>
      <c r="G857" s="8"/>
      <c r="H857" s="8"/>
      <c r="I857" s="7"/>
      <c r="J857" s="9"/>
      <c r="K857" s="9"/>
      <c r="L857" s="7"/>
      <c r="M857" s="8">
        <v>0.863375007071299</v>
      </c>
      <c r="N857" s="8">
        <v>-16.0856679027362</v>
      </c>
      <c r="O857" s="7">
        <f>ABS(4*PI()*N857/(7.06*425^2*inviscid_Cd!$A$2))</f>
        <v>0.1711922903</v>
      </c>
      <c r="P857" s="9"/>
      <c r="Q857" s="9"/>
      <c r="R857" s="9"/>
    </row>
    <row r="858">
      <c r="A858" s="8"/>
      <c r="B858" s="8"/>
      <c r="C858" s="7"/>
      <c r="D858" s="9"/>
      <c r="E858" s="9"/>
      <c r="F858" s="7"/>
      <c r="G858" s="8"/>
      <c r="H858" s="8"/>
      <c r="I858" s="7"/>
      <c r="J858" s="9"/>
      <c r="K858" s="9"/>
      <c r="L858" s="7"/>
      <c r="M858" s="8">
        <v>0.863800007076934</v>
      </c>
      <c r="N858" s="8">
        <v>-16.5776747630361</v>
      </c>
      <c r="O858" s="7">
        <f>ABS(4*PI()*N858/(7.06*425^2*inviscid_Cd!$A$2))</f>
        <v>0.1764284908</v>
      </c>
      <c r="P858" s="9"/>
      <c r="Q858" s="9"/>
      <c r="R858" s="9"/>
    </row>
    <row r="859">
      <c r="A859" s="8"/>
      <c r="B859" s="8"/>
      <c r="C859" s="7"/>
      <c r="D859" s="9"/>
      <c r="E859" s="9"/>
      <c r="F859" s="7"/>
      <c r="G859" s="8"/>
      <c r="H859" s="8"/>
      <c r="I859" s="7"/>
      <c r="J859" s="9"/>
      <c r="K859" s="9"/>
      <c r="L859" s="7"/>
      <c r="M859" s="8">
        <v>0.864225007082568</v>
      </c>
      <c r="N859" s="8">
        <v>-17.1665639833068</v>
      </c>
      <c r="O859" s="7">
        <f>ABS(4*PI()*N859/(7.06*425^2*inviscid_Cd!$A$2))</f>
        <v>0.1826957651</v>
      </c>
      <c r="P859" s="9"/>
      <c r="Q859" s="9"/>
      <c r="R859" s="9"/>
    </row>
    <row r="860">
      <c r="A860" s="8"/>
      <c r="B860" s="8"/>
      <c r="C860" s="7"/>
      <c r="D860" s="9"/>
      <c r="E860" s="9"/>
      <c r="F860" s="7"/>
      <c r="G860" s="8"/>
      <c r="H860" s="8"/>
      <c r="I860" s="7"/>
      <c r="J860" s="9"/>
      <c r="K860" s="9"/>
      <c r="L860" s="7"/>
      <c r="M860" s="8">
        <v>0.864650007088203</v>
      </c>
      <c r="N860" s="8">
        <v>-17.7741840840545</v>
      </c>
      <c r="O860" s="7">
        <f>ABS(4*PI()*N860/(7.06*425^2*inviscid_Cd!$A$2))</f>
        <v>0.1891623836</v>
      </c>
      <c r="P860" s="9"/>
      <c r="Q860" s="9"/>
      <c r="R860" s="9"/>
    </row>
    <row r="861">
      <c r="A861" s="8"/>
      <c r="B861" s="8"/>
      <c r="C861" s="7"/>
      <c r="D861" s="9"/>
      <c r="E861" s="9"/>
      <c r="F861" s="7"/>
      <c r="G861" s="8"/>
      <c r="H861" s="8"/>
      <c r="I861" s="7"/>
      <c r="J861" s="9"/>
      <c r="K861" s="9"/>
      <c r="L861" s="7"/>
      <c r="M861" s="8">
        <v>0.865075007093837</v>
      </c>
      <c r="N861" s="8">
        <v>-18.3464874146675</v>
      </c>
      <c r="O861" s="7">
        <f>ABS(4*PI()*N861/(7.06*425^2*inviscid_Cd!$A$2))</f>
        <v>0.1952531421</v>
      </c>
      <c r="P861" s="9"/>
      <c r="Q861" s="9"/>
      <c r="R861" s="9"/>
    </row>
    <row r="862">
      <c r="A862" s="8"/>
      <c r="B862" s="8"/>
      <c r="C862" s="7"/>
      <c r="D862" s="9"/>
      <c r="E862" s="9"/>
      <c r="F862" s="7"/>
      <c r="G862" s="8"/>
      <c r="H862" s="8"/>
      <c r="I862" s="7"/>
      <c r="J862" s="9"/>
      <c r="K862" s="9"/>
      <c r="L862" s="7"/>
      <c r="M862" s="8">
        <v>0.865500007099472</v>
      </c>
      <c r="N862" s="8">
        <v>-18.8549161523333</v>
      </c>
      <c r="O862" s="7">
        <f>ABS(4*PI()*N862/(7.06*425^2*inviscid_Cd!$A$2))</f>
        <v>0.2006641129</v>
      </c>
      <c r="P862" s="9"/>
      <c r="Q862" s="9"/>
      <c r="R862" s="9"/>
    </row>
    <row r="863">
      <c r="A863" s="8"/>
      <c r="B863" s="8"/>
      <c r="C863" s="7"/>
      <c r="D863" s="9"/>
      <c r="E863" s="9"/>
      <c r="F863" s="7"/>
      <c r="G863" s="8"/>
      <c r="H863" s="8"/>
      <c r="I863" s="7"/>
      <c r="J863" s="9"/>
      <c r="K863" s="9"/>
      <c r="L863" s="7"/>
      <c r="M863" s="8">
        <v>0.865925007105106</v>
      </c>
      <c r="N863" s="8">
        <v>-19.2984647860799</v>
      </c>
      <c r="O863" s="7">
        <f>ABS(4*PI()*N863/(7.06*425^2*inviscid_Cd!$A$2))</f>
        <v>0.2053845949</v>
      </c>
      <c r="P863" s="9"/>
      <c r="Q863" s="9"/>
      <c r="R863" s="9"/>
    </row>
    <row r="864">
      <c r="A864" s="8"/>
      <c r="B864" s="8"/>
      <c r="C864" s="7"/>
      <c r="D864" s="9"/>
      <c r="E864" s="9"/>
      <c r="F864" s="7"/>
      <c r="G864" s="8"/>
      <c r="H864" s="8"/>
      <c r="I864" s="7"/>
      <c r="J864" s="9"/>
      <c r="K864" s="9"/>
      <c r="L864" s="7"/>
      <c r="M864" s="8">
        <v>0.866350007110741</v>
      </c>
      <c r="N864" s="8">
        <v>-19.6996032557434</v>
      </c>
      <c r="O864" s="7">
        <f>ABS(4*PI()*N864/(7.06*425^2*inviscid_Cd!$A$2))</f>
        <v>0.2096537253</v>
      </c>
      <c r="P864" s="9"/>
      <c r="Q864" s="9"/>
      <c r="R864" s="9"/>
    </row>
    <row r="865">
      <c r="A865" s="8"/>
      <c r="B865" s="8"/>
      <c r="C865" s="7"/>
      <c r="D865" s="9"/>
      <c r="E865" s="9"/>
      <c r="F865" s="7"/>
      <c r="G865" s="8"/>
      <c r="H865" s="8"/>
      <c r="I865" s="7"/>
      <c r="J865" s="9"/>
      <c r="K865" s="9"/>
      <c r="L865" s="7"/>
      <c r="M865" s="8">
        <v>0.866775007116375</v>
      </c>
      <c r="N865" s="8">
        <v>-20.0780111065626</v>
      </c>
      <c r="O865" s="7">
        <f>ABS(4*PI()*N865/(7.06*425^2*inviscid_Cd!$A$2))</f>
        <v>0.2136809443</v>
      </c>
      <c r="P865" s="9"/>
      <c r="Q865" s="9"/>
      <c r="R865" s="9"/>
    </row>
    <row r="866">
      <c r="A866" s="8"/>
      <c r="B866" s="8"/>
      <c r="C866" s="7"/>
      <c r="D866" s="9"/>
      <c r="E866" s="9"/>
      <c r="F866" s="7"/>
      <c r="G866" s="8"/>
      <c r="H866" s="8"/>
      <c r="I866" s="7"/>
      <c r="J866" s="9"/>
      <c r="K866" s="9"/>
      <c r="L866" s="7"/>
      <c r="M866" s="8">
        <v>0.86720000712201</v>
      </c>
      <c r="N866" s="8">
        <v>-20.4467779155427</v>
      </c>
      <c r="O866" s="7">
        <f>ABS(4*PI()*N866/(7.06*425^2*inviscid_Cd!$A$2))</f>
        <v>0.2176055581</v>
      </c>
      <c r="P866" s="9"/>
      <c r="Q866" s="9"/>
      <c r="R866" s="9"/>
    </row>
    <row r="867">
      <c r="A867" s="8"/>
      <c r="B867" s="8"/>
      <c r="C867" s="7"/>
      <c r="D867" s="9"/>
      <c r="E867" s="9"/>
      <c r="F867" s="7"/>
      <c r="G867" s="8"/>
      <c r="H867" s="8"/>
      <c r="I867" s="7"/>
      <c r="J867" s="9"/>
      <c r="K867" s="9"/>
      <c r="L867" s="7"/>
      <c r="M867" s="8">
        <v>0.867625007127644</v>
      </c>
      <c r="N867" s="8">
        <v>-20.8084131249341</v>
      </c>
      <c r="O867" s="7">
        <f>ABS(4*PI()*N867/(7.06*425^2*inviscid_Cd!$A$2))</f>
        <v>0.2214542736</v>
      </c>
      <c r="P867" s="9"/>
      <c r="Q867" s="9"/>
      <c r="R867" s="9"/>
    </row>
    <row r="868">
      <c r="A868" s="8"/>
      <c r="B868" s="8"/>
      <c r="C868" s="7"/>
      <c r="D868" s="9"/>
      <c r="E868" s="9"/>
      <c r="F868" s="7"/>
      <c r="G868" s="8"/>
      <c r="H868" s="8"/>
      <c r="I868" s="7"/>
      <c r="J868" s="9"/>
      <c r="K868" s="9"/>
      <c r="L868" s="7"/>
      <c r="M868" s="8">
        <v>0.868050007133279</v>
      </c>
      <c r="N868" s="8">
        <v>-21.1553915947594</v>
      </c>
      <c r="O868" s="7">
        <f>ABS(4*PI()*N868/(7.06*425^2*inviscid_Cd!$A$2))</f>
        <v>0.2251470043</v>
      </c>
      <c r="P868" s="9"/>
      <c r="Q868" s="9"/>
      <c r="R868" s="9"/>
    </row>
    <row r="869">
      <c r="A869" s="8"/>
      <c r="B869" s="8"/>
      <c r="C869" s="7"/>
      <c r="D869" s="9"/>
      <c r="E869" s="9"/>
      <c r="F869" s="7"/>
      <c r="G869" s="8"/>
      <c r="H869" s="8"/>
      <c r="I869" s="7"/>
      <c r="J869" s="9"/>
      <c r="K869" s="9"/>
      <c r="L869" s="7"/>
      <c r="M869" s="8">
        <v>0.868475007138913</v>
      </c>
      <c r="N869" s="8">
        <v>-21.461437511563</v>
      </c>
      <c r="O869" s="7">
        <f>ABS(4*PI()*N869/(7.06*425^2*inviscid_Cd!$A$2))</f>
        <v>0.2284041088</v>
      </c>
      <c r="P869" s="9"/>
      <c r="Q869" s="9"/>
      <c r="R869" s="9"/>
    </row>
    <row r="870">
      <c r="A870" s="8"/>
      <c r="B870" s="8"/>
      <c r="C870" s="7"/>
      <c r="D870" s="9"/>
      <c r="E870" s="9"/>
      <c r="F870" s="7"/>
      <c r="G870" s="8"/>
      <c r="H870" s="8"/>
      <c r="I870" s="7"/>
      <c r="J870" s="9"/>
      <c r="K870" s="9"/>
      <c r="L870" s="7"/>
      <c r="M870" s="8">
        <v>0.868900007144548</v>
      </c>
      <c r="N870" s="8">
        <v>-21.6843788287981</v>
      </c>
      <c r="O870" s="7">
        <f>ABS(4*PI()*N870/(7.06*425^2*inviscid_Cd!$A$2))</f>
        <v>0.2307767696</v>
      </c>
      <c r="P870" s="9"/>
      <c r="Q870" s="9"/>
      <c r="R870" s="9"/>
    </row>
    <row r="871">
      <c r="A871" s="8"/>
      <c r="B871" s="8"/>
      <c r="C871" s="7"/>
      <c r="D871" s="9"/>
      <c r="E871" s="9"/>
      <c r="F871" s="7"/>
      <c r="G871" s="8"/>
      <c r="H871" s="8"/>
      <c r="I871" s="7"/>
      <c r="J871" s="9"/>
      <c r="K871" s="9"/>
      <c r="L871" s="7"/>
      <c r="M871" s="8">
        <v>0.869325007150182</v>
      </c>
      <c r="N871" s="8">
        <v>-21.7957852061653</v>
      </c>
      <c r="O871" s="7">
        <f>ABS(4*PI()*N871/(7.06*425^2*inviscid_Cd!$A$2))</f>
        <v>0.231962416</v>
      </c>
      <c r="P871" s="9"/>
      <c r="Q871" s="9"/>
      <c r="R871" s="9"/>
    </row>
    <row r="872">
      <c r="A872" s="8"/>
      <c r="B872" s="8"/>
      <c r="C872" s="7"/>
      <c r="D872" s="9"/>
      <c r="E872" s="9"/>
      <c r="F872" s="7"/>
      <c r="G872" s="8"/>
      <c r="H872" s="8"/>
      <c r="I872" s="7"/>
      <c r="J872" s="9"/>
      <c r="K872" s="9"/>
      <c r="L872" s="7"/>
      <c r="M872" s="8">
        <v>0.869750007155817</v>
      </c>
      <c r="N872" s="8">
        <v>-21.8049685611053</v>
      </c>
      <c r="O872" s="7">
        <f>ABS(4*PI()*N872/(7.06*425^2*inviscid_Cd!$A$2))</f>
        <v>0.2320601501</v>
      </c>
      <c r="P872" s="9"/>
      <c r="Q872" s="9"/>
      <c r="R872" s="9"/>
    </row>
    <row r="873">
      <c r="A873" s="8"/>
      <c r="B873" s="8"/>
      <c r="C873" s="7"/>
      <c r="D873" s="9"/>
      <c r="E873" s="9"/>
      <c r="F873" s="7"/>
      <c r="G873" s="8"/>
      <c r="H873" s="8"/>
      <c r="I873" s="7"/>
      <c r="J873" s="9"/>
      <c r="K873" s="9"/>
      <c r="L873" s="7"/>
      <c r="M873" s="8">
        <v>0.870175007161451</v>
      </c>
      <c r="N873" s="8">
        <v>-21.7486376931198</v>
      </c>
      <c r="O873" s="7">
        <f>ABS(4*PI()*N873/(7.06*425^2*inviscid_Cd!$A$2))</f>
        <v>0.2314606469</v>
      </c>
      <c r="P873" s="9"/>
      <c r="Q873" s="9"/>
      <c r="R873" s="9"/>
    </row>
    <row r="874">
      <c r="A874" s="8"/>
      <c r="B874" s="8"/>
      <c r="C874" s="7"/>
      <c r="D874" s="9"/>
      <c r="E874" s="9"/>
      <c r="F874" s="7"/>
      <c r="G874" s="8"/>
      <c r="H874" s="8"/>
      <c r="I874" s="7"/>
      <c r="J874" s="9"/>
      <c r="K874" s="9"/>
      <c r="L874" s="7"/>
      <c r="M874" s="8">
        <v>0.870600007167086</v>
      </c>
      <c r="N874" s="8">
        <v>-21.6729657360974</v>
      </c>
      <c r="O874" s="7">
        <f>ABS(4*PI()*N874/(7.06*425^2*inviscid_Cd!$A$2))</f>
        <v>0.2306553054</v>
      </c>
      <c r="P874" s="9"/>
      <c r="Q874" s="9"/>
      <c r="R874" s="9"/>
    </row>
    <row r="875">
      <c r="A875" s="8"/>
      <c r="B875" s="8"/>
      <c r="C875" s="7"/>
      <c r="D875" s="9"/>
      <c r="E875" s="9"/>
      <c r="F875" s="7"/>
      <c r="G875" s="8"/>
      <c r="H875" s="8"/>
      <c r="I875" s="7"/>
      <c r="J875" s="9"/>
      <c r="K875" s="9"/>
      <c r="L875" s="7"/>
      <c r="M875" s="8">
        <v>0.87102500717272</v>
      </c>
      <c r="N875" s="8">
        <v>-21.6076085225842</v>
      </c>
      <c r="O875" s="7">
        <f>ABS(4*PI()*N875/(7.06*425^2*inviscid_Cd!$A$2))</f>
        <v>0.2299597389</v>
      </c>
      <c r="P875" s="9"/>
      <c r="Q875" s="9"/>
      <c r="R875" s="9"/>
    </row>
    <row r="876">
      <c r="A876" s="8"/>
      <c r="B876" s="8"/>
      <c r="C876" s="7"/>
      <c r="D876" s="9"/>
      <c r="E876" s="9"/>
      <c r="F876" s="7"/>
      <c r="G876" s="8"/>
      <c r="H876" s="8"/>
      <c r="I876" s="7"/>
      <c r="J876" s="9"/>
      <c r="K876" s="9"/>
      <c r="L876" s="7"/>
      <c r="M876" s="8">
        <v>0.871450007178355</v>
      </c>
      <c r="N876" s="8">
        <v>-21.5686091860194</v>
      </c>
      <c r="O876" s="7">
        <f>ABS(4*PI()*N876/(7.06*425^2*inviscid_Cd!$A$2))</f>
        <v>0.2295446871</v>
      </c>
      <c r="P876" s="9"/>
      <c r="Q876" s="9"/>
      <c r="R876" s="9"/>
    </row>
    <row r="877">
      <c r="A877" s="8"/>
      <c r="B877" s="8"/>
      <c r="C877" s="7"/>
      <c r="D877" s="9"/>
      <c r="E877" s="9"/>
      <c r="F877" s="7"/>
      <c r="G877" s="8"/>
      <c r="H877" s="8"/>
      <c r="I877" s="7"/>
      <c r="J877" s="9"/>
      <c r="K877" s="9"/>
      <c r="L877" s="7"/>
      <c r="M877" s="8">
        <v>0.871875007183989</v>
      </c>
      <c r="N877" s="8">
        <v>-21.5442877891303</v>
      </c>
      <c r="O877" s="7">
        <f>ABS(4*PI()*N877/(7.06*425^2*inviscid_Cd!$A$2))</f>
        <v>0.2292858458</v>
      </c>
      <c r="P877" s="9"/>
      <c r="Q877" s="9"/>
      <c r="R877" s="9"/>
    </row>
    <row r="878">
      <c r="A878" s="8"/>
      <c r="B878" s="8"/>
      <c r="C878" s="7"/>
      <c r="D878" s="9"/>
      <c r="E878" s="9"/>
      <c r="F878" s="7"/>
      <c r="G878" s="8"/>
      <c r="H878" s="8"/>
      <c r="I878" s="7"/>
      <c r="J878" s="9"/>
      <c r="K878" s="9"/>
      <c r="L878" s="7"/>
      <c r="M878" s="8">
        <v>0.872300007189624</v>
      </c>
      <c r="N878" s="8">
        <v>-21.5373814287282</v>
      </c>
      <c r="O878" s="7">
        <f>ABS(4*PI()*N878/(7.06*425^2*inviscid_Cd!$A$2))</f>
        <v>0.2292123446</v>
      </c>
      <c r="P878" s="9"/>
      <c r="Q878" s="9"/>
      <c r="R878" s="9"/>
    </row>
    <row r="879">
      <c r="A879" s="8"/>
      <c r="B879" s="8"/>
      <c r="C879" s="7"/>
      <c r="D879" s="9"/>
      <c r="E879" s="9"/>
      <c r="F879" s="7"/>
      <c r="G879" s="8"/>
      <c r="H879" s="8"/>
      <c r="I879" s="7"/>
      <c r="J879" s="9"/>
      <c r="K879" s="9"/>
      <c r="L879" s="7"/>
      <c r="M879" s="8">
        <v>0.872725007195258</v>
      </c>
      <c r="N879" s="8">
        <v>-21.5540085570978</v>
      </c>
      <c r="O879" s="7">
        <f>ABS(4*PI()*N879/(7.06*425^2*inviscid_Cd!$A$2))</f>
        <v>0.2293892994</v>
      </c>
      <c r="P879" s="9"/>
      <c r="Q879" s="9"/>
      <c r="R879" s="9"/>
    </row>
    <row r="880">
      <c r="A880" s="8"/>
      <c r="B880" s="8"/>
      <c r="C880" s="7"/>
      <c r="D880" s="9"/>
      <c r="E880" s="9"/>
      <c r="F880" s="7"/>
      <c r="G880" s="8"/>
      <c r="H880" s="8"/>
      <c r="I880" s="7"/>
      <c r="J880" s="9"/>
      <c r="K880" s="9"/>
      <c r="L880" s="7"/>
      <c r="M880" s="8">
        <v>0.873150007200893</v>
      </c>
      <c r="N880" s="8">
        <v>-21.5992767740503</v>
      </c>
      <c r="O880" s="7">
        <f>ABS(4*PI()*N880/(7.06*425^2*inviscid_Cd!$A$2))</f>
        <v>0.229871068</v>
      </c>
      <c r="P880" s="9"/>
      <c r="Q880" s="9"/>
      <c r="R880" s="9"/>
    </row>
    <row r="881">
      <c r="A881" s="8"/>
      <c r="B881" s="8"/>
      <c r="C881" s="7"/>
      <c r="D881" s="9"/>
      <c r="E881" s="9"/>
      <c r="F881" s="7"/>
      <c r="G881" s="8"/>
      <c r="H881" s="8"/>
      <c r="I881" s="7"/>
      <c r="J881" s="9"/>
      <c r="K881" s="9"/>
      <c r="L881" s="7"/>
      <c r="M881" s="8">
        <v>0.873575007206527</v>
      </c>
      <c r="N881" s="8">
        <v>-21.6849325898311</v>
      </c>
      <c r="O881" s="7">
        <f>ABS(4*PI()*N881/(7.06*425^2*inviscid_Cd!$A$2))</f>
        <v>0.2307826631</v>
      </c>
      <c r="P881" s="9"/>
      <c r="Q881" s="9"/>
      <c r="R881" s="9"/>
    </row>
    <row r="882">
      <c r="A882" s="8"/>
      <c r="B882" s="8"/>
      <c r="C882" s="7"/>
      <c r="D882" s="9"/>
      <c r="E882" s="9"/>
      <c r="F882" s="7"/>
      <c r="G882" s="8"/>
      <c r="H882" s="8"/>
      <c r="I882" s="7"/>
      <c r="J882" s="9"/>
      <c r="K882" s="9"/>
      <c r="L882" s="7"/>
      <c r="M882" s="8">
        <v>0.874000007212162</v>
      </c>
      <c r="N882" s="8">
        <v>-21.8221482726591</v>
      </c>
      <c r="O882" s="7">
        <f>ABS(4*PI()*N882/(7.06*425^2*inviscid_Cd!$A$2))</f>
        <v>0.2322429858</v>
      </c>
      <c r="P882" s="9"/>
      <c r="Q882" s="9"/>
      <c r="R882" s="9"/>
    </row>
    <row r="883">
      <c r="A883" s="8"/>
      <c r="B883" s="8"/>
      <c r="C883" s="7"/>
      <c r="D883" s="9"/>
      <c r="E883" s="9"/>
      <c r="F883" s="7"/>
      <c r="G883" s="8"/>
      <c r="H883" s="8"/>
      <c r="I883" s="7"/>
      <c r="J883" s="9"/>
      <c r="K883" s="9"/>
      <c r="L883" s="7"/>
      <c r="M883" s="8">
        <v>0.874425007217796</v>
      </c>
      <c r="N883" s="8">
        <v>-22.0168933182643</v>
      </c>
      <c r="O883" s="7">
        <f>ABS(4*PI()*N883/(7.06*425^2*inviscid_Cd!$A$2))</f>
        <v>0.2343155669</v>
      </c>
      <c r="P883" s="9"/>
      <c r="Q883" s="9"/>
      <c r="R883" s="9"/>
    </row>
    <row r="884">
      <c r="A884" s="8"/>
      <c r="B884" s="8"/>
      <c r="C884" s="7"/>
      <c r="D884" s="9"/>
      <c r="E884" s="9"/>
      <c r="F884" s="7"/>
      <c r="G884" s="8"/>
      <c r="H884" s="8"/>
      <c r="I884" s="7"/>
      <c r="J884" s="9"/>
      <c r="K884" s="9"/>
      <c r="L884" s="7"/>
      <c r="M884" s="8">
        <v>0.874850007223431</v>
      </c>
      <c r="N884" s="8">
        <v>-22.2730661537211</v>
      </c>
      <c r="O884" s="7">
        <f>ABS(4*PI()*N884/(7.06*425^2*inviscid_Cd!$A$2))</f>
        <v>0.2370418953</v>
      </c>
      <c r="P884" s="9"/>
      <c r="Q884" s="9"/>
      <c r="R884" s="9"/>
    </row>
    <row r="885">
      <c r="A885" s="8"/>
      <c r="B885" s="8"/>
      <c r="C885" s="7"/>
      <c r="D885" s="9"/>
      <c r="E885" s="9"/>
      <c r="F885" s="7"/>
      <c r="G885" s="8"/>
      <c r="H885" s="8"/>
      <c r="I885" s="7"/>
      <c r="J885" s="9"/>
      <c r="K885" s="9"/>
      <c r="L885" s="7"/>
      <c r="M885" s="8">
        <v>0.875275007229065</v>
      </c>
      <c r="N885" s="8">
        <v>-22.5971151027035</v>
      </c>
      <c r="O885" s="7">
        <f>ABS(4*PI()*N885/(7.06*425^2*inviscid_Cd!$A$2))</f>
        <v>0.2404905978</v>
      </c>
      <c r="P885" s="9"/>
      <c r="Q885" s="9"/>
      <c r="R885" s="9"/>
    </row>
    <row r="886">
      <c r="A886" s="8"/>
      <c r="B886" s="8"/>
      <c r="C886" s="7"/>
      <c r="D886" s="9"/>
      <c r="E886" s="9"/>
      <c r="F886" s="7"/>
      <c r="G886" s="8"/>
      <c r="H886" s="8"/>
      <c r="I886" s="7"/>
      <c r="J886" s="9"/>
      <c r="K886" s="9"/>
      <c r="L886" s="7"/>
      <c r="M886" s="8">
        <v>0.8757000072347</v>
      </c>
      <c r="N886" s="8">
        <v>-22.999520362138</v>
      </c>
      <c r="O886" s="7">
        <f>ABS(4*PI()*N886/(7.06*425^2*inviscid_Cd!$A$2))</f>
        <v>0.24477321</v>
      </c>
      <c r="P886" s="9"/>
      <c r="Q886" s="9"/>
      <c r="R886" s="9"/>
    </row>
    <row r="887">
      <c r="A887" s="8"/>
      <c r="B887" s="8"/>
      <c r="C887" s="7"/>
      <c r="D887" s="9"/>
      <c r="E887" s="9"/>
      <c r="F887" s="7"/>
      <c r="G887" s="8"/>
      <c r="H887" s="8"/>
      <c r="I887" s="7"/>
      <c r="J887" s="9"/>
      <c r="K887" s="9"/>
      <c r="L887" s="7"/>
      <c r="M887" s="8">
        <v>0.876125007240334</v>
      </c>
      <c r="N887" s="8">
        <v>-23.4882077900599</v>
      </c>
      <c r="O887" s="7">
        <f>ABS(4*PI()*N887/(7.06*425^2*inviscid_Cd!$A$2))</f>
        <v>0.2499740832</v>
      </c>
      <c r="P887" s="9"/>
      <c r="Q887" s="9"/>
      <c r="R887" s="9"/>
    </row>
    <row r="888">
      <c r="A888" s="8"/>
      <c r="B888" s="8"/>
      <c r="C888" s="7"/>
      <c r="D888" s="9"/>
      <c r="E888" s="9"/>
      <c r="F888" s="7"/>
      <c r="G888" s="8"/>
      <c r="H888" s="8"/>
      <c r="I888" s="7"/>
      <c r="J888" s="9"/>
      <c r="K888" s="9"/>
      <c r="L888" s="7"/>
      <c r="M888" s="8">
        <v>0.876550007245969</v>
      </c>
      <c r="N888" s="8">
        <v>-24.0698229461525</v>
      </c>
      <c r="O888" s="7">
        <f>ABS(4*PI()*N888/(7.06*425^2*inviscid_Cd!$A$2))</f>
        <v>0.2561639431</v>
      </c>
      <c r="P888" s="9"/>
      <c r="Q888" s="9"/>
      <c r="R888" s="9"/>
    </row>
    <row r="889">
      <c r="A889" s="8"/>
      <c r="B889" s="8"/>
      <c r="C889" s="7"/>
      <c r="D889" s="9"/>
      <c r="E889" s="9"/>
      <c r="F889" s="7"/>
      <c r="G889" s="8"/>
      <c r="H889" s="8"/>
      <c r="I889" s="7"/>
      <c r="J889" s="9"/>
      <c r="K889" s="9"/>
      <c r="L889" s="7"/>
      <c r="M889" s="8">
        <v>0.876975007251603</v>
      </c>
      <c r="N889" s="8">
        <v>-24.7382630324195</v>
      </c>
      <c r="O889" s="7">
        <f>ABS(4*PI()*N889/(7.06*425^2*inviscid_Cd!$A$2))</f>
        <v>0.2632778404</v>
      </c>
      <c r="P889" s="9"/>
      <c r="Q889" s="9"/>
      <c r="R889" s="9"/>
    </row>
    <row r="890">
      <c r="A890" s="8"/>
      <c r="B890" s="8"/>
      <c r="C890" s="7"/>
      <c r="D890" s="9"/>
      <c r="E890" s="9"/>
      <c r="F890" s="7"/>
      <c r="G890" s="8"/>
      <c r="H890" s="8"/>
      <c r="I890" s="7"/>
      <c r="J890" s="9"/>
      <c r="K890" s="9"/>
      <c r="L890" s="7"/>
      <c r="M890" s="8">
        <v>0.877400007257238</v>
      </c>
      <c r="N890" s="8">
        <v>-25.4742856669475</v>
      </c>
      <c r="O890" s="7">
        <f>ABS(4*PI()*N890/(7.06*425^2*inviscid_Cd!$A$2))</f>
        <v>0.2711109874</v>
      </c>
      <c r="P890" s="9"/>
      <c r="Q890" s="9"/>
      <c r="R890" s="9"/>
    </row>
    <row r="891">
      <c r="A891" s="8"/>
      <c r="B891" s="8"/>
      <c r="C891" s="7"/>
      <c r="D891" s="9"/>
      <c r="E891" s="9"/>
      <c r="F891" s="7"/>
      <c r="G891" s="8"/>
      <c r="H891" s="8"/>
      <c r="I891" s="7"/>
      <c r="J891" s="9"/>
      <c r="K891" s="9"/>
      <c r="L891" s="7"/>
      <c r="M891" s="8">
        <v>0.877825007262872</v>
      </c>
      <c r="N891" s="8">
        <v>-26.2688998892515</v>
      </c>
      <c r="O891" s="7">
        <f>ABS(4*PI()*N891/(7.06*425^2*inviscid_Cd!$A$2))</f>
        <v>0.2795676974</v>
      </c>
      <c r="P891" s="9"/>
      <c r="Q891" s="9"/>
      <c r="R891" s="9"/>
    </row>
    <row r="892">
      <c r="A892" s="8"/>
      <c r="B892" s="8"/>
      <c r="C892" s="7"/>
      <c r="D892" s="9"/>
      <c r="E892" s="9"/>
      <c r="F892" s="7"/>
      <c r="G892" s="8"/>
      <c r="H892" s="8"/>
      <c r="I892" s="7"/>
      <c r="J892" s="9"/>
      <c r="K892" s="9"/>
      <c r="L892" s="7"/>
      <c r="M892" s="8">
        <v>0.878250007268507</v>
      </c>
      <c r="N892" s="8">
        <v>-27.0976642377047</v>
      </c>
      <c r="O892" s="7">
        <f>ABS(4*PI()*N892/(7.06*425^2*inviscid_Cd!$A$2))</f>
        <v>0.2883878513</v>
      </c>
      <c r="P892" s="9"/>
      <c r="Q892" s="9"/>
      <c r="R892" s="9"/>
    </row>
    <row r="893">
      <c r="A893" s="8"/>
      <c r="B893" s="8"/>
      <c r="C893" s="7"/>
      <c r="D893" s="9"/>
      <c r="E893" s="9"/>
      <c r="F893" s="7"/>
      <c r="G893" s="8"/>
      <c r="H893" s="8"/>
      <c r="I893" s="7"/>
      <c r="J893" s="9"/>
      <c r="K893" s="9"/>
      <c r="L893" s="7"/>
      <c r="M893" s="8">
        <v>0.878675007274141</v>
      </c>
      <c r="N893" s="8">
        <v>-27.9188543884383</v>
      </c>
      <c r="O893" s="7">
        <f>ABS(4*PI()*N893/(7.06*425^2*inviscid_Cd!$A$2))</f>
        <v>0.2971273966</v>
      </c>
      <c r="P893" s="9"/>
      <c r="Q893" s="9"/>
      <c r="R893" s="9"/>
    </row>
    <row r="894">
      <c r="A894" s="8"/>
      <c r="B894" s="8"/>
      <c r="C894" s="7"/>
      <c r="D894" s="9"/>
      <c r="E894" s="9"/>
      <c r="F894" s="7"/>
      <c r="G894" s="8"/>
      <c r="H894" s="8"/>
      <c r="I894" s="7"/>
      <c r="J894" s="9"/>
      <c r="K894" s="9"/>
      <c r="L894" s="7"/>
      <c r="M894" s="8">
        <v>0.879100007279776</v>
      </c>
      <c r="N894" s="8">
        <v>-28.7239714412166</v>
      </c>
      <c r="O894" s="7">
        <f>ABS(4*PI()*N894/(7.06*425^2*inviscid_Cd!$A$2))</f>
        <v>0.3056958833</v>
      </c>
      <c r="P894" s="9"/>
      <c r="Q894" s="9"/>
      <c r="R894" s="9"/>
    </row>
    <row r="895">
      <c r="A895" s="8"/>
      <c r="B895" s="8"/>
      <c r="C895" s="7"/>
      <c r="D895" s="9"/>
      <c r="E895" s="9"/>
      <c r="F895" s="7"/>
      <c r="G895" s="8"/>
      <c r="H895" s="8"/>
      <c r="I895" s="7"/>
      <c r="J895" s="9"/>
      <c r="K895" s="9"/>
      <c r="L895" s="7"/>
      <c r="M895" s="8">
        <v>0.87952500728541</v>
      </c>
      <c r="N895" s="8">
        <v>-29.5050928800956</v>
      </c>
      <c r="O895" s="7">
        <f>ABS(4*PI()*N895/(7.06*425^2*inviscid_Cd!$A$2))</f>
        <v>0.3140089959</v>
      </c>
      <c r="P895" s="9"/>
      <c r="Q895" s="9"/>
      <c r="R895" s="9"/>
    </row>
    <row r="896">
      <c r="A896" s="8"/>
      <c r="B896" s="8"/>
      <c r="C896" s="7"/>
      <c r="D896" s="9"/>
      <c r="E896" s="9"/>
      <c r="F896" s="7"/>
      <c r="G896" s="8"/>
      <c r="H896" s="8"/>
      <c r="I896" s="7"/>
      <c r="J896" s="9"/>
      <c r="K896" s="9"/>
      <c r="L896" s="7"/>
      <c r="M896" s="8">
        <v>0.879950007291045</v>
      </c>
      <c r="N896" s="8">
        <v>-30.2476933624957</v>
      </c>
      <c r="O896" s="7">
        <f>ABS(4*PI()*N896/(7.06*425^2*inviscid_Cd!$A$2))</f>
        <v>0.3219121478</v>
      </c>
      <c r="P896" s="9"/>
      <c r="Q896" s="9"/>
      <c r="R896" s="9"/>
    </row>
    <row r="897">
      <c r="A897" s="8"/>
      <c r="B897" s="8"/>
      <c r="C897" s="7"/>
      <c r="D897" s="9"/>
      <c r="E897" s="9"/>
      <c r="F897" s="7"/>
      <c r="G897" s="8"/>
      <c r="H897" s="8"/>
      <c r="I897" s="7"/>
      <c r="J897" s="9"/>
      <c r="K897" s="9"/>
      <c r="L897" s="7"/>
      <c r="M897" s="8">
        <v>0.880375007296679</v>
      </c>
      <c r="N897" s="8">
        <v>-30.9602004086922</v>
      </c>
      <c r="O897" s="7">
        <f>ABS(4*PI()*N897/(7.06*425^2*inviscid_Cd!$A$2))</f>
        <v>0.3294950293</v>
      </c>
      <c r="P897" s="9"/>
      <c r="Q897" s="9"/>
      <c r="R897" s="9"/>
    </row>
    <row r="898">
      <c r="A898" s="8"/>
      <c r="B898" s="8"/>
      <c r="C898" s="7"/>
      <c r="D898" s="9"/>
      <c r="E898" s="9"/>
      <c r="F898" s="7"/>
      <c r="G898" s="8"/>
      <c r="H898" s="8"/>
      <c r="I898" s="7"/>
      <c r="J898" s="9"/>
      <c r="K898" s="9"/>
      <c r="L898" s="7"/>
      <c r="M898" s="8">
        <v>0.880800007302314</v>
      </c>
      <c r="N898" s="8">
        <v>-31.6582352727158</v>
      </c>
      <c r="O898" s="7">
        <f>ABS(4*PI()*N898/(7.06*425^2*inviscid_Cd!$A$2))</f>
        <v>0.3369238901</v>
      </c>
      <c r="P898" s="9"/>
      <c r="Q898" s="9"/>
      <c r="R898" s="9"/>
    </row>
    <row r="899">
      <c r="A899" s="8"/>
      <c r="B899" s="8"/>
      <c r="C899" s="7"/>
      <c r="D899" s="9"/>
      <c r="E899" s="9"/>
      <c r="F899" s="7"/>
      <c r="G899" s="8"/>
      <c r="H899" s="8"/>
      <c r="I899" s="7"/>
      <c r="J899" s="9"/>
      <c r="K899" s="9"/>
      <c r="L899" s="7"/>
      <c r="M899" s="8">
        <v>0.881225007307948</v>
      </c>
      <c r="N899" s="8">
        <v>-32.3439221063334</v>
      </c>
      <c r="O899" s="7">
        <f>ABS(4*PI()*N899/(7.06*425^2*inviscid_Cd!$A$2))</f>
        <v>0.3442213365</v>
      </c>
      <c r="P899" s="9"/>
      <c r="Q899" s="9"/>
      <c r="R899" s="9"/>
    </row>
    <row r="900">
      <c r="A900" s="8"/>
      <c r="B900" s="8"/>
      <c r="C900" s="7"/>
      <c r="D900" s="9"/>
      <c r="E900" s="9"/>
      <c r="F900" s="7"/>
      <c r="G900" s="8"/>
      <c r="H900" s="8"/>
      <c r="I900" s="7"/>
      <c r="J900" s="9"/>
      <c r="K900" s="9"/>
      <c r="L900" s="7"/>
      <c r="M900" s="8">
        <v>0.881650007313583</v>
      </c>
      <c r="N900" s="8">
        <v>-33.0141170670956</v>
      </c>
      <c r="O900" s="7">
        <f>ABS(4*PI()*N900/(7.06*425^2*inviscid_Cd!$A$2))</f>
        <v>0.3513539101</v>
      </c>
      <c r="P900" s="9"/>
      <c r="Q900" s="9"/>
      <c r="R900" s="9"/>
    </row>
    <row r="901">
      <c r="A901" s="8"/>
      <c r="B901" s="8"/>
      <c r="C901" s="7"/>
      <c r="D901" s="9"/>
      <c r="E901" s="9"/>
      <c r="F901" s="7"/>
      <c r="G901" s="8"/>
      <c r="H901" s="8"/>
      <c r="I901" s="7"/>
      <c r="J901" s="9"/>
      <c r="K901" s="9"/>
      <c r="L901" s="7"/>
      <c r="M901" s="8">
        <v>0.882075007319217</v>
      </c>
      <c r="N901" s="8">
        <v>-33.687777554996</v>
      </c>
      <c r="O901" s="7">
        <f>ABS(4*PI()*N901/(7.06*425^2*inviscid_Cd!$A$2))</f>
        <v>0.3585233657</v>
      </c>
      <c r="P901" s="9"/>
      <c r="Q901" s="9"/>
      <c r="R901" s="9"/>
    </row>
    <row r="902">
      <c r="A902" s="8"/>
      <c r="B902" s="8"/>
      <c r="C902" s="7"/>
      <c r="D902" s="9"/>
      <c r="E902" s="9"/>
      <c r="F902" s="7"/>
      <c r="G902" s="8"/>
      <c r="H902" s="8"/>
      <c r="I902" s="7"/>
      <c r="J902" s="9"/>
      <c r="K902" s="9"/>
      <c r="L902" s="7"/>
      <c r="M902" s="8">
        <v>0.882500007324852</v>
      </c>
      <c r="N902" s="8">
        <v>-34.3816333725684</v>
      </c>
      <c r="O902" s="7">
        <f>ABS(4*PI()*N902/(7.06*425^2*inviscid_Cd!$A$2))</f>
        <v>0.3659077508</v>
      </c>
      <c r="P902" s="9"/>
      <c r="Q902" s="9"/>
      <c r="R902" s="9"/>
    </row>
    <row r="903">
      <c r="A903" s="8"/>
      <c r="B903" s="8"/>
      <c r="C903" s="7"/>
      <c r="D903" s="9"/>
      <c r="E903" s="9"/>
      <c r="F903" s="7"/>
      <c r="G903" s="8"/>
      <c r="H903" s="8"/>
      <c r="I903" s="7"/>
      <c r="J903" s="9"/>
      <c r="K903" s="9"/>
      <c r="L903" s="7"/>
      <c r="M903" s="8">
        <v>0.882925007330486</v>
      </c>
      <c r="N903" s="8">
        <v>-35.0663630511059</v>
      </c>
      <c r="O903" s="7">
        <f>ABS(4*PI()*N903/(7.06*425^2*inviscid_Cd!$A$2))</f>
        <v>0.3731950106</v>
      </c>
      <c r="P903" s="9"/>
      <c r="Q903" s="9"/>
      <c r="R903" s="9"/>
    </row>
    <row r="904">
      <c r="A904" s="8"/>
      <c r="B904" s="8"/>
      <c r="C904" s="7"/>
      <c r="D904" s="9"/>
      <c r="E904" s="9"/>
      <c r="F904" s="7"/>
      <c r="G904" s="8"/>
      <c r="H904" s="8"/>
      <c r="I904" s="7"/>
      <c r="J904" s="9"/>
      <c r="K904" s="9"/>
      <c r="L904" s="7"/>
      <c r="M904" s="8">
        <v>0.883350007336121</v>
      </c>
      <c r="N904" s="8">
        <v>-35.6987469603736</v>
      </c>
      <c r="O904" s="7">
        <f>ABS(4*PI()*N904/(7.06*425^2*inviscid_Cd!$A$2))</f>
        <v>0.3799251788</v>
      </c>
      <c r="P904" s="9"/>
      <c r="Q904" s="9"/>
      <c r="R904" s="9"/>
    </row>
    <row r="905">
      <c r="A905" s="8"/>
      <c r="B905" s="8"/>
      <c r="C905" s="7"/>
      <c r="D905" s="9"/>
      <c r="E905" s="9"/>
      <c r="F905" s="7"/>
      <c r="G905" s="8"/>
      <c r="H905" s="8"/>
      <c r="I905" s="7"/>
      <c r="J905" s="9"/>
      <c r="K905" s="9"/>
      <c r="L905" s="7"/>
      <c r="M905" s="8">
        <v>0.883775007341755</v>
      </c>
      <c r="N905" s="8">
        <v>-36.2801309019435</v>
      </c>
      <c r="O905" s="7">
        <f>ABS(4*PI()*N905/(7.06*425^2*inviscid_Cd!$A$2))</f>
        <v>0.386112578</v>
      </c>
      <c r="P905" s="9"/>
      <c r="Q905" s="9"/>
      <c r="R905" s="9"/>
    </row>
    <row r="906">
      <c r="A906" s="8"/>
      <c r="B906" s="8"/>
      <c r="C906" s="7"/>
      <c r="D906" s="9"/>
      <c r="E906" s="9"/>
      <c r="F906" s="7"/>
      <c r="G906" s="8"/>
      <c r="H906" s="8"/>
      <c r="I906" s="7"/>
      <c r="J906" s="9"/>
      <c r="K906" s="9"/>
      <c r="L906" s="7"/>
      <c r="M906" s="8">
        <v>0.88420000734739</v>
      </c>
      <c r="N906" s="8">
        <v>-36.7933098502189</v>
      </c>
      <c r="O906" s="7">
        <f>ABS(4*PI()*N906/(7.06*425^2*inviscid_Cd!$A$2))</f>
        <v>0.3915741031</v>
      </c>
      <c r="P906" s="9"/>
      <c r="Q906" s="9"/>
      <c r="R906" s="9"/>
    </row>
    <row r="907">
      <c r="A907" s="8"/>
      <c r="B907" s="8"/>
      <c r="C907" s="7"/>
      <c r="D907" s="9"/>
      <c r="E907" s="9"/>
      <c r="F907" s="7"/>
      <c r="G907" s="8"/>
      <c r="H907" s="8"/>
      <c r="I907" s="7"/>
      <c r="J907" s="9"/>
      <c r="K907" s="9"/>
      <c r="L907" s="7"/>
      <c r="M907" s="8">
        <v>0.884625007353024</v>
      </c>
      <c r="N907" s="8">
        <v>-37.2185963935237</v>
      </c>
      <c r="O907" s="7">
        <f>ABS(4*PI()*N907/(7.06*425^2*inviscid_Cd!$A$2))</f>
        <v>0.3961002302</v>
      </c>
      <c r="P907" s="9"/>
      <c r="Q907" s="9"/>
      <c r="R907" s="9"/>
    </row>
    <row r="908">
      <c r="A908" s="8"/>
      <c r="B908" s="8"/>
      <c r="C908" s="7"/>
      <c r="D908" s="9"/>
      <c r="E908" s="9"/>
      <c r="F908" s="7"/>
      <c r="G908" s="8"/>
      <c r="H908" s="8"/>
      <c r="I908" s="7"/>
      <c r="J908" s="9"/>
      <c r="K908" s="9"/>
      <c r="L908" s="7"/>
      <c r="M908" s="8">
        <v>0.885050007358659</v>
      </c>
      <c r="N908" s="8">
        <v>-37.52785300423</v>
      </c>
      <c r="O908" s="7">
        <f>ABS(4*PI()*N908/(7.06*425^2*inviscid_Cd!$A$2))</f>
        <v>0.3993915046</v>
      </c>
      <c r="P908" s="9"/>
      <c r="Q908" s="9"/>
      <c r="R908" s="9"/>
    </row>
    <row r="909">
      <c r="A909" s="8"/>
      <c r="B909" s="8"/>
      <c r="C909" s="7"/>
      <c r="D909" s="9"/>
      <c r="E909" s="9"/>
      <c r="F909" s="7"/>
      <c r="G909" s="8"/>
      <c r="H909" s="8"/>
      <c r="I909" s="7"/>
      <c r="J909" s="9"/>
      <c r="K909" s="9"/>
      <c r="L909" s="7"/>
      <c r="M909" s="8">
        <v>0.885475007364293</v>
      </c>
      <c r="N909" s="8">
        <v>-37.7272323586862</v>
      </c>
      <c r="O909" s="7">
        <f>ABS(4*PI()*N909/(7.06*425^2*inviscid_Cd!$A$2))</f>
        <v>0.4015134065</v>
      </c>
      <c r="P909" s="9"/>
      <c r="Q909" s="9"/>
      <c r="R909" s="9"/>
    </row>
    <row r="910">
      <c r="A910" s="8"/>
      <c r="B910" s="8"/>
      <c r="C910" s="7"/>
      <c r="D910" s="9"/>
      <c r="E910" s="9"/>
      <c r="F910" s="7"/>
      <c r="G910" s="8"/>
      <c r="H910" s="8"/>
      <c r="I910" s="7"/>
      <c r="J910" s="9"/>
      <c r="K910" s="9"/>
      <c r="L910" s="7"/>
      <c r="M910" s="8">
        <v>0.885900007369928</v>
      </c>
      <c r="N910" s="8">
        <v>-37.8288810776753</v>
      </c>
      <c r="O910" s="7">
        <f>ABS(4*PI()*N910/(7.06*425^2*inviscid_Cd!$A$2))</f>
        <v>0.4025952066</v>
      </c>
      <c r="P910" s="9"/>
      <c r="Q910" s="9"/>
      <c r="R910" s="9"/>
    </row>
    <row r="911">
      <c r="A911" s="8"/>
      <c r="B911" s="8"/>
      <c r="C911" s="7"/>
      <c r="D911" s="9"/>
      <c r="E911" s="9"/>
      <c r="F911" s="7"/>
      <c r="G911" s="8"/>
      <c r="H911" s="8"/>
      <c r="I911" s="7"/>
      <c r="J911" s="9"/>
      <c r="K911" s="9"/>
      <c r="L911" s="7"/>
      <c r="M911" s="8">
        <v>0.886325007375562</v>
      </c>
      <c r="N911" s="8">
        <v>-37.8209116427289</v>
      </c>
      <c r="O911" s="7">
        <f>ABS(4*PI()*N911/(7.06*425^2*inviscid_Cd!$A$2))</f>
        <v>0.4025103916</v>
      </c>
      <c r="P911" s="9"/>
      <c r="Q911" s="9"/>
      <c r="R911" s="9"/>
    </row>
    <row r="912">
      <c r="A912" s="8"/>
      <c r="B912" s="8"/>
      <c r="C912" s="7"/>
      <c r="D912" s="9"/>
      <c r="E912" s="9"/>
      <c r="F912" s="7"/>
      <c r="G912" s="8"/>
      <c r="H912" s="8"/>
      <c r="I912" s="7"/>
      <c r="J912" s="9"/>
      <c r="K912" s="9"/>
      <c r="L912" s="7"/>
      <c r="M912" s="8">
        <v>0.886750007381197</v>
      </c>
      <c r="N912" s="8">
        <v>-37.706080714912</v>
      </c>
      <c r="O912" s="7">
        <f>ABS(4*PI()*N912/(7.06*425^2*inviscid_Cd!$A$2))</f>
        <v>0.4012882994</v>
      </c>
      <c r="P912" s="9"/>
      <c r="Q912" s="9"/>
      <c r="R912" s="9"/>
    </row>
    <row r="913">
      <c r="A913" s="8"/>
      <c r="B913" s="8"/>
      <c r="C913" s="7"/>
      <c r="D913" s="9"/>
      <c r="E913" s="9"/>
      <c r="F913" s="7"/>
      <c r="G913" s="8"/>
      <c r="H913" s="8"/>
      <c r="I913" s="7"/>
      <c r="J913" s="9"/>
      <c r="K913" s="9"/>
      <c r="L913" s="7"/>
      <c r="M913" s="8">
        <v>0.887175007386831</v>
      </c>
      <c r="N913" s="8">
        <v>-37.5183456299432</v>
      </c>
      <c r="O913" s="7">
        <f>ABS(4*PI()*N913/(7.06*425^2*inviscid_Cd!$A$2))</f>
        <v>0.3992903221</v>
      </c>
      <c r="P913" s="9"/>
      <c r="Q913" s="9"/>
      <c r="R913" s="9"/>
    </row>
    <row r="914">
      <c r="A914" s="8"/>
      <c r="B914" s="8"/>
      <c r="C914" s="7"/>
      <c r="D914" s="9"/>
      <c r="E914" s="9"/>
      <c r="F914" s="7"/>
      <c r="G914" s="8"/>
      <c r="H914" s="8"/>
      <c r="I914" s="7"/>
      <c r="J914" s="9"/>
      <c r="K914" s="9"/>
      <c r="L914" s="7"/>
      <c r="M914" s="8">
        <v>0.887600007392466</v>
      </c>
      <c r="N914" s="8">
        <v>-37.278724429019</v>
      </c>
      <c r="O914" s="7">
        <f>ABS(4*PI()*N914/(7.06*425^2*inviscid_Cd!$A$2))</f>
        <v>0.396740145</v>
      </c>
      <c r="P914" s="9"/>
      <c r="Q914" s="9"/>
      <c r="R914" s="9"/>
    </row>
    <row r="915">
      <c r="A915" s="8"/>
      <c r="B915" s="8"/>
      <c r="C915" s="7"/>
      <c r="D915" s="9"/>
      <c r="E915" s="9"/>
      <c r="F915" s="7"/>
      <c r="G915" s="8"/>
      <c r="H915" s="8"/>
      <c r="I915" s="7"/>
      <c r="J915" s="9"/>
      <c r="K915" s="9"/>
      <c r="L915" s="7"/>
      <c r="M915" s="8">
        <v>0.8880250073981</v>
      </c>
      <c r="N915" s="8">
        <v>-37.0016725075183</v>
      </c>
      <c r="O915" s="7">
        <f>ABS(4*PI()*N915/(7.06*425^2*inviscid_Cd!$A$2))</f>
        <v>0.3937916101</v>
      </c>
      <c r="P915" s="9"/>
      <c r="Q915" s="9"/>
      <c r="R915" s="9"/>
    </row>
    <row r="916">
      <c r="A916" s="8"/>
      <c r="B916" s="8"/>
      <c r="C916" s="7"/>
      <c r="D916" s="9"/>
      <c r="E916" s="9"/>
      <c r="F916" s="7"/>
      <c r="G916" s="8"/>
      <c r="H916" s="8"/>
      <c r="I916" s="7"/>
      <c r="J916" s="9"/>
      <c r="K916" s="9"/>
      <c r="L916" s="7"/>
      <c r="M916" s="8">
        <v>0.888450007403735</v>
      </c>
      <c r="N916" s="8">
        <v>-36.6978263394885</v>
      </c>
      <c r="O916" s="7">
        <f>ABS(4*PI()*N916/(7.06*425^2*inviscid_Cd!$A$2))</f>
        <v>0.3905579165</v>
      </c>
      <c r="P916" s="9"/>
      <c r="Q916" s="9"/>
      <c r="R916" s="9"/>
    </row>
    <row r="917">
      <c r="A917" s="8"/>
      <c r="B917" s="8"/>
      <c r="C917" s="7"/>
      <c r="D917" s="9"/>
      <c r="E917" s="9"/>
      <c r="F917" s="7"/>
      <c r="G917" s="8"/>
      <c r="H917" s="8"/>
      <c r="I917" s="7"/>
      <c r="J917" s="9"/>
      <c r="K917" s="9"/>
      <c r="L917" s="7"/>
      <c r="M917" s="8">
        <v>0.888875007409369</v>
      </c>
      <c r="N917" s="8">
        <v>-36.3757249938794</v>
      </c>
      <c r="O917" s="7">
        <f>ABS(4*PI()*N917/(7.06*425^2*inviscid_Cd!$A$2))</f>
        <v>0.3871299415</v>
      </c>
      <c r="P917" s="9"/>
      <c r="Q917" s="9"/>
      <c r="R917" s="9"/>
    </row>
    <row r="918">
      <c r="A918" s="8"/>
      <c r="B918" s="8"/>
      <c r="C918" s="7"/>
      <c r="D918" s="9"/>
      <c r="E918" s="9"/>
      <c r="F918" s="7"/>
      <c r="G918" s="8"/>
      <c r="H918" s="8"/>
      <c r="I918" s="7"/>
      <c r="J918" s="9"/>
      <c r="K918" s="9"/>
      <c r="L918" s="7"/>
      <c r="M918" s="8">
        <v>0.889300007415004</v>
      </c>
      <c r="N918" s="8">
        <v>-36.0165106893366</v>
      </c>
      <c r="O918" s="7">
        <f>ABS(4*PI()*N918/(7.06*425^2*inviscid_Cd!$A$2))</f>
        <v>0.3833069905</v>
      </c>
      <c r="P918" s="9"/>
      <c r="Q918" s="9"/>
      <c r="R918" s="9"/>
    </row>
    <row r="919">
      <c r="A919" s="8"/>
      <c r="B919" s="8"/>
      <c r="C919" s="7"/>
      <c r="D919" s="9"/>
      <c r="E919" s="9"/>
      <c r="F919" s="7"/>
      <c r="G919" s="8"/>
      <c r="H919" s="8"/>
      <c r="I919" s="7"/>
      <c r="J919" s="9"/>
      <c r="K919" s="9"/>
      <c r="L919" s="7"/>
      <c r="M919" s="8">
        <v>0.889725007420638</v>
      </c>
      <c r="N919" s="8">
        <v>-35.6055662710229</v>
      </c>
      <c r="O919" s="7">
        <f>ABS(4*PI()*N919/(7.06*425^2*inviscid_Cd!$A$2))</f>
        <v>0.3789335</v>
      </c>
      <c r="P919" s="9"/>
      <c r="Q919" s="9"/>
      <c r="R919" s="9"/>
    </row>
    <row r="920">
      <c r="A920" s="8"/>
      <c r="B920" s="8"/>
      <c r="C920" s="7"/>
      <c r="D920" s="9"/>
      <c r="E920" s="9"/>
      <c r="F920" s="7"/>
      <c r="G920" s="8"/>
      <c r="H920" s="8"/>
      <c r="I920" s="7"/>
      <c r="J920" s="9"/>
      <c r="K920" s="9"/>
      <c r="L920" s="7"/>
      <c r="M920" s="8">
        <v>0.890150007426273</v>
      </c>
      <c r="N920" s="8">
        <v>-35.1420414580059</v>
      </c>
      <c r="O920" s="7">
        <f>ABS(4*PI()*N920/(7.06*425^2*inviscid_Cd!$A$2))</f>
        <v>0.3740004208</v>
      </c>
      <c r="P920" s="9"/>
      <c r="Q920" s="9"/>
      <c r="R920" s="9"/>
    </row>
    <row r="921">
      <c r="A921" s="8"/>
      <c r="B921" s="8"/>
      <c r="C921" s="7"/>
      <c r="D921" s="9"/>
      <c r="E921" s="9"/>
      <c r="F921" s="7"/>
      <c r="G921" s="8"/>
      <c r="H921" s="8"/>
      <c r="I921" s="7"/>
      <c r="J921" s="9"/>
      <c r="K921" s="9"/>
      <c r="L921" s="7"/>
      <c r="M921" s="8">
        <v>0.890575007431907</v>
      </c>
      <c r="N921" s="8">
        <v>-34.6075681647243</v>
      </c>
      <c r="O921" s="7">
        <f>ABS(4*PI()*N921/(7.06*425^2*inviscid_Cd!$A$2))</f>
        <v>0.3683122698</v>
      </c>
      <c r="P921" s="9"/>
      <c r="Q921" s="9"/>
      <c r="R921" s="9"/>
    </row>
    <row r="922">
      <c r="A922" s="8"/>
      <c r="B922" s="8"/>
      <c r="C922" s="7"/>
      <c r="D922" s="9"/>
      <c r="E922" s="9"/>
      <c r="F922" s="7"/>
      <c r="G922" s="8"/>
      <c r="H922" s="8"/>
      <c r="I922" s="7"/>
      <c r="J922" s="9"/>
      <c r="K922" s="9"/>
      <c r="L922" s="7"/>
      <c r="M922" s="8">
        <v>0.891000007437542</v>
      </c>
      <c r="N922" s="8">
        <v>-33.9803644984728</v>
      </c>
      <c r="O922" s="7">
        <f>ABS(4*PI()*N922/(7.06*425^2*inviscid_Cd!$A$2))</f>
        <v>0.3616372326</v>
      </c>
      <c r="P922" s="9"/>
      <c r="Q922" s="9"/>
      <c r="R922" s="9"/>
    </row>
    <row r="923">
      <c r="A923" s="8"/>
      <c r="B923" s="8"/>
      <c r="C923" s="7"/>
      <c r="D923" s="9"/>
      <c r="E923" s="9"/>
      <c r="F923" s="7"/>
      <c r="G923" s="8"/>
      <c r="H923" s="8"/>
      <c r="I923" s="7"/>
      <c r="J923" s="9"/>
      <c r="K923" s="9"/>
      <c r="L923" s="7"/>
      <c r="M923" s="8">
        <v>0.891425007443176</v>
      </c>
      <c r="N923" s="8">
        <v>-33.2463207729722</v>
      </c>
      <c r="O923" s="7">
        <f>ABS(4*PI()*N923/(7.06*425^2*inviscid_Cd!$A$2))</f>
        <v>0.3538251462</v>
      </c>
      <c r="P923" s="9"/>
      <c r="Q923" s="9"/>
      <c r="R923" s="9"/>
    </row>
    <row r="924">
      <c r="A924" s="8"/>
      <c r="B924" s="8"/>
      <c r="C924" s="7"/>
      <c r="D924" s="9"/>
      <c r="E924" s="9"/>
      <c r="F924" s="7"/>
      <c r="G924" s="8"/>
      <c r="H924" s="8"/>
      <c r="I924" s="7"/>
      <c r="J924" s="9"/>
      <c r="K924" s="9"/>
      <c r="L924" s="7"/>
      <c r="M924" s="8">
        <v>0.891850007448811</v>
      </c>
      <c r="N924" s="8">
        <v>-32.412829020991</v>
      </c>
      <c r="O924" s="7">
        <f>ABS(4*PI()*N924/(7.06*425^2*inviscid_Cd!$A$2))</f>
        <v>0.3449546808</v>
      </c>
      <c r="P924" s="9"/>
      <c r="Q924" s="9"/>
      <c r="R924" s="9"/>
    </row>
    <row r="925">
      <c r="A925" s="8"/>
      <c r="B925" s="8"/>
      <c r="C925" s="7"/>
      <c r="D925" s="9"/>
      <c r="E925" s="9"/>
      <c r="F925" s="7"/>
      <c r="G925" s="8"/>
      <c r="H925" s="8"/>
      <c r="I925" s="7"/>
      <c r="J925" s="9"/>
      <c r="K925" s="9"/>
      <c r="L925" s="7"/>
      <c r="M925" s="8">
        <v>0.892275007454445</v>
      </c>
      <c r="N925" s="8">
        <v>-31.4950223450244</v>
      </c>
      <c r="O925" s="7">
        <f>ABS(4*PI()*N925/(7.06*425^2*inviscid_Cd!$A$2))</f>
        <v>0.3351868907</v>
      </c>
      <c r="P925" s="9"/>
      <c r="Q925" s="9"/>
      <c r="R925" s="9"/>
    </row>
    <row r="926">
      <c r="A926" s="8"/>
      <c r="B926" s="8"/>
      <c r="C926" s="7"/>
      <c r="D926" s="9"/>
      <c r="E926" s="9"/>
      <c r="F926" s="7"/>
      <c r="G926" s="8"/>
      <c r="H926" s="8"/>
      <c r="I926" s="7"/>
      <c r="J926" s="9"/>
      <c r="K926" s="9"/>
      <c r="L926" s="7"/>
      <c r="M926" s="8">
        <v>0.89270000746008</v>
      </c>
      <c r="N926" s="8">
        <v>-30.5061383747185</v>
      </c>
      <c r="O926" s="7">
        <f>ABS(4*PI()*N926/(7.06*425^2*inviscid_Cd!$A$2))</f>
        <v>0.324662658</v>
      </c>
      <c r="P926" s="9"/>
      <c r="Q926" s="9"/>
      <c r="R926" s="9"/>
    </row>
    <row r="927">
      <c r="A927" s="8"/>
      <c r="B927" s="8"/>
      <c r="C927" s="7"/>
      <c r="D927" s="9"/>
      <c r="E927" s="9"/>
      <c r="F927" s="7"/>
      <c r="G927" s="8"/>
      <c r="H927" s="8"/>
      <c r="I927" s="7"/>
      <c r="J927" s="9"/>
      <c r="K927" s="9"/>
      <c r="L927" s="7"/>
      <c r="M927" s="8">
        <v>0.893125007465714</v>
      </c>
      <c r="N927" s="8">
        <v>-29.4692390070234</v>
      </c>
      <c r="O927" s="7">
        <f>ABS(4*PI()*N927/(7.06*425^2*inviscid_Cd!$A$2))</f>
        <v>0.3136274198</v>
      </c>
      <c r="P927" s="9"/>
      <c r="Q927" s="9"/>
      <c r="R927" s="9"/>
    </row>
    <row r="928">
      <c r="A928" s="8"/>
      <c r="B928" s="8"/>
      <c r="C928" s="7"/>
      <c r="D928" s="9"/>
      <c r="E928" s="9"/>
      <c r="F928" s="7"/>
      <c r="G928" s="8"/>
      <c r="H928" s="8"/>
      <c r="I928" s="7"/>
      <c r="J928" s="9"/>
      <c r="K928" s="9"/>
      <c r="L928" s="7"/>
      <c r="M928" s="8">
        <v>0.893550007471349</v>
      </c>
      <c r="N928" s="8">
        <v>-28.3856705507256</v>
      </c>
      <c r="O928" s="7">
        <f>ABS(4*PI()*N928/(7.06*425^2*inviscid_Cd!$A$2))</f>
        <v>0.3020955041</v>
      </c>
      <c r="P928" s="9"/>
      <c r="Q928" s="9"/>
      <c r="R928" s="9"/>
    </row>
    <row r="929">
      <c r="A929" s="8"/>
      <c r="B929" s="8"/>
      <c r="C929" s="7"/>
      <c r="D929" s="9"/>
      <c r="E929" s="9"/>
      <c r="F929" s="7"/>
      <c r="G929" s="8"/>
      <c r="H929" s="8"/>
      <c r="I929" s="7"/>
      <c r="J929" s="9"/>
      <c r="K929" s="9"/>
      <c r="L929" s="7"/>
      <c r="M929" s="8">
        <v>0.893975007476983</v>
      </c>
      <c r="N929" s="8">
        <v>-27.2558760225681</v>
      </c>
      <c r="O929" s="7">
        <f>ABS(4*PI()*N929/(7.06*425^2*inviscid_Cd!$A$2))</f>
        <v>0.2900716258</v>
      </c>
      <c r="P929" s="9"/>
      <c r="Q929" s="9"/>
      <c r="R929" s="9"/>
    </row>
    <row r="930">
      <c r="A930" s="8"/>
      <c r="B930" s="8"/>
      <c r="C930" s="7"/>
      <c r="D930" s="9"/>
      <c r="E930" s="9"/>
      <c r="F930" s="7"/>
      <c r="G930" s="8"/>
      <c r="H930" s="8"/>
      <c r="I930" s="7"/>
      <c r="J930" s="9"/>
      <c r="K930" s="9"/>
      <c r="L930" s="7"/>
      <c r="M930" s="8">
        <v>0.894400007482618</v>
      </c>
      <c r="N930" s="8">
        <v>-26.0934701381781</v>
      </c>
      <c r="O930" s="7">
        <f>ABS(4*PI()*N930/(7.06*425^2*inviscid_Cd!$A$2))</f>
        <v>0.27770068</v>
      </c>
      <c r="P930" s="9"/>
      <c r="Q930" s="9"/>
      <c r="R930" s="9"/>
    </row>
    <row r="931">
      <c r="A931" s="8"/>
      <c r="B931" s="8"/>
      <c r="C931" s="7"/>
      <c r="D931" s="9"/>
      <c r="E931" s="9"/>
      <c r="F931" s="7"/>
      <c r="G931" s="8"/>
      <c r="H931" s="8"/>
      <c r="I931" s="7"/>
      <c r="J931" s="9"/>
      <c r="K931" s="9"/>
      <c r="L931" s="7"/>
      <c r="M931" s="8">
        <v>0.894825007488252</v>
      </c>
      <c r="N931" s="8">
        <v>-24.916779330111</v>
      </c>
      <c r="O931" s="7">
        <f>ABS(4*PI()*N931/(7.06*425^2*inviscid_Cd!$A$2))</f>
        <v>0.2651777064</v>
      </c>
      <c r="P931" s="9"/>
      <c r="Q931" s="9"/>
      <c r="R931" s="9"/>
    </row>
    <row r="932">
      <c r="A932" s="8"/>
      <c r="B932" s="8"/>
      <c r="C932" s="7"/>
      <c r="D932" s="9"/>
      <c r="E932" s="9"/>
      <c r="F932" s="7"/>
      <c r="G932" s="8"/>
      <c r="H932" s="8"/>
      <c r="I932" s="7"/>
      <c r="J932" s="9"/>
      <c r="K932" s="9"/>
      <c r="L932" s="7"/>
      <c r="M932" s="8">
        <v>0.895250007493887</v>
      </c>
      <c r="N932" s="8">
        <v>-23.7443471522309</v>
      </c>
      <c r="O932" s="7">
        <f>ABS(4*PI()*N932/(7.06*425^2*inviscid_Cd!$A$2))</f>
        <v>0.2527000555</v>
      </c>
      <c r="P932" s="9"/>
      <c r="Q932" s="9"/>
      <c r="R932" s="9"/>
    </row>
    <row r="933">
      <c r="A933" s="8"/>
      <c r="B933" s="8"/>
      <c r="C933" s="7"/>
      <c r="D933" s="9"/>
      <c r="E933" s="9"/>
      <c r="F933" s="7"/>
      <c r="G933" s="8"/>
      <c r="H933" s="8"/>
      <c r="I933" s="7"/>
      <c r="J933" s="9"/>
      <c r="K933" s="9"/>
      <c r="L933" s="7"/>
      <c r="M933" s="8">
        <v>0.895675007499521</v>
      </c>
      <c r="N933" s="8">
        <v>-22.6007358938925</v>
      </c>
      <c r="O933" s="7">
        <f>ABS(4*PI()*N933/(7.06*425^2*inviscid_Cd!$A$2))</f>
        <v>0.2405291322</v>
      </c>
      <c r="P933" s="9"/>
      <c r="Q933" s="9"/>
      <c r="R933" s="9"/>
    </row>
    <row r="934">
      <c r="A934" s="8"/>
      <c r="B934" s="8"/>
      <c r="C934" s="7"/>
      <c r="D934" s="9"/>
      <c r="E934" s="9"/>
      <c r="F934" s="7"/>
      <c r="G934" s="8"/>
      <c r="H934" s="8"/>
      <c r="I934" s="7"/>
      <c r="J934" s="9"/>
      <c r="K934" s="9"/>
      <c r="L934" s="7"/>
      <c r="M934" s="8">
        <v>0.896100007505156</v>
      </c>
      <c r="N934" s="8">
        <v>-21.4788084510273</v>
      </c>
      <c r="O934" s="7">
        <f>ABS(4*PI()*N934/(7.06*425^2*inviscid_Cd!$A$2))</f>
        <v>0.2285889796</v>
      </c>
      <c r="P934" s="9"/>
      <c r="Q934" s="9"/>
      <c r="R934" s="9"/>
    </row>
    <row r="935">
      <c r="A935" s="8"/>
      <c r="B935" s="8"/>
      <c r="C935" s="7"/>
      <c r="D935" s="9"/>
      <c r="E935" s="9"/>
      <c r="F935" s="7"/>
      <c r="G935" s="8"/>
      <c r="H935" s="8"/>
      <c r="I935" s="7"/>
      <c r="J935" s="9"/>
      <c r="K935" s="9"/>
      <c r="L935" s="7"/>
      <c r="M935" s="8">
        <v>0.89652500751079</v>
      </c>
      <c r="N935" s="8">
        <v>-20.3921183089338</v>
      </c>
      <c r="O935" s="7">
        <f>ABS(4*PI()*N935/(7.06*425^2*inviscid_Cd!$A$2))</f>
        <v>0.2170238413</v>
      </c>
      <c r="P935" s="9"/>
      <c r="Q935" s="9"/>
      <c r="R935" s="9"/>
    </row>
    <row r="936">
      <c r="A936" s="8"/>
      <c r="B936" s="8"/>
      <c r="C936" s="7"/>
      <c r="D936" s="9"/>
      <c r="E936" s="9"/>
      <c r="F936" s="7"/>
      <c r="G936" s="8"/>
      <c r="H936" s="8"/>
      <c r="I936" s="7"/>
      <c r="J936" s="9"/>
      <c r="K936" s="9"/>
      <c r="L936" s="7"/>
      <c r="M936" s="8">
        <v>0.896950007516425</v>
      </c>
      <c r="N936" s="8">
        <v>-19.3927807518427</v>
      </c>
      <c r="O936" s="7">
        <f>ABS(4*PI()*N936/(7.06*425^2*inviscid_Cd!$A$2))</f>
        <v>0.2063883559</v>
      </c>
      <c r="P936" s="9"/>
      <c r="Q936" s="9"/>
      <c r="R936" s="9"/>
    </row>
    <row r="937">
      <c r="A937" s="8"/>
      <c r="B937" s="8"/>
      <c r="C937" s="7"/>
      <c r="D937" s="9"/>
      <c r="E937" s="9"/>
      <c r="F937" s="7"/>
      <c r="G937" s="8"/>
      <c r="H937" s="8"/>
      <c r="I937" s="7"/>
      <c r="J937" s="9"/>
      <c r="K937" s="9"/>
      <c r="L937" s="7"/>
      <c r="M937" s="8">
        <v>0.897375007522059</v>
      </c>
      <c r="N937" s="8">
        <v>-18.5120680881629</v>
      </c>
      <c r="O937" s="7">
        <f>ABS(4*PI()*N937/(7.06*425^2*inviscid_Cd!$A$2))</f>
        <v>0.1970153402</v>
      </c>
      <c r="P937" s="9"/>
      <c r="Q937" s="9"/>
      <c r="R937" s="9"/>
    </row>
    <row r="938">
      <c r="A938" s="8"/>
      <c r="B938" s="8"/>
      <c r="C938" s="7"/>
      <c r="D938" s="9"/>
      <c r="E938" s="9"/>
      <c r="F938" s="7"/>
      <c r="G938" s="8"/>
      <c r="H938" s="8"/>
      <c r="I938" s="7"/>
      <c r="J938" s="9"/>
      <c r="K938" s="9"/>
      <c r="L938" s="7"/>
      <c r="M938" s="8">
        <v>0.897800007527694</v>
      </c>
      <c r="N938" s="8">
        <v>-17.7870803233413</v>
      </c>
      <c r="O938" s="7">
        <f>ABS(4*PI()*N938/(7.06*425^2*inviscid_Cd!$A$2))</f>
        <v>0.1892996323</v>
      </c>
      <c r="P938" s="9"/>
      <c r="Q938" s="9"/>
      <c r="R938" s="9"/>
    </row>
    <row r="939">
      <c r="A939" s="8"/>
      <c r="B939" s="8"/>
      <c r="C939" s="7"/>
      <c r="D939" s="9"/>
      <c r="E939" s="9"/>
      <c r="F939" s="7"/>
      <c r="G939" s="8"/>
      <c r="H939" s="8"/>
      <c r="I939" s="7"/>
      <c r="J939" s="9"/>
      <c r="K939" s="9"/>
      <c r="L939" s="7"/>
      <c r="M939" s="8">
        <v>0.898225007533328</v>
      </c>
      <c r="N939" s="8">
        <v>-17.2837318537076</v>
      </c>
      <c r="O939" s="7">
        <f>ABS(4*PI()*N939/(7.06*425^2*inviscid_Cd!$A$2))</f>
        <v>0.1839427284</v>
      </c>
      <c r="P939" s="9"/>
      <c r="Q939" s="9"/>
      <c r="R939" s="9"/>
    </row>
    <row r="940">
      <c r="A940" s="8"/>
      <c r="B940" s="8"/>
      <c r="C940" s="7"/>
      <c r="D940" s="9"/>
      <c r="E940" s="9"/>
      <c r="F940" s="7"/>
      <c r="G940" s="8"/>
      <c r="H940" s="8"/>
      <c r="I940" s="7"/>
      <c r="J940" s="9"/>
      <c r="K940" s="9"/>
      <c r="L940" s="7"/>
      <c r="M940" s="8">
        <v>0.898650007538963</v>
      </c>
      <c r="N940" s="8">
        <v>-17.0731175385865</v>
      </c>
      <c r="O940" s="7">
        <f>ABS(4*PI()*N940/(7.06*425^2*inviscid_Cd!$A$2))</f>
        <v>0.181701258</v>
      </c>
      <c r="P940" s="9"/>
      <c r="Q940" s="9"/>
      <c r="R940" s="9"/>
    </row>
    <row r="941">
      <c r="A941" s="8"/>
      <c r="B941" s="8"/>
      <c r="C941" s="7"/>
      <c r="D941" s="9"/>
      <c r="E941" s="9"/>
      <c r="F941" s="7"/>
      <c r="G941" s="8"/>
      <c r="H941" s="8"/>
      <c r="I941" s="7"/>
      <c r="J941" s="9"/>
      <c r="K941" s="9"/>
      <c r="L941" s="7"/>
      <c r="M941" s="8">
        <v>0.899075007544597</v>
      </c>
      <c r="N941" s="8">
        <v>-17.1717343319703</v>
      </c>
      <c r="O941" s="7">
        <f>ABS(4*PI()*N941/(7.06*425^2*inviscid_Cd!$A$2))</f>
        <v>0.1827507908</v>
      </c>
      <c r="P941" s="9"/>
      <c r="Q941" s="9"/>
      <c r="R941" s="9"/>
    </row>
    <row r="942">
      <c r="A942" s="8"/>
      <c r="B942" s="8"/>
      <c r="C942" s="7"/>
      <c r="D942" s="9"/>
      <c r="E942" s="9"/>
      <c r="F942" s="7"/>
      <c r="G942" s="8"/>
      <c r="H942" s="8"/>
      <c r="I942" s="7"/>
      <c r="J942" s="9"/>
      <c r="K942" s="9"/>
      <c r="L942" s="7"/>
      <c r="M942" s="8">
        <v>0.899500007550232</v>
      </c>
      <c r="N942" s="8">
        <v>-17.5220696243095</v>
      </c>
      <c r="O942" s="7">
        <f>ABS(4*PI()*N942/(7.06*425^2*inviscid_Cd!$A$2))</f>
        <v>0.1864792465</v>
      </c>
      <c r="P942" s="9"/>
      <c r="Q942" s="9"/>
      <c r="R942" s="9"/>
    </row>
    <row r="943">
      <c r="A943" s="8"/>
      <c r="B943" s="8"/>
      <c r="C943" s="7"/>
      <c r="D943" s="9"/>
      <c r="E943" s="9"/>
      <c r="F943" s="7"/>
      <c r="G943" s="8"/>
      <c r="H943" s="8"/>
      <c r="I943" s="7"/>
      <c r="J943" s="9"/>
      <c r="K943" s="9"/>
      <c r="L943" s="7"/>
      <c r="M943" s="8">
        <v>0.899925007555866</v>
      </c>
      <c r="N943" s="8">
        <v>-18.0342874819706</v>
      </c>
      <c r="O943" s="7">
        <f>ABS(4*PI()*N943/(7.06*425^2*inviscid_Cd!$A$2))</f>
        <v>0.1919305432</v>
      </c>
      <c r="P943" s="9"/>
      <c r="Q943" s="9"/>
      <c r="R943" s="9"/>
    </row>
    <row r="944">
      <c r="A944" s="8"/>
      <c r="B944" s="8"/>
      <c r="C944" s="7"/>
      <c r="D944" s="9"/>
      <c r="E944" s="9"/>
      <c r="F944" s="7"/>
      <c r="G944" s="8"/>
      <c r="H944" s="8"/>
      <c r="I944" s="7"/>
      <c r="J944" s="9"/>
      <c r="K944" s="9"/>
      <c r="L944" s="7"/>
      <c r="M944" s="8">
        <v>0.900350007561501</v>
      </c>
      <c r="N944" s="8">
        <v>-18.6218022160347</v>
      </c>
      <c r="O944" s="7">
        <f>ABS(4*PI()*N944/(7.06*425^2*inviscid_Cd!$A$2))</f>
        <v>0.1981831896</v>
      </c>
      <c r="P944" s="9"/>
      <c r="Q944" s="9"/>
      <c r="R944" s="9"/>
    </row>
    <row r="945">
      <c r="A945" s="8"/>
      <c r="B945" s="8"/>
      <c r="C945" s="7"/>
      <c r="D945" s="9"/>
      <c r="E945" s="9"/>
      <c r="F945" s="7"/>
      <c r="G945" s="8"/>
      <c r="H945" s="8"/>
      <c r="I945" s="7"/>
      <c r="J945" s="9"/>
      <c r="K945" s="9"/>
      <c r="L945" s="7"/>
      <c r="M945" s="8">
        <v>0.900775007567135</v>
      </c>
      <c r="N945" s="8">
        <v>-19.2181743663022</v>
      </c>
      <c r="O945" s="7">
        <f>ABS(4*PI()*N945/(7.06*425^2*inviscid_Cd!$A$2))</f>
        <v>0.2045301013</v>
      </c>
      <c r="P945" s="9"/>
      <c r="Q945" s="9"/>
      <c r="R945" s="9"/>
    </row>
    <row r="946">
      <c r="A946" s="8"/>
      <c r="B946" s="8"/>
      <c r="C946" s="7"/>
      <c r="D946" s="9"/>
      <c r="E946" s="9"/>
      <c r="F946" s="7"/>
      <c r="G946" s="8"/>
      <c r="H946" s="8"/>
      <c r="I946" s="7"/>
      <c r="J946" s="9"/>
      <c r="K946" s="9"/>
      <c r="L946" s="7"/>
      <c r="M946" s="8">
        <v>0.90120000757277</v>
      </c>
      <c r="N946" s="8">
        <v>-19.7804956014092</v>
      </c>
      <c r="O946" s="7">
        <f>ABS(4*PI()*N946/(7.06*425^2*inviscid_Cd!$A$2))</f>
        <v>0.210514625</v>
      </c>
      <c r="P946" s="9"/>
      <c r="Q946" s="9"/>
      <c r="R946" s="9"/>
    </row>
    <row r="947">
      <c r="A947" s="8"/>
      <c r="B947" s="8"/>
      <c r="C947" s="7"/>
      <c r="D947" s="9"/>
      <c r="E947" s="9"/>
      <c r="F947" s="7"/>
      <c r="G947" s="8"/>
      <c r="H947" s="8"/>
      <c r="I947" s="7"/>
      <c r="J947" s="9"/>
      <c r="K947" s="9"/>
      <c r="L947" s="7"/>
      <c r="M947" s="8">
        <v>0.901625007578404</v>
      </c>
      <c r="N947" s="8">
        <v>-20.2934782118039</v>
      </c>
      <c r="O947" s="7">
        <f>ABS(4*PI()*N947/(7.06*425^2*inviscid_Cd!$A$2))</f>
        <v>0.2159740606</v>
      </c>
      <c r="P947" s="9"/>
      <c r="Q947" s="9"/>
      <c r="R947" s="9"/>
    </row>
    <row r="948">
      <c r="A948" s="8"/>
      <c r="B948" s="8"/>
      <c r="C948" s="7"/>
      <c r="D948" s="9"/>
      <c r="E948" s="9"/>
      <c r="F948" s="7"/>
      <c r="G948" s="8"/>
      <c r="H948" s="8"/>
      <c r="I948" s="7"/>
      <c r="J948" s="9"/>
      <c r="K948" s="9"/>
      <c r="L948" s="7"/>
      <c r="M948" s="8">
        <v>0.902050007584039</v>
      </c>
      <c r="N948" s="8">
        <v>-20.7587427128678</v>
      </c>
      <c r="O948" s="7">
        <f>ABS(4*PI()*N948/(7.06*425^2*inviscid_Cd!$A$2))</f>
        <v>0.2209256545</v>
      </c>
      <c r="P948" s="9"/>
      <c r="Q948" s="9"/>
      <c r="R948" s="9"/>
    </row>
    <row r="949">
      <c r="A949" s="8"/>
      <c r="B949" s="8"/>
      <c r="C949" s="7"/>
      <c r="D949" s="9"/>
      <c r="E949" s="9"/>
      <c r="F949" s="7"/>
      <c r="G949" s="8"/>
      <c r="H949" s="8"/>
      <c r="I949" s="7"/>
      <c r="J949" s="9"/>
      <c r="K949" s="9"/>
      <c r="L949" s="7"/>
      <c r="M949" s="8">
        <v>0.902475007589673</v>
      </c>
      <c r="N949" s="8">
        <v>-21.192077081702</v>
      </c>
      <c r="O949" s="7">
        <f>ABS(4*PI()*N949/(7.06*425^2*inviscid_Cd!$A$2))</f>
        <v>0.2255374309</v>
      </c>
      <c r="P949" s="9"/>
      <c r="Q949" s="9"/>
      <c r="R949" s="9"/>
    </row>
    <row r="950">
      <c r="A950" s="8"/>
      <c r="B950" s="8"/>
      <c r="C950" s="7"/>
      <c r="D950" s="9"/>
      <c r="E950" s="9"/>
      <c r="F950" s="7"/>
      <c r="G950" s="8"/>
      <c r="H950" s="8"/>
      <c r="I950" s="7"/>
      <c r="J950" s="9"/>
      <c r="K950" s="9"/>
      <c r="L950" s="7"/>
      <c r="M950" s="8">
        <v>0.902900007595308</v>
      </c>
      <c r="N950" s="8">
        <v>-21.6104564264983</v>
      </c>
      <c r="O950" s="7">
        <f>ABS(4*PI()*N950/(7.06*425^2*inviscid_Cd!$A$2))</f>
        <v>0.2299900479</v>
      </c>
      <c r="P950" s="9"/>
      <c r="Q950" s="9"/>
      <c r="R950" s="9"/>
    </row>
    <row r="951">
      <c r="A951" s="8"/>
      <c r="B951" s="8"/>
      <c r="C951" s="7"/>
      <c r="D951" s="9"/>
      <c r="E951" s="9"/>
      <c r="F951" s="7"/>
      <c r="G951" s="8"/>
      <c r="H951" s="8"/>
      <c r="I951" s="7"/>
      <c r="J951" s="9"/>
      <c r="K951" s="9"/>
      <c r="L951" s="7"/>
      <c r="M951" s="8">
        <v>0.903325007600942</v>
      </c>
      <c r="N951" s="8">
        <v>-22.0221054153712</v>
      </c>
      <c r="O951" s="7">
        <f>ABS(4*PI()*N951/(7.06*425^2*inviscid_Cd!$A$2))</f>
        <v>0.2343710368</v>
      </c>
      <c r="P951" s="9"/>
      <c r="Q951" s="9"/>
      <c r="R951" s="9"/>
    </row>
    <row r="952">
      <c r="A952" s="8"/>
      <c r="B952" s="8"/>
      <c r="C952" s="7"/>
      <c r="D952" s="9"/>
      <c r="E952" s="9"/>
      <c r="F952" s="7"/>
      <c r="G952" s="8"/>
      <c r="H952" s="8"/>
      <c r="I952" s="7"/>
      <c r="J952" s="9"/>
      <c r="K952" s="9"/>
      <c r="L952" s="7"/>
      <c r="M952" s="8">
        <v>0.903750007606577</v>
      </c>
      <c r="N952" s="8">
        <v>-22.4184715231707</v>
      </c>
      <c r="O952" s="7">
        <f>ABS(4*PI()*N952/(7.06*425^2*inviscid_Cd!$A$2))</f>
        <v>0.2385893771</v>
      </c>
      <c r="P952" s="9"/>
      <c r="Q952" s="9"/>
      <c r="R952" s="9"/>
    </row>
    <row r="953">
      <c r="A953" s="8"/>
      <c r="B953" s="8"/>
      <c r="C953" s="7"/>
      <c r="D953" s="9"/>
      <c r="E953" s="9"/>
      <c r="F953" s="7"/>
      <c r="G953" s="8"/>
      <c r="H953" s="8"/>
      <c r="I953" s="7"/>
      <c r="J953" s="9"/>
      <c r="K953" s="9"/>
      <c r="L953" s="7"/>
      <c r="M953" s="8">
        <v>0.904175007612211</v>
      </c>
      <c r="N953" s="8">
        <v>-22.7828899466171</v>
      </c>
      <c r="O953" s="7">
        <f>ABS(4*PI()*N953/(7.06*425^2*inviscid_Cd!$A$2))</f>
        <v>0.2424677131</v>
      </c>
      <c r="P953" s="9"/>
      <c r="Q953" s="9"/>
      <c r="R953" s="9"/>
    </row>
    <row r="954">
      <c r="A954" s="8"/>
      <c r="B954" s="8"/>
      <c r="C954" s="7"/>
      <c r="D954" s="9"/>
      <c r="E954" s="9"/>
      <c r="F954" s="7"/>
      <c r="G954" s="8"/>
      <c r="H954" s="8"/>
      <c r="I954" s="7"/>
      <c r="J954" s="9"/>
      <c r="K954" s="9"/>
      <c r="L954" s="7"/>
      <c r="M954" s="8">
        <v>0.904600007617846</v>
      </c>
      <c r="N954" s="8">
        <v>-23.0883880904011</v>
      </c>
      <c r="O954" s="7">
        <f>ABS(4*PI()*N954/(7.06*425^2*inviscid_Cd!$A$2))</f>
        <v>0.2457189879</v>
      </c>
      <c r="P954" s="9"/>
      <c r="Q954" s="9"/>
      <c r="R954" s="9"/>
    </row>
    <row r="955">
      <c r="A955" s="8"/>
      <c r="B955" s="8"/>
      <c r="C955" s="7"/>
      <c r="D955" s="9"/>
      <c r="E955" s="9"/>
      <c r="F955" s="7"/>
      <c r="G955" s="8"/>
      <c r="H955" s="8"/>
      <c r="I955" s="7"/>
      <c r="J955" s="9"/>
      <c r="K955" s="9"/>
      <c r="L955" s="7"/>
      <c r="M955" s="8">
        <v>0.90502500762348</v>
      </c>
      <c r="N955" s="8">
        <v>-23.3096424718054</v>
      </c>
      <c r="O955" s="7">
        <f>ABS(4*PI()*N955/(7.06*425^2*inviscid_Cd!$A$2))</f>
        <v>0.2480736955</v>
      </c>
      <c r="P955" s="9"/>
      <c r="Q955" s="9"/>
      <c r="R955" s="9"/>
    </row>
    <row r="956">
      <c r="A956" s="9"/>
      <c r="B956" s="9"/>
      <c r="C956" s="7"/>
      <c r="D956" s="9"/>
      <c r="E956" s="9"/>
      <c r="F956" s="7"/>
      <c r="G956" s="8"/>
      <c r="H956" s="8"/>
      <c r="I956" s="7"/>
      <c r="J956" s="9"/>
      <c r="K956" s="9"/>
      <c r="L956" s="7"/>
      <c r="M956" s="8">
        <v>0.905450007629115</v>
      </c>
      <c r="N956" s="8">
        <v>-23.4510217300031</v>
      </c>
      <c r="O956" s="7">
        <f>ABS(4*PI()*N956/(7.06*425^2*inviscid_Cd!$A$2))</f>
        <v>0.2495783293</v>
      </c>
      <c r="P956" s="9"/>
      <c r="Q956" s="9"/>
      <c r="R956" s="9"/>
    </row>
    <row r="957">
      <c r="A957" s="9"/>
      <c r="B957" s="9"/>
      <c r="C957" s="7"/>
      <c r="D957" s="9"/>
      <c r="E957" s="9"/>
      <c r="F957" s="7"/>
      <c r="G957" s="8"/>
      <c r="H957" s="8"/>
      <c r="I957" s="7"/>
      <c r="J957" s="9"/>
      <c r="K957" s="9"/>
      <c r="L957" s="7"/>
      <c r="M957" s="8">
        <v>0.905875007634749</v>
      </c>
      <c r="N957" s="8">
        <v>-23.5374286216522</v>
      </c>
      <c r="O957" s="7">
        <f>ABS(4*PI()*N957/(7.06*425^2*inviscid_Cd!$A$2))</f>
        <v>0.2504979177</v>
      </c>
      <c r="P957" s="9"/>
      <c r="Q957" s="9"/>
      <c r="R957" s="9"/>
    </row>
    <row r="958">
      <c r="A958" s="9"/>
      <c r="B958" s="9"/>
      <c r="C958" s="7"/>
      <c r="D958" s="9"/>
      <c r="E958" s="9"/>
      <c r="F958" s="7"/>
      <c r="G958" s="8"/>
      <c r="H958" s="8"/>
      <c r="I958" s="7"/>
      <c r="J958" s="9"/>
      <c r="K958" s="9"/>
      <c r="L958" s="7"/>
      <c r="M958" s="8">
        <v>0.906300007640384</v>
      </c>
      <c r="N958" s="8">
        <v>-23.593236445565</v>
      </c>
      <c r="O958" s="7">
        <f>ABS(4*PI()*N958/(7.06*425^2*inviscid_Cd!$A$2))</f>
        <v>0.2510918544</v>
      </c>
      <c r="P958" s="9"/>
      <c r="Q958" s="9"/>
      <c r="R958" s="9"/>
    </row>
    <row r="959">
      <c r="A959" s="9"/>
      <c r="B959" s="9"/>
      <c r="C959" s="7"/>
      <c r="D959" s="9"/>
      <c r="E959" s="9"/>
      <c r="F959" s="7"/>
      <c r="G959" s="8"/>
      <c r="H959" s="8"/>
      <c r="I959" s="7"/>
      <c r="J959" s="9"/>
      <c r="K959" s="9"/>
      <c r="L959" s="7"/>
      <c r="M959" s="8">
        <v>0.906725007646018</v>
      </c>
      <c r="N959" s="8">
        <v>-23.6345656889687</v>
      </c>
      <c r="O959" s="7">
        <f>ABS(4*PI()*N959/(7.06*425^2*inviscid_Cd!$A$2))</f>
        <v>0.2515317024</v>
      </c>
      <c r="P959" s="9"/>
      <c r="Q959" s="9"/>
      <c r="R959" s="9"/>
    </row>
    <row r="960">
      <c r="A960" s="9"/>
      <c r="B960" s="9"/>
      <c r="C960" s="7"/>
      <c r="D960" s="9"/>
      <c r="E960" s="9"/>
      <c r="F960" s="7"/>
      <c r="G960" s="8"/>
      <c r="H960" s="8"/>
      <c r="I960" s="7"/>
      <c r="J960" s="9"/>
      <c r="K960" s="9"/>
      <c r="L960" s="7"/>
      <c r="M960" s="8">
        <v>0.907150007651653</v>
      </c>
      <c r="N960" s="8">
        <v>-23.6729118150973</v>
      </c>
      <c r="O960" s="7">
        <f>ABS(4*PI()*N960/(7.06*425^2*inviscid_Cd!$A$2))</f>
        <v>0.2519398024</v>
      </c>
      <c r="P960" s="9"/>
      <c r="Q960" s="9"/>
      <c r="R960" s="9"/>
    </row>
    <row r="961">
      <c r="A961" s="9"/>
      <c r="B961" s="9"/>
      <c r="C961" s="7"/>
      <c r="D961" s="9"/>
      <c r="E961" s="9"/>
      <c r="F961" s="7"/>
      <c r="G961" s="8"/>
      <c r="H961" s="8"/>
      <c r="I961" s="7"/>
      <c r="J961" s="9"/>
      <c r="K961" s="9"/>
      <c r="L961" s="7"/>
      <c r="M961" s="8">
        <v>0.907575007657287</v>
      </c>
      <c r="N961" s="8">
        <v>-23.7082303011315</v>
      </c>
      <c r="O961" s="7">
        <f>ABS(4*PI()*N961/(7.06*425^2*inviscid_Cd!$A$2))</f>
        <v>0.2523156806</v>
      </c>
      <c r="P961" s="9"/>
      <c r="Q961" s="9"/>
      <c r="R961" s="9"/>
    </row>
    <row r="962">
      <c r="A962" s="9"/>
      <c r="B962" s="9"/>
      <c r="C962" s="7"/>
      <c r="D962" s="9"/>
      <c r="E962" s="9"/>
      <c r="F962" s="7"/>
      <c r="G962" s="8"/>
      <c r="H962" s="8"/>
      <c r="I962" s="7"/>
      <c r="J962" s="9"/>
      <c r="K962" s="9"/>
      <c r="L962" s="7"/>
      <c r="M962" s="8">
        <v>0.908000007662922</v>
      </c>
      <c r="N962" s="8">
        <v>-23.7427156291696</v>
      </c>
      <c r="O962" s="7">
        <f>ABS(4*PI()*N962/(7.06*425^2*inviscid_Cd!$A$2))</f>
        <v>0.2526826919</v>
      </c>
      <c r="P962" s="9"/>
      <c r="Q962" s="9"/>
      <c r="R962" s="9"/>
    </row>
    <row r="963">
      <c r="A963" s="9"/>
      <c r="B963" s="9"/>
      <c r="C963" s="7"/>
      <c r="D963" s="9"/>
      <c r="E963" s="9"/>
      <c r="F963" s="7"/>
      <c r="G963" s="8"/>
      <c r="H963" s="8"/>
      <c r="I963" s="7"/>
      <c r="J963" s="9"/>
      <c r="K963" s="9"/>
      <c r="L963" s="7"/>
      <c r="M963" s="8">
        <v>0.908425007668556</v>
      </c>
      <c r="N963" s="8">
        <v>-23.7745930853863</v>
      </c>
      <c r="O963" s="7">
        <f>ABS(4*PI()*N963/(7.06*425^2*inviscid_Cd!$A$2))</f>
        <v>0.2530219489</v>
      </c>
      <c r="P963" s="9"/>
      <c r="Q963" s="9"/>
      <c r="R963" s="9"/>
    </row>
    <row r="964">
      <c r="A964" s="9"/>
      <c r="B964" s="9"/>
      <c r="C964" s="7"/>
      <c r="D964" s="9"/>
      <c r="E964" s="9"/>
      <c r="F964" s="7"/>
      <c r="G964" s="8"/>
      <c r="H964" s="8"/>
      <c r="I964" s="7"/>
      <c r="J964" s="9"/>
      <c r="K964" s="9"/>
      <c r="L964" s="7"/>
      <c r="M964" s="8">
        <v>0.908850007674191</v>
      </c>
      <c r="N964" s="8">
        <v>-23.8117327973538</v>
      </c>
      <c r="O964" s="7">
        <f>ABS(4*PI()*N964/(7.06*425^2*inviscid_Cd!$A$2))</f>
        <v>0.2534172096</v>
      </c>
      <c r="P964" s="9"/>
      <c r="Q964" s="9"/>
      <c r="R964" s="9"/>
    </row>
    <row r="965">
      <c r="A965" s="9"/>
      <c r="B965" s="9"/>
      <c r="C965" s="7"/>
      <c r="D965" s="9"/>
      <c r="E965" s="9"/>
      <c r="F965" s="7"/>
      <c r="G965" s="8"/>
      <c r="H965" s="8"/>
      <c r="I965" s="7"/>
      <c r="J965" s="9"/>
      <c r="K965" s="9"/>
      <c r="L965" s="7"/>
      <c r="M965" s="8">
        <v>0.909275007679825</v>
      </c>
      <c r="N965" s="8">
        <v>-23.8708026814969</v>
      </c>
      <c r="O965" s="7">
        <f>ABS(4*PI()*N965/(7.06*425^2*inviscid_Cd!$A$2))</f>
        <v>0.2540458629</v>
      </c>
      <c r="P965" s="9"/>
      <c r="Q965" s="9"/>
      <c r="R965" s="9"/>
    </row>
    <row r="966">
      <c r="A966" s="9"/>
      <c r="B966" s="9"/>
      <c r="C966" s="7"/>
      <c r="D966" s="9"/>
      <c r="E966" s="9"/>
      <c r="F966" s="7"/>
      <c r="G966" s="8"/>
      <c r="H966" s="8"/>
      <c r="I966" s="7"/>
      <c r="J966" s="9"/>
      <c r="K966" s="9"/>
      <c r="L966" s="7"/>
      <c r="M966" s="8">
        <v>0.90970000768546</v>
      </c>
      <c r="N966" s="8">
        <v>-23.9620361100363</v>
      </c>
      <c r="O966" s="7">
        <f>ABS(4*PI()*N966/(7.06*425^2*inviscid_Cd!$A$2))</f>
        <v>0.2550168179</v>
      </c>
      <c r="P966" s="9"/>
      <c r="Q966" s="9"/>
      <c r="R966" s="9"/>
    </row>
    <row r="967">
      <c r="A967" s="9"/>
      <c r="B967" s="9"/>
      <c r="C967" s="7"/>
      <c r="D967" s="9"/>
      <c r="E967" s="9"/>
      <c r="F967" s="7"/>
      <c r="G967" s="8"/>
      <c r="H967" s="8"/>
      <c r="I967" s="7"/>
      <c r="J967" s="9"/>
      <c r="K967" s="9"/>
      <c r="L967" s="7"/>
      <c r="M967" s="8">
        <v>0.910125007691094</v>
      </c>
      <c r="N967" s="8">
        <v>-24.0976620871151</v>
      </c>
      <c r="O967" s="7">
        <f>ABS(4*PI()*N967/(7.06*425^2*inviscid_Cd!$A$2))</f>
        <v>0.2564602222</v>
      </c>
      <c r="P967" s="9"/>
      <c r="Q967" s="9"/>
      <c r="R967" s="9"/>
    </row>
    <row r="968">
      <c r="A968" s="9"/>
      <c r="B968" s="9"/>
      <c r="C968" s="7"/>
      <c r="D968" s="9"/>
      <c r="E968" s="9"/>
      <c r="F968" s="7"/>
      <c r="G968" s="8"/>
      <c r="H968" s="8"/>
      <c r="I968" s="7"/>
      <c r="J968" s="9"/>
      <c r="K968" s="9"/>
      <c r="L968" s="7"/>
      <c r="M968" s="8">
        <v>0.910550007696729</v>
      </c>
      <c r="N968" s="8">
        <v>-24.2840833985684</v>
      </c>
      <c r="O968" s="7">
        <f>ABS(4*PI()*N968/(7.06*425^2*inviscid_Cd!$A$2))</f>
        <v>0.2584442176</v>
      </c>
      <c r="P968" s="9"/>
      <c r="Q968" s="9"/>
      <c r="R968" s="9"/>
    </row>
    <row r="969">
      <c r="A969" s="9"/>
      <c r="B969" s="9"/>
      <c r="C969" s="7"/>
      <c r="D969" s="9"/>
      <c r="E969" s="9"/>
      <c r="F969" s="7"/>
      <c r="G969" s="8"/>
      <c r="H969" s="8"/>
      <c r="I969" s="7"/>
      <c r="J969" s="9"/>
      <c r="K969" s="9"/>
      <c r="L969" s="7"/>
      <c r="M969" s="8">
        <v>0.910975007702363</v>
      </c>
      <c r="N969" s="8">
        <v>-24.5251472316836</v>
      </c>
      <c r="O969" s="7">
        <f>ABS(4*PI()*N969/(7.06*425^2*inviscid_Cd!$A$2))</f>
        <v>0.261009748</v>
      </c>
      <c r="P969" s="9"/>
      <c r="Q969" s="9"/>
      <c r="R969" s="9"/>
    </row>
    <row r="970">
      <c r="A970" s="9"/>
      <c r="B970" s="9"/>
      <c r="C970" s="7"/>
      <c r="D970" s="9"/>
      <c r="E970" s="9"/>
      <c r="F970" s="7"/>
      <c r="G970" s="8"/>
      <c r="H970" s="8"/>
      <c r="I970" s="7"/>
      <c r="J970" s="9"/>
      <c r="K970" s="9"/>
      <c r="L970" s="7"/>
      <c r="M970" s="8">
        <v>0.911400007707998</v>
      </c>
      <c r="N970" s="8">
        <v>-24.8262967407106</v>
      </c>
      <c r="O970" s="7">
        <f>ABS(4*PI()*N970/(7.06*425^2*inviscid_Cd!$A$2))</f>
        <v>0.2642147423</v>
      </c>
      <c r="P970" s="9"/>
      <c r="Q970" s="9"/>
      <c r="R970" s="9"/>
    </row>
    <row r="971">
      <c r="A971" s="9"/>
      <c r="B971" s="9"/>
      <c r="C971" s="7"/>
      <c r="D971" s="9"/>
      <c r="E971" s="9"/>
      <c r="F971" s="7"/>
      <c r="G971" s="8"/>
      <c r="H971" s="8"/>
      <c r="I971" s="7"/>
      <c r="J971" s="9"/>
      <c r="K971" s="9"/>
      <c r="L971" s="7"/>
      <c r="M971" s="8">
        <v>0.911825007713632</v>
      </c>
      <c r="N971" s="8">
        <v>-25.2112024732981</v>
      </c>
      <c r="O971" s="7">
        <f>ABS(4*PI()*N971/(7.06*425^2*inviscid_Cd!$A$2))</f>
        <v>0.2683111152</v>
      </c>
      <c r="P971" s="9"/>
      <c r="Q971" s="9"/>
      <c r="R971" s="9"/>
    </row>
    <row r="972">
      <c r="A972" s="9"/>
      <c r="B972" s="9"/>
      <c r="C972" s="7"/>
      <c r="D972" s="9"/>
      <c r="E972" s="9"/>
      <c r="F972" s="7"/>
      <c r="G972" s="8"/>
      <c r="H972" s="8"/>
      <c r="I972" s="7"/>
      <c r="J972" s="9"/>
      <c r="K972" s="9"/>
      <c r="L972" s="7"/>
      <c r="M972" s="8">
        <v>0.912250007719267</v>
      </c>
      <c r="N972" s="8">
        <v>-25.6844357786081</v>
      </c>
      <c r="O972" s="7">
        <f>ABS(4*PI()*N972/(7.06*425^2*inviscid_Cd!$A$2))</f>
        <v>0.2733475174</v>
      </c>
      <c r="P972" s="9"/>
      <c r="Q972" s="9"/>
      <c r="R972" s="9"/>
    </row>
    <row r="973">
      <c r="A973" s="9"/>
      <c r="B973" s="9"/>
      <c r="C973" s="7"/>
      <c r="D973" s="9"/>
      <c r="E973" s="9"/>
      <c r="F973" s="7"/>
      <c r="G973" s="8"/>
      <c r="H973" s="8"/>
      <c r="I973" s="7"/>
      <c r="J973" s="9"/>
      <c r="K973" s="9"/>
      <c r="L973" s="7"/>
      <c r="M973" s="8">
        <v>0.912675007724901</v>
      </c>
      <c r="N973" s="8">
        <v>-26.2389842048632</v>
      </c>
      <c r="O973" s="7">
        <f>ABS(4*PI()*N973/(7.06*425^2*inviscid_Cd!$A$2))</f>
        <v>0.2792493187</v>
      </c>
      <c r="P973" s="9"/>
      <c r="Q973" s="9"/>
      <c r="R973" s="9"/>
    </row>
    <row r="974">
      <c r="A974" s="9"/>
      <c r="B974" s="9"/>
      <c r="C974" s="7"/>
      <c r="D974" s="9"/>
      <c r="E974" s="9"/>
      <c r="F974" s="7"/>
      <c r="G974" s="8"/>
      <c r="H974" s="8"/>
      <c r="I974" s="7"/>
      <c r="J974" s="9"/>
      <c r="K974" s="9"/>
      <c r="L974" s="7"/>
      <c r="M974" s="8">
        <v>0.913100007730536</v>
      </c>
      <c r="N974" s="8">
        <v>-26.8800860526691</v>
      </c>
      <c r="O974" s="7">
        <f>ABS(4*PI()*N974/(7.06*425^2*inviscid_Cd!$A$2))</f>
        <v>0.2860722678</v>
      </c>
      <c r="P974" s="9"/>
      <c r="Q974" s="9"/>
      <c r="R974" s="9"/>
    </row>
    <row r="975">
      <c r="A975" s="9"/>
      <c r="B975" s="9"/>
      <c r="C975" s="7"/>
      <c r="D975" s="9"/>
      <c r="E975" s="9"/>
      <c r="F975" s="7"/>
      <c r="G975" s="8"/>
      <c r="H975" s="8"/>
      <c r="I975" s="7"/>
      <c r="J975" s="9"/>
      <c r="K975" s="9"/>
      <c r="L975" s="7"/>
      <c r="M975" s="8">
        <v>0.91352500773617</v>
      </c>
      <c r="N975" s="8">
        <v>-27.5923358534874</v>
      </c>
      <c r="O975" s="7">
        <f>ABS(4*PI()*N975/(7.06*425^2*inviscid_Cd!$A$2))</f>
        <v>0.2936524115</v>
      </c>
      <c r="P975" s="9"/>
      <c r="Q975" s="9"/>
      <c r="R975" s="9"/>
    </row>
    <row r="976">
      <c r="A976" s="9"/>
      <c r="B976" s="9"/>
      <c r="C976" s="7"/>
      <c r="D976" s="9"/>
      <c r="E976" s="9"/>
      <c r="F976" s="7"/>
      <c r="G976" s="9"/>
      <c r="H976" s="9"/>
      <c r="I976" s="9"/>
      <c r="J976" s="9"/>
      <c r="K976" s="9"/>
      <c r="L976" s="7"/>
      <c r="M976" s="8">
        <v>0.913950007741805</v>
      </c>
      <c r="N976" s="8">
        <v>-28.3408824600586</v>
      </c>
      <c r="O976" s="7">
        <f>ABS(4*PI()*N976/(7.06*425^2*inviscid_Cd!$A$2))</f>
        <v>0.3016188453</v>
      </c>
      <c r="P976" s="9"/>
      <c r="Q976" s="9"/>
      <c r="R976" s="9"/>
    </row>
    <row r="977">
      <c r="A977" s="9"/>
      <c r="B977" s="9"/>
      <c r="C977" s="7"/>
      <c r="D977" s="9"/>
      <c r="E977" s="9"/>
      <c r="F977" s="7"/>
      <c r="G977" s="9"/>
      <c r="H977" s="9"/>
      <c r="I977" s="9"/>
      <c r="J977" s="9"/>
      <c r="K977" s="9"/>
      <c r="L977" s="7"/>
      <c r="M977" s="8">
        <v>0.914375007747439</v>
      </c>
      <c r="N977" s="8">
        <v>-29.1073752583179</v>
      </c>
      <c r="O977" s="7">
        <f>ABS(4*PI()*N977/(7.06*425^2*inviscid_Cd!$A$2))</f>
        <v>0.309776272</v>
      </c>
      <c r="P977" s="9"/>
      <c r="Q977" s="9"/>
      <c r="R977" s="9"/>
    </row>
    <row r="978">
      <c r="A978" s="9"/>
      <c r="B978" s="9"/>
      <c r="C978" s="7"/>
      <c r="D978" s="9"/>
      <c r="E978" s="9"/>
      <c r="F978" s="7"/>
      <c r="G978" s="9"/>
      <c r="H978" s="9"/>
      <c r="I978" s="9"/>
      <c r="J978" s="9"/>
      <c r="K978" s="9"/>
      <c r="L978" s="7"/>
      <c r="M978" s="8">
        <v>0.914800007753074</v>
      </c>
      <c r="N978" s="8">
        <v>-29.8798742549495</v>
      </c>
      <c r="O978" s="7">
        <f>ABS(4*PI()*N978/(7.06*425^2*inviscid_Cd!$A$2))</f>
        <v>0.31799762</v>
      </c>
      <c r="P978" s="9"/>
      <c r="Q978" s="9"/>
      <c r="R978" s="9"/>
    </row>
    <row r="979">
      <c r="A979" s="9"/>
      <c r="B979" s="9"/>
      <c r="C979" s="7"/>
      <c r="D979" s="9"/>
      <c r="E979" s="9"/>
      <c r="F979" s="7"/>
      <c r="G979" s="9"/>
      <c r="H979" s="9"/>
      <c r="I979" s="9"/>
      <c r="J979" s="9"/>
      <c r="K979" s="9"/>
      <c r="L979" s="7"/>
      <c r="M979" s="8">
        <v>0.915225007758708</v>
      </c>
      <c r="N979" s="8">
        <v>-30.64085326591</v>
      </c>
      <c r="O979" s="7">
        <f>ABS(4*PI()*N979/(7.06*425^2*inviscid_Cd!$A$2))</f>
        <v>0.326096366</v>
      </c>
      <c r="P979" s="9"/>
      <c r="Q979" s="9"/>
      <c r="R979" s="9"/>
    </row>
    <row r="980">
      <c r="A980" s="9"/>
      <c r="B980" s="9"/>
      <c r="C980" s="7"/>
      <c r="D980" s="9"/>
      <c r="E980" s="9"/>
      <c r="F980" s="7"/>
      <c r="G980" s="9"/>
      <c r="H980" s="9"/>
      <c r="I980" s="9"/>
      <c r="J980" s="9"/>
      <c r="K980" s="9"/>
      <c r="L980" s="7"/>
      <c r="M980" s="8">
        <v>0.915650007764343</v>
      </c>
      <c r="N980" s="8">
        <v>-31.3783875058481</v>
      </c>
      <c r="O980" s="7">
        <f>ABS(4*PI()*N980/(7.06*425^2*inviscid_Cd!$A$2))</f>
        <v>0.3339456003</v>
      </c>
      <c r="P980" s="9"/>
      <c r="Q980" s="9"/>
      <c r="R980" s="9"/>
    </row>
    <row r="981">
      <c r="A981" s="9"/>
      <c r="B981" s="9"/>
      <c r="C981" s="7"/>
      <c r="D981" s="9"/>
      <c r="E981" s="9"/>
      <c r="F981" s="7"/>
      <c r="G981" s="9"/>
      <c r="H981" s="9"/>
      <c r="I981" s="9"/>
      <c r="J981" s="9"/>
      <c r="K981" s="9"/>
      <c r="L981" s="7"/>
      <c r="M981" s="8">
        <v>0.916075007769977</v>
      </c>
      <c r="N981" s="8">
        <v>-32.1124616507333</v>
      </c>
      <c r="O981" s="7">
        <f>ABS(4*PI()*N981/(7.06*425^2*inviscid_Cd!$A$2))</f>
        <v>0.3417580104</v>
      </c>
      <c r="P981" s="9"/>
      <c r="Q981" s="9"/>
      <c r="R981" s="9"/>
    </row>
    <row r="982">
      <c r="A982" s="9"/>
      <c r="B982" s="9"/>
      <c r="C982" s="7"/>
      <c r="D982" s="9"/>
      <c r="E982" s="9"/>
      <c r="F982" s="7"/>
      <c r="G982" s="9"/>
      <c r="H982" s="9"/>
      <c r="I982" s="9"/>
      <c r="J982" s="9"/>
      <c r="K982" s="9"/>
      <c r="L982" s="7"/>
      <c r="M982" s="8">
        <v>0.916500007775612</v>
      </c>
      <c r="N982" s="8">
        <v>-32.8511974595209</v>
      </c>
      <c r="O982" s="7">
        <f>ABS(4*PI()*N982/(7.06*425^2*inviscid_Cd!$A$2))</f>
        <v>0.3496200324</v>
      </c>
      <c r="P982" s="9"/>
      <c r="Q982" s="9"/>
      <c r="R982" s="9"/>
    </row>
    <row r="983">
      <c r="A983" s="9"/>
      <c r="B983" s="9"/>
      <c r="C983" s="7"/>
      <c r="D983" s="9"/>
      <c r="E983" s="9"/>
      <c r="F983" s="7"/>
      <c r="G983" s="9"/>
      <c r="H983" s="9"/>
      <c r="I983" s="9"/>
      <c r="J983" s="9"/>
      <c r="K983" s="9"/>
      <c r="L983" s="7"/>
      <c r="M983" s="8">
        <v>0.916925007781246</v>
      </c>
      <c r="N983" s="8">
        <v>-33.5823010193505</v>
      </c>
      <c r="O983" s="7">
        <f>ABS(4*PI()*N983/(7.06*425^2*inviscid_Cd!$A$2))</f>
        <v>0.3574008279</v>
      </c>
      <c r="P983" s="9"/>
      <c r="Q983" s="9"/>
      <c r="R983" s="9"/>
    </row>
    <row r="984">
      <c r="A984" s="9"/>
      <c r="B984" s="9"/>
      <c r="C984" s="7"/>
      <c r="D984" s="9"/>
      <c r="E984" s="9"/>
      <c r="F984" s="7"/>
      <c r="G984" s="9"/>
      <c r="H984" s="9"/>
      <c r="I984" s="9"/>
      <c r="J984" s="9"/>
      <c r="K984" s="9"/>
      <c r="L984" s="7"/>
      <c r="M984" s="8">
        <v>0.917350007786881</v>
      </c>
      <c r="N984" s="8">
        <v>-34.3020159141491</v>
      </c>
      <c r="O984" s="7">
        <f>ABS(4*PI()*N984/(7.06*425^2*inviscid_Cd!$A$2))</f>
        <v>0.3650604192</v>
      </c>
      <c r="P984" s="9"/>
      <c r="Q984" s="9"/>
      <c r="R984" s="9"/>
    </row>
    <row r="985">
      <c r="A985" s="9"/>
      <c r="B985" s="9"/>
      <c r="C985" s="7"/>
      <c r="D985" s="9"/>
      <c r="E985" s="9"/>
      <c r="F985" s="7"/>
      <c r="G985" s="9"/>
      <c r="H985" s="9"/>
      <c r="I985" s="9"/>
      <c r="J985" s="9"/>
      <c r="K985" s="9"/>
      <c r="L985" s="7"/>
      <c r="M985" s="8">
        <v>0.917775007792515</v>
      </c>
      <c r="N985" s="8">
        <v>-35.0139482679667</v>
      </c>
      <c r="O985" s="7">
        <f>ABS(4*PI()*N985/(7.06*425^2*inviscid_Cd!$A$2))</f>
        <v>0.3726371845</v>
      </c>
      <c r="P985" s="9"/>
      <c r="Q985" s="9"/>
      <c r="R985" s="9"/>
    </row>
    <row r="986">
      <c r="A986" s="9"/>
      <c r="B986" s="9"/>
      <c r="C986" s="7"/>
      <c r="D986" s="9"/>
      <c r="E986" s="9"/>
      <c r="F986" s="7"/>
      <c r="G986" s="9"/>
      <c r="H986" s="9"/>
      <c r="I986" s="9"/>
      <c r="J986" s="9"/>
      <c r="K986" s="9"/>
      <c r="L986" s="7"/>
      <c r="M986" s="8">
        <v>0.91820000779815</v>
      </c>
      <c r="N986" s="8">
        <v>-35.6822700927967</v>
      </c>
      <c r="O986" s="7">
        <f>ABS(4*PI()*N986/(7.06*425^2*inviscid_Cd!$A$2))</f>
        <v>0.3797498232</v>
      </c>
      <c r="P986" s="9"/>
      <c r="Q986" s="9"/>
      <c r="R986" s="9"/>
    </row>
    <row r="987">
      <c r="A987" s="9"/>
      <c r="B987" s="9"/>
      <c r="C987" s="7"/>
      <c r="D987" s="9"/>
      <c r="E987" s="9"/>
      <c r="F987" s="7"/>
      <c r="G987" s="9"/>
      <c r="H987" s="9"/>
      <c r="I987" s="9"/>
      <c r="J987" s="9"/>
      <c r="K987" s="9"/>
      <c r="L987" s="7"/>
      <c r="M987" s="8">
        <v>0.918625007803784</v>
      </c>
      <c r="N987" s="8">
        <v>-36.2801741091914</v>
      </c>
      <c r="O987" s="7">
        <f>ABS(4*PI()*N987/(7.06*425^2*inviscid_Cd!$A$2))</f>
        <v>0.3861130378</v>
      </c>
      <c r="P987" s="9"/>
      <c r="Q987" s="9"/>
      <c r="R987" s="9"/>
    </row>
    <row r="988">
      <c r="A988" s="9"/>
      <c r="B988" s="9"/>
      <c r="C988" s="7"/>
      <c r="D988" s="9"/>
      <c r="E988" s="9"/>
      <c r="F988" s="7"/>
      <c r="G988" s="9"/>
      <c r="H988" s="9"/>
      <c r="I988" s="9"/>
      <c r="J988" s="9"/>
      <c r="K988" s="9"/>
      <c r="L988" s="7"/>
      <c r="M988" s="8">
        <v>0.919050007809419</v>
      </c>
      <c r="N988" s="8">
        <v>-36.7703095270127</v>
      </c>
      <c r="O988" s="7">
        <f>ABS(4*PI()*N988/(7.06*425^2*inviscid_Cd!$A$2))</f>
        <v>0.3913293214</v>
      </c>
      <c r="P988" s="9"/>
      <c r="Q988" s="9"/>
      <c r="R988" s="9"/>
    </row>
    <row r="989">
      <c r="A989" s="9"/>
      <c r="B989" s="9"/>
      <c r="C989" s="7"/>
      <c r="D989" s="9"/>
      <c r="E989" s="9"/>
      <c r="F989" s="7"/>
      <c r="G989" s="9"/>
      <c r="H989" s="9"/>
      <c r="I989" s="9"/>
      <c r="J989" s="9"/>
      <c r="K989" s="9"/>
      <c r="L989" s="7"/>
      <c r="M989" s="8">
        <v>0.919475007815053</v>
      </c>
      <c r="N989" s="8">
        <v>-37.1674738440591</v>
      </c>
      <c r="O989" s="7">
        <f>ABS(4*PI()*N989/(7.06*425^2*inviscid_Cd!$A$2))</f>
        <v>0.3955561567</v>
      </c>
      <c r="P989" s="9"/>
      <c r="Q989" s="9"/>
      <c r="R989" s="9"/>
    </row>
    <row r="990">
      <c r="A990" s="9"/>
      <c r="B990" s="9"/>
      <c r="C990" s="7"/>
      <c r="D990" s="9"/>
      <c r="E990" s="9"/>
      <c r="F990" s="7"/>
      <c r="G990" s="9"/>
      <c r="H990" s="9"/>
      <c r="I990" s="9"/>
      <c r="J990" s="9"/>
      <c r="K990" s="9"/>
      <c r="L990" s="7"/>
      <c r="M990" s="8">
        <v>0.919900007820688</v>
      </c>
      <c r="N990" s="8">
        <v>-37.4899648548204</v>
      </c>
      <c r="O990" s="7">
        <f>ABS(4*PI()*N990/(7.06*425^2*inviscid_Cd!$A$2))</f>
        <v>0.3989882787</v>
      </c>
      <c r="P990" s="9"/>
      <c r="Q990" s="9"/>
      <c r="R990" s="9"/>
    </row>
    <row r="991">
      <c r="A991" s="9"/>
      <c r="B991" s="9"/>
      <c r="C991" s="7"/>
      <c r="D991" s="9"/>
      <c r="E991" s="9"/>
      <c r="F991" s="7"/>
      <c r="G991" s="9"/>
      <c r="H991" s="9"/>
      <c r="I991" s="9"/>
      <c r="J991" s="9"/>
      <c r="K991" s="9"/>
      <c r="L991" s="7"/>
      <c r="M991" s="8">
        <v>0.920325007826322</v>
      </c>
      <c r="N991" s="8">
        <v>-37.7183592054451</v>
      </c>
      <c r="O991" s="7">
        <f>ABS(4*PI()*N991/(7.06*425^2*inviscid_Cd!$A$2))</f>
        <v>0.4014189736</v>
      </c>
      <c r="P991" s="9"/>
      <c r="Q991" s="9"/>
      <c r="R991" s="9"/>
    </row>
    <row r="992">
      <c r="A992" s="9"/>
      <c r="B992" s="9"/>
      <c r="C992" s="7"/>
      <c r="D992" s="9"/>
      <c r="E992" s="9"/>
      <c r="F992" s="7"/>
      <c r="G992" s="9"/>
      <c r="H992" s="9"/>
      <c r="I992" s="9"/>
      <c r="J992" s="9"/>
      <c r="K992" s="9"/>
      <c r="L992" s="7"/>
      <c r="M992" s="8">
        <v>0.920750007831957</v>
      </c>
      <c r="N992" s="8">
        <v>-37.8235369402672</v>
      </c>
      <c r="O992" s="7">
        <f>ABS(4*PI()*N992/(7.06*425^2*inviscid_Cd!$A$2))</f>
        <v>0.4025383314</v>
      </c>
      <c r="P992" s="9"/>
      <c r="Q992" s="9"/>
      <c r="R992" s="9"/>
    </row>
    <row r="993">
      <c r="A993" s="9"/>
      <c r="B993" s="9"/>
      <c r="C993" s="7"/>
      <c r="D993" s="9"/>
      <c r="E993" s="9"/>
      <c r="F993" s="7"/>
      <c r="G993" s="9"/>
      <c r="H993" s="9"/>
      <c r="I993" s="9"/>
      <c r="J993" s="9"/>
      <c r="K993" s="9"/>
      <c r="L993" s="7"/>
      <c r="M993" s="8">
        <v>0.921175007837591</v>
      </c>
      <c r="N993" s="8">
        <v>-37.8203417503225</v>
      </c>
      <c r="O993" s="7">
        <f>ABS(4*PI()*N993/(7.06*425^2*inviscid_Cd!$A$2))</f>
        <v>0.4025043265</v>
      </c>
      <c r="P993" s="9"/>
      <c r="Q993" s="9"/>
      <c r="R993" s="9"/>
    </row>
    <row r="994">
      <c r="A994" s="9"/>
      <c r="B994" s="9"/>
      <c r="C994" s="7"/>
      <c r="D994" s="9"/>
      <c r="E994" s="9"/>
      <c r="F994" s="7"/>
      <c r="G994" s="9"/>
      <c r="H994" s="9"/>
      <c r="I994" s="9"/>
      <c r="J994" s="9"/>
      <c r="K994" s="9"/>
      <c r="L994" s="7"/>
      <c r="M994" s="8">
        <v>0.921600007843226</v>
      </c>
      <c r="N994" s="8">
        <v>-37.7251606425723</v>
      </c>
      <c r="O994" s="7">
        <f>ABS(4*PI()*N994/(7.06*425^2*inviscid_Cd!$A$2))</f>
        <v>0.4014913582</v>
      </c>
      <c r="P994" s="9"/>
      <c r="Q994" s="9"/>
      <c r="R994" s="9"/>
    </row>
    <row r="995">
      <c r="A995" s="9"/>
      <c r="B995" s="9"/>
      <c r="C995" s="7"/>
      <c r="D995" s="9"/>
      <c r="E995" s="9"/>
      <c r="F995" s="7"/>
      <c r="G995" s="9"/>
      <c r="H995" s="9"/>
      <c r="I995" s="9"/>
      <c r="J995" s="9"/>
      <c r="K995" s="9"/>
      <c r="L995" s="7"/>
      <c r="M995" s="8">
        <v>0.92202500784886</v>
      </c>
      <c r="N995" s="8">
        <v>-37.5518256530453</v>
      </c>
      <c r="O995" s="7">
        <f>ABS(4*PI()*N995/(7.06*425^2*inviscid_Cd!$A$2))</f>
        <v>0.3996466344</v>
      </c>
      <c r="P995" s="9"/>
      <c r="Q995" s="9"/>
      <c r="R995" s="9"/>
    </row>
    <row r="996">
      <c r="A996" s="9"/>
      <c r="B996" s="9"/>
      <c r="C996" s="7"/>
      <c r="D996" s="9"/>
      <c r="E996" s="9"/>
      <c r="F996" s="7"/>
      <c r="G996" s="9"/>
      <c r="H996" s="9"/>
      <c r="I996" s="9"/>
      <c r="J996" s="9"/>
      <c r="K996" s="9"/>
      <c r="L996" s="7"/>
      <c r="M996" s="8">
        <v>0.922450007854495</v>
      </c>
      <c r="N996" s="8">
        <v>-37.3392739996335</v>
      </c>
      <c r="O996" s="7">
        <f>ABS(4*PI()*N996/(7.06*425^2*inviscid_Cd!$A$2))</f>
        <v>0.3973845459</v>
      </c>
      <c r="P996" s="9"/>
      <c r="Q996" s="9"/>
      <c r="R996" s="9"/>
    </row>
    <row r="997">
      <c r="A997" s="9"/>
      <c r="B997" s="9"/>
      <c r="C997" s="7"/>
      <c r="D997" s="9"/>
      <c r="E997" s="9"/>
      <c r="F997" s="7"/>
      <c r="G997" s="9"/>
      <c r="H997" s="9"/>
      <c r="I997" s="9"/>
      <c r="J997" s="9"/>
      <c r="K997" s="9"/>
      <c r="L997" s="7"/>
      <c r="M997" s="8">
        <v>0.922875007860129</v>
      </c>
      <c r="N997" s="8">
        <v>-37.13003101572</v>
      </c>
      <c r="O997" s="7">
        <f>ABS(4*PI()*N997/(7.06*425^2*inviscid_Cd!$A$2))</f>
        <v>0.39515767</v>
      </c>
      <c r="P997" s="9"/>
      <c r="Q997" s="9"/>
      <c r="R997" s="9"/>
    </row>
    <row r="998">
      <c r="A998" s="9"/>
      <c r="B998" s="9"/>
      <c r="C998" s="7"/>
      <c r="D998" s="9"/>
      <c r="E998" s="9"/>
      <c r="F998" s="7"/>
      <c r="G998" s="9"/>
      <c r="H998" s="9"/>
      <c r="I998" s="9"/>
      <c r="J998" s="9"/>
      <c r="K998" s="9"/>
      <c r="L998" s="7"/>
      <c r="M998" s="8">
        <v>0.923300007865764</v>
      </c>
      <c r="N998" s="8">
        <v>-36.9320230002166</v>
      </c>
      <c r="O998" s="7">
        <f>ABS(4*PI()*N998/(7.06*425^2*inviscid_Cd!$A$2))</f>
        <v>0.3930503627</v>
      </c>
      <c r="P998" s="9"/>
      <c r="Q998" s="9"/>
      <c r="R998" s="9"/>
    </row>
    <row r="999">
      <c r="A999" s="9"/>
      <c r="B999" s="9"/>
      <c r="C999" s="7"/>
      <c r="D999" s="9"/>
      <c r="E999" s="9"/>
      <c r="F999" s="7"/>
      <c r="G999" s="9"/>
      <c r="H999" s="9"/>
      <c r="I999" s="9"/>
      <c r="J999" s="9"/>
      <c r="K999" s="9"/>
      <c r="L999" s="7"/>
      <c r="M999" s="8">
        <v>0.923725007871398</v>
      </c>
      <c r="N999" s="8">
        <v>-36.7258106011696</v>
      </c>
      <c r="O999" s="7">
        <f>ABS(4*PI()*N999/(7.06*425^2*inviscid_Cd!$A$2))</f>
        <v>0.39085574</v>
      </c>
      <c r="P999" s="9"/>
      <c r="Q999" s="9"/>
      <c r="R999" s="9"/>
    </row>
    <row r="1000">
      <c r="A1000" s="9"/>
      <c r="B1000" s="9"/>
      <c r="C1000" s="7"/>
      <c r="D1000" s="9"/>
      <c r="E1000" s="9"/>
      <c r="F1000" s="7"/>
      <c r="G1000" s="9"/>
      <c r="H1000" s="9"/>
      <c r="I1000" s="9"/>
      <c r="J1000" s="9"/>
      <c r="K1000" s="9"/>
      <c r="L1000" s="7"/>
      <c r="M1000" s="8">
        <v>0.924150007877033</v>
      </c>
      <c r="N1000" s="8">
        <v>-36.5124253938125</v>
      </c>
      <c r="O1000" s="7">
        <f>ABS(4*PI()*N1000/(7.06*425^2*inviscid_Cd!$A$2))</f>
        <v>0.3885847803</v>
      </c>
      <c r="P1000" s="9"/>
      <c r="Q1000" s="9"/>
      <c r="R1000" s="9"/>
    </row>
    <row r="1001">
      <c r="A1001" s="9"/>
      <c r="B1001" s="9"/>
      <c r="C1001" s="7"/>
      <c r="D1001" s="9"/>
      <c r="E1001" s="9"/>
      <c r="F1001" s="7"/>
      <c r="G1001" s="9"/>
      <c r="H1001" s="9"/>
      <c r="I1001" s="9"/>
      <c r="J1001" s="9"/>
      <c r="K1001" s="9"/>
      <c r="L1001" s="7"/>
      <c r="M1001" s="8">
        <v>0.924575007882667</v>
      </c>
      <c r="N1001" s="8">
        <v>-36.2766017030765</v>
      </c>
      <c r="O1001" s="7">
        <f>ABS(4*PI()*N1001/(7.06*425^2*inviscid_Cd!$A$2))</f>
        <v>0.3860750184</v>
      </c>
      <c r="P1001" s="9"/>
      <c r="Q1001" s="9"/>
      <c r="R1001" s="9"/>
    </row>
    <row r="1002">
      <c r="A1002" s="9"/>
      <c r="B1002" s="9"/>
      <c r="C1002" s="7"/>
      <c r="D1002" s="9"/>
      <c r="E1002" s="9"/>
      <c r="F1002" s="7"/>
      <c r="G1002" s="9"/>
      <c r="H1002" s="9"/>
      <c r="I1002" s="9"/>
      <c r="J1002" s="9"/>
      <c r="K1002" s="9"/>
      <c r="L1002" s="7"/>
      <c r="M1002" s="8">
        <v>0.925000007888302</v>
      </c>
      <c r="N1002" s="8">
        <v>-36.0072361657358</v>
      </c>
      <c r="O1002" s="7">
        <f>ABS(4*PI()*N1002/(7.06*425^2*inviscid_Cd!$A$2))</f>
        <v>0.3832082861</v>
      </c>
      <c r="P1002" s="9"/>
      <c r="Q1002" s="9"/>
      <c r="R1002" s="9"/>
    </row>
    <row r="1003">
      <c r="A1003" s="9"/>
      <c r="B1003" s="9"/>
      <c r="C1003" s="7"/>
      <c r="D1003" s="9"/>
      <c r="E1003" s="9"/>
      <c r="F1003" s="7"/>
      <c r="G1003" s="9"/>
      <c r="H1003" s="9"/>
      <c r="I1003" s="9"/>
      <c r="J1003" s="9"/>
      <c r="K1003" s="9"/>
      <c r="L1003" s="7"/>
      <c r="M1003" s="8">
        <v>0.925425007893936</v>
      </c>
      <c r="N1003" s="8">
        <v>-35.680645745306</v>
      </c>
      <c r="O1003" s="7">
        <f>ABS(4*PI()*N1003/(7.06*425^2*inviscid_Cd!$A$2))</f>
        <v>0.379732536</v>
      </c>
      <c r="P1003" s="9"/>
      <c r="Q1003" s="9"/>
      <c r="R1003" s="9"/>
    </row>
    <row r="1004">
      <c r="A1004" s="9"/>
      <c r="B1004" s="9"/>
      <c r="C1004" s="7"/>
      <c r="D1004" s="9"/>
      <c r="E1004" s="9"/>
      <c r="F1004" s="7"/>
      <c r="G1004" s="9"/>
      <c r="H1004" s="9"/>
      <c r="I1004" s="9"/>
      <c r="J1004" s="9"/>
      <c r="K1004" s="9"/>
      <c r="L1004" s="7"/>
      <c r="M1004" s="8">
        <v>0.925850007899571</v>
      </c>
      <c r="N1004" s="8">
        <v>-35.2868102516394</v>
      </c>
      <c r="O1004" s="7">
        <f>ABS(4*PI()*N1004/(7.06*425^2*inviscid_Cd!$A$2))</f>
        <v>0.3755411278</v>
      </c>
      <c r="P1004" s="9"/>
      <c r="Q1004" s="9"/>
      <c r="R1004" s="9"/>
    </row>
    <row r="1005">
      <c r="A1005" s="9"/>
      <c r="B1005" s="9"/>
      <c r="C1005" s="7"/>
      <c r="D1005" s="9"/>
      <c r="E1005" s="9"/>
      <c r="F1005" s="7"/>
      <c r="G1005" s="9"/>
      <c r="H1005" s="9"/>
      <c r="I1005" s="9"/>
      <c r="J1005" s="9"/>
      <c r="K1005" s="9"/>
      <c r="L1005" s="7"/>
      <c r="M1005" s="8">
        <v>0.926275007905205</v>
      </c>
      <c r="N1005" s="8">
        <v>-34.8124307859344</v>
      </c>
      <c r="O1005" s="7">
        <f>ABS(4*PI()*N1005/(7.06*425^2*inviscid_Cd!$A$2))</f>
        <v>0.3704925275</v>
      </c>
      <c r="P1005" s="9"/>
      <c r="Q1005" s="9"/>
      <c r="R1005" s="9"/>
    </row>
    <row r="1006">
      <c r="A1006" s="9"/>
      <c r="B1006" s="9"/>
      <c r="C1006" s="7"/>
      <c r="D1006" s="9"/>
      <c r="E1006" s="9"/>
      <c r="F1006" s="7"/>
      <c r="G1006" s="9"/>
      <c r="H1006" s="9"/>
      <c r="I1006" s="9"/>
      <c r="J1006" s="9"/>
      <c r="K1006" s="9"/>
      <c r="L1006" s="7"/>
      <c r="M1006" s="8">
        <v>0.92670000791084</v>
      </c>
      <c r="N1006" s="8">
        <v>-34.2438681315954</v>
      </c>
      <c r="O1006" s="7">
        <f>ABS(4*PI()*N1006/(7.06*425^2*inviscid_Cd!$A$2))</f>
        <v>0.3644415793</v>
      </c>
      <c r="P1006" s="9"/>
      <c r="Q1006" s="9"/>
      <c r="R1006" s="9"/>
    </row>
    <row r="1007">
      <c r="A1007" s="9"/>
      <c r="B1007" s="9"/>
      <c r="C1007" s="7"/>
      <c r="D1007" s="9"/>
      <c r="E1007" s="9"/>
      <c r="F1007" s="7"/>
      <c r="G1007" s="9"/>
      <c r="H1007" s="9"/>
      <c r="I1007" s="9"/>
      <c r="J1007" s="9"/>
      <c r="K1007" s="9"/>
      <c r="L1007" s="7"/>
      <c r="M1007" s="8">
        <v>0.927125007916474</v>
      </c>
      <c r="N1007" s="8">
        <v>-33.5779739307975</v>
      </c>
      <c r="O1007" s="7">
        <f>ABS(4*PI()*N1007/(7.06*425^2*inviscid_Cd!$A$2))</f>
        <v>0.3573547767</v>
      </c>
      <c r="P1007" s="9"/>
      <c r="Q1007" s="9"/>
      <c r="R1007" s="9"/>
    </row>
    <row r="1008">
      <c r="A1008" s="9"/>
      <c r="B1008" s="9"/>
      <c r="C1008" s="7"/>
      <c r="D1008" s="9"/>
      <c r="E1008" s="9"/>
      <c r="F1008" s="7"/>
      <c r="G1008" s="9"/>
      <c r="H1008" s="9"/>
      <c r="I1008" s="9"/>
      <c r="J1008" s="9"/>
      <c r="K1008" s="9"/>
      <c r="L1008" s="7"/>
      <c r="M1008" s="8">
        <v>0.927550007922109</v>
      </c>
      <c r="N1008" s="8">
        <v>-32.8201306510287</v>
      </c>
      <c r="O1008" s="7">
        <f>ABS(4*PI()*N1008/(7.06*425^2*inviscid_Cd!$A$2))</f>
        <v>0.3492894028</v>
      </c>
      <c r="P1008" s="9"/>
      <c r="Q1008" s="9"/>
      <c r="R1008" s="9"/>
    </row>
    <row r="1009">
      <c r="A1009" s="9"/>
      <c r="B1009" s="9"/>
      <c r="C1009" s="7"/>
      <c r="D1009" s="9"/>
      <c r="E1009" s="9"/>
      <c r="F1009" s="7"/>
      <c r="G1009" s="9"/>
      <c r="H1009" s="9"/>
      <c r="I1009" s="9"/>
      <c r="J1009" s="9"/>
      <c r="K1009" s="9"/>
      <c r="L1009" s="7"/>
      <c r="M1009" s="8">
        <v>0.927975007927743</v>
      </c>
      <c r="N1009" s="8">
        <v>-31.9822666942595</v>
      </c>
      <c r="O1009" s="7">
        <f>ABS(4*PI()*N1009/(7.06*425^2*inviscid_Cd!$A$2))</f>
        <v>0.3403724059</v>
      </c>
      <c r="P1009" s="9"/>
      <c r="Q1009" s="9"/>
      <c r="R1009" s="9"/>
    </row>
    <row r="1010">
      <c r="A1010" s="9"/>
      <c r="B1010" s="9"/>
      <c r="C1010" s="7"/>
      <c r="D1010" s="9"/>
      <c r="E1010" s="9"/>
      <c r="F1010" s="7"/>
      <c r="G1010" s="9"/>
      <c r="H1010" s="9"/>
      <c r="I1010" s="9"/>
      <c r="J1010" s="9"/>
      <c r="K1010" s="9"/>
      <c r="L1010" s="7"/>
      <c r="M1010" s="8">
        <v>0.928400007933378</v>
      </c>
      <c r="N1010" s="8">
        <v>-31.0638878641604</v>
      </c>
      <c r="O1010" s="7">
        <f>ABS(4*PI()*N1010/(7.06*425^2*inviscid_Cd!$A$2))</f>
        <v>0.3305985267</v>
      </c>
      <c r="P1010" s="9"/>
      <c r="Q1010" s="9"/>
      <c r="R1010" s="9"/>
    </row>
    <row r="1011">
      <c r="A1011" s="9"/>
      <c r="B1011" s="9"/>
      <c r="C1011" s="7"/>
      <c r="D1011" s="9"/>
      <c r="E1011" s="9"/>
      <c r="F1011" s="7"/>
      <c r="G1011" s="9"/>
      <c r="H1011" s="9"/>
      <c r="I1011" s="9"/>
      <c r="J1011" s="9"/>
      <c r="K1011" s="9"/>
      <c r="L1011" s="7"/>
      <c r="M1011" s="8">
        <v>0.928825007939012</v>
      </c>
      <c r="N1011" s="8">
        <v>-30.0554508632916</v>
      </c>
      <c r="O1011" s="7">
        <f>ABS(4*PI()*N1011/(7.06*425^2*inviscid_Cd!$A$2))</f>
        <v>0.3198662002</v>
      </c>
      <c r="P1011" s="9"/>
      <c r="Q1011" s="9"/>
      <c r="R1011" s="9"/>
    </row>
    <row r="1012">
      <c r="A1012" s="9"/>
      <c r="B1012" s="9"/>
      <c r="C1012" s="7"/>
      <c r="D1012" s="9"/>
      <c r="E1012" s="9"/>
      <c r="F1012" s="7"/>
      <c r="G1012" s="9"/>
      <c r="H1012" s="9"/>
      <c r="I1012" s="9"/>
      <c r="J1012" s="9"/>
      <c r="K1012" s="9"/>
      <c r="L1012" s="7"/>
      <c r="M1012" s="8">
        <v>0.929250007944647</v>
      </c>
      <c r="N1012" s="8">
        <v>-28.9614208247655</v>
      </c>
      <c r="O1012" s="7">
        <f>ABS(4*PI()*N1012/(7.06*425^2*inviscid_Cd!$A$2))</f>
        <v>0.3082229468</v>
      </c>
      <c r="P1012" s="9"/>
      <c r="Q1012" s="9"/>
      <c r="R1012" s="9"/>
    </row>
    <row r="1013">
      <c r="A1013" s="9"/>
      <c r="B1013" s="9"/>
      <c r="C1013" s="7"/>
      <c r="D1013" s="9"/>
      <c r="E1013" s="9"/>
      <c r="F1013" s="7"/>
      <c r="G1013" s="9"/>
      <c r="H1013" s="9"/>
      <c r="I1013" s="9"/>
      <c r="J1013" s="9"/>
      <c r="K1013" s="9"/>
      <c r="L1013" s="7"/>
      <c r="M1013" s="8">
        <v>0.929675007950281</v>
      </c>
      <c r="N1013" s="8">
        <v>-27.8014729609047</v>
      </c>
      <c r="O1013" s="7">
        <f>ABS(4*PI()*N1013/(7.06*425^2*inviscid_Cd!$A$2))</f>
        <v>0.2958781606</v>
      </c>
      <c r="P1013" s="9"/>
      <c r="Q1013" s="9"/>
      <c r="R1013" s="9"/>
    </row>
    <row r="1014">
      <c r="A1014" s="9"/>
      <c r="B1014" s="9"/>
      <c r="C1014" s="7"/>
      <c r="D1014" s="9"/>
      <c r="E1014" s="9"/>
      <c r="F1014" s="7"/>
      <c r="G1014" s="9"/>
      <c r="H1014" s="9"/>
      <c r="I1014" s="9"/>
      <c r="J1014" s="9"/>
      <c r="K1014" s="9"/>
      <c r="L1014" s="7"/>
      <c r="M1014" s="8">
        <v>0.930100007955916</v>
      </c>
      <c r="N1014" s="8">
        <v>-26.585849675833</v>
      </c>
      <c r="O1014" s="7">
        <f>ABS(4*PI()*N1014/(7.06*425^2*inviscid_Cd!$A$2))</f>
        <v>0.2829408467</v>
      </c>
      <c r="P1014" s="9"/>
      <c r="Q1014" s="9"/>
      <c r="R1014" s="9"/>
    </row>
    <row r="1015">
      <c r="A1015" s="9"/>
      <c r="B1015" s="9"/>
      <c r="C1015" s="7"/>
      <c r="D1015" s="9"/>
      <c r="E1015" s="9"/>
      <c r="F1015" s="7"/>
      <c r="G1015" s="9"/>
      <c r="H1015" s="9"/>
      <c r="I1015" s="9"/>
      <c r="J1015" s="9"/>
      <c r="K1015" s="9"/>
      <c r="L1015" s="7"/>
      <c r="M1015" s="8">
        <v>0.93052500796155</v>
      </c>
      <c r="N1015" s="8">
        <v>-25.3382135205909</v>
      </c>
      <c r="O1015" s="7">
        <f>ABS(4*PI()*N1015/(7.06*425^2*inviscid_Cd!$A$2))</f>
        <v>0.2696628347</v>
      </c>
      <c r="P1015" s="9"/>
      <c r="Q1015" s="9"/>
      <c r="R1015" s="9"/>
    </row>
    <row r="1016">
      <c r="A1016" s="9"/>
      <c r="B1016" s="9"/>
      <c r="C1016" s="7"/>
      <c r="D1016" s="9"/>
      <c r="E1016" s="9"/>
      <c r="F1016" s="7"/>
      <c r="G1016" s="9"/>
      <c r="H1016" s="9"/>
      <c r="I1016" s="9"/>
      <c r="J1016" s="9"/>
      <c r="K1016" s="9"/>
      <c r="L1016" s="7"/>
      <c r="M1016" s="8">
        <v>0.930950007967185</v>
      </c>
      <c r="N1016" s="8">
        <v>-24.0733506727299</v>
      </c>
      <c r="O1016" s="7">
        <f>ABS(4*PI()*N1016/(7.06*425^2*inviscid_Cd!$A$2))</f>
        <v>0.2562014871</v>
      </c>
      <c r="P1016" s="9"/>
      <c r="Q1016" s="9"/>
      <c r="R1016" s="9"/>
    </row>
    <row r="1017">
      <c r="A1017" s="9"/>
      <c r="B1017" s="9"/>
      <c r="C1017" s="7"/>
      <c r="D1017" s="9"/>
      <c r="E1017" s="9"/>
      <c r="F1017" s="7"/>
      <c r="G1017" s="9"/>
      <c r="H1017" s="9"/>
      <c r="I1017" s="9"/>
      <c r="J1017" s="9"/>
      <c r="K1017" s="9"/>
      <c r="L1017" s="7"/>
      <c r="M1017" s="8">
        <v>0.931375007972819</v>
      </c>
      <c r="N1017" s="8">
        <v>-22.8004391155854</v>
      </c>
      <c r="O1017" s="7">
        <f>ABS(4*PI()*N1017/(7.06*425^2*inviscid_Cd!$A$2))</f>
        <v>0.2426544808</v>
      </c>
      <c r="P1017" s="9"/>
      <c r="Q1017" s="9"/>
      <c r="R1017" s="9"/>
    </row>
    <row r="1018">
      <c r="A1018" s="9"/>
      <c r="B1018" s="9"/>
      <c r="C1018" s="7"/>
      <c r="D1018" s="9"/>
      <c r="E1018" s="9"/>
      <c r="F1018" s="7"/>
      <c r="G1018" s="9"/>
      <c r="H1018" s="9"/>
      <c r="I1018" s="9"/>
      <c r="J1018" s="9"/>
      <c r="K1018" s="9"/>
      <c r="L1018" s="7"/>
      <c r="M1018" s="8">
        <v>0.931800007978454</v>
      </c>
      <c r="N1018" s="8">
        <v>-21.5312212161413</v>
      </c>
      <c r="O1018" s="7">
        <f>ABS(4*PI()*N1018/(7.06*425^2*inviscid_Cd!$A$2))</f>
        <v>0.2291467843</v>
      </c>
      <c r="P1018" s="9"/>
      <c r="Q1018" s="9"/>
      <c r="R1018" s="9"/>
    </row>
    <row r="1019">
      <c r="A1019" s="9"/>
      <c r="B1019" s="9"/>
      <c r="C1019" s="7"/>
      <c r="D1019" s="9"/>
      <c r="E1019" s="9"/>
      <c r="F1019" s="7"/>
      <c r="G1019" s="9"/>
      <c r="H1019" s="9"/>
      <c r="I1019" s="9"/>
      <c r="J1019" s="9"/>
      <c r="K1019" s="9"/>
      <c r="L1019" s="7"/>
      <c r="M1019" s="8">
        <v>0.932225007984088</v>
      </c>
      <c r="N1019" s="8">
        <v>-20.26552658576</v>
      </c>
      <c r="O1019" s="7">
        <f>ABS(4*PI()*N1019/(7.06*425^2*inviscid_Cd!$A$2))</f>
        <v>0.2156765844</v>
      </c>
      <c r="P1019" s="9"/>
      <c r="Q1019" s="9"/>
      <c r="R1019" s="9"/>
    </row>
    <row r="1020">
      <c r="A1020" s="9"/>
      <c r="B1020" s="9"/>
      <c r="C1020" s="7"/>
      <c r="D1020" s="9"/>
      <c r="E1020" s="9"/>
      <c r="F1020" s="7"/>
      <c r="G1020" s="9"/>
      <c r="H1020" s="9"/>
      <c r="I1020" s="9"/>
      <c r="J1020" s="9"/>
      <c r="K1020" s="9"/>
      <c r="L1020" s="7"/>
      <c r="M1020" s="8">
        <v>0.932650007989723</v>
      </c>
      <c r="N1020" s="8">
        <v>-19.0621088356058</v>
      </c>
      <c r="O1020" s="7">
        <f>ABS(4*PI()*N1020/(7.06*425^2*inviscid_Cd!$A$2))</f>
        <v>0.2028691684</v>
      </c>
      <c r="P1020" s="9"/>
      <c r="Q1020" s="9"/>
      <c r="R1020" s="9"/>
    </row>
    <row r="1021">
      <c r="A1021" s="9"/>
      <c r="B1021" s="9"/>
      <c r="C1021" s="7"/>
      <c r="D1021" s="9"/>
      <c r="E1021" s="9"/>
      <c r="F1021" s="7"/>
      <c r="G1021" s="9"/>
      <c r="H1021" s="9"/>
      <c r="I1021" s="9"/>
      <c r="J1021" s="9"/>
      <c r="K1021" s="9"/>
      <c r="L1021" s="7"/>
      <c r="M1021" s="8">
        <v>0.933075007995357</v>
      </c>
      <c r="N1021" s="8">
        <v>-17.957352920009</v>
      </c>
      <c r="O1021" s="7">
        <f>ABS(4*PI()*N1021/(7.06*425^2*inviscid_Cd!$A$2))</f>
        <v>0.1911117644</v>
      </c>
      <c r="P1021" s="9"/>
      <c r="Q1021" s="9"/>
      <c r="R1021" s="9"/>
    </row>
    <row r="1022">
      <c r="A1022" s="9"/>
      <c r="B1022" s="9"/>
      <c r="C1022" s="7"/>
      <c r="D1022" s="9"/>
      <c r="E1022" s="9"/>
      <c r="F1022" s="7"/>
      <c r="G1022" s="9"/>
      <c r="H1022" s="9"/>
      <c r="I1022" s="9"/>
      <c r="J1022" s="9"/>
      <c r="K1022" s="9"/>
      <c r="L1022" s="7"/>
      <c r="M1022" s="8">
        <v>0.933500008000992</v>
      </c>
      <c r="N1022" s="8">
        <v>-16.9943152042233</v>
      </c>
      <c r="O1022" s="7">
        <f>ABS(4*PI()*N1022/(7.06*425^2*inviscid_Cd!$A$2))</f>
        <v>0.1808626014</v>
      </c>
      <c r="P1022" s="9"/>
      <c r="Q1022" s="9"/>
      <c r="R1022" s="9"/>
    </row>
    <row r="1023">
      <c r="A1023" s="9"/>
      <c r="B1023" s="9"/>
      <c r="C1023" s="7"/>
      <c r="D1023" s="9"/>
      <c r="E1023" s="9"/>
      <c r="F1023" s="7"/>
      <c r="G1023" s="9"/>
      <c r="H1023" s="9"/>
      <c r="I1023" s="9"/>
      <c r="J1023" s="9"/>
      <c r="K1023" s="9"/>
      <c r="L1023" s="7"/>
      <c r="M1023" s="8">
        <v>0.933925008006626</v>
      </c>
      <c r="N1023" s="8">
        <v>-16.2495343482296</v>
      </c>
      <c r="O1023" s="7">
        <f>ABS(4*PI()*N1023/(7.06*425^2*inviscid_Cd!$A$2))</f>
        <v>0.1729362448</v>
      </c>
      <c r="P1023" s="9"/>
      <c r="Q1023" s="9"/>
      <c r="R1023" s="9"/>
    </row>
    <row r="1024">
      <c r="A1024" s="9"/>
      <c r="B1024" s="9"/>
      <c r="C1024" s="7"/>
      <c r="D1024" s="9"/>
      <c r="E1024" s="9"/>
      <c r="F1024" s="7"/>
      <c r="G1024" s="9"/>
      <c r="H1024" s="9"/>
      <c r="I1024" s="9"/>
      <c r="J1024" s="9"/>
      <c r="K1024" s="9"/>
      <c r="L1024" s="7"/>
      <c r="M1024" s="8">
        <v>0.934350008012261</v>
      </c>
      <c r="N1024" s="8">
        <v>-15.7779544539004</v>
      </c>
      <c r="O1024" s="7">
        <f>ABS(4*PI()*N1024/(7.06*425^2*inviscid_Cd!$A$2))</f>
        <v>0.1679174391</v>
      </c>
      <c r="P1024" s="9"/>
      <c r="Q1024" s="9"/>
      <c r="R1024" s="9"/>
    </row>
    <row r="1025">
      <c r="A1025" s="9"/>
      <c r="B1025" s="9"/>
      <c r="C1025" s="7"/>
      <c r="D1025" s="9"/>
      <c r="E1025" s="9"/>
      <c r="F1025" s="7"/>
      <c r="G1025" s="9"/>
      <c r="H1025" s="9"/>
      <c r="I1025" s="9"/>
      <c r="J1025" s="9"/>
      <c r="K1025" s="9"/>
      <c r="L1025" s="7"/>
      <c r="M1025" s="8">
        <v>0.934775008017895</v>
      </c>
      <c r="N1025" s="8">
        <v>-15.6086905309383</v>
      </c>
      <c r="O1025" s="7">
        <f>ABS(4*PI()*N1025/(7.06*425^2*inviscid_Cd!$A$2))</f>
        <v>0.1661160418</v>
      </c>
      <c r="P1025" s="9"/>
      <c r="Q1025" s="9"/>
      <c r="R1025" s="9"/>
    </row>
    <row r="1026">
      <c r="A1026" s="9"/>
      <c r="B1026" s="9"/>
      <c r="C1026" s="7"/>
      <c r="D1026" s="9"/>
      <c r="E1026" s="9"/>
      <c r="F1026" s="7"/>
      <c r="G1026" s="9"/>
      <c r="H1026" s="9"/>
      <c r="I1026" s="9"/>
      <c r="J1026" s="9"/>
      <c r="K1026" s="9"/>
      <c r="L1026" s="7"/>
      <c r="M1026" s="8">
        <v>0.93520000802353</v>
      </c>
      <c r="N1026" s="8">
        <v>-15.744574929703</v>
      </c>
      <c r="O1026" s="7">
        <f>ABS(4*PI()*N1026/(7.06*425^2*inviscid_Cd!$A$2))</f>
        <v>0.1675621963</v>
      </c>
      <c r="P1026" s="9"/>
      <c r="Q1026" s="9"/>
      <c r="R1026" s="9"/>
    </row>
    <row r="1027">
      <c r="A1027" s="9"/>
      <c r="B1027" s="9"/>
      <c r="C1027" s="7"/>
      <c r="D1027" s="9"/>
      <c r="E1027" s="9"/>
      <c r="F1027" s="7"/>
      <c r="G1027" s="9"/>
      <c r="H1027" s="9"/>
      <c r="I1027" s="9"/>
      <c r="J1027" s="9"/>
      <c r="K1027" s="9"/>
      <c r="L1027" s="7"/>
      <c r="M1027" s="8">
        <v>0.935625008029164</v>
      </c>
      <c r="N1027" s="8">
        <v>-16.1274471890898</v>
      </c>
      <c r="O1027" s="7">
        <f>ABS(4*PI()*N1027/(7.06*425^2*inviscid_Cd!$A$2))</f>
        <v>0.1716369279</v>
      </c>
      <c r="P1027" s="9"/>
      <c r="Q1027" s="9"/>
      <c r="R1027" s="9"/>
    </row>
    <row r="1028">
      <c r="A1028" s="9"/>
      <c r="B1028" s="9"/>
      <c r="C1028" s="7"/>
      <c r="D1028" s="9"/>
      <c r="E1028" s="9"/>
      <c r="F1028" s="7"/>
      <c r="G1028" s="9"/>
      <c r="H1028" s="9"/>
      <c r="I1028" s="9"/>
      <c r="J1028" s="9"/>
      <c r="K1028" s="9"/>
      <c r="L1028" s="7"/>
      <c r="M1028" s="8">
        <v>0.936050008034799</v>
      </c>
      <c r="N1028" s="8">
        <v>-16.6684547520911</v>
      </c>
      <c r="O1028" s="7">
        <f>ABS(4*PI()*N1028/(7.06*425^2*inviscid_Cd!$A$2))</f>
        <v>0.17739462</v>
      </c>
      <c r="P1028" s="9"/>
      <c r="Q1028" s="9"/>
      <c r="R1028" s="9"/>
    </row>
    <row r="1029">
      <c r="A1029" s="9"/>
      <c r="B1029" s="9"/>
      <c r="C1029" s="7"/>
      <c r="D1029" s="9"/>
      <c r="E1029" s="9"/>
      <c r="F1029" s="7"/>
      <c r="G1029" s="9"/>
      <c r="H1029" s="9"/>
      <c r="I1029" s="9"/>
      <c r="J1029" s="9"/>
      <c r="K1029" s="9"/>
      <c r="L1029" s="7"/>
      <c r="M1029" s="8">
        <v>0.936475008040433</v>
      </c>
      <c r="N1029" s="8">
        <v>-17.2771545529598</v>
      </c>
      <c r="O1029" s="7">
        <f>ABS(4*PI()*N1029/(7.06*425^2*inviscid_Cd!$A$2))</f>
        <v>0.1838727292</v>
      </c>
      <c r="P1029" s="9"/>
      <c r="Q1029" s="9"/>
      <c r="R1029" s="9"/>
    </row>
    <row r="1030">
      <c r="A1030" s="9"/>
      <c r="B1030" s="9"/>
      <c r="C1030" s="7"/>
      <c r="D1030" s="9"/>
      <c r="E1030" s="9"/>
      <c r="F1030" s="7"/>
      <c r="G1030" s="9"/>
      <c r="H1030" s="9"/>
      <c r="I1030" s="9"/>
      <c r="J1030" s="9"/>
      <c r="K1030" s="9"/>
      <c r="L1030" s="7"/>
      <c r="M1030" s="8">
        <v>0.936900008046068</v>
      </c>
      <c r="N1030" s="8">
        <v>-17.8935686596061</v>
      </c>
      <c r="O1030" s="7">
        <f>ABS(4*PI()*N1030/(7.06*425^2*inviscid_Cd!$A$2))</f>
        <v>0.1904329382</v>
      </c>
      <c r="P1030" s="9"/>
      <c r="Q1030" s="9"/>
      <c r="R1030" s="9"/>
    </row>
    <row r="1031">
      <c r="A1031" s="9"/>
      <c r="B1031" s="9"/>
      <c r="C1031" s="7"/>
      <c r="D1031" s="9"/>
      <c r="E1031" s="9"/>
      <c r="F1031" s="7"/>
      <c r="G1031" s="9"/>
      <c r="H1031" s="9"/>
      <c r="I1031" s="9"/>
      <c r="J1031" s="9"/>
      <c r="K1031" s="9"/>
      <c r="L1031" s="7"/>
      <c r="M1031" s="8">
        <v>0.937325008051702</v>
      </c>
      <c r="N1031" s="8">
        <v>-18.4803314973181</v>
      </c>
      <c r="O1031" s="7">
        <f>ABS(4*PI()*N1031/(7.06*425^2*inviscid_Cd!$A$2))</f>
        <v>0.1966775824</v>
      </c>
      <c r="P1031" s="9"/>
      <c r="Q1031" s="9"/>
      <c r="R1031" s="9"/>
    </row>
    <row r="1032">
      <c r="A1032" s="9"/>
      <c r="B1032" s="9"/>
      <c r="C1032" s="7"/>
      <c r="D1032" s="9"/>
      <c r="E1032" s="9"/>
      <c r="F1032" s="7"/>
      <c r="G1032" s="9"/>
      <c r="H1032" s="9"/>
      <c r="I1032" s="9"/>
      <c r="J1032" s="9"/>
      <c r="K1032" s="9"/>
      <c r="L1032" s="7"/>
      <c r="M1032" s="8">
        <v>0.937750008057337</v>
      </c>
      <c r="N1032" s="8">
        <v>-19.0214270028111</v>
      </c>
      <c r="O1032" s="7">
        <f>ABS(4*PI()*N1032/(7.06*425^2*inviscid_Cd!$A$2))</f>
        <v>0.2024362105</v>
      </c>
      <c r="P1032" s="9"/>
      <c r="Q1032" s="9"/>
      <c r="R1032" s="9"/>
    </row>
    <row r="1033">
      <c r="A1033" s="9"/>
      <c r="B1033" s="9"/>
      <c r="C1033" s="7"/>
      <c r="D1033" s="9"/>
      <c r="E1033" s="9"/>
      <c r="F1033" s="7"/>
      <c r="G1033" s="9"/>
      <c r="H1033" s="9"/>
      <c r="I1033" s="9"/>
      <c r="J1033" s="9"/>
      <c r="K1033" s="9"/>
      <c r="L1033" s="7"/>
      <c r="M1033" s="8">
        <v>0.938175008062971</v>
      </c>
      <c r="N1033" s="8">
        <v>-19.5190697453374</v>
      </c>
      <c r="O1033" s="7">
        <f>ABS(4*PI()*N1033/(7.06*425^2*inviscid_Cd!$A$2))</f>
        <v>0.207732391</v>
      </c>
      <c r="P1033" s="9"/>
      <c r="Q1033" s="9"/>
      <c r="R1033" s="9"/>
    </row>
    <row r="1034">
      <c r="A1034" s="9"/>
      <c r="B1034" s="9"/>
      <c r="C1034" s="7"/>
      <c r="D1034" s="9"/>
      <c r="E1034" s="9"/>
      <c r="F1034" s="7"/>
      <c r="G1034" s="9"/>
      <c r="H1034" s="9"/>
      <c r="I1034" s="9"/>
      <c r="J1034" s="9"/>
      <c r="K1034" s="9"/>
      <c r="L1034" s="7"/>
      <c r="M1034" s="8">
        <v>0.938600008068606</v>
      </c>
      <c r="N1034" s="8">
        <v>-19.9882417587088</v>
      </c>
      <c r="O1034" s="7">
        <f>ABS(4*PI()*N1034/(7.06*425^2*inviscid_Cd!$A$2))</f>
        <v>0.2127255708</v>
      </c>
      <c r="P1034" s="9"/>
      <c r="Q1034" s="9"/>
      <c r="R1034" s="9"/>
    </row>
    <row r="1035">
      <c r="A1035" s="9"/>
      <c r="B1035" s="9"/>
      <c r="C1035" s="7"/>
      <c r="D1035" s="9"/>
      <c r="E1035" s="9"/>
      <c r="F1035" s="7"/>
      <c r="G1035" s="9"/>
      <c r="H1035" s="9"/>
      <c r="I1035" s="9"/>
      <c r="J1035" s="9"/>
      <c r="K1035" s="9"/>
      <c r="L1035" s="7"/>
      <c r="M1035" s="8">
        <v>0.93902500807424</v>
      </c>
      <c r="N1035" s="8">
        <v>-20.4415477678617</v>
      </c>
      <c r="O1035" s="7">
        <f>ABS(4*PI()*N1035/(7.06*425^2*inviscid_Cd!$A$2))</f>
        <v>0.2175498961</v>
      </c>
      <c r="P1035" s="9"/>
      <c r="Q1035" s="9"/>
      <c r="R1035" s="9"/>
    </row>
    <row r="1036">
      <c r="A1036" s="9"/>
      <c r="B1036" s="9"/>
      <c r="C1036" s="7"/>
      <c r="D1036" s="9"/>
      <c r="E1036" s="9"/>
      <c r="F1036" s="7"/>
      <c r="G1036" s="9"/>
      <c r="H1036" s="9"/>
      <c r="I1036" s="9"/>
      <c r="J1036" s="9"/>
      <c r="K1036" s="9"/>
      <c r="L1036" s="7"/>
      <c r="M1036" s="8">
        <v>0.939450008079875</v>
      </c>
      <c r="N1036" s="8">
        <v>-20.884324736095</v>
      </c>
      <c r="O1036" s="7">
        <f>ABS(4*PI()*N1036/(7.06*425^2*inviscid_Cd!$A$2))</f>
        <v>0.2222621656</v>
      </c>
      <c r="P1036" s="9"/>
      <c r="Q1036" s="9"/>
      <c r="R1036" s="9"/>
    </row>
    <row r="1037">
      <c r="A1037" s="9"/>
      <c r="B1037" s="9"/>
      <c r="C1037" s="7"/>
      <c r="D1037" s="9"/>
      <c r="E1037" s="9"/>
      <c r="F1037" s="7"/>
      <c r="G1037" s="9"/>
      <c r="H1037" s="9"/>
      <c r="I1037" s="9"/>
      <c r="J1037" s="9"/>
      <c r="K1037" s="9"/>
      <c r="L1037" s="7"/>
      <c r="M1037" s="8">
        <v>0.939875008085509</v>
      </c>
      <c r="N1037" s="8">
        <v>-21.3122820386058</v>
      </c>
      <c r="O1037" s="7">
        <f>ABS(4*PI()*N1037/(7.06*425^2*inviscid_Cd!$A$2))</f>
        <v>0.2268167164</v>
      </c>
      <c r="P1037" s="9"/>
      <c r="Q1037" s="9"/>
      <c r="R1037" s="9"/>
    </row>
    <row r="1038">
      <c r="A1038" s="9"/>
      <c r="B1038" s="9"/>
      <c r="C1038" s="7"/>
      <c r="D1038" s="9"/>
      <c r="E1038" s="9"/>
      <c r="F1038" s="7"/>
      <c r="G1038" s="9"/>
      <c r="H1038" s="9"/>
      <c r="I1038" s="9"/>
      <c r="J1038" s="9"/>
      <c r="K1038" s="9"/>
      <c r="L1038" s="7"/>
      <c r="M1038" s="8">
        <v>0.940300008091144</v>
      </c>
      <c r="N1038" s="8">
        <v>-21.7106357963778</v>
      </c>
      <c r="O1038" s="7">
        <f>ABS(4*PI()*N1038/(7.06*425^2*inviscid_Cd!$A$2))</f>
        <v>0.2310562103</v>
      </c>
      <c r="P1038" s="9"/>
      <c r="Q1038" s="9"/>
      <c r="R1038" s="9"/>
    </row>
    <row r="1039">
      <c r="A1039" s="9"/>
      <c r="B1039" s="9"/>
      <c r="C1039" s="7"/>
      <c r="D1039" s="9"/>
      <c r="E1039" s="9"/>
      <c r="F1039" s="7"/>
      <c r="G1039" s="9"/>
      <c r="H1039" s="9"/>
      <c r="I1039" s="9"/>
      <c r="J1039" s="9"/>
      <c r="K1039" s="9"/>
      <c r="L1039" s="7"/>
      <c r="M1039" s="8">
        <v>0.940725008096778</v>
      </c>
      <c r="N1039" s="8">
        <v>-22.0435072523465</v>
      </c>
      <c r="O1039" s="7">
        <f>ABS(4*PI()*N1039/(7.06*425^2*inviscid_Cd!$A$2))</f>
        <v>0.2345988066</v>
      </c>
      <c r="P1039" s="9"/>
      <c r="Q1039" s="9"/>
      <c r="R1039" s="9"/>
    </row>
    <row r="1040">
      <c r="A1040" s="9"/>
      <c r="B1040" s="9"/>
      <c r="C1040" s="7"/>
      <c r="D1040" s="9"/>
      <c r="E1040" s="9"/>
      <c r="F1040" s="7"/>
      <c r="G1040" s="9"/>
      <c r="H1040" s="9"/>
      <c r="I1040" s="9"/>
      <c r="J1040" s="9"/>
      <c r="K1040" s="9"/>
      <c r="L1040" s="7"/>
      <c r="M1040" s="8">
        <v>0.941150008102413</v>
      </c>
      <c r="N1040" s="8">
        <v>-22.2760106666398</v>
      </c>
      <c r="O1040" s="7">
        <f>ABS(4*PI()*N1040/(7.06*425^2*inviscid_Cd!$A$2))</f>
        <v>0.2370732324</v>
      </c>
      <c r="P1040" s="9"/>
      <c r="Q1040" s="9"/>
      <c r="R1040" s="9"/>
    </row>
    <row r="1041">
      <c r="A1041" s="9"/>
      <c r="B1041" s="9"/>
      <c r="C1041" s="7"/>
      <c r="D1041" s="9"/>
      <c r="E1041" s="9"/>
      <c r="F1041" s="7"/>
      <c r="G1041" s="9"/>
      <c r="H1041" s="9"/>
      <c r="I1041" s="9"/>
      <c r="J1041" s="9"/>
      <c r="K1041" s="9"/>
      <c r="L1041" s="7"/>
      <c r="M1041" s="8">
        <v>0.941575008108047</v>
      </c>
      <c r="N1041" s="8">
        <v>-22.3994153053612</v>
      </c>
      <c r="O1041" s="7">
        <f>ABS(4*PI()*N1041/(7.06*425^2*inviscid_Cd!$A$2))</f>
        <v>0.2383865707</v>
      </c>
      <c r="P1041" s="9"/>
      <c r="Q1041" s="9"/>
      <c r="R1041" s="9"/>
    </row>
    <row r="1042">
      <c r="A1042" s="9"/>
      <c r="B1042" s="9"/>
      <c r="C1042" s="7"/>
      <c r="D1042" s="9"/>
      <c r="E1042" s="9"/>
      <c r="F1042" s="7"/>
      <c r="G1042" s="9"/>
      <c r="H1042" s="9"/>
      <c r="I1042" s="9"/>
      <c r="J1042" s="9"/>
      <c r="K1042" s="9"/>
      <c r="L1042" s="7"/>
      <c r="M1042" s="8">
        <v>0.942000008113682</v>
      </c>
      <c r="N1042" s="8">
        <v>-22.437611901828</v>
      </c>
      <c r="O1042" s="7">
        <f>ABS(4*PI()*N1042/(7.06*425^2*inviscid_Cd!$A$2))</f>
        <v>0.2387930793</v>
      </c>
      <c r="P1042" s="9"/>
      <c r="Q1042" s="9"/>
      <c r="R1042" s="9"/>
    </row>
    <row r="1043">
      <c r="A1043" s="9"/>
      <c r="B1043" s="9"/>
      <c r="C1043" s="7"/>
      <c r="D1043" s="9"/>
      <c r="E1043" s="9"/>
      <c r="F1043" s="7"/>
      <c r="G1043" s="9"/>
      <c r="H1043" s="9"/>
      <c r="I1043" s="9"/>
      <c r="J1043" s="9"/>
      <c r="K1043" s="9"/>
      <c r="L1043" s="7"/>
      <c r="M1043" s="8">
        <v>0.942425008119316</v>
      </c>
      <c r="N1043" s="8">
        <v>-22.4262005417347</v>
      </c>
      <c r="O1043" s="7">
        <f>ABS(4*PI()*N1043/(7.06*425^2*inviscid_Cd!$A$2))</f>
        <v>0.2386716335</v>
      </c>
      <c r="P1043" s="9"/>
      <c r="Q1043" s="9"/>
      <c r="R1043" s="9"/>
    </row>
    <row r="1044">
      <c r="A1044" s="9"/>
      <c r="B1044" s="9"/>
      <c r="C1044" s="7"/>
      <c r="D1044" s="9"/>
      <c r="E1044" s="9"/>
      <c r="F1044" s="7"/>
      <c r="G1044" s="9"/>
      <c r="H1044" s="9"/>
      <c r="I1044" s="9"/>
      <c r="J1044" s="9"/>
      <c r="K1044" s="9"/>
      <c r="L1044" s="7"/>
      <c r="M1044" s="8">
        <v>0.942850008124951</v>
      </c>
      <c r="N1044" s="8">
        <v>-22.3924052903862</v>
      </c>
      <c r="O1044" s="7">
        <f>ABS(4*PI()*N1044/(7.06*425^2*inviscid_Cd!$A$2))</f>
        <v>0.2383119663</v>
      </c>
      <c r="P1044" s="9"/>
      <c r="Q1044" s="9"/>
      <c r="R1044" s="9"/>
    </row>
    <row r="1045">
      <c r="A1045" s="9"/>
      <c r="B1045" s="9"/>
      <c r="C1045" s="7"/>
      <c r="D1045" s="9"/>
      <c r="E1045" s="9"/>
      <c r="F1045" s="7"/>
      <c r="G1045" s="9"/>
      <c r="H1045" s="9"/>
      <c r="I1045" s="9"/>
      <c r="J1045" s="9"/>
      <c r="K1045" s="9"/>
      <c r="L1045" s="7"/>
      <c r="M1045" s="8">
        <v>0.943275008130585</v>
      </c>
      <c r="N1045" s="8">
        <v>-22.3607933748696</v>
      </c>
      <c r="O1045" s="7">
        <f>ABS(4*PI()*N1045/(7.06*425^2*inviscid_Cd!$A$2))</f>
        <v>0.2379755354</v>
      </c>
      <c r="P1045" s="9"/>
      <c r="Q1045" s="9"/>
      <c r="R1045" s="9"/>
    </row>
    <row r="1046">
      <c r="A1046" s="9"/>
      <c r="B1046" s="9"/>
      <c r="C1046" s="7"/>
      <c r="D1046" s="9"/>
      <c r="E1046" s="9"/>
      <c r="F1046" s="7"/>
      <c r="G1046" s="9"/>
      <c r="H1046" s="9"/>
      <c r="I1046" s="9"/>
      <c r="J1046" s="9"/>
      <c r="K1046" s="9"/>
      <c r="L1046" s="7"/>
      <c r="M1046" s="8">
        <v>0.94370000813622</v>
      </c>
      <c r="N1046" s="8">
        <v>-22.3390402683888</v>
      </c>
      <c r="O1046" s="7">
        <f>ABS(4*PI()*N1046/(7.06*425^2*inviscid_Cd!$A$2))</f>
        <v>0.2377440272</v>
      </c>
      <c r="P1046" s="9"/>
      <c r="Q1046" s="9"/>
      <c r="R1046" s="9"/>
    </row>
    <row r="1047">
      <c r="A1047" s="9"/>
      <c r="B1047" s="9"/>
      <c r="C1047" s="7"/>
      <c r="D1047" s="9"/>
      <c r="E1047" s="9"/>
      <c r="F1047" s="7"/>
      <c r="G1047" s="9"/>
      <c r="H1047" s="9"/>
      <c r="I1047" s="9"/>
      <c r="J1047" s="9"/>
      <c r="K1047" s="9"/>
      <c r="L1047" s="7"/>
      <c r="M1047" s="8">
        <v>0.944125008141854</v>
      </c>
      <c r="N1047" s="8">
        <v>-22.3199834716745</v>
      </c>
      <c r="O1047" s="7">
        <f>ABS(4*PI()*N1047/(7.06*425^2*inviscid_Cd!$A$2))</f>
        <v>0.2375412146</v>
      </c>
      <c r="P1047" s="9"/>
      <c r="Q1047" s="9"/>
      <c r="R1047" s="9"/>
    </row>
    <row r="1048">
      <c r="A1048" s="9"/>
      <c r="B1048" s="9"/>
      <c r="C1048" s="7"/>
      <c r="D1048" s="9"/>
      <c r="E1048" s="9"/>
      <c r="F1048" s="7"/>
      <c r="G1048" s="9"/>
      <c r="H1048" s="9"/>
      <c r="I1048" s="9"/>
      <c r="J1048" s="9"/>
      <c r="K1048" s="9"/>
      <c r="L1048" s="7"/>
      <c r="M1048" s="8">
        <v>0.944550008147489</v>
      </c>
      <c r="N1048" s="8">
        <v>-22.314563117753</v>
      </c>
      <c r="O1048" s="7">
        <f>ABS(4*PI()*N1048/(7.06*425^2*inviscid_Cd!$A$2))</f>
        <v>0.2374835283</v>
      </c>
      <c r="P1048" s="9"/>
      <c r="Q1048" s="9"/>
      <c r="R1048" s="9"/>
    </row>
    <row r="1049">
      <c r="A1049" s="9"/>
      <c r="B1049" s="9"/>
      <c r="C1049" s="7"/>
      <c r="D1049" s="9"/>
      <c r="E1049" s="9"/>
      <c r="F1049" s="7"/>
      <c r="G1049" s="9"/>
      <c r="H1049" s="9"/>
      <c r="I1049" s="9"/>
      <c r="J1049" s="9"/>
      <c r="K1049" s="9"/>
      <c r="L1049" s="7"/>
      <c r="M1049" s="8">
        <v>0.944975008153123</v>
      </c>
      <c r="N1049" s="8">
        <v>-22.3304085348563</v>
      </c>
      <c r="O1049" s="7">
        <f>ABS(4*PI()*N1049/(7.06*425^2*inviscid_Cd!$A$2))</f>
        <v>0.2376521637</v>
      </c>
      <c r="P1049" s="9"/>
      <c r="Q1049" s="9"/>
      <c r="R1049" s="9"/>
    </row>
    <row r="1050">
      <c r="A1050" s="9"/>
      <c r="B1050" s="9"/>
      <c r="C1050" s="7"/>
      <c r="D1050" s="9"/>
      <c r="E1050" s="9"/>
      <c r="F1050" s="7"/>
      <c r="G1050" s="9"/>
      <c r="H1050" s="9"/>
      <c r="I1050" s="9"/>
      <c r="J1050" s="9"/>
      <c r="K1050" s="9"/>
      <c r="L1050" s="7"/>
      <c r="M1050" s="8">
        <v>0.945400008158758</v>
      </c>
      <c r="N1050" s="8">
        <v>-22.3768403142667</v>
      </c>
      <c r="O1050" s="7">
        <f>ABS(4*PI()*N1050/(7.06*425^2*inviscid_Cd!$A$2))</f>
        <v>0.2381463155</v>
      </c>
      <c r="P1050" s="9"/>
      <c r="Q1050" s="9"/>
      <c r="R1050" s="9"/>
    </row>
    <row r="1051">
      <c r="A1051" s="9"/>
      <c r="B1051" s="9"/>
      <c r="C1051" s="7"/>
      <c r="D1051" s="9"/>
      <c r="E1051" s="9"/>
      <c r="F1051" s="7"/>
      <c r="G1051" s="9"/>
      <c r="H1051" s="9"/>
      <c r="I1051" s="9"/>
      <c r="J1051" s="9"/>
      <c r="K1051" s="9"/>
      <c r="L1051" s="7"/>
      <c r="M1051" s="8">
        <v>0.945825008164392</v>
      </c>
      <c r="N1051" s="8">
        <v>-22.4706555230924</v>
      </c>
      <c r="O1051" s="7">
        <f>ABS(4*PI()*N1051/(7.06*425^2*inviscid_Cd!$A$2))</f>
        <v>0.2391447472</v>
      </c>
      <c r="P1051" s="9"/>
      <c r="Q1051" s="9"/>
      <c r="R1051" s="9"/>
    </row>
    <row r="1052">
      <c r="A1052" s="9"/>
      <c r="B1052" s="9"/>
      <c r="C1052" s="7"/>
      <c r="D1052" s="9"/>
      <c r="E1052" s="9"/>
      <c r="F1052" s="7"/>
      <c r="G1052" s="9"/>
      <c r="H1052" s="9"/>
      <c r="I1052" s="9"/>
      <c r="J1052" s="9"/>
      <c r="K1052" s="9"/>
      <c r="L1052" s="7"/>
      <c r="M1052" s="8">
        <v>0.946250008170027</v>
      </c>
      <c r="N1052" s="8">
        <v>-22.6155869041527</v>
      </c>
      <c r="O1052" s="7">
        <f>ABS(4*PI()*N1052/(7.06*425^2*inviscid_Cd!$A$2))</f>
        <v>0.2406871846</v>
      </c>
      <c r="P1052" s="9"/>
      <c r="Q1052" s="9"/>
      <c r="R1052" s="9"/>
    </row>
    <row r="1053">
      <c r="A1053" s="9"/>
      <c r="B1053" s="9"/>
      <c r="C1053" s="7"/>
      <c r="D1053" s="9"/>
      <c r="E1053" s="9"/>
      <c r="F1053" s="7"/>
      <c r="G1053" s="9"/>
      <c r="H1053" s="9"/>
      <c r="I1053" s="9"/>
      <c r="J1053" s="9"/>
      <c r="K1053" s="9"/>
      <c r="L1053" s="7"/>
      <c r="M1053" s="8">
        <v>0.946675008175661</v>
      </c>
      <c r="N1053" s="8">
        <v>-22.8122955295356</v>
      </c>
      <c r="O1053" s="7">
        <f>ABS(4*PI()*N1053/(7.06*425^2*inviscid_Cd!$A$2))</f>
        <v>0.2427806631</v>
      </c>
      <c r="P1053" s="9"/>
      <c r="Q1053" s="9"/>
      <c r="R1053" s="9"/>
    </row>
    <row r="1054">
      <c r="A1054" s="9"/>
      <c r="B1054" s="9"/>
      <c r="C1054" s="7"/>
      <c r="D1054" s="9"/>
      <c r="E1054" s="9"/>
      <c r="F1054" s="7"/>
      <c r="G1054" s="9"/>
      <c r="H1054" s="9"/>
      <c r="I1054" s="9"/>
      <c r="J1054" s="9"/>
      <c r="K1054" s="9"/>
      <c r="L1054" s="7"/>
      <c r="M1054" s="8">
        <v>0.947100008181296</v>
      </c>
      <c r="N1054" s="8">
        <v>-23.074909179606</v>
      </c>
      <c r="O1054" s="7">
        <f>ABS(4*PI()*N1054/(7.06*425^2*inviscid_Cd!$A$2))</f>
        <v>0.2455755381</v>
      </c>
      <c r="P1054" s="9"/>
      <c r="Q1054" s="9"/>
      <c r="R1054" s="9"/>
    </row>
    <row r="1055">
      <c r="A1055" s="9"/>
      <c r="B1055" s="9"/>
      <c r="C1055" s="7"/>
      <c r="D1055" s="9"/>
      <c r="E1055" s="9"/>
      <c r="F1055" s="7"/>
      <c r="G1055" s="9"/>
      <c r="H1055" s="9"/>
      <c r="I1055" s="9"/>
      <c r="J1055" s="9"/>
      <c r="K1055" s="9"/>
      <c r="L1055" s="7"/>
      <c r="M1055" s="8">
        <v>0.94752500818693</v>
      </c>
      <c r="N1055" s="8">
        <v>-23.4194115116535</v>
      </c>
      <c r="O1055" s="7">
        <f>ABS(4*PI()*N1055/(7.06*425^2*inviscid_Cd!$A$2))</f>
        <v>0.2492419164</v>
      </c>
      <c r="P1055" s="9"/>
      <c r="Q1055" s="9"/>
      <c r="R1055" s="9"/>
    </row>
    <row r="1056">
      <c r="A1056" s="9"/>
      <c r="B1056" s="9"/>
      <c r="C1056" s="7"/>
      <c r="D1056" s="9"/>
      <c r="E1056" s="9"/>
      <c r="F1056" s="7"/>
      <c r="G1056" s="9"/>
      <c r="H1056" s="9"/>
      <c r="I1056" s="9"/>
      <c r="J1056" s="9"/>
      <c r="K1056" s="9"/>
      <c r="L1056" s="7"/>
      <c r="M1056" s="8">
        <v>0.947950008192565</v>
      </c>
      <c r="N1056" s="8">
        <v>-23.8499822500527</v>
      </c>
      <c r="O1056" s="7">
        <f>ABS(4*PI()*N1056/(7.06*425^2*inviscid_Cd!$A$2))</f>
        <v>0.2538242807</v>
      </c>
      <c r="P1056" s="9"/>
      <c r="Q1056" s="9"/>
      <c r="R1056" s="9"/>
    </row>
    <row r="1057">
      <c r="A1057" s="9"/>
      <c r="B1057" s="9"/>
      <c r="C1057" s="7"/>
      <c r="D1057" s="9"/>
      <c r="E1057" s="9"/>
      <c r="F1057" s="7"/>
      <c r="G1057" s="9"/>
      <c r="H1057" s="9"/>
      <c r="I1057" s="9"/>
      <c r="J1057" s="9"/>
      <c r="K1057" s="9"/>
      <c r="L1057" s="7"/>
      <c r="M1057" s="8">
        <v>0.948375008198199</v>
      </c>
      <c r="N1057" s="8">
        <v>-24.3754557003579</v>
      </c>
      <c r="O1057" s="7">
        <f>ABS(4*PI()*N1057/(7.06*425^2*inviscid_Cd!$A$2))</f>
        <v>0.2594166505</v>
      </c>
      <c r="P1057" s="9"/>
      <c r="Q1057" s="9"/>
      <c r="R1057" s="9"/>
    </row>
    <row r="1058">
      <c r="A1058" s="9"/>
      <c r="B1058" s="9"/>
      <c r="C1058" s="7"/>
      <c r="D1058" s="9"/>
      <c r="E1058" s="9"/>
      <c r="F1058" s="7"/>
      <c r="G1058" s="9"/>
      <c r="H1058" s="9"/>
      <c r="I1058" s="9"/>
      <c r="J1058" s="9"/>
      <c r="K1058" s="9"/>
      <c r="L1058" s="7"/>
      <c r="M1058" s="8">
        <v>0.948800008203834</v>
      </c>
      <c r="N1058" s="8">
        <v>-24.9912916992113</v>
      </c>
      <c r="O1058" s="7">
        <f>ABS(4*PI()*N1058/(7.06*425^2*inviscid_Cd!$A$2))</f>
        <v>0.265970707</v>
      </c>
      <c r="P1058" s="9"/>
      <c r="Q1058" s="9"/>
      <c r="R1058" s="9"/>
    </row>
    <row r="1059">
      <c r="A1059" s="9"/>
      <c r="B1059" s="9"/>
      <c r="C1059" s="7"/>
      <c r="D1059" s="9"/>
      <c r="E1059" s="9"/>
      <c r="F1059" s="7"/>
      <c r="G1059" s="9"/>
      <c r="H1059" s="9"/>
      <c r="I1059" s="9"/>
      <c r="J1059" s="9"/>
      <c r="K1059" s="9"/>
      <c r="L1059" s="7"/>
      <c r="M1059" s="8">
        <v>0.949225008209468</v>
      </c>
      <c r="N1059" s="8">
        <v>-25.6834561662196</v>
      </c>
      <c r="O1059" s="7">
        <f>ABS(4*PI()*N1059/(7.06*425^2*inviscid_Cd!$A$2))</f>
        <v>0.2733370918</v>
      </c>
      <c r="P1059" s="9"/>
      <c r="Q1059" s="9"/>
      <c r="R1059" s="9"/>
    </row>
    <row r="1060">
      <c r="A1060" s="9"/>
      <c r="B1060" s="9"/>
      <c r="C1060" s="7"/>
      <c r="D1060" s="9"/>
      <c r="E1060" s="9"/>
      <c r="F1060" s="7"/>
      <c r="G1060" s="9"/>
      <c r="H1060" s="9"/>
      <c r="I1060" s="9"/>
      <c r="J1060" s="9"/>
      <c r="K1060" s="9"/>
      <c r="L1060" s="7"/>
      <c r="M1060" s="8">
        <v>0.949650008215103</v>
      </c>
      <c r="N1060" s="8">
        <v>-26.4260665147038</v>
      </c>
      <c r="O1060" s="7">
        <f>ABS(4*PI()*N1060/(7.06*425^2*inviscid_Cd!$A$2))</f>
        <v>0.2812403488</v>
      </c>
      <c r="P1060" s="9"/>
      <c r="Q1060" s="9"/>
      <c r="R1060" s="9"/>
    </row>
    <row r="1061">
      <c r="A1061" s="9"/>
      <c r="B1061" s="9"/>
      <c r="C1061" s="7"/>
      <c r="D1061" s="9"/>
      <c r="E1061" s="9"/>
      <c r="F1061" s="7"/>
      <c r="G1061" s="9"/>
      <c r="H1061" s="9"/>
      <c r="I1061" s="9"/>
      <c r="J1061" s="9"/>
      <c r="K1061" s="9"/>
      <c r="L1061" s="7"/>
      <c r="M1061" s="8">
        <v>0.950075008220737</v>
      </c>
      <c r="N1061" s="8">
        <v>-27.2031733330829</v>
      </c>
      <c r="O1061" s="7">
        <f>ABS(4*PI()*N1061/(7.06*425^2*inviscid_Cd!$A$2))</f>
        <v>0.2895107356</v>
      </c>
      <c r="P1061" s="9"/>
      <c r="Q1061" s="9"/>
      <c r="R1061" s="9"/>
    </row>
    <row r="1062">
      <c r="A1062" s="9"/>
      <c r="B1062" s="9"/>
      <c r="C1062" s="7"/>
      <c r="D1062" s="9"/>
      <c r="E1062" s="9"/>
      <c r="F1062" s="7"/>
      <c r="G1062" s="9"/>
      <c r="H1062" s="9"/>
      <c r="I1062" s="9"/>
      <c r="J1062" s="9"/>
      <c r="K1062" s="9"/>
      <c r="L1062" s="7"/>
      <c r="M1062" s="8">
        <v>0.950500008226372</v>
      </c>
      <c r="N1062" s="8">
        <v>-27.992960751401</v>
      </c>
      <c r="O1062" s="7">
        <f>ABS(4*PI()*N1062/(7.06*425^2*inviscid_Cd!$A$2))</f>
        <v>0.2979160762</v>
      </c>
      <c r="P1062" s="9"/>
      <c r="Q1062" s="9"/>
      <c r="R1062" s="9"/>
    </row>
    <row r="1063">
      <c r="A1063" s="9"/>
      <c r="B1063" s="9"/>
      <c r="C1063" s="7"/>
      <c r="D1063" s="9"/>
      <c r="E1063" s="9"/>
      <c r="F1063" s="7"/>
      <c r="G1063" s="9"/>
      <c r="H1063" s="9"/>
      <c r="I1063" s="9"/>
      <c r="J1063" s="9"/>
      <c r="K1063" s="9"/>
      <c r="L1063" s="7"/>
      <c r="M1063" s="8">
        <v>0.950925008232006</v>
      </c>
      <c r="N1063" s="8">
        <v>-28.7644758600139</v>
      </c>
      <c r="O1063" s="7">
        <f>ABS(4*PI()*N1063/(7.06*425^2*inviscid_Cd!$A$2))</f>
        <v>0.306126953</v>
      </c>
      <c r="P1063" s="9"/>
      <c r="Q1063" s="9"/>
      <c r="R1063" s="9"/>
    </row>
    <row r="1064">
      <c r="A1064" s="9"/>
      <c r="B1064" s="9"/>
      <c r="C1064" s="7"/>
      <c r="D1064" s="9"/>
      <c r="E1064" s="9"/>
      <c r="F1064" s="7"/>
      <c r="G1064" s="9"/>
      <c r="H1064" s="9"/>
      <c r="I1064" s="9"/>
      <c r="J1064" s="9"/>
      <c r="K1064" s="9"/>
      <c r="L1064" s="7"/>
      <c r="M1064" s="8">
        <v>0.951350008237641</v>
      </c>
      <c r="N1064" s="8">
        <v>-29.5130558892322</v>
      </c>
      <c r="O1064" s="7">
        <f>ABS(4*PI()*N1064/(7.06*425^2*inviscid_Cd!$A$2))</f>
        <v>0.3140937425</v>
      </c>
      <c r="P1064" s="9"/>
      <c r="Q1064" s="9"/>
      <c r="R1064" s="9"/>
    </row>
    <row r="1065">
      <c r="A1065" s="9"/>
      <c r="B1065" s="9"/>
      <c r="C1065" s="7"/>
      <c r="D1065" s="9"/>
      <c r="E1065" s="9"/>
      <c r="F1065" s="7"/>
      <c r="G1065" s="9"/>
      <c r="H1065" s="9"/>
      <c r="I1065" s="9"/>
      <c r="J1065" s="9"/>
      <c r="K1065" s="9"/>
      <c r="L1065" s="7"/>
      <c r="M1065" s="8">
        <v>0.951775008243275</v>
      </c>
      <c r="N1065" s="8">
        <v>-30.2378954019593</v>
      </c>
      <c r="O1065" s="7">
        <f>ABS(4*PI()*N1065/(7.06*425^2*inviscid_Cd!$A$2))</f>
        <v>0.3218078727</v>
      </c>
      <c r="P1065" s="9"/>
      <c r="Q1065" s="9"/>
      <c r="R1065" s="9"/>
    </row>
    <row r="1066">
      <c r="A1066" s="9"/>
      <c r="B1066" s="9"/>
      <c r="C1066" s="7"/>
      <c r="D1066" s="9"/>
      <c r="E1066" s="9"/>
      <c r="F1066" s="7"/>
      <c r="G1066" s="9"/>
      <c r="H1066" s="9"/>
      <c r="I1066" s="9"/>
      <c r="J1066" s="9"/>
      <c r="K1066" s="9"/>
      <c r="L1066" s="7"/>
      <c r="M1066" s="8">
        <v>0.95220000824891</v>
      </c>
      <c r="N1066" s="8">
        <v>-30.9258949694416</v>
      </c>
      <c r="O1066" s="7">
        <f>ABS(4*PI()*N1066/(7.06*425^2*inviscid_Cd!$A$2))</f>
        <v>0.3291299325</v>
      </c>
      <c r="P1066" s="9"/>
      <c r="Q1066" s="9"/>
      <c r="R1066" s="9"/>
    </row>
    <row r="1067">
      <c r="A1067" s="9"/>
      <c r="B1067" s="9"/>
      <c r="C1067" s="7"/>
      <c r="D1067" s="9"/>
      <c r="E1067" s="9"/>
      <c r="F1067" s="7"/>
      <c r="G1067" s="9"/>
      <c r="H1067" s="9"/>
      <c r="I1067" s="9"/>
      <c r="J1067" s="9"/>
      <c r="K1067" s="9"/>
      <c r="L1067" s="7"/>
      <c r="M1067" s="8">
        <v>0.952625008254544</v>
      </c>
      <c r="N1067" s="8">
        <v>-31.5878725520005</v>
      </c>
      <c r="O1067" s="7">
        <f>ABS(4*PI()*N1067/(7.06*425^2*inviscid_Cd!$A$2))</f>
        <v>0.3361750523</v>
      </c>
      <c r="P1067" s="9"/>
      <c r="Q1067" s="9"/>
      <c r="R1067" s="9"/>
    </row>
    <row r="1068">
      <c r="A1068" s="9"/>
      <c r="B1068" s="9"/>
      <c r="C1068" s="7"/>
      <c r="D1068" s="9"/>
      <c r="E1068" s="9"/>
      <c r="F1068" s="7"/>
      <c r="G1068" s="9"/>
      <c r="H1068" s="9"/>
      <c r="I1068" s="9"/>
      <c r="J1068" s="9"/>
      <c r="K1068" s="9"/>
      <c r="L1068" s="7"/>
      <c r="M1068" s="8">
        <v>0.953050008260179</v>
      </c>
      <c r="N1068" s="8">
        <v>-32.2368982439421</v>
      </c>
      <c r="O1068" s="7">
        <f>ABS(4*PI()*N1068/(7.06*425^2*inviscid_Cd!$A$2))</f>
        <v>0.3430823312</v>
      </c>
      <c r="P1068" s="9"/>
      <c r="Q1068" s="9"/>
      <c r="R1068" s="9"/>
    </row>
    <row r="1069">
      <c r="A1069" s="9"/>
      <c r="B1069" s="9"/>
      <c r="C1069" s="7"/>
      <c r="D1069" s="9"/>
      <c r="E1069" s="9"/>
      <c r="F1069" s="7"/>
      <c r="G1069" s="9"/>
      <c r="H1069" s="9"/>
      <c r="I1069" s="9"/>
      <c r="J1069" s="9"/>
      <c r="K1069" s="9"/>
      <c r="L1069" s="7"/>
      <c r="M1069" s="8">
        <v>0.953475008265813</v>
      </c>
      <c r="N1069" s="8">
        <v>-32.8697482715337</v>
      </c>
      <c r="O1069" s="7">
        <f>ABS(4*PI()*N1069/(7.06*425^2*inviscid_Cd!$A$2))</f>
        <v>0.3498174601</v>
      </c>
      <c r="P1069" s="9"/>
      <c r="Q1069" s="9"/>
      <c r="R1069" s="9"/>
    </row>
    <row r="1070">
      <c r="A1070" s="9"/>
      <c r="B1070" s="9"/>
      <c r="C1070" s="7"/>
      <c r="D1070" s="9"/>
      <c r="E1070" s="9"/>
      <c r="F1070" s="7"/>
      <c r="G1070" s="9"/>
      <c r="H1070" s="9"/>
      <c r="I1070" s="9"/>
      <c r="J1070" s="9"/>
      <c r="K1070" s="9"/>
      <c r="L1070" s="7"/>
      <c r="M1070" s="8">
        <v>0.953900008271448</v>
      </c>
      <c r="N1070" s="8">
        <v>-33.4615953895012</v>
      </c>
      <c r="O1070" s="7">
        <f>ABS(4*PI()*N1070/(7.06*425^2*inviscid_Cd!$A$2))</f>
        <v>0.356116214</v>
      </c>
      <c r="P1070" s="9"/>
      <c r="Q1070" s="9"/>
      <c r="R1070" s="9"/>
    </row>
    <row r="1071">
      <c r="A1071" s="9"/>
      <c r="B1071" s="9"/>
      <c r="C1071" s="7"/>
      <c r="D1071" s="9"/>
      <c r="E1071" s="9"/>
      <c r="F1071" s="7"/>
      <c r="G1071" s="9"/>
      <c r="H1071" s="9"/>
      <c r="I1071" s="9"/>
      <c r="J1071" s="9"/>
      <c r="K1071" s="9"/>
      <c r="L1071" s="7"/>
      <c r="M1071" s="8">
        <v>0.954325008277082</v>
      </c>
      <c r="N1071" s="8">
        <v>-33.9828277432193</v>
      </c>
      <c r="O1071" s="7">
        <f>ABS(4*PI()*N1071/(7.06*425^2*inviscid_Cd!$A$2))</f>
        <v>0.3616634478</v>
      </c>
      <c r="P1071" s="9"/>
      <c r="Q1071" s="9"/>
      <c r="R1071" s="9"/>
    </row>
    <row r="1072">
      <c r="A1072" s="9"/>
      <c r="B1072" s="9"/>
      <c r="C1072" s="7"/>
      <c r="D1072" s="9"/>
      <c r="E1072" s="9"/>
      <c r="F1072" s="7"/>
      <c r="G1072" s="9"/>
      <c r="H1072" s="9"/>
      <c r="I1072" s="9"/>
      <c r="J1072" s="9"/>
      <c r="K1072" s="9"/>
      <c r="L1072" s="7"/>
      <c r="M1072" s="8">
        <v>0.954750008282717</v>
      </c>
      <c r="N1072" s="8">
        <v>-34.4481631599993</v>
      </c>
      <c r="O1072" s="7">
        <f>ABS(4*PI()*N1072/(7.06*425^2*inviscid_Cd!$A$2))</f>
        <v>0.3666157964</v>
      </c>
      <c r="P1072" s="9"/>
      <c r="Q1072" s="9"/>
      <c r="R1072" s="9"/>
    </row>
    <row r="1073">
      <c r="A1073" s="9"/>
      <c r="B1073" s="9"/>
      <c r="C1073" s="7"/>
      <c r="D1073" s="9"/>
      <c r="E1073" s="9"/>
      <c r="F1073" s="7"/>
      <c r="G1073" s="9"/>
      <c r="H1073" s="9"/>
      <c r="I1073" s="9"/>
      <c r="J1073" s="9"/>
      <c r="K1073" s="9"/>
      <c r="L1073" s="7"/>
      <c r="M1073" s="8">
        <v>0.955175008288351</v>
      </c>
      <c r="N1073" s="8">
        <v>-34.8399093354191</v>
      </c>
      <c r="O1073" s="7">
        <f>ABS(4*PI()*N1073/(7.06*425^2*inviscid_Cd!$A$2))</f>
        <v>0.370784969</v>
      </c>
      <c r="P1073" s="9"/>
      <c r="Q1073" s="9"/>
      <c r="R1073" s="9"/>
    </row>
    <row r="1074">
      <c r="A1074" s="9"/>
      <c r="B1074" s="9"/>
      <c r="C1074" s="7"/>
      <c r="D1074" s="9"/>
      <c r="E1074" s="9"/>
      <c r="F1074" s="7"/>
      <c r="G1074" s="9"/>
      <c r="H1074" s="9"/>
      <c r="I1074" s="9"/>
      <c r="J1074" s="9"/>
      <c r="K1074" s="9"/>
      <c r="L1074" s="7"/>
      <c r="M1074" s="8">
        <v>0.955600008293986</v>
      </c>
      <c r="N1074" s="8">
        <v>-35.1263999494297</v>
      </c>
      <c r="O1074" s="7">
        <f>ABS(4*PI()*N1074/(7.06*425^2*inviscid_Cd!$A$2))</f>
        <v>0.3738339555</v>
      </c>
      <c r="P1074" s="9"/>
      <c r="Q1074" s="9"/>
      <c r="R1074" s="9"/>
    </row>
    <row r="1075">
      <c r="A1075" s="9"/>
      <c r="B1075" s="9"/>
      <c r="C1075" s="7"/>
      <c r="D1075" s="9"/>
      <c r="E1075" s="9"/>
      <c r="F1075" s="7"/>
      <c r="G1075" s="9"/>
      <c r="H1075" s="9"/>
      <c r="I1075" s="9"/>
      <c r="J1075" s="9"/>
      <c r="K1075" s="9"/>
      <c r="L1075" s="7"/>
      <c r="M1075" s="8">
        <v>0.95602500829962</v>
      </c>
      <c r="N1075" s="8">
        <v>-35.2916879097292</v>
      </c>
      <c r="O1075" s="7">
        <f>ABS(4*PI()*N1075/(7.06*425^2*inviscid_Cd!$A$2))</f>
        <v>0.3755930384</v>
      </c>
      <c r="P1075" s="9"/>
      <c r="Q1075" s="9"/>
      <c r="R1075" s="9"/>
    </row>
    <row r="1076">
      <c r="A1076" s="9"/>
      <c r="B1076" s="9"/>
      <c r="C1076" s="7"/>
      <c r="D1076" s="9"/>
      <c r="E1076" s="9"/>
      <c r="F1076" s="7"/>
      <c r="G1076" s="9"/>
      <c r="H1076" s="9"/>
      <c r="I1076" s="9"/>
      <c r="J1076" s="9"/>
      <c r="K1076" s="9"/>
      <c r="L1076" s="7"/>
      <c r="M1076" s="8">
        <v>0.956450008305255</v>
      </c>
      <c r="N1076" s="8">
        <v>-35.344135299386</v>
      </c>
      <c r="O1076" s="7">
        <f>ABS(4*PI()*N1076/(7.06*425^2*inviscid_Cd!$A$2))</f>
        <v>0.3761512116</v>
      </c>
      <c r="P1076" s="9"/>
      <c r="Q1076" s="9"/>
      <c r="R1076" s="9"/>
    </row>
    <row r="1077">
      <c r="A1077" s="9"/>
      <c r="B1077" s="9"/>
      <c r="C1077" s="7"/>
      <c r="D1077" s="9"/>
      <c r="E1077" s="9"/>
      <c r="F1077" s="7"/>
      <c r="G1077" s="9"/>
      <c r="H1077" s="9"/>
      <c r="I1077" s="9"/>
      <c r="J1077" s="9"/>
      <c r="K1077" s="9"/>
      <c r="L1077" s="7"/>
      <c r="M1077" s="8">
        <v>0.956875008310889</v>
      </c>
      <c r="N1077" s="8">
        <v>-35.2835023963449</v>
      </c>
      <c r="O1077" s="7">
        <f>ABS(4*PI()*N1077/(7.06*425^2*inviscid_Cd!$A$2))</f>
        <v>0.3755059238</v>
      </c>
      <c r="P1077" s="9"/>
      <c r="Q1077" s="9"/>
      <c r="R1077" s="9"/>
    </row>
    <row r="1078">
      <c r="A1078" s="9"/>
      <c r="B1078" s="9"/>
      <c r="C1078" s="7"/>
      <c r="D1078" s="9"/>
      <c r="E1078" s="9"/>
      <c r="F1078" s="7"/>
      <c r="G1078" s="9"/>
      <c r="H1078" s="9"/>
      <c r="I1078" s="9"/>
      <c r="J1078" s="9"/>
      <c r="K1078" s="9"/>
      <c r="L1078" s="7"/>
      <c r="M1078" s="8">
        <v>0.957300008316524</v>
      </c>
      <c r="N1078" s="8">
        <v>-35.1107673156101</v>
      </c>
      <c r="O1078" s="7">
        <f>ABS(4*PI()*N1078/(7.06*425^2*inviscid_Cd!$A$2))</f>
        <v>0.3736675846</v>
      </c>
      <c r="P1078" s="9"/>
      <c r="Q1078" s="9"/>
      <c r="R1078" s="9"/>
    </row>
    <row r="1079">
      <c r="A1079" s="9"/>
      <c r="B1079" s="9"/>
      <c r="C1079" s="7"/>
      <c r="D1079" s="9"/>
      <c r="E1079" s="9"/>
      <c r="F1079" s="7"/>
      <c r="G1079" s="9"/>
      <c r="H1079" s="9"/>
      <c r="I1079" s="9"/>
      <c r="J1079" s="9"/>
      <c r="K1079" s="9"/>
      <c r="L1079" s="7"/>
      <c r="M1079" s="8">
        <v>0.957725008322158</v>
      </c>
      <c r="N1079" s="8">
        <v>-34.8590619496424</v>
      </c>
      <c r="O1079" s="7">
        <f>ABS(4*PI()*N1079/(7.06*425^2*inviscid_Cd!$A$2))</f>
        <v>0.3709888013</v>
      </c>
      <c r="P1079" s="9"/>
      <c r="Q1079" s="9"/>
      <c r="R1079" s="9"/>
    </row>
    <row r="1080">
      <c r="A1080" s="9"/>
      <c r="B1080" s="9"/>
      <c r="C1080" s="7"/>
      <c r="D1080" s="9"/>
      <c r="E1080" s="9"/>
      <c r="F1080" s="7"/>
      <c r="G1080" s="9"/>
      <c r="H1080" s="9"/>
      <c r="I1080" s="9"/>
      <c r="J1080" s="9"/>
      <c r="K1080" s="9"/>
      <c r="L1080" s="7"/>
      <c r="M1080" s="8">
        <v>0.958150008327793</v>
      </c>
      <c r="N1080" s="8">
        <v>-34.5638611882258</v>
      </c>
      <c r="O1080" s="7">
        <f>ABS(4*PI()*N1080/(7.06*425^2*inviscid_Cd!$A$2))</f>
        <v>0.3678471168</v>
      </c>
      <c r="P1080" s="9"/>
      <c r="Q1080" s="9"/>
      <c r="R1080" s="9"/>
    </row>
    <row r="1081">
      <c r="A1081" s="9"/>
      <c r="B1081" s="9"/>
      <c r="C1081" s="7"/>
      <c r="D1081" s="9"/>
      <c r="E1081" s="9"/>
      <c r="F1081" s="7"/>
      <c r="G1081" s="9"/>
      <c r="H1081" s="9"/>
      <c r="I1081" s="9"/>
      <c r="J1081" s="9"/>
      <c r="K1081" s="9"/>
      <c r="L1081" s="7"/>
      <c r="M1081" s="8">
        <v>0.958575008333427</v>
      </c>
      <c r="N1081" s="8">
        <v>-34.2428788724069</v>
      </c>
      <c r="O1081" s="7">
        <f>ABS(4*PI()*N1081/(7.06*425^2*inviscid_Cd!$A$2))</f>
        <v>0.3644310511</v>
      </c>
      <c r="P1081" s="9"/>
      <c r="Q1081" s="9"/>
      <c r="R1081" s="9"/>
    </row>
    <row r="1082">
      <c r="A1082" s="9"/>
      <c r="B1082" s="9"/>
      <c r="C1082" s="7"/>
      <c r="D1082" s="9"/>
      <c r="E1082" s="9"/>
      <c r="F1082" s="7"/>
      <c r="G1082" s="9"/>
      <c r="H1082" s="9"/>
      <c r="I1082" s="9"/>
      <c r="J1082" s="9"/>
      <c r="K1082" s="9"/>
      <c r="L1082" s="7"/>
      <c r="M1082" s="8">
        <v>0.959000008339062</v>
      </c>
      <c r="N1082" s="8">
        <v>-33.9045346848844</v>
      </c>
      <c r="O1082" s="7">
        <f>ABS(4*PI()*N1082/(7.06*425^2*inviscid_Cd!$A$2))</f>
        <v>0.3608302111</v>
      </c>
      <c r="P1082" s="9"/>
      <c r="Q1082" s="9"/>
      <c r="R1082" s="9"/>
    </row>
    <row r="1083">
      <c r="A1083" s="9"/>
      <c r="B1083" s="9"/>
      <c r="C1083" s="7"/>
      <c r="D1083" s="9"/>
      <c r="E1083" s="9"/>
      <c r="F1083" s="7"/>
      <c r="G1083" s="9"/>
      <c r="H1083" s="9"/>
      <c r="I1083" s="9"/>
      <c r="J1083" s="9"/>
      <c r="K1083" s="9"/>
      <c r="L1083" s="7"/>
      <c r="M1083" s="8">
        <v>0.959425008344696</v>
      </c>
      <c r="N1083" s="8">
        <v>-33.5606714138106</v>
      </c>
      <c r="O1083" s="7">
        <f>ABS(4*PI()*N1083/(7.06*425^2*inviscid_Cd!$A$2))</f>
        <v>0.3571706341</v>
      </c>
      <c r="P1083" s="9"/>
      <c r="Q1083" s="9"/>
      <c r="R1083" s="9"/>
    </row>
    <row r="1084">
      <c r="A1084" s="9"/>
      <c r="B1084" s="9"/>
      <c r="C1084" s="7"/>
      <c r="D1084" s="9"/>
      <c r="E1084" s="9"/>
      <c r="F1084" s="7"/>
      <c r="G1084" s="9"/>
      <c r="H1084" s="9"/>
      <c r="I1084" s="9"/>
      <c r="J1084" s="9"/>
      <c r="K1084" s="9"/>
      <c r="L1084" s="7"/>
      <c r="M1084" s="8">
        <v>0.959850008350331</v>
      </c>
      <c r="N1084" s="8">
        <v>-33.2312148874306</v>
      </c>
      <c r="O1084" s="7">
        <f>ABS(4*PI()*N1084/(7.06*425^2*inviscid_Cd!$A$2))</f>
        <v>0.3536643813</v>
      </c>
      <c r="P1084" s="9"/>
      <c r="Q1084" s="9"/>
      <c r="R1084" s="9"/>
    </row>
    <row r="1085">
      <c r="A1085" s="9"/>
      <c r="B1085" s="9"/>
      <c r="C1085" s="7"/>
      <c r="D1085" s="9"/>
      <c r="E1085" s="9"/>
      <c r="F1085" s="7"/>
      <c r="G1085" s="9"/>
      <c r="H1085" s="9"/>
      <c r="I1085" s="9"/>
      <c r="J1085" s="9"/>
      <c r="K1085" s="9"/>
      <c r="L1085" s="7"/>
      <c r="M1085" s="8">
        <v>0.960275008355965</v>
      </c>
      <c r="N1085" s="8">
        <v>-32.9177618401347</v>
      </c>
      <c r="O1085" s="7">
        <f>ABS(4*PI()*N1085/(7.06*425^2*inviscid_Cd!$A$2))</f>
        <v>0.3503284462</v>
      </c>
      <c r="P1085" s="9"/>
      <c r="Q1085" s="9"/>
      <c r="R1085" s="9"/>
    </row>
    <row r="1086">
      <c r="A1086" s="9"/>
      <c r="B1086" s="9"/>
      <c r="C1086" s="7"/>
      <c r="D1086" s="9"/>
      <c r="E1086" s="9"/>
      <c r="F1086" s="7"/>
      <c r="G1086" s="9"/>
      <c r="H1086" s="9"/>
      <c r="I1086" s="9"/>
      <c r="J1086" s="9"/>
      <c r="K1086" s="9"/>
      <c r="L1086" s="7"/>
      <c r="M1086" s="8">
        <v>0.9607000083616</v>
      </c>
      <c r="N1086" s="8">
        <v>-32.5944903782761</v>
      </c>
      <c r="O1086" s="7">
        <f>ABS(4*PI()*N1086/(7.06*425^2*inviscid_Cd!$A$2))</f>
        <v>0.3468880182</v>
      </c>
      <c r="P1086" s="9"/>
      <c r="Q1086" s="9"/>
      <c r="R1086" s="9"/>
    </row>
    <row r="1087">
      <c r="A1087" s="9"/>
      <c r="B1087" s="9"/>
      <c r="C1087" s="7"/>
      <c r="D1087" s="9"/>
      <c r="E1087" s="9"/>
      <c r="F1087" s="7"/>
      <c r="G1087" s="9"/>
      <c r="H1087" s="9"/>
      <c r="I1087" s="9"/>
      <c r="J1087" s="9"/>
      <c r="K1087" s="9"/>
      <c r="L1087" s="7"/>
      <c r="M1087" s="8">
        <v>0.961125008367234</v>
      </c>
      <c r="N1087" s="8">
        <v>-32.2453635053011</v>
      </c>
      <c r="O1087" s="7">
        <f>ABS(4*PI()*N1087/(7.06*425^2*inviscid_Cd!$A$2))</f>
        <v>0.3431724231</v>
      </c>
      <c r="P1087" s="9"/>
      <c r="Q1087" s="9"/>
      <c r="R1087" s="9"/>
    </row>
    <row r="1088">
      <c r="A1088" s="9"/>
      <c r="B1088" s="9"/>
      <c r="C1088" s="7"/>
      <c r="D1088" s="9"/>
      <c r="E1088" s="9"/>
      <c r="F1088" s="7"/>
      <c r="G1088" s="9"/>
      <c r="H1088" s="9"/>
      <c r="I1088" s="9"/>
      <c r="J1088" s="9"/>
      <c r="K1088" s="9"/>
      <c r="L1088" s="7"/>
      <c r="M1088" s="8">
        <v>0.961550008372869</v>
      </c>
      <c r="N1088" s="8">
        <v>-31.8391481558686</v>
      </c>
      <c r="O1088" s="7">
        <f>ABS(4*PI()*N1088/(7.06*425^2*inviscid_Cd!$A$2))</f>
        <v>0.3388492618</v>
      </c>
      <c r="P1088" s="9"/>
      <c r="Q1088" s="9"/>
      <c r="R1088" s="9"/>
    </row>
    <row r="1089">
      <c r="A1089" s="9"/>
      <c r="B1089" s="9"/>
      <c r="C1089" s="7"/>
      <c r="D1089" s="9"/>
      <c r="E1089" s="9"/>
      <c r="F1089" s="7"/>
      <c r="G1089" s="9"/>
      <c r="H1089" s="9"/>
      <c r="I1089" s="9"/>
      <c r="J1089" s="9"/>
      <c r="K1089" s="9"/>
      <c r="L1089" s="7"/>
      <c r="M1089" s="8">
        <v>0.961975008378503</v>
      </c>
      <c r="N1089" s="8">
        <v>-31.3345643336426</v>
      </c>
      <c r="O1089" s="7">
        <f>ABS(4*PI()*N1089/(7.06*425^2*inviscid_Cd!$A$2))</f>
        <v>0.3334792106</v>
      </c>
      <c r="P1089" s="9"/>
      <c r="Q1089" s="9"/>
      <c r="R1089" s="9"/>
    </row>
    <row r="1090">
      <c r="A1090" s="9"/>
      <c r="B1090" s="9"/>
      <c r="C1090" s="7"/>
      <c r="D1090" s="9"/>
      <c r="E1090" s="9"/>
      <c r="F1090" s="7"/>
      <c r="G1090" s="9"/>
      <c r="H1090" s="9"/>
      <c r="I1090" s="9"/>
      <c r="J1090" s="9"/>
      <c r="K1090" s="9"/>
      <c r="L1090" s="7"/>
      <c r="M1090" s="8">
        <v>0.962400008384138</v>
      </c>
      <c r="N1090" s="8">
        <v>-30.7039265844866</v>
      </c>
      <c r="O1090" s="7">
        <f>ABS(4*PI()*N1090/(7.06*425^2*inviscid_Cd!$A$2))</f>
        <v>0.3267676261</v>
      </c>
      <c r="P1090" s="9"/>
      <c r="Q1090" s="9"/>
      <c r="R1090" s="9"/>
    </row>
    <row r="1091">
      <c r="A1091" s="9"/>
      <c r="B1091" s="9"/>
      <c r="C1091" s="7"/>
      <c r="D1091" s="9"/>
      <c r="E1091" s="9"/>
      <c r="F1091" s="7"/>
      <c r="G1091" s="9"/>
      <c r="H1091" s="9"/>
      <c r="I1091" s="9"/>
      <c r="J1091" s="9"/>
      <c r="K1091" s="9"/>
      <c r="L1091" s="7"/>
      <c r="M1091" s="8">
        <v>0.962825008389772</v>
      </c>
      <c r="N1091" s="8">
        <v>-29.9600582585922</v>
      </c>
      <c r="O1091" s="7">
        <f>ABS(4*PI()*N1091/(7.06*425^2*inviscid_Cd!$A$2))</f>
        <v>0.3188509811</v>
      </c>
      <c r="P1091" s="9"/>
      <c r="Q1091" s="9"/>
      <c r="R1091" s="9"/>
    </row>
    <row r="1092">
      <c r="A1092" s="9"/>
      <c r="B1092" s="9"/>
      <c r="C1092" s="7"/>
      <c r="D1092" s="9"/>
      <c r="E1092" s="9"/>
      <c r="F1092" s="7"/>
      <c r="G1092" s="9"/>
      <c r="H1092" s="9"/>
      <c r="I1092" s="9"/>
      <c r="J1092" s="9"/>
      <c r="K1092" s="9"/>
      <c r="L1092" s="7"/>
      <c r="M1092" s="8">
        <v>0.963250008395407</v>
      </c>
      <c r="N1092" s="8">
        <v>-29.1275099075868</v>
      </c>
      <c r="O1092" s="7">
        <f>ABS(4*PI()*N1092/(7.06*425^2*inviscid_Cd!$A$2))</f>
        <v>0.3099905557</v>
      </c>
      <c r="P1092" s="9"/>
      <c r="Q1092" s="9"/>
      <c r="R1092" s="9"/>
    </row>
    <row r="1093">
      <c r="A1093" s="9"/>
      <c r="B1093" s="9"/>
      <c r="C1093" s="7"/>
      <c r="D1093" s="9"/>
      <c r="E1093" s="9"/>
      <c r="F1093" s="7"/>
      <c r="G1093" s="9"/>
      <c r="H1093" s="9"/>
      <c r="I1093" s="9"/>
      <c r="J1093" s="9"/>
      <c r="K1093" s="9"/>
      <c r="L1093" s="7"/>
      <c r="M1093" s="8">
        <v>0.963675008401041</v>
      </c>
      <c r="N1093" s="8">
        <v>-28.227602491747</v>
      </c>
      <c r="O1093" s="7">
        <f>ABS(4*PI()*N1093/(7.06*425^2*inviscid_Cd!$A$2))</f>
        <v>0.3004132592</v>
      </c>
      <c r="P1093" s="9"/>
      <c r="Q1093" s="9"/>
      <c r="R1093" s="9"/>
    </row>
    <row r="1094">
      <c r="A1094" s="9"/>
      <c r="B1094" s="9"/>
      <c r="C1094" s="7"/>
      <c r="D1094" s="9"/>
      <c r="E1094" s="9"/>
      <c r="F1094" s="7"/>
      <c r="G1094" s="9"/>
      <c r="H1094" s="9"/>
      <c r="I1094" s="9"/>
      <c r="J1094" s="9"/>
      <c r="K1094" s="9"/>
      <c r="L1094" s="7"/>
      <c r="M1094" s="8">
        <v>0.964100008406676</v>
      </c>
      <c r="N1094" s="8">
        <v>-27.2770268602374</v>
      </c>
      <c r="O1094" s="7">
        <f>ABS(4*PI()*N1094/(7.06*425^2*inviscid_Cd!$A$2))</f>
        <v>0.2902967244</v>
      </c>
      <c r="P1094" s="9"/>
      <c r="Q1094" s="9"/>
      <c r="R1094" s="9"/>
    </row>
    <row r="1095">
      <c r="A1095" s="9"/>
      <c r="B1095" s="9"/>
      <c r="C1095" s="7"/>
      <c r="D1095" s="9"/>
      <c r="E1095" s="9"/>
      <c r="F1095" s="7"/>
      <c r="G1095" s="9"/>
      <c r="H1095" s="9"/>
      <c r="I1095" s="9"/>
      <c r="J1095" s="9"/>
      <c r="K1095" s="9"/>
      <c r="L1095" s="7"/>
      <c r="M1095" s="8">
        <v>0.96452500841231</v>
      </c>
      <c r="N1095" s="8">
        <v>-26.2789470646152</v>
      </c>
      <c r="O1095" s="7">
        <f>ABS(4*PI()*N1095/(7.06*425^2*inviscid_Cd!$A$2))</f>
        <v>0.2796746248</v>
      </c>
      <c r="P1095" s="9"/>
      <c r="Q1095" s="9"/>
      <c r="R1095" s="9"/>
    </row>
    <row r="1096">
      <c r="A1096" s="9"/>
      <c r="B1096" s="9"/>
      <c r="C1096" s="7"/>
      <c r="D1096" s="9"/>
      <c r="E1096" s="9"/>
      <c r="F1096" s="7"/>
      <c r="G1096" s="9"/>
      <c r="H1096" s="9"/>
      <c r="I1096" s="9"/>
      <c r="J1096" s="9"/>
      <c r="K1096" s="9"/>
      <c r="L1096" s="7"/>
      <c r="M1096" s="8">
        <v>0.964950008417945</v>
      </c>
      <c r="N1096" s="8">
        <v>-25.2364762056666</v>
      </c>
      <c r="O1096" s="7">
        <f>ABS(4*PI()*N1096/(7.06*425^2*inviscid_Cd!$A$2))</f>
        <v>0.2685800918</v>
      </c>
      <c r="P1096" s="9"/>
      <c r="Q1096" s="9"/>
      <c r="R1096" s="9"/>
    </row>
    <row r="1097">
      <c r="A1097" s="9"/>
      <c r="B1097" s="9"/>
      <c r="C1097" s="7"/>
      <c r="D1097" s="9"/>
      <c r="E1097" s="9"/>
      <c r="F1097" s="7"/>
      <c r="G1097" s="9"/>
      <c r="H1097" s="9"/>
      <c r="I1097" s="9"/>
      <c r="J1097" s="9"/>
      <c r="K1097" s="9"/>
      <c r="L1097" s="7"/>
      <c r="M1097" s="8">
        <v>0.965375008423579</v>
      </c>
      <c r="N1097" s="8">
        <v>-24.1598671138876</v>
      </c>
      <c r="O1097" s="7">
        <f>ABS(4*PI()*N1097/(7.06*425^2*inviscid_Cd!$A$2))</f>
        <v>0.2571222414</v>
      </c>
      <c r="P1097" s="9"/>
      <c r="Q1097" s="9"/>
      <c r="R1097" s="9"/>
    </row>
    <row r="1098">
      <c r="A1098" s="9"/>
      <c r="B1098" s="9"/>
      <c r="C1098" s="7"/>
      <c r="D1098" s="9"/>
      <c r="E1098" s="9"/>
      <c r="F1098" s="7"/>
      <c r="G1098" s="9"/>
      <c r="H1098" s="9"/>
      <c r="I1098" s="9"/>
      <c r="J1098" s="9"/>
      <c r="K1098" s="9"/>
      <c r="L1098" s="7"/>
      <c r="M1098" s="8">
        <v>0.965800008429214</v>
      </c>
      <c r="N1098" s="8">
        <v>-23.0517139574478</v>
      </c>
      <c r="O1098" s="7">
        <f>ABS(4*PI()*N1098/(7.06*425^2*inviscid_Cd!$A$2))</f>
        <v>0.2453286822</v>
      </c>
      <c r="P1098" s="9"/>
      <c r="Q1098" s="9"/>
      <c r="R1098" s="9"/>
    </row>
    <row r="1099">
      <c r="A1099" s="9"/>
      <c r="B1099" s="9"/>
      <c r="C1099" s="7"/>
      <c r="D1099" s="9"/>
      <c r="E1099" s="9"/>
      <c r="F1099" s="7"/>
      <c r="G1099" s="9"/>
      <c r="H1099" s="9"/>
      <c r="I1099" s="9"/>
      <c r="J1099" s="9"/>
      <c r="K1099" s="9"/>
      <c r="L1099" s="7"/>
      <c r="M1099" s="8">
        <v>0.966225008434848</v>
      </c>
      <c r="N1099" s="8">
        <v>-21.9356510720754</v>
      </c>
      <c r="O1099" s="7">
        <f>ABS(4*PI()*N1099/(7.06*425^2*inviscid_Cd!$A$2))</f>
        <v>0.2334509434</v>
      </c>
      <c r="P1099" s="9"/>
      <c r="Q1099" s="9"/>
      <c r="R1099" s="9"/>
    </row>
    <row r="1100">
      <c r="A1100" s="9"/>
      <c r="B1100" s="9"/>
      <c r="C1100" s="7"/>
      <c r="D1100" s="9"/>
      <c r="E1100" s="9"/>
      <c r="F1100" s="7"/>
      <c r="G1100" s="9"/>
      <c r="H1100" s="9"/>
      <c r="I1100" s="9"/>
      <c r="J1100" s="9"/>
      <c r="K1100" s="9"/>
      <c r="L1100" s="7"/>
      <c r="M1100" s="8">
        <v>0.966650008440483</v>
      </c>
      <c r="N1100" s="8">
        <v>-20.8286490594518</v>
      </c>
      <c r="O1100" s="7">
        <f>ABS(4*PI()*N1100/(7.06*425^2*inviscid_Cd!$A$2))</f>
        <v>0.2216696353</v>
      </c>
      <c r="P1100" s="9"/>
      <c r="Q1100" s="9"/>
      <c r="R1100" s="9"/>
    </row>
    <row r="1101">
      <c r="A1101" s="9"/>
      <c r="B1101" s="9"/>
      <c r="C1101" s="7"/>
      <c r="D1101" s="9"/>
      <c r="E1101" s="9"/>
      <c r="F1101" s="7"/>
      <c r="G1101" s="9"/>
      <c r="H1101" s="9"/>
      <c r="I1101" s="9"/>
      <c r="J1101" s="9"/>
      <c r="K1101" s="9"/>
      <c r="L1101" s="7"/>
      <c r="M1101" s="8">
        <v>0.967075008446117</v>
      </c>
      <c r="N1101" s="8">
        <v>-19.727937095812</v>
      </c>
      <c r="O1101" s="7">
        <f>ABS(4*PI()*N1101/(7.06*425^2*inviscid_Cd!$A$2))</f>
        <v>0.2099552692</v>
      </c>
      <c r="P1101" s="9"/>
      <c r="Q1101" s="9"/>
      <c r="R1101" s="9"/>
    </row>
    <row r="1102">
      <c r="A1102" s="9"/>
      <c r="B1102" s="9"/>
      <c r="C1102" s="7"/>
      <c r="D1102" s="9"/>
      <c r="E1102" s="9"/>
      <c r="F1102" s="7"/>
      <c r="G1102" s="9"/>
      <c r="H1102" s="9"/>
      <c r="I1102" s="9"/>
      <c r="J1102" s="9"/>
      <c r="K1102" s="9"/>
      <c r="L1102" s="7"/>
      <c r="M1102" s="8">
        <v>0.967500008451752</v>
      </c>
      <c r="N1102" s="8">
        <v>-18.6551443091631</v>
      </c>
      <c r="O1102" s="7">
        <f>ABS(4*PI()*N1102/(7.06*425^2*inviscid_Cd!$A$2))</f>
        <v>0.198538034</v>
      </c>
      <c r="P1102" s="9"/>
      <c r="Q1102" s="9"/>
      <c r="R1102" s="9"/>
    </row>
    <row r="1103">
      <c r="A1103" s="9"/>
      <c r="B1103" s="9"/>
      <c r="C1103" s="7"/>
      <c r="D1103" s="9"/>
      <c r="E1103" s="9"/>
      <c r="F1103" s="7"/>
      <c r="G1103" s="9"/>
      <c r="H1103" s="9"/>
      <c r="I1103" s="9"/>
      <c r="J1103" s="9"/>
      <c r="K1103" s="9"/>
      <c r="L1103" s="7"/>
      <c r="M1103" s="8">
        <v>0.967925008457386</v>
      </c>
      <c r="N1103" s="8">
        <v>-17.6573416679439</v>
      </c>
      <c r="O1103" s="7">
        <f>ABS(4*PI()*N1103/(7.06*425^2*inviscid_Cd!$A$2))</f>
        <v>0.187918884</v>
      </c>
      <c r="P1103" s="9"/>
      <c r="Q1103" s="9"/>
      <c r="R1103" s="9"/>
    </row>
    <row r="1104">
      <c r="A1104" s="9"/>
      <c r="B1104" s="9"/>
      <c r="C1104" s="7"/>
      <c r="D1104" s="9"/>
      <c r="E1104" s="9"/>
      <c r="F1104" s="7"/>
      <c r="G1104" s="9"/>
      <c r="H1104" s="9"/>
      <c r="I1104" s="9"/>
      <c r="J1104" s="9"/>
      <c r="K1104" s="9"/>
      <c r="L1104" s="7"/>
      <c r="M1104" s="8">
        <v>0.968350008463021</v>
      </c>
      <c r="N1104" s="8">
        <v>-16.7809557799531</v>
      </c>
      <c r="O1104" s="7">
        <f>ABS(4*PI()*N1104/(7.06*425^2*inviscid_Cd!$A$2))</f>
        <v>0.1785919162</v>
      </c>
      <c r="P1104" s="9"/>
      <c r="Q1104" s="9"/>
      <c r="R1104" s="9"/>
    </row>
    <row r="1105">
      <c r="A1105" s="9"/>
      <c r="B1105" s="9"/>
      <c r="C1105" s="7"/>
      <c r="D1105" s="9"/>
      <c r="E1105" s="9"/>
      <c r="F1105" s="7"/>
      <c r="G1105" s="9"/>
      <c r="H1105" s="9"/>
      <c r="I1105" s="9"/>
      <c r="J1105" s="9"/>
      <c r="K1105" s="9"/>
      <c r="L1105" s="7"/>
      <c r="M1105" s="8">
        <v>0.968775008468655</v>
      </c>
      <c r="N1105" s="8">
        <v>-16.0730503277302</v>
      </c>
      <c r="O1105" s="7">
        <f>ABS(4*PI()*N1105/(7.06*425^2*inviscid_Cd!$A$2))</f>
        <v>0.1710580073</v>
      </c>
      <c r="P1105" s="9"/>
      <c r="Q1105" s="9"/>
      <c r="R1105" s="9"/>
    </row>
    <row r="1106">
      <c r="A1106" s="9"/>
      <c r="B1106" s="9"/>
      <c r="C1106" s="7"/>
      <c r="D1106" s="9"/>
      <c r="E1106" s="9"/>
      <c r="F1106" s="7"/>
      <c r="G1106" s="9"/>
      <c r="H1106" s="9"/>
      <c r="I1106" s="9"/>
      <c r="J1106" s="9"/>
      <c r="K1106" s="9"/>
      <c r="L1106" s="7"/>
      <c r="M1106" s="8">
        <v>0.96920000847429</v>
      </c>
      <c r="N1106" s="8">
        <v>-15.5946810511472</v>
      </c>
      <c r="O1106" s="7">
        <f>ABS(4*PI()*N1106/(7.06*425^2*inviscid_Cd!$A$2))</f>
        <v>0.1659669454</v>
      </c>
      <c r="P1106" s="9"/>
      <c r="Q1106" s="9"/>
      <c r="R1106" s="9"/>
    </row>
    <row r="1107">
      <c r="A1107" s="9"/>
      <c r="B1107" s="9"/>
      <c r="C1107" s="7"/>
      <c r="D1107" s="9"/>
      <c r="E1107" s="9"/>
      <c r="F1107" s="7"/>
      <c r="G1107" s="9"/>
      <c r="H1107" s="9"/>
      <c r="I1107" s="9"/>
      <c r="J1107" s="9"/>
      <c r="K1107" s="9"/>
      <c r="L1107" s="7"/>
      <c r="M1107" s="8">
        <v>0.969625008479924</v>
      </c>
      <c r="N1107" s="8">
        <v>-15.3912576818409</v>
      </c>
      <c r="O1107" s="7">
        <f>ABS(4*PI()*N1107/(7.06*425^2*inviscid_Cd!$A$2))</f>
        <v>0.163802005</v>
      </c>
      <c r="P1107" s="9"/>
      <c r="Q1107" s="9"/>
      <c r="R1107" s="9"/>
    </row>
    <row r="1108">
      <c r="A1108" s="9"/>
      <c r="B1108" s="9"/>
      <c r="C1108" s="7"/>
      <c r="D1108" s="9"/>
      <c r="E1108" s="9"/>
      <c r="F1108" s="7"/>
      <c r="G1108" s="9"/>
      <c r="H1108" s="9"/>
      <c r="I1108" s="9"/>
      <c r="J1108" s="9"/>
      <c r="K1108" s="9"/>
      <c r="L1108" s="7"/>
      <c r="M1108" s="8">
        <v>0.970050008485559</v>
      </c>
      <c r="N1108" s="8">
        <v>-15.4863587342501</v>
      </c>
      <c r="O1108" s="7">
        <f>ABS(4*PI()*N1108/(7.06*425^2*inviscid_Cd!$A$2))</f>
        <v>0.1648141213</v>
      </c>
      <c r="P1108" s="9"/>
      <c r="Q1108" s="9"/>
      <c r="R1108" s="9"/>
    </row>
    <row r="1109">
      <c r="A1109" s="9"/>
      <c r="B1109" s="9"/>
      <c r="C1109" s="7"/>
      <c r="D1109" s="9"/>
      <c r="E1109" s="9"/>
      <c r="F1109" s="7"/>
      <c r="G1109" s="9"/>
      <c r="H1109" s="9"/>
      <c r="I1109" s="9"/>
      <c r="J1109" s="9"/>
      <c r="K1109" s="9"/>
      <c r="L1109" s="7"/>
      <c r="M1109" s="8">
        <v>0.970475008491194</v>
      </c>
      <c r="N1109" s="8">
        <v>-15.8544007025423</v>
      </c>
      <c r="O1109" s="7">
        <f>ABS(4*PI()*N1109/(7.06*425^2*inviscid_Cd!$A$2))</f>
        <v>0.168731021</v>
      </c>
      <c r="P1109" s="9"/>
      <c r="Q1109" s="9"/>
      <c r="R1109" s="9"/>
    </row>
    <row r="1110">
      <c r="A1110" s="9"/>
      <c r="B1110" s="9"/>
      <c r="C1110" s="7"/>
      <c r="D1110" s="9"/>
      <c r="E1110" s="9"/>
      <c r="F1110" s="7"/>
      <c r="G1110" s="9"/>
      <c r="H1110" s="9"/>
      <c r="I1110" s="9"/>
      <c r="J1110" s="9"/>
      <c r="K1110" s="9"/>
      <c r="L1110" s="7"/>
      <c r="M1110" s="8">
        <v>0.970900008496828</v>
      </c>
      <c r="N1110" s="8">
        <v>-16.4164654334112</v>
      </c>
      <c r="O1110" s="7">
        <f>ABS(4*PI()*N1110/(7.06*425^2*inviscid_Cd!$A$2))</f>
        <v>0.1747128148</v>
      </c>
      <c r="P1110" s="9"/>
      <c r="Q1110" s="9"/>
      <c r="R1110" s="9"/>
    </row>
    <row r="1111">
      <c r="A1111" s="9"/>
      <c r="B1111" s="9"/>
      <c r="C1111" s="7"/>
      <c r="D1111" s="9"/>
      <c r="E1111" s="9"/>
      <c r="F1111" s="7"/>
      <c r="G1111" s="9"/>
      <c r="H1111" s="9"/>
      <c r="I1111" s="9"/>
      <c r="J1111" s="9"/>
      <c r="K1111" s="9"/>
      <c r="L1111" s="7"/>
      <c r="M1111" s="8">
        <v>0.971325008502463</v>
      </c>
      <c r="N1111" s="8">
        <v>-17.0794258354934</v>
      </c>
      <c r="O1111" s="7">
        <f>ABS(4*PI()*N1111/(7.06*425^2*inviscid_Cd!$A$2))</f>
        <v>0.1817683943</v>
      </c>
      <c r="P1111" s="9"/>
      <c r="Q1111" s="9"/>
      <c r="R1111" s="9"/>
    </row>
    <row r="1112">
      <c r="A1112" s="9"/>
      <c r="B1112" s="9"/>
      <c r="C1112" s="7"/>
      <c r="D1112" s="9"/>
      <c r="E1112" s="9"/>
      <c r="F1112" s="7"/>
      <c r="G1112" s="9"/>
      <c r="H1112" s="9"/>
      <c r="I1112" s="9"/>
      <c r="J1112" s="9"/>
      <c r="K1112" s="9"/>
      <c r="L1112" s="7"/>
      <c r="M1112" s="8">
        <v>0.971750008508097</v>
      </c>
      <c r="N1112" s="8">
        <v>-17.7654769956776</v>
      </c>
      <c r="O1112" s="7">
        <f>ABS(4*PI()*N1112/(7.06*425^2*inviscid_Cd!$A$2))</f>
        <v>0.1890697181</v>
      </c>
      <c r="P1112" s="9"/>
      <c r="Q1112" s="9"/>
      <c r="R1112" s="9"/>
    </row>
    <row r="1113">
      <c r="A1113" s="9"/>
      <c r="B1113" s="9"/>
      <c r="C1113" s="7"/>
      <c r="D1113" s="9"/>
      <c r="E1113" s="9"/>
      <c r="F1113" s="7"/>
      <c r="G1113" s="9"/>
      <c r="H1113" s="9"/>
      <c r="I1113" s="9"/>
      <c r="J1113" s="9"/>
      <c r="K1113" s="9"/>
      <c r="L1113" s="7"/>
      <c r="M1113" s="8">
        <v>0.972175008513732</v>
      </c>
      <c r="N1113" s="8">
        <v>-18.4251796614777</v>
      </c>
      <c r="O1113" s="7">
        <f>ABS(4*PI()*N1113/(7.06*425^2*inviscid_Cd!$A$2))</f>
        <v>0.1960906271</v>
      </c>
      <c r="P1113" s="9"/>
      <c r="Q1113" s="9"/>
      <c r="R1113" s="9"/>
    </row>
    <row r="1114">
      <c r="A1114" s="9"/>
      <c r="B1114" s="9"/>
      <c r="C1114" s="7"/>
      <c r="D1114" s="9"/>
      <c r="E1114" s="9"/>
      <c r="F1114" s="7"/>
      <c r="G1114" s="9"/>
      <c r="H1114" s="9"/>
      <c r="I1114" s="9"/>
      <c r="J1114" s="9"/>
      <c r="K1114" s="9"/>
      <c r="L1114" s="7"/>
      <c r="M1114" s="8">
        <v>0.972600008519366</v>
      </c>
      <c r="N1114" s="8">
        <v>-19.0309109690176</v>
      </c>
      <c r="O1114" s="7">
        <f>ABS(4*PI()*N1114/(7.06*425^2*inviscid_Cd!$A$2))</f>
        <v>0.202537144</v>
      </c>
      <c r="P1114" s="9"/>
      <c r="Q1114" s="9"/>
      <c r="R1114" s="9"/>
    </row>
    <row r="1115">
      <c r="A1115" s="9"/>
      <c r="B1115" s="9"/>
      <c r="C1115" s="7"/>
      <c r="D1115" s="9"/>
      <c r="E1115" s="9"/>
      <c r="F1115" s="7"/>
      <c r="G1115" s="9"/>
      <c r="H1115" s="9"/>
      <c r="I1115" s="9"/>
      <c r="J1115" s="9"/>
      <c r="K1115" s="9"/>
      <c r="L1115" s="7"/>
      <c r="M1115" s="8">
        <v>0.973025008525001</v>
      </c>
      <c r="N1115" s="8">
        <v>-19.5776051442228</v>
      </c>
      <c r="O1115" s="7">
        <f>ABS(4*PI()*N1115/(7.06*425^2*inviscid_Cd!$A$2))</f>
        <v>0.2083553561</v>
      </c>
      <c r="P1115" s="9"/>
      <c r="Q1115" s="9"/>
      <c r="R1115" s="9"/>
    </row>
    <row r="1116">
      <c r="A1116" s="9"/>
      <c r="B1116" s="9"/>
      <c r="C1116" s="7"/>
      <c r="D1116" s="9"/>
      <c r="E1116" s="9"/>
      <c r="F1116" s="7"/>
      <c r="G1116" s="9"/>
      <c r="H1116" s="9"/>
      <c r="I1116" s="9"/>
      <c r="J1116" s="9"/>
      <c r="K1116" s="9"/>
      <c r="L1116" s="7"/>
      <c r="M1116" s="8">
        <v>0.973450008530635</v>
      </c>
      <c r="N1116" s="8">
        <v>-20.0816532890212</v>
      </c>
      <c r="O1116" s="7">
        <f>ABS(4*PI()*N1116/(7.06*425^2*inviscid_Cd!$A$2))</f>
        <v>0.2137197063</v>
      </c>
      <c r="P1116" s="9"/>
      <c r="Q1116" s="9"/>
      <c r="R1116" s="9"/>
    </row>
    <row r="1117">
      <c r="A1117" s="9"/>
      <c r="B1117" s="9"/>
      <c r="C1117" s="7"/>
      <c r="D1117" s="9"/>
      <c r="E1117" s="9"/>
      <c r="F1117" s="7"/>
      <c r="G1117" s="9"/>
      <c r="H1117" s="9"/>
      <c r="I1117" s="9"/>
      <c r="J1117" s="9"/>
      <c r="K1117" s="9"/>
      <c r="L1117" s="7"/>
      <c r="M1117" s="8">
        <v>0.97387500853627</v>
      </c>
      <c r="N1117" s="8">
        <v>-20.5594689711001</v>
      </c>
      <c r="O1117" s="7">
        <f>ABS(4*PI()*N1117/(7.06*425^2*inviscid_Cd!$A$2))</f>
        <v>0.2188048766</v>
      </c>
      <c r="P1117" s="9"/>
      <c r="Q1117" s="9"/>
      <c r="R1117" s="9"/>
    </row>
    <row r="1118">
      <c r="A1118" s="9"/>
      <c r="B1118" s="9"/>
      <c r="C1118" s="7"/>
      <c r="D1118" s="9"/>
      <c r="E1118" s="9"/>
      <c r="F1118" s="7"/>
      <c r="G1118" s="9"/>
      <c r="H1118" s="9"/>
      <c r="I1118" s="9"/>
      <c r="J1118" s="9"/>
      <c r="K1118" s="9"/>
      <c r="L1118" s="7"/>
      <c r="M1118" s="8">
        <v>0.974300008541904</v>
      </c>
      <c r="N1118" s="8">
        <v>-21.0201454088856</v>
      </c>
      <c r="O1118" s="7">
        <f>ABS(4*PI()*N1118/(7.06*425^2*inviscid_Cd!$A$2))</f>
        <v>0.2237076419</v>
      </c>
      <c r="P1118" s="9"/>
      <c r="Q1118" s="9"/>
      <c r="R1118" s="9"/>
    </row>
    <row r="1119">
      <c r="A1119" s="9"/>
      <c r="B1119" s="9"/>
      <c r="C1119" s="7"/>
      <c r="D1119" s="9"/>
      <c r="E1119" s="9"/>
      <c r="F1119" s="7"/>
      <c r="G1119" s="9"/>
      <c r="H1119" s="9"/>
      <c r="I1119" s="9"/>
      <c r="J1119" s="9"/>
      <c r="K1119" s="9"/>
      <c r="L1119" s="7"/>
      <c r="M1119" s="8">
        <v>0.974725008547539</v>
      </c>
      <c r="N1119" s="8">
        <v>-21.4650155070034</v>
      </c>
      <c r="O1119" s="7">
        <f>ABS(4*PI()*N1119/(7.06*425^2*inviscid_Cd!$A$2))</f>
        <v>0.2284421877</v>
      </c>
      <c r="P1119" s="9"/>
      <c r="Q1119" s="9"/>
      <c r="R1119" s="9"/>
    </row>
    <row r="1120">
      <c r="A1120" s="9"/>
      <c r="B1120" s="9"/>
      <c r="C1120" s="7"/>
      <c r="D1120" s="9"/>
      <c r="E1120" s="9"/>
      <c r="F1120" s="7"/>
      <c r="G1120" s="9"/>
      <c r="H1120" s="9"/>
      <c r="I1120" s="9"/>
      <c r="J1120" s="9"/>
      <c r="K1120" s="9"/>
      <c r="L1120" s="7"/>
      <c r="M1120" s="8">
        <v>0.975150008553173</v>
      </c>
      <c r="N1120" s="8">
        <v>-21.8807195724316</v>
      </c>
      <c r="O1120" s="7">
        <f>ABS(4*PI()*N1120/(7.06*425^2*inviscid_Cd!$A$2))</f>
        <v>0.232866333</v>
      </c>
      <c r="P1120" s="9"/>
      <c r="Q1120" s="9"/>
      <c r="R1120" s="9"/>
    </row>
    <row r="1121">
      <c r="A1121" s="9"/>
      <c r="B1121" s="9"/>
      <c r="C1121" s="7"/>
      <c r="D1121" s="9"/>
      <c r="E1121" s="9"/>
      <c r="F1121" s="7"/>
      <c r="G1121" s="9"/>
      <c r="H1121" s="9"/>
      <c r="I1121" s="9"/>
      <c r="J1121" s="9"/>
      <c r="K1121" s="9"/>
      <c r="L1121" s="7"/>
      <c r="M1121" s="8">
        <v>0.975575008558808</v>
      </c>
      <c r="N1121" s="8">
        <v>-22.2365344414233</v>
      </c>
      <c r="O1121" s="7">
        <f>ABS(4*PI()*N1121/(7.06*425^2*inviscid_Cd!$A$2))</f>
        <v>0.2366531053</v>
      </c>
      <c r="P1121" s="9"/>
      <c r="Q1121" s="9"/>
      <c r="R1121" s="9"/>
    </row>
    <row r="1122">
      <c r="A1122" s="9"/>
      <c r="B1122" s="9"/>
      <c r="C1122" s="7"/>
      <c r="D1122" s="9"/>
      <c r="E1122" s="9"/>
      <c r="F1122" s="7"/>
      <c r="G1122" s="9"/>
      <c r="H1122" s="9"/>
      <c r="I1122" s="9"/>
      <c r="J1122" s="9"/>
      <c r="K1122" s="9"/>
      <c r="L1122" s="7"/>
      <c r="M1122" s="8">
        <v>0.976000008564442</v>
      </c>
      <c r="N1122" s="8">
        <v>-22.4906167862633</v>
      </c>
      <c r="O1122" s="7">
        <f>ABS(4*PI()*N1122/(7.06*425^2*inviscid_Cd!$A$2))</f>
        <v>0.2393571857</v>
      </c>
      <c r="P1122" s="9"/>
      <c r="Q1122" s="9"/>
      <c r="R1122" s="9"/>
    </row>
    <row r="1123">
      <c r="A1123" s="9"/>
      <c r="B1123" s="9"/>
      <c r="C1123" s="7"/>
      <c r="D1123" s="9"/>
      <c r="E1123" s="9"/>
      <c r="F1123" s="7"/>
      <c r="G1123" s="9"/>
      <c r="H1123" s="9"/>
      <c r="I1123" s="9"/>
      <c r="J1123" s="9"/>
      <c r="K1123" s="9"/>
      <c r="L1123" s="7"/>
      <c r="M1123" s="8">
        <v>0.976425008570077</v>
      </c>
      <c r="N1123" s="8">
        <v>-22.6283859689135</v>
      </c>
      <c r="O1123" s="7">
        <f>ABS(4*PI()*N1123/(7.06*425^2*inviscid_Cd!$A$2))</f>
        <v>0.2408233991</v>
      </c>
      <c r="P1123" s="9"/>
      <c r="Q1123" s="9"/>
      <c r="R1123" s="9"/>
    </row>
    <row r="1124">
      <c r="A1124" s="9"/>
      <c r="B1124" s="9"/>
      <c r="C1124" s="7"/>
      <c r="D1124" s="9"/>
      <c r="E1124" s="9"/>
      <c r="F1124" s="7"/>
      <c r="G1124" s="9"/>
      <c r="H1124" s="9"/>
      <c r="I1124" s="9"/>
      <c r="J1124" s="9"/>
      <c r="K1124" s="9"/>
      <c r="L1124" s="7"/>
      <c r="M1124" s="8">
        <v>0.976850008575711</v>
      </c>
      <c r="N1124" s="8">
        <v>-22.6716800956544</v>
      </c>
      <c r="O1124" s="7">
        <f>ABS(4*PI()*N1124/(7.06*425^2*inviscid_Cd!$A$2))</f>
        <v>0.2412841583</v>
      </c>
      <c r="P1124" s="9"/>
      <c r="Q1124" s="9"/>
      <c r="R1124" s="9"/>
    </row>
    <row r="1125">
      <c r="A1125" s="9"/>
      <c r="B1125" s="9"/>
      <c r="C1125" s="7"/>
      <c r="D1125" s="9"/>
      <c r="E1125" s="9"/>
      <c r="F1125" s="7"/>
      <c r="G1125" s="9"/>
      <c r="H1125" s="9"/>
      <c r="I1125" s="9"/>
      <c r="J1125" s="9"/>
      <c r="K1125" s="9"/>
      <c r="L1125" s="7"/>
      <c r="M1125" s="8">
        <v>0.977275008581346</v>
      </c>
      <c r="N1125" s="8">
        <v>-22.6602043009471</v>
      </c>
      <c r="O1125" s="7">
        <f>ABS(4*PI()*N1125/(7.06*425^2*inviscid_Cd!$A$2))</f>
        <v>0.2411620268</v>
      </c>
      <c r="P1125" s="9"/>
      <c r="Q1125" s="9"/>
      <c r="R1125" s="9"/>
    </row>
    <row r="1126">
      <c r="A1126" s="9"/>
      <c r="B1126" s="9"/>
      <c r="C1126" s="7"/>
      <c r="D1126" s="9"/>
      <c r="E1126" s="9"/>
      <c r="F1126" s="7"/>
      <c r="G1126" s="9"/>
      <c r="H1126" s="9"/>
      <c r="I1126" s="9"/>
      <c r="J1126" s="9"/>
      <c r="K1126" s="9"/>
      <c r="L1126" s="7"/>
      <c r="M1126" s="8">
        <v>0.97770000858698</v>
      </c>
      <c r="N1126" s="8">
        <v>-22.6306377772912</v>
      </c>
      <c r="O1126" s="7">
        <f>ABS(4*PI()*N1126/(7.06*425^2*inviscid_Cd!$A$2))</f>
        <v>0.240847364</v>
      </c>
      <c r="P1126" s="9"/>
      <c r="Q1126" s="9"/>
      <c r="R1126" s="9"/>
    </row>
    <row r="1127">
      <c r="A1127" s="9"/>
      <c r="B1127" s="9"/>
      <c r="C1127" s="7"/>
      <c r="D1127" s="9"/>
      <c r="E1127" s="9"/>
      <c r="F1127" s="7"/>
      <c r="G1127" s="9"/>
      <c r="H1127" s="9"/>
      <c r="I1127" s="9"/>
      <c r="J1127" s="9"/>
      <c r="K1127" s="9"/>
      <c r="L1127" s="7"/>
      <c r="M1127" s="8">
        <v>0.978125008592615</v>
      </c>
      <c r="N1127" s="8">
        <v>-22.6049507481565</v>
      </c>
      <c r="O1127" s="7">
        <f>ABS(4*PI()*N1127/(7.06*425^2*inviscid_Cd!$A$2))</f>
        <v>0.2405739889</v>
      </c>
      <c r="P1127" s="9"/>
      <c r="Q1127" s="9"/>
      <c r="R1127" s="9"/>
    </row>
    <row r="1128">
      <c r="A1128" s="9"/>
      <c r="B1128" s="9"/>
      <c r="C1128" s="7"/>
      <c r="D1128" s="9"/>
      <c r="E1128" s="9"/>
      <c r="F1128" s="7"/>
      <c r="G1128" s="9"/>
      <c r="H1128" s="9"/>
      <c r="I1128" s="9"/>
      <c r="J1128" s="9"/>
      <c r="K1128" s="9"/>
      <c r="L1128" s="7"/>
      <c r="M1128" s="8">
        <v>0.978550008598249</v>
      </c>
      <c r="N1128" s="8">
        <v>-22.5878050730345</v>
      </c>
      <c r="O1128" s="7">
        <f>ABS(4*PI()*N1128/(7.06*425^2*inviscid_Cd!$A$2))</f>
        <v>0.2403915154</v>
      </c>
      <c r="P1128" s="9"/>
      <c r="Q1128" s="9"/>
      <c r="R1128" s="9"/>
    </row>
    <row r="1129">
      <c r="A1129" s="9"/>
      <c r="B1129" s="9"/>
      <c r="C1129" s="7"/>
      <c r="D1129" s="9"/>
      <c r="E1129" s="9"/>
      <c r="F1129" s="7"/>
      <c r="G1129" s="9"/>
      <c r="H1129" s="9"/>
      <c r="I1129" s="9"/>
      <c r="J1129" s="9"/>
      <c r="K1129" s="9"/>
      <c r="L1129" s="7"/>
      <c r="M1129" s="8">
        <v>0.978975008603884</v>
      </c>
      <c r="N1129" s="8">
        <v>-22.5781642680791</v>
      </c>
      <c r="O1129" s="7">
        <f>ABS(4*PI()*N1129/(7.06*425^2*inviscid_Cd!$A$2))</f>
        <v>0.2402889128</v>
      </c>
      <c r="P1129" s="9"/>
      <c r="Q1129" s="9"/>
      <c r="R1129" s="9"/>
    </row>
    <row r="1130">
      <c r="A1130" s="9"/>
      <c r="B1130" s="9"/>
      <c r="C1130" s="7"/>
      <c r="D1130" s="9"/>
      <c r="E1130" s="9"/>
      <c r="F1130" s="7"/>
      <c r="G1130" s="9"/>
      <c r="H1130" s="9"/>
      <c r="I1130" s="9"/>
      <c r="J1130" s="9"/>
      <c r="K1130" s="9"/>
      <c r="L1130" s="7"/>
      <c r="M1130" s="8">
        <v>0.979400008609518</v>
      </c>
      <c r="N1130" s="8">
        <v>-22.5816646824424</v>
      </c>
      <c r="O1130" s="7">
        <f>ABS(4*PI()*N1130/(7.06*425^2*inviscid_Cd!$A$2))</f>
        <v>0.2403261661</v>
      </c>
      <c r="P1130" s="9"/>
      <c r="Q1130" s="9"/>
      <c r="R1130" s="9"/>
    </row>
    <row r="1131">
      <c r="A1131" s="9"/>
      <c r="B1131" s="9"/>
      <c r="C1131" s="7"/>
      <c r="D1131" s="9"/>
      <c r="E1131" s="9"/>
      <c r="F1131" s="7"/>
      <c r="G1131" s="9"/>
      <c r="H1131" s="9"/>
      <c r="I1131" s="9"/>
      <c r="J1131" s="9"/>
      <c r="K1131" s="9"/>
      <c r="L1131" s="7"/>
      <c r="M1131" s="8">
        <v>0.979825008615153</v>
      </c>
      <c r="N1131" s="8">
        <v>-22.610360997967</v>
      </c>
      <c r="O1131" s="7">
        <f>ABS(4*PI()*N1131/(7.06*425^2*inviscid_Cd!$A$2))</f>
        <v>0.2406315677</v>
      </c>
      <c r="P1131" s="9"/>
      <c r="Q1131" s="9"/>
      <c r="R1131" s="9"/>
    </row>
    <row r="1132">
      <c r="A1132" s="9"/>
      <c r="B1132" s="9"/>
      <c r="C1132" s="7"/>
      <c r="D1132" s="9"/>
      <c r="E1132" s="9"/>
      <c r="F1132" s="7"/>
      <c r="G1132" s="9"/>
      <c r="H1132" s="9"/>
      <c r="I1132" s="9"/>
      <c r="J1132" s="9"/>
      <c r="K1132" s="9"/>
      <c r="L1132" s="7"/>
      <c r="M1132" s="8">
        <v>0.980250008620787</v>
      </c>
      <c r="N1132" s="8">
        <v>-22.6557754747402</v>
      </c>
      <c r="O1132" s="7">
        <f>ABS(4*PI()*N1132/(7.06*425^2*inviscid_Cd!$A$2))</f>
        <v>0.2411148928</v>
      </c>
      <c r="P1132" s="9"/>
      <c r="Q1132" s="9"/>
      <c r="R1132" s="9"/>
    </row>
    <row r="1133">
      <c r="A1133" s="9"/>
      <c r="B1133" s="9"/>
      <c r="C1133" s="7"/>
      <c r="D1133" s="9"/>
      <c r="E1133" s="9"/>
      <c r="F1133" s="7"/>
      <c r="G1133" s="9"/>
      <c r="H1133" s="9"/>
      <c r="I1133" s="9"/>
      <c r="J1133" s="9"/>
      <c r="K1133" s="9"/>
      <c r="L1133" s="7"/>
      <c r="M1133" s="8">
        <v>0.980675008626422</v>
      </c>
      <c r="N1133" s="8">
        <v>-22.7270103167854</v>
      </c>
      <c r="O1133" s="7">
        <f>ABS(4*PI()*N1133/(7.06*425^2*inviscid_Cd!$A$2))</f>
        <v>0.2418730122</v>
      </c>
      <c r="P1133" s="9"/>
      <c r="Q1133" s="9"/>
      <c r="R1133" s="9"/>
    </row>
    <row r="1134">
      <c r="A1134" s="9"/>
      <c r="B1134" s="9"/>
      <c r="C1134" s="7"/>
      <c r="D1134" s="9"/>
      <c r="E1134" s="9"/>
      <c r="F1134" s="7"/>
      <c r="G1134" s="9"/>
      <c r="H1134" s="9"/>
      <c r="I1134" s="9"/>
      <c r="J1134" s="9"/>
      <c r="K1134" s="9"/>
      <c r="L1134" s="7"/>
      <c r="M1134" s="8">
        <v>0.981100008632056</v>
      </c>
      <c r="N1134" s="8">
        <v>-22.8413523780705</v>
      </c>
      <c r="O1134" s="7">
        <f>ABS(4*PI()*N1134/(7.06*425^2*inviscid_Cd!$A$2))</f>
        <v>0.2430899016</v>
      </c>
      <c r="P1134" s="9"/>
      <c r="Q1134" s="9"/>
      <c r="R1134" s="9"/>
    </row>
    <row r="1135">
      <c r="A1135" s="9"/>
      <c r="B1135" s="9"/>
      <c r="C1135" s="7"/>
      <c r="D1135" s="9"/>
      <c r="E1135" s="9"/>
      <c r="F1135" s="7"/>
      <c r="G1135" s="9"/>
      <c r="H1135" s="9"/>
      <c r="I1135" s="9"/>
      <c r="J1135" s="9"/>
      <c r="K1135" s="9"/>
      <c r="L1135" s="7"/>
      <c r="M1135" s="8">
        <v>0.981525008637691</v>
      </c>
      <c r="N1135" s="8">
        <v>-23.0080439783179</v>
      </c>
      <c r="O1135" s="7">
        <f>ABS(4*PI()*N1135/(7.06*425^2*inviscid_Cd!$A$2))</f>
        <v>0.2448639229</v>
      </c>
      <c r="P1135" s="9"/>
      <c r="Q1135" s="9"/>
      <c r="R1135" s="9"/>
    </row>
    <row r="1136">
      <c r="A1136" s="9"/>
      <c r="B1136" s="9"/>
      <c r="C1136" s="7"/>
      <c r="D1136" s="9"/>
      <c r="E1136" s="9"/>
      <c r="F1136" s="7"/>
      <c r="G1136" s="9"/>
      <c r="H1136" s="9"/>
      <c r="I1136" s="9"/>
      <c r="J1136" s="9"/>
      <c r="K1136" s="9"/>
      <c r="L1136" s="7"/>
      <c r="M1136" s="8">
        <v>0.981950008643325</v>
      </c>
      <c r="N1136" s="8">
        <v>-23.2461299557213</v>
      </c>
      <c r="O1136" s="7">
        <f>ABS(4*PI()*N1136/(7.06*425^2*inviscid_Cd!$A$2))</f>
        <v>0.2473977613</v>
      </c>
      <c r="P1136" s="9"/>
      <c r="Q1136" s="9"/>
      <c r="R1136" s="9"/>
    </row>
    <row r="1137">
      <c r="A1137" s="9"/>
      <c r="B1137" s="9"/>
      <c r="C1137" s="7"/>
      <c r="D1137" s="9"/>
      <c r="E1137" s="9"/>
      <c r="F1137" s="7"/>
      <c r="G1137" s="9"/>
      <c r="H1137" s="9"/>
      <c r="I1137" s="9"/>
      <c r="J1137" s="9"/>
      <c r="K1137" s="9"/>
      <c r="L1137" s="7"/>
      <c r="M1137" s="8">
        <v>0.98237500864896</v>
      </c>
      <c r="N1137" s="8">
        <v>-23.5674042093133</v>
      </c>
      <c r="O1137" s="7">
        <f>ABS(4*PI()*N1137/(7.06*425^2*inviscid_Cd!$A$2))</f>
        <v>0.2508169339</v>
      </c>
      <c r="P1137" s="9"/>
      <c r="Q1137" s="9"/>
      <c r="R1137" s="9"/>
    </row>
    <row r="1138">
      <c r="A1138" s="9"/>
      <c r="B1138" s="9"/>
      <c r="C1138" s="7"/>
      <c r="D1138" s="9"/>
      <c r="E1138" s="9"/>
      <c r="F1138" s="7"/>
      <c r="G1138" s="9"/>
      <c r="H1138" s="9"/>
      <c r="I1138" s="9"/>
      <c r="J1138" s="9"/>
      <c r="K1138" s="9"/>
      <c r="L1138" s="7"/>
      <c r="M1138" s="8">
        <v>0.982800008654594</v>
      </c>
      <c r="N1138" s="8">
        <v>-23.9770965069587</v>
      </c>
      <c r="O1138" s="7">
        <f>ABS(4*PI()*N1138/(7.06*425^2*inviscid_Cd!$A$2))</f>
        <v>0.2551770987</v>
      </c>
      <c r="P1138" s="9"/>
      <c r="Q1138" s="9"/>
      <c r="R1138" s="9"/>
    </row>
    <row r="1139">
      <c r="A1139" s="9"/>
      <c r="B1139" s="9"/>
      <c r="C1139" s="7"/>
      <c r="D1139" s="9"/>
      <c r="E1139" s="9"/>
      <c r="F1139" s="7"/>
      <c r="G1139" s="9"/>
      <c r="H1139" s="9"/>
      <c r="I1139" s="9"/>
      <c r="J1139" s="9"/>
      <c r="K1139" s="9"/>
      <c r="L1139" s="7"/>
      <c r="M1139" s="8">
        <v>0.983225008660229</v>
      </c>
      <c r="N1139" s="8">
        <v>-24.4786269224222</v>
      </c>
      <c r="O1139" s="7">
        <f>ABS(4*PI()*N1139/(7.06*425^2*inviscid_Cd!$A$2))</f>
        <v>0.2605146539</v>
      </c>
      <c r="P1139" s="9"/>
      <c r="Q1139" s="9"/>
      <c r="R1139" s="9"/>
    </row>
    <row r="1140">
      <c r="A1140" s="9"/>
      <c r="B1140" s="9"/>
      <c r="C1140" s="7"/>
      <c r="D1140" s="9"/>
      <c r="E1140" s="9"/>
      <c r="F1140" s="7"/>
      <c r="G1140" s="9"/>
      <c r="H1140" s="9"/>
      <c r="I1140" s="9"/>
      <c r="J1140" s="9"/>
      <c r="K1140" s="9"/>
      <c r="L1140" s="7"/>
      <c r="M1140" s="8">
        <v>0.983650008665863</v>
      </c>
      <c r="N1140" s="8">
        <v>-25.0712986708355</v>
      </c>
      <c r="O1140" s="7">
        <f>ABS(4*PI()*N1140/(7.06*425^2*inviscid_Cd!$A$2))</f>
        <v>0.266822184</v>
      </c>
      <c r="P1140" s="9"/>
      <c r="Q1140" s="9"/>
      <c r="R1140" s="9"/>
    </row>
    <row r="1141">
      <c r="A1141" s="9"/>
      <c r="B1141" s="9"/>
      <c r="C1141" s="7"/>
      <c r="D1141" s="9"/>
      <c r="E1141" s="9"/>
      <c r="F1141" s="7"/>
      <c r="G1141" s="9"/>
      <c r="H1141" s="9"/>
      <c r="I1141" s="9"/>
      <c r="J1141" s="9"/>
      <c r="K1141" s="9"/>
      <c r="L1141" s="7"/>
      <c r="M1141" s="8">
        <v>0.984075008671498</v>
      </c>
      <c r="N1141" s="8">
        <v>-25.758392593916</v>
      </c>
      <c r="O1141" s="7">
        <f>ABS(4*PI()*N1141/(7.06*425^2*inviscid_Cd!$A$2))</f>
        <v>0.2741346054</v>
      </c>
      <c r="P1141" s="9"/>
      <c r="Q1141" s="9"/>
      <c r="R1141" s="9"/>
    </row>
    <row r="1142">
      <c r="A1142" s="9"/>
      <c r="B1142" s="9"/>
      <c r="C1142" s="7"/>
      <c r="D1142" s="9"/>
      <c r="E1142" s="9"/>
      <c r="F1142" s="7"/>
      <c r="G1142" s="9"/>
      <c r="H1142" s="9"/>
      <c r="I1142" s="9"/>
      <c r="J1142" s="9"/>
      <c r="K1142" s="9"/>
      <c r="L1142" s="7"/>
      <c r="M1142" s="8">
        <v>0.984500008677132</v>
      </c>
      <c r="N1142" s="8">
        <v>-26.529347022426</v>
      </c>
      <c r="O1142" s="7">
        <f>ABS(4*PI()*N1142/(7.06*425^2*inviscid_Cd!$A$2))</f>
        <v>0.2823395152</v>
      </c>
      <c r="P1142" s="9"/>
      <c r="Q1142" s="9"/>
      <c r="R1142" s="9"/>
    </row>
    <row r="1143">
      <c r="A1143" s="9"/>
      <c r="B1143" s="9"/>
      <c r="C1143" s="7"/>
      <c r="D1143" s="9"/>
      <c r="E1143" s="9"/>
      <c r="F1143" s="7"/>
      <c r="G1143" s="9"/>
      <c r="H1143" s="9"/>
      <c r="I1143" s="9"/>
      <c r="J1143" s="9"/>
      <c r="K1143" s="9"/>
      <c r="L1143" s="7"/>
      <c r="M1143" s="8">
        <v>0.984925008682767</v>
      </c>
      <c r="N1143" s="8">
        <v>-27.3433873497748</v>
      </c>
      <c r="O1143" s="7">
        <f>ABS(4*PI()*N1143/(7.06*425^2*inviscid_Cd!$A$2))</f>
        <v>0.2910029682</v>
      </c>
      <c r="P1143" s="9"/>
      <c r="Q1143" s="9"/>
      <c r="R1143" s="9"/>
    </row>
    <row r="1144">
      <c r="A1144" s="9"/>
      <c r="B1144" s="9"/>
      <c r="C1144" s="7"/>
      <c r="D1144" s="9"/>
      <c r="E1144" s="9"/>
      <c r="F1144" s="7"/>
      <c r="G1144" s="9"/>
      <c r="H1144" s="9"/>
      <c r="I1144" s="9"/>
      <c r="J1144" s="9"/>
      <c r="K1144" s="9"/>
      <c r="L1144" s="7"/>
      <c r="M1144" s="8">
        <v>0.985350008688401</v>
      </c>
      <c r="N1144" s="8">
        <v>-28.178805186896</v>
      </c>
      <c r="O1144" s="7">
        <f>ABS(4*PI()*N1144/(7.06*425^2*inviscid_Cd!$A$2))</f>
        <v>0.2998939322</v>
      </c>
      <c r="P1144" s="9"/>
      <c r="Q1144" s="9"/>
      <c r="R1144" s="9"/>
    </row>
    <row r="1145">
      <c r="A1145" s="9"/>
      <c r="B1145" s="9"/>
      <c r="C1145" s="7"/>
      <c r="D1145" s="9"/>
      <c r="E1145" s="9"/>
      <c r="F1145" s="7"/>
      <c r="G1145" s="9"/>
      <c r="H1145" s="9"/>
      <c r="I1145" s="9"/>
      <c r="J1145" s="9"/>
      <c r="K1145" s="9"/>
      <c r="L1145" s="7"/>
      <c r="M1145" s="8">
        <v>0.985775008694036</v>
      </c>
      <c r="N1145" s="8">
        <v>-29.0115251627953</v>
      </c>
      <c r="O1145" s="7">
        <f>ABS(4*PI()*N1145/(7.06*425^2*inviscid_Cd!$A$2))</f>
        <v>0.308756184</v>
      </c>
      <c r="P1145" s="9"/>
      <c r="Q1145" s="9"/>
      <c r="R1145" s="9"/>
    </row>
    <row r="1146">
      <c r="A1146" s="9"/>
      <c r="B1146" s="9"/>
      <c r="C1146" s="7"/>
      <c r="D1146" s="9"/>
      <c r="E1146" s="9"/>
      <c r="F1146" s="7"/>
      <c r="G1146" s="9"/>
      <c r="H1146" s="9"/>
      <c r="I1146" s="9"/>
      <c r="J1146" s="9"/>
      <c r="K1146" s="9"/>
      <c r="L1146" s="7"/>
      <c r="M1146" s="8">
        <v>0.98620000869967</v>
      </c>
      <c r="N1146" s="8">
        <v>-29.8164892542392</v>
      </c>
      <c r="O1146" s="7">
        <f>ABS(4*PI()*N1146/(7.06*425^2*inviscid_Cd!$A$2))</f>
        <v>0.3173230428</v>
      </c>
      <c r="P1146" s="9"/>
      <c r="Q1146" s="9"/>
      <c r="R1146" s="9"/>
    </row>
    <row r="1147">
      <c r="A1147" s="9"/>
      <c r="B1147" s="9"/>
      <c r="C1147" s="7"/>
      <c r="D1147" s="9"/>
      <c r="E1147" s="9"/>
      <c r="F1147" s="7"/>
      <c r="G1147" s="9"/>
      <c r="H1147" s="9"/>
      <c r="I1147" s="9"/>
      <c r="J1147" s="9"/>
      <c r="K1147" s="9"/>
      <c r="L1147" s="7"/>
      <c r="M1147" s="8">
        <v>0.986625008705305</v>
      </c>
      <c r="N1147" s="8">
        <v>-30.5932610954067</v>
      </c>
      <c r="O1147" s="7">
        <f>ABS(4*PI()*N1147/(7.06*425^2*inviscid_Cd!$A$2))</f>
        <v>0.3255898647</v>
      </c>
      <c r="P1147" s="9"/>
      <c r="Q1147" s="9"/>
      <c r="R1147" s="9"/>
    </row>
    <row r="1148">
      <c r="A1148" s="9"/>
      <c r="B1148" s="9"/>
      <c r="C1148" s="7"/>
      <c r="D1148" s="9"/>
      <c r="E1148" s="9"/>
      <c r="F1148" s="7"/>
      <c r="G1148" s="9"/>
      <c r="H1148" s="9"/>
      <c r="I1148" s="9"/>
      <c r="J1148" s="9"/>
      <c r="K1148" s="9"/>
      <c r="L1148" s="7"/>
      <c r="M1148" s="8">
        <v>0.987050008710939</v>
      </c>
      <c r="N1148" s="8">
        <v>-31.3478617706123</v>
      </c>
      <c r="O1148" s="7">
        <f>ABS(4*PI()*N1148/(7.06*425^2*inviscid_Cd!$A$2))</f>
        <v>0.3336207291</v>
      </c>
      <c r="P1148" s="9"/>
      <c r="Q1148" s="9"/>
      <c r="R1148" s="9"/>
    </row>
    <row r="1149">
      <c r="A1149" s="9"/>
      <c r="B1149" s="9"/>
      <c r="C1149" s="7"/>
      <c r="D1149" s="9"/>
      <c r="E1149" s="9"/>
      <c r="F1149" s="7"/>
      <c r="G1149" s="9"/>
      <c r="H1149" s="9"/>
      <c r="I1149" s="9"/>
      <c r="J1149" s="9"/>
      <c r="K1149" s="9"/>
      <c r="L1149" s="7"/>
      <c r="M1149" s="8">
        <v>0.987475008716574</v>
      </c>
      <c r="N1149" s="8">
        <v>-32.0789169068939</v>
      </c>
      <c r="O1149" s="7">
        <f>ABS(4*PI()*N1149/(7.06*425^2*inviscid_Cd!$A$2))</f>
        <v>0.3414010093</v>
      </c>
      <c r="P1149" s="9"/>
      <c r="Q1149" s="9"/>
      <c r="R1149" s="9"/>
    </row>
    <row r="1150">
      <c r="A1150" s="9"/>
      <c r="B1150" s="9"/>
      <c r="C1150" s="7"/>
      <c r="D1150" s="9"/>
      <c r="E1150" s="9"/>
      <c r="F1150" s="7"/>
      <c r="G1150" s="9"/>
      <c r="H1150" s="9"/>
      <c r="I1150" s="9"/>
      <c r="J1150" s="9"/>
      <c r="K1150" s="9"/>
      <c r="L1150" s="7"/>
      <c r="M1150" s="8">
        <v>0.987900008722208</v>
      </c>
      <c r="N1150" s="8">
        <v>-32.7823524887176</v>
      </c>
      <c r="O1150" s="7">
        <f>ABS(4*PI()*N1150/(7.06*425^2*inviscid_Cd!$A$2))</f>
        <v>0.3488873473</v>
      </c>
      <c r="P1150" s="9"/>
      <c r="Q1150" s="9"/>
      <c r="R1150" s="9"/>
    </row>
    <row r="1151">
      <c r="A1151" s="9"/>
      <c r="B1151" s="9"/>
      <c r="C1151" s="7"/>
      <c r="D1151" s="9"/>
      <c r="E1151" s="9"/>
      <c r="F1151" s="7"/>
      <c r="G1151" s="9"/>
      <c r="H1151" s="9"/>
      <c r="I1151" s="9"/>
      <c r="J1151" s="9"/>
      <c r="K1151" s="9"/>
      <c r="L1151" s="7"/>
      <c r="M1151" s="8">
        <v>0.988325008727843</v>
      </c>
      <c r="N1151" s="8">
        <v>-33.4815762798549</v>
      </c>
      <c r="O1151" s="7">
        <f>ABS(4*PI()*N1151/(7.06*425^2*inviscid_Cd!$A$2))</f>
        <v>0.3563288613</v>
      </c>
      <c r="P1151" s="9"/>
      <c r="Q1151" s="9"/>
      <c r="R1151" s="9"/>
    </row>
    <row r="1152">
      <c r="A1152" s="9"/>
      <c r="B1152" s="9"/>
      <c r="C1152" s="7"/>
      <c r="D1152" s="9"/>
      <c r="E1152" s="9"/>
      <c r="F1152" s="7"/>
      <c r="G1152" s="9"/>
      <c r="H1152" s="9"/>
      <c r="I1152" s="9"/>
      <c r="J1152" s="9"/>
      <c r="K1152" s="9"/>
      <c r="L1152" s="7"/>
      <c r="M1152" s="8">
        <v>0.988750008733477</v>
      </c>
      <c r="N1152" s="8">
        <v>-34.1817490032827</v>
      </c>
      <c r="O1152" s="7">
        <f>ABS(4*PI()*N1152/(7.06*425^2*inviscid_Cd!$A$2))</f>
        <v>0.3637804743</v>
      </c>
      <c r="P1152" s="9"/>
      <c r="Q1152" s="9"/>
      <c r="R1152" s="9"/>
    </row>
    <row r="1153">
      <c r="A1153" s="9"/>
      <c r="B1153" s="9"/>
      <c r="C1153" s="7"/>
      <c r="D1153" s="9"/>
      <c r="E1153" s="9"/>
      <c r="F1153" s="7"/>
      <c r="G1153" s="9"/>
      <c r="H1153" s="9"/>
      <c r="I1153" s="9"/>
      <c r="J1153" s="9"/>
      <c r="K1153" s="9"/>
      <c r="L1153" s="7"/>
      <c r="M1153" s="8">
        <v>0.989175008739112</v>
      </c>
      <c r="N1153" s="8">
        <v>-34.8673393314269</v>
      </c>
      <c r="O1153" s="7">
        <f>ABS(4*PI()*N1153/(7.06*425^2*inviscid_Cd!$A$2))</f>
        <v>0.3710768937</v>
      </c>
      <c r="P1153" s="9"/>
      <c r="Q1153" s="9"/>
      <c r="R1153" s="9"/>
    </row>
    <row r="1154">
      <c r="A1154" s="9"/>
      <c r="B1154" s="9"/>
      <c r="C1154" s="7"/>
      <c r="D1154" s="9"/>
      <c r="E1154" s="9"/>
      <c r="F1154" s="7"/>
      <c r="G1154" s="9"/>
      <c r="H1154" s="9"/>
      <c r="I1154" s="9"/>
      <c r="J1154" s="9"/>
      <c r="K1154" s="9"/>
      <c r="L1154" s="7"/>
      <c r="M1154" s="8">
        <v>0.989600008744746</v>
      </c>
      <c r="N1154" s="8">
        <v>-35.5282822036365</v>
      </c>
      <c r="O1154" s="7">
        <f>ABS(4*PI()*N1154/(7.06*425^2*inviscid_Cd!$A$2))</f>
        <v>0.3781110016</v>
      </c>
      <c r="P1154" s="9"/>
      <c r="Q1154" s="9"/>
      <c r="R1154" s="9"/>
    </row>
    <row r="1155">
      <c r="A1155" s="9"/>
      <c r="B1155" s="9"/>
      <c r="C1155" s="7"/>
      <c r="D1155" s="9"/>
      <c r="E1155" s="9"/>
      <c r="F1155" s="7"/>
      <c r="G1155" s="9"/>
      <c r="H1155" s="9"/>
      <c r="I1155" s="9"/>
      <c r="J1155" s="9"/>
      <c r="K1155" s="9"/>
      <c r="L1155" s="7"/>
      <c r="M1155" s="8">
        <v>0.990025008750381</v>
      </c>
      <c r="N1155" s="8">
        <v>-36.1718721961309</v>
      </c>
      <c r="O1155" s="7">
        <f>ABS(4*PI()*N1155/(7.06*425^2*inviscid_Cd!$A$2))</f>
        <v>0.3849604309</v>
      </c>
      <c r="P1155" s="9"/>
      <c r="Q1155" s="9"/>
      <c r="R1155" s="9"/>
    </row>
    <row r="1156">
      <c r="A1156" s="9"/>
      <c r="B1156" s="9"/>
      <c r="C1156" s="7"/>
      <c r="D1156" s="9"/>
      <c r="E1156" s="9"/>
      <c r="F1156" s="7"/>
      <c r="G1156" s="9"/>
      <c r="H1156" s="9"/>
      <c r="I1156" s="9"/>
      <c r="J1156" s="9"/>
      <c r="K1156" s="9"/>
      <c r="L1156" s="7"/>
      <c r="M1156" s="8">
        <v>0.990450008756015</v>
      </c>
      <c r="N1156" s="8">
        <v>-36.8036228012727</v>
      </c>
      <c r="O1156" s="7">
        <f>ABS(4*PI()*N1156/(7.06*425^2*inviscid_Cd!$A$2))</f>
        <v>0.3916838591</v>
      </c>
      <c r="P1156" s="9"/>
      <c r="Q1156" s="9"/>
      <c r="R1156" s="9"/>
    </row>
    <row r="1157">
      <c r="A1157" s="9"/>
      <c r="B1157" s="9"/>
      <c r="C1157" s="7"/>
      <c r="D1157" s="9"/>
      <c r="E1157" s="9"/>
      <c r="F1157" s="7"/>
      <c r="G1157" s="9"/>
      <c r="H1157" s="9"/>
      <c r="I1157" s="9"/>
      <c r="J1157" s="9"/>
      <c r="K1157" s="9"/>
      <c r="L1157" s="7"/>
      <c r="M1157" s="8">
        <v>0.99087500876165</v>
      </c>
      <c r="N1157" s="8">
        <v>-37.3755846678333</v>
      </c>
      <c r="O1157" s="7">
        <f>ABS(4*PI()*N1157/(7.06*425^2*inviscid_Cd!$A$2))</f>
        <v>0.3977709835</v>
      </c>
      <c r="P1157" s="9"/>
      <c r="Q1157" s="9"/>
      <c r="R1157" s="9"/>
    </row>
    <row r="1158">
      <c r="A1158" s="9"/>
      <c r="B1158" s="9"/>
      <c r="C1158" s="7"/>
      <c r="D1158" s="9"/>
      <c r="E1158" s="9"/>
      <c r="F1158" s="7"/>
      <c r="G1158" s="9"/>
      <c r="H1158" s="9"/>
      <c r="I1158" s="9"/>
      <c r="J1158" s="9"/>
      <c r="K1158" s="9"/>
      <c r="L1158" s="7"/>
      <c r="M1158" s="8">
        <v>0.991300008767284</v>
      </c>
      <c r="N1158" s="8">
        <v>-37.8496160665168</v>
      </c>
      <c r="O1158" s="7">
        <f>ABS(4*PI()*N1158/(7.06*425^2*inviscid_Cd!$A$2))</f>
        <v>0.4028158794</v>
      </c>
      <c r="P1158" s="9"/>
      <c r="Q1158" s="9"/>
      <c r="R1158" s="9"/>
    </row>
    <row r="1159">
      <c r="A1159" s="9"/>
      <c r="B1159" s="9"/>
      <c r="C1159" s="7"/>
      <c r="D1159" s="9"/>
      <c r="E1159" s="9"/>
      <c r="F1159" s="7"/>
      <c r="G1159" s="9"/>
      <c r="H1159" s="9"/>
      <c r="I1159" s="9"/>
      <c r="J1159" s="9"/>
      <c r="K1159" s="9"/>
      <c r="L1159" s="7"/>
      <c r="M1159" s="8">
        <v>0.991725008772919</v>
      </c>
      <c r="N1159" s="8">
        <v>-38.2354267339951</v>
      </c>
      <c r="O1159" s="7">
        <f>ABS(4*PI()*N1159/(7.06*425^2*inviscid_Cd!$A$2))</f>
        <v>0.4069218831</v>
      </c>
      <c r="P1159" s="9"/>
      <c r="Q1159" s="9"/>
      <c r="R1159" s="9"/>
    </row>
    <row r="1160">
      <c r="A1160" s="9"/>
      <c r="B1160" s="9"/>
      <c r="C1160" s="7"/>
      <c r="D1160" s="9"/>
      <c r="E1160" s="9"/>
      <c r="F1160" s="7"/>
      <c r="G1160" s="9"/>
      <c r="H1160" s="9"/>
      <c r="I1160" s="9"/>
      <c r="J1160" s="9"/>
      <c r="K1160" s="9"/>
      <c r="L1160" s="7"/>
      <c r="M1160" s="8">
        <v>0.992150008778553</v>
      </c>
      <c r="N1160" s="8">
        <v>-38.530803968015</v>
      </c>
      <c r="O1160" s="7">
        <f>ABS(4*PI()*N1160/(7.06*425^2*inviscid_Cd!$A$2))</f>
        <v>0.4100654458</v>
      </c>
      <c r="P1160" s="9"/>
      <c r="Q1160" s="9"/>
      <c r="R1160" s="9"/>
    </row>
    <row r="1161">
      <c r="C1161" s="10"/>
      <c r="F1161" s="10"/>
      <c r="L1161" s="10"/>
    </row>
    <row r="1162">
      <c r="C1162" s="10"/>
      <c r="F1162" s="10"/>
      <c r="L1162" s="10"/>
    </row>
    <row r="1163">
      <c r="C1163" s="10"/>
      <c r="F1163" s="10"/>
      <c r="L1163" s="10"/>
    </row>
    <row r="1164">
      <c r="C1164" s="10"/>
      <c r="F1164" s="10"/>
      <c r="L1164" s="10"/>
    </row>
    <row r="1165">
      <c r="C1165" s="10"/>
      <c r="F1165" s="10"/>
      <c r="L1165" s="10"/>
    </row>
    <row r="1166">
      <c r="C1166" s="10"/>
      <c r="F1166" s="10"/>
      <c r="L1166" s="10"/>
    </row>
    <row r="1167">
      <c r="C1167" s="10"/>
      <c r="F1167" s="10"/>
      <c r="L1167" s="10"/>
    </row>
    <row r="1168">
      <c r="C1168" s="10"/>
      <c r="F1168" s="10"/>
      <c r="L1168" s="10"/>
    </row>
    <row r="1169">
      <c r="C1169" s="10"/>
      <c r="F1169" s="10"/>
      <c r="L1169" s="10"/>
    </row>
    <row r="1170">
      <c r="C1170" s="10"/>
      <c r="F1170" s="10"/>
      <c r="L1170" s="10"/>
    </row>
    <row r="1171">
      <c r="C1171" s="10"/>
      <c r="F1171" s="10"/>
      <c r="L1171" s="10"/>
    </row>
    <row r="1172">
      <c r="C1172" s="10"/>
      <c r="F1172" s="10"/>
      <c r="L1172" s="10"/>
    </row>
    <row r="1173">
      <c r="C1173" s="10"/>
      <c r="F1173" s="10"/>
      <c r="L1173" s="10"/>
    </row>
    <row r="1174">
      <c r="C1174" s="10"/>
      <c r="F1174" s="10"/>
      <c r="L1174" s="10"/>
    </row>
    <row r="1175">
      <c r="C1175" s="10"/>
      <c r="F1175" s="10"/>
      <c r="L1175" s="10"/>
    </row>
    <row r="1176">
      <c r="C1176" s="10"/>
      <c r="F1176" s="10"/>
      <c r="L1176" s="10"/>
    </row>
    <row r="1177">
      <c r="C1177" s="10"/>
      <c r="F1177" s="10"/>
      <c r="L1177" s="10"/>
    </row>
    <row r="1178">
      <c r="C1178" s="10"/>
      <c r="F1178" s="10"/>
      <c r="L1178" s="10"/>
    </row>
    <row r="1179">
      <c r="C1179" s="10"/>
      <c r="F1179" s="10"/>
      <c r="L1179" s="10"/>
    </row>
    <row r="1180">
      <c r="C1180" s="10"/>
      <c r="F1180" s="10"/>
      <c r="L1180" s="10"/>
    </row>
    <row r="1181">
      <c r="C1181" s="10"/>
      <c r="F1181" s="10"/>
      <c r="L1181" s="10"/>
    </row>
    <row r="1182">
      <c r="C1182" s="10"/>
      <c r="F1182" s="10"/>
      <c r="L1182" s="10"/>
    </row>
    <row r="1183">
      <c r="C1183" s="10"/>
      <c r="F1183" s="10"/>
      <c r="L1183" s="10"/>
    </row>
    <row r="1184">
      <c r="C1184" s="10"/>
      <c r="F1184" s="10"/>
      <c r="L1184" s="10"/>
    </row>
    <row r="1185">
      <c r="C1185" s="10"/>
      <c r="F1185" s="10"/>
      <c r="L1185" s="10"/>
    </row>
    <row r="1186">
      <c r="C1186" s="10"/>
      <c r="F1186" s="10"/>
      <c r="L1186" s="10"/>
    </row>
    <row r="1187">
      <c r="C1187" s="10"/>
      <c r="F1187" s="10"/>
      <c r="L1187" s="10"/>
    </row>
    <row r="1188">
      <c r="C1188" s="10"/>
      <c r="F1188" s="10"/>
      <c r="L1188" s="10"/>
    </row>
    <row r="1189">
      <c r="C1189" s="10"/>
      <c r="F1189" s="10"/>
      <c r="L1189" s="10"/>
    </row>
    <row r="1190">
      <c r="C1190" s="10"/>
      <c r="F1190" s="10"/>
      <c r="L1190" s="10"/>
    </row>
    <row r="1191">
      <c r="C1191" s="10"/>
      <c r="F1191" s="10"/>
      <c r="L1191" s="10"/>
    </row>
    <row r="1192">
      <c r="C1192" s="10"/>
      <c r="F1192" s="10"/>
      <c r="L1192" s="10"/>
    </row>
    <row r="1193">
      <c r="C1193" s="10"/>
      <c r="F1193" s="10"/>
      <c r="L1193" s="10"/>
    </row>
    <row r="1194">
      <c r="C1194" s="10"/>
      <c r="F1194" s="10"/>
      <c r="L1194" s="10"/>
    </row>
    <row r="1195">
      <c r="C1195" s="10"/>
      <c r="F1195" s="10"/>
      <c r="L1195" s="10"/>
    </row>
    <row r="1196">
      <c r="C1196" s="10"/>
      <c r="F1196" s="10"/>
      <c r="L1196" s="10"/>
    </row>
    <row r="1197">
      <c r="C1197" s="10"/>
      <c r="F1197" s="10"/>
      <c r="L1197" s="10"/>
    </row>
    <row r="1198">
      <c r="C1198" s="10"/>
      <c r="F1198" s="10"/>
      <c r="L1198" s="10"/>
    </row>
    <row r="1199">
      <c r="C1199" s="10"/>
      <c r="F1199" s="10"/>
      <c r="L1199" s="10"/>
    </row>
    <row r="1200">
      <c r="C1200" s="10"/>
      <c r="F1200" s="10"/>
      <c r="L1200" s="10"/>
    </row>
    <row r="1201">
      <c r="C1201" s="10"/>
      <c r="F1201" s="10"/>
      <c r="L1201" s="10"/>
    </row>
    <row r="1202">
      <c r="C1202" s="10"/>
      <c r="F1202" s="10"/>
      <c r="L1202" s="10"/>
    </row>
    <row r="1203">
      <c r="C1203" s="10"/>
      <c r="F1203" s="10"/>
      <c r="L1203" s="10"/>
    </row>
    <row r="1204">
      <c r="C1204" s="10"/>
      <c r="F1204" s="10"/>
      <c r="L1204" s="10"/>
    </row>
    <row r="1205">
      <c r="C1205" s="10"/>
      <c r="F1205" s="10"/>
      <c r="L1205" s="10"/>
    </row>
    <row r="1206">
      <c r="C1206" s="10"/>
      <c r="F1206" s="10"/>
      <c r="L1206" s="10"/>
    </row>
    <row r="1207">
      <c r="C1207" s="10"/>
      <c r="F1207" s="10"/>
      <c r="L1207" s="10"/>
    </row>
    <row r="1208">
      <c r="C1208" s="10"/>
      <c r="F1208" s="10"/>
      <c r="L1208" s="10"/>
    </row>
    <row r="1209">
      <c r="C1209" s="10"/>
      <c r="F1209" s="10"/>
      <c r="L1209" s="10"/>
    </row>
    <row r="1210">
      <c r="C1210" s="10"/>
      <c r="F1210" s="10"/>
      <c r="L1210" s="10"/>
    </row>
    <row r="1211">
      <c r="C1211" s="10"/>
      <c r="F1211" s="10"/>
      <c r="L1211" s="10"/>
    </row>
    <row r="1212">
      <c r="C1212" s="10"/>
      <c r="F1212" s="10"/>
      <c r="L1212" s="10"/>
    </row>
    <row r="1213">
      <c r="C1213" s="10"/>
      <c r="F1213" s="10"/>
      <c r="L1213" s="10"/>
    </row>
    <row r="1214">
      <c r="C1214" s="10"/>
      <c r="F1214" s="10"/>
      <c r="L1214" s="10"/>
    </row>
    <row r="1215">
      <c r="C1215" s="10"/>
      <c r="F1215" s="10"/>
      <c r="L1215" s="10"/>
    </row>
    <row r="1216">
      <c r="C1216" s="10"/>
      <c r="F1216" s="10"/>
      <c r="L1216" s="10"/>
    </row>
    <row r="1217">
      <c r="C1217" s="10"/>
      <c r="F1217" s="10"/>
      <c r="L1217" s="10"/>
    </row>
    <row r="1218">
      <c r="C1218" s="10"/>
      <c r="F1218" s="10"/>
      <c r="L1218" s="10"/>
    </row>
    <row r="1219">
      <c r="C1219" s="10"/>
      <c r="F1219" s="10"/>
      <c r="L1219" s="10"/>
    </row>
    <row r="1220">
      <c r="C1220" s="10"/>
      <c r="F1220" s="10"/>
      <c r="L1220" s="10"/>
    </row>
    <row r="1221">
      <c r="C1221" s="10"/>
      <c r="F1221" s="10"/>
      <c r="L1221" s="10"/>
    </row>
    <row r="1222">
      <c r="C1222" s="10"/>
      <c r="F1222" s="10"/>
      <c r="L1222" s="10"/>
    </row>
    <row r="1223">
      <c r="C1223" s="10"/>
      <c r="F1223" s="10"/>
      <c r="L1223" s="10"/>
    </row>
    <row r="1224">
      <c r="C1224" s="10"/>
      <c r="F1224" s="10"/>
      <c r="L1224" s="10"/>
    </row>
    <row r="1225">
      <c r="C1225" s="10"/>
      <c r="F1225" s="10"/>
      <c r="L1225" s="10"/>
    </row>
    <row r="1226">
      <c r="C1226" s="10"/>
      <c r="F1226" s="10"/>
      <c r="L1226" s="10"/>
    </row>
    <row r="1227">
      <c r="C1227" s="10"/>
      <c r="F1227" s="10"/>
      <c r="L1227" s="10"/>
    </row>
    <row r="1228">
      <c r="C1228" s="10"/>
      <c r="F1228" s="10"/>
      <c r="L1228" s="10"/>
    </row>
    <row r="1229">
      <c r="C1229" s="10"/>
      <c r="F1229" s="10"/>
      <c r="L1229" s="10"/>
    </row>
    <row r="1230">
      <c r="C1230" s="10"/>
      <c r="F1230" s="10"/>
      <c r="L1230" s="10"/>
    </row>
    <row r="1231">
      <c r="C1231" s="10"/>
      <c r="F1231" s="10"/>
      <c r="L1231" s="10"/>
    </row>
    <row r="1232">
      <c r="C1232" s="10"/>
      <c r="F1232" s="10"/>
      <c r="L1232" s="10"/>
    </row>
    <row r="1233">
      <c r="C1233" s="10"/>
      <c r="F1233" s="10"/>
      <c r="L1233" s="10"/>
    </row>
    <row r="1234">
      <c r="C1234" s="10"/>
      <c r="F1234" s="10"/>
      <c r="L1234" s="10"/>
    </row>
    <row r="1235">
      <c r="C1235" s="10"/>
      <c r="F1235" s="10"/>
      <c r="L1235" s="10"/>
    </row>
    <row r="1236">
      <c r="C1236" s="10"/>
      <c r="F1236" s="10"/>
      <c r="L1236" s="10"/>
    </row>
    <row r="1237">
      <c r="C1237" s="10"/>
      <c r="F1237" s="10"/>
      <c r="L1237" s="10"/>
    </row>
    <row r="1238">
      <c r="C1238" s="10"/>
      <c r="F1238" s="10"/>
      <c r="L1238" s="10"/>
    </row>
    <row r="1239">
      <c r="C1239" s="10"/>
      <c r="F1239" s="10"/>
      <c r="L1239" s="10"/>
    </row>
    <row r="1240">
      <c r="C1240" s="10"/>
      <c r="F1240" s="10"/>
      <c r="L1240" s="10"/>
    </row>
    <row r="1241">
      <c r="C1241" s="10"/>
      <c r="F1241" s="10"/>
      <c r="L1241" s="10"/>
    </row>
    <row r="1242">
      <c r="C1242" s="10"/>
      <c r="F1242" s="10"/>
      <c r="L1242" s="10"/>
    </row>
    <row r="1243">
      <c r="C1243" s="10"/>
      <c r="F1243" s="10"/>
      <c r="L1243" s="10"/>
    </row>
    <row r="1244">
      <c r="C1244" s="10"/>
      <c r="F1244" s="10"/>
      <c r="L1244" s="10"/>
    </row>
    <row r="1245">
      <c r="C1245" s="10"/>
      <c r="F1245" s="10"/>
      <c r="L1245" s="10"/>
    </row>
    <row r="1246">
      <c r="C1246" s="10"/>
      <c r="F1246" s="10"/>
      <c r="L1246" s="10"/>
    </row>
    <row r="1247">
      <c r="C1247" s="10"/>
      <c r="F1247" s="10"/>
      <c r="L1247" s="10"/>
    </row>
    <row r="1248">
      <c r="C1248" s="10"/>
      <c r="F1248" s="10"/>
      <c r="L1248" s="10"/>
    </row>
    <row r="1249">
      <c r="C1249" s="10"/>
      <c r="F1249" s="10"/>
      <c r="L1249" s="10"/>
    </row>
    <row r="1250">
      <c r="C1250" s="10"/>
      <c r="F1250" s="10"/>
      <c r="L1250" s="10"/>
    </row>
    <row r="1251">
      <c r="C1251" s="10"/>
      <c r="F1251" s="10"/>
      <c r="L1251" s="10"/>
    </row>
    <row r="1252">
      <c r="C1252" s="10"/>
      <c r="F1252" s="10"/>
      <c r="L1252" s="10"/>
    </row>
    <row r="1253">
      <c r="C1253" s="10"/>
      <c r="F1253" s="10"/>
      <c r="L1253" s="10"/>
    </row>
    <row r="1254">
      <c r="C1254" s="10"/>
      <c r="F1254" s="10"/>
      <c r="L1254" s="10"/>
    </row>
    <row r="1255">
      <c r="C1255" s="10"/>
      <c r="F1255" s="10"/>
      <c r="L1255" s="10"/>
    </row>
    <row r="1256">
      <c r="C1256" s="10"/>
      <c r="F1256" s="10"/>
      <c r="L1256" s="10"/>
    </row>
    <row r="1257">
      <c r="C1257" s="10"/>
      <c r="F1257" s="10"/>
      <c r="L1257" s="10"/>
    </row>
    <row r="1258">
      <c r="C1258" s="10"/>
      <c r="F1258" s="10"/>
      <c r="L1258" s="10"/>
    </row>
    <row r="1259">
      <c r="C1259" s="10"/>
      <c r="F1259" s="10"/>
      <c r="L1259" s="10"/>
    </row>
    <row r="1260">
      <c r="C1260" s="10"/>
      <c r="F1260" s="10"/>
      <c r="L1260" s="10"/>
    </row>
    <row r="1261">
      <c r="C1261" s="10"/>
      <c r="F1261" s="10"/>
      <c r="L1261" s="10"/>
    </row>
    <row r="1262">
      <c r="C1262" s="10"/>
      <c r="F1262" s="10"/>
      <c r="L1262" s="10"/>
    </row>
    <row r="1263">
      <c r="C1263" s="10"/>
      <c r="F1263" s="10"/>
      <c r="L1263" s="10"/>
    </row>
    <row r="1264">
      <c r="C1264" s="10"/>
      <c r="F1264" s="10"/>
      <c r="L1264" s="10"/>
    </row>
    <row r="1265">
      <c r="C1265" s="10"/>
      <c r="F1265" s="10"/>
      <c r="L1265" s="10"/>
    </row>
    <row r="1266">
      <c r="C1266" s="10"/>
      <c r="F1266" s="10"/>
      <c r="L1266" s="10"/>
    </row>
    <row r="1267">
      <c r="C1267" s="10"/>
      <c r="F1267" s="10"/>
      <c r="L1267" s="10"/>
    </row>
    <row r="1268">
      <c r="C1268" s="10"/>
      <c r="F1268" s="10"/>
      <c r="L1268" s="10"/>
    </row>
    <row r="1269">
      <c r="C1269" s="10"/>
      <c r="F1269" s="10"/>
      <c r="L1269" s="10"/>
    </row>
    <row r="1270">
      <c r="C1270" s="10"/>
      <c r="F1270" s="10"/>
      <c r="L1270" s="10"/>
    </row>
    <row r="1271">
      <c r="C1271" s="10"/>
      <c r="F1271" s="10"/>
      <c r="L1271" s="10"/>
    </row>
    <row r="1272">
      <c r="C1272" s="10"/>
      <c r="F1272" s="10"/>
      <c r="L1272" s="10"/>
    </row>
    <row r="1273">
      <c r="C1273" s="10"/>
      <c r="F1273" s="10"/>
      <c r="L1273" s="10"/>
    </row>
    <row r="1274">
      <c r="C1274" s="10"/>
      <c r="F1274" s="10"/>
      <c r="L1274" s="10"/>
    </row>
    <row r="1275">
      <c r="C1275" s="10"/>
      <c r="F1275" s="10"/>
      <c r="L1275" s="10"/>
    </row>
    <row r="1276">
      <c r="C1276" s="10"/>
      <c r="F1276" s="10"/>
      <c r="L1276" s="10"/>
    </row>
    <row r="1277">
      <c r="C1277" s="10"/>
      <c r="F1277" s="10"/>
      <c r="L1277" s="10"/>
    </row>
    <row r="1278">
      <c r="C1278" s="10"/>
      <c r="F1278" s="10"/>
      <c r="L1278" s="10"/>
    </row>
    <row r="1279">
      <c r="C1279" s="10"/>
      <c r="F1279" s="10"/>
      <c r="L1279" s="10"/>
    </row>
    <row r="1280">
      <c r="C1280" s="10"/>
      <c r="F1280" s="10"/>
      <c r="L1280" s="10"/>
    </row>
    <row r="1281">
      <c r="C1281" s="10"/>
      <c r="F1281" s="10"/>
      <c r="L1281" s="10"/>
    </row>
    <row r="1282">
      <c r="C1282" s="10"/>
      <c r="F1282" s="10"/>
      <c r="L1282" s="10"/>
    </row>
    <row r="1283">
      <c r="C1283" s="10"/>
      <c r="F1283" s="10"/>
      <c r="L1283" s="10"/>
    </row>
    <row r="1284">
      <c r="C1284" s="10"/>
      <c r="F1284" s="10"/>
      <c r="L1284" s="10"/>
    </row>
    <row r="1285">
      <c r="C1285" s="10"/>
      <c r="F1285" s="10"/>
      <c r="L1285" s="10"/>
    </row>
    <row r="1286">
      <c r="C1286" s="10"/>
      <c r="F1286" s="10"/>
      <c r="L1286" s="10"/>
    </row>
    <row r="1287">
      <c r="C1287" s="10"/>
      <c r="F1287" s="10"/>
      <c r="L1287" s="10"/>
    </row>
    <row r="1288">
      <c r="C1288" s="10"/>
      <c r="F1288" s="10"/>
      <c r="L1288" s="10"/>
    </row>
    <row r="1289">
      <c r="C1289" s="10"/>
      <c r="F1289" s="10"/>
      <c r="L1289" s="10"/>
    </row>
    <row r="1290">
      <c r="C1290" s="10"/>
      <c r="F1290" s="10"/>
      <c r="L1290" s="10"/>
    </row>
    <row r="1291">
      <c r="C1291" s="10"/>
      <c r="F1291" s="10"/>
      <c r="L1291" s="10"/>
    </row>
    <row r="1292">
      <c r="C1292" s="10"/>
      <c r="F1292" s="10"/>
      <c r="L1292" s="10"/>
    </row>
    <row r="1293">
      <c r="C1293" s="10"/>
      <c r="F1293" s="10"/>
      <c r="L1293" s="10"/>
    </row>
    <row r="1294">
      <c r="C1294" s="10"/>
      <c r="F1294" s="10"/>
      <c r="L1294" s="10"/>
    </row>
    <row r="1295">
      <c r="C1295" s="10"/>
      <c r="F1295" s="10"/>
      <c r="L1295" s="10"/>
    </row>
    <row r="1296">
      <c r="C1296" s="10"/>
      <c r="F1296" s="10"/>
      <c r="L1296" s="10"/>
    </row>
    <row r="1297">
      <c r="C1297" s="10"/>
      <c r="F1297" s="10"/>
      <c r="L1297" s="10"/>
    </row>
    <row r="1298">
      <c r="C1298" s="10"/>
      <c r="F1298" s="10"/>
      <c r="L1298" s="10"/>
    </row>
    <row r="1299">
      <c r="C1299" s="10"/>
      <c r="F1299" s="10"/>
      <c r="L1299" s="10"/>
    </row>
    <row r="1300">
      <c r="C1300" s="10"/>
      <c r="F1300" s="10"/>
      <c r="L1300" s="10"/>
    </row>
    <row r="1301">
      <c r="C1301" s="10"/>
      <c r="F1301" s="10"/>
      <c r="L1301" s="10"/>
    </row>
    <row r="1302">
      <c r="C1302" s="10"/>
      <c r="F1302" s="10"/>
      <c r="L1302" s="10"/>
    </row>
    <row r="1303">
      <c r="C1303" s="10"/>
      <c r="F1303" s="10"/>
      <c r="L1303" s="10"/>
    </row>
    <row r="1304">
      <c r="C1304" s="10"/>
      <c r="F1304" s="10"/>
      <c r="L1304" s="10"/>
    </row>
    <row r="1305">
      <c r="C1305" s="10"/>
      <c r="F1305" s="10"/>
      <c r="L1305" s="10"/>
    </row>
    <row r="1306">
      <c r="C1306" s="10"/>
      <c r="F1306" s="10"/>
      <c r="L1306" s="10"/>
    </row>
    <row r="1307">
      <c r="C1307" s="10"/>
      <c r="F1307" s="10"/>
      <c r="L1307" s="10"/>
    </row>
    <row r="1308">
      <c r="C1308" s="10"/>
      <c r="F1308" s="10"/>
      <c r="L1308" s="10"/>
    </row>
    <row r="1309">
      <c r="C1309" s="10"/>
      <c r="F1309" s="10"/>
      <c r="L1309" s="10"/>
    </row>
    <row r="1310">
      <c r="C1310" s="10"/>
      <c r="F1310" s="10"/>
      <c r="L1310" s="10"/>
    </row>
    <row r="1311">
      <c r="C1311" s="10"/>
      <c r="F1311" s="10"/>
      <c r="L1311" s="10"/>
    </row>
    <row r="1312">
      <c r="C1312" s="10"/>
      <c r="F1312" s="10"/>
      <c r="L1312" s="10"/>
    </row>
    <row r="1313">
      <c r="C1313" s="10"/>
      <c r="F1313" s="10"/>
      <c r="L1313" s="10"/>
    </row>
    <row r="1314">
      <c r="C1314" s="10"/>
      <c r="F1314" s="10"/>
      <c r="L1314" s="10"/>
    </row>
    <row r="1315">
      <c r="C1315" s="10"/>
      <c r="F1315" s="10"/>
      <c r="L1315" s="10"/>
    </row>
    <row r="1316">
      <c r="C1316" s="10"/>
      <c r="F1316" s="10"/>
      <c r="L1316" s="10"/>
    </row>
    <row r="1317">
      <c r="C1317" s="10"/>
      <c r="F1317" s="10"/>
      <c r="L1317" s="10"/>
    </row>
    <row r="1318">
      <c r="C1318" s="10"/>
      <c r="F1318" s="10"/>
      <c r="L1318" s="10"/>
    </row>
    <row r="1319">
      <c r="C1319" s="10"/>
      <c r="F1319" s="10"/>
      <c r="L1319" s="10"/>
    </row>
    <row r="1320">
      <c r="C1320" s="10"/>
      <c r="F1320" s="10"/>
      <c r="L1320" s="10"/>
    </row>
    <row r="1321">
      <c r="C1321" s="10"/>
      <c r="F1321" s="10"/>
      <c r="L1321" s="10"/>
    </row>
    <row r="1322">
      <c r="C1322" s="10"/>
      <c r="F1322" s="10"/>
      <c r="L1322" s="10"/>
    </row>
    <row r="1323">
      <c r="C1323" s="10"/>
      <c r="F1323" s="10"/>
      <c r="L1323" s="10"/>
    </row>
    <row r="1324">
      <c r="C1324" s="10"/>
      <c r="F1324" s="10"/>
      <c r="L1324" s="10"/>
    </row>
    <row r="1325">
      <c r="C1325" s="10"/>
      <c r="F1325" s="10"/>
      <c r="L1325" s="10"/>
    </row>
    <row r="1326">
      <c r="C1326" s="10"/>
      <c r="F1326" s="10"/>
      <c r="L1326" s="10"/>
    </row>
    <row r="1327">
      <c r="C1327" s="10"/>
      <c r="F1327" s="10"/>
      <c r="L1327" s="10"/>
    </row>
    <row r="1328">
      <c r="C1328" s="10"/>
      <c r="F1328" s="10"/>
      <c r="L1328" s="10"/>
    </row>
    <row r="1329">
      <c r="C1329" s="10"/>
      <c r="F1329" s="10"/>
      <c r="L1329" s="10"/>
    </row>
    <row r="1330">
      <c r="C1330" s="10"/>
      <c r="F1330" s="10"/>
      <c r="L1330" s="10"/>
    </row>
    <row r="1331">
      <c r="C1331" s="10"/>
      <c r="F1331" s="10"/>
      <c r="L1331" s="10"/>
    </row>
    <row r="1332">
      <c r="C1332" s="10"/>
      <c r="F1332" s="10"/>
      <c r="L1332" s="10"/>
    </row>
    <row r="1333">
      <c r="C1333" s="10"/>
      <c r="F1333" s="10"/>
      <c r="L1333" s="10"/>
    </row>
    <row r="1334">
      <c r="C1334" s="10"/>
      <c r="F1334" s="10"/>
      <c r="L1334" s="10"/>
    </row>
    <row r="1335">
      <c r="C1335" s="10"/>
      <c r="F1335" s="10"/>
      <c r="L1335" s="10"/>
    </row>
    <row r="1336">
      <c r="C1336" s="10"/>
      <c r="F1336" s="10"/>
      <c r="L1336" s="10"/>
    </row>
    <row r="1337">
      <c r="C1337" s="10"/>
      <c r="F1337" s="10"/>
      <c r="L1337" s="10"/>
    </row>
    <row r="1338">
      <c r="C1338" s="10"/>
      <c r="F1338" s="10"/>
      <c r="L1338" s="10"/>
    </row>
    <row r="1339">
      <c r="C1339" s="10"/>
      <c r="F1339" s="10"/>
      <c r="L1339" s="10"/>
    </row>
    <row r="1340">
      <c r="C1340" s="10"/>
      <c r="F1340" s="10"/>
      <c r="L1340" s="10"/>
    </row>
    <row r="1341">
      <c r="C1341" s="10"/>
      <c r="F1341" s="10"/>
      <c r="L1341" s="10"/>
    </row>
    <row r="1342">
      <c r="C1342" s="10"/>
      <c r="F1342" s="10"/>
      <c r="L1342" s="10"/>
    </row>
    <row r="1343">
      <c r="C1343" s="10"/>
      <c r="F1343" s="10"/>
      <c r="L1343" s="10"/>
    </row>
    <row r="1344">
      <c r="C1344" s="10"/>
      <c r="F1344" s="10"/>
      <c r="L1344" s="10"/>
    </row>
    <row r="1345">
      <c r="C1345" s="10"/>
      <c r="F1345" s="10"/>
      <c r="L1345" s="10"/>
    </row>
    <row r="1346">
      <c r="C1346" s="10"/>
      <c r="F1346" s="10"/>
      <c r="L1346" s="10"/>
    </row>
    <row r="1347">
      <c r="C1347" s="10"/>
      <c r="F1347" s="10"/>
      <c r="L1347" s="10"/>
    </row>
    <row r="1348">
      <c r="C1348" s="10"/>
      <c r="F1348" s="10"/>
      <c r="L1348" s="10"/>
    </row>
    <row r="1349">
      <c r="C1349" s="10"/>
      <c r="F1349" s="10"/>
      <c r="L1349" s="10"/>
    </row>
    <row r="1350">
      <c r="C1350" s="10"/>
      <c r="F1350" s="10"/>
      <c r="L1350" s="10"/>
    </row>
    <row r="1351">
      <c r="C1351" s="10"/>
      <c r="F1351" s="10"/>
      <c r="L1351" s="10"/>
    </row>
    <row r="1352">
      <c r="C1352" s="10"/>
      <c r="F1352" s="10"/>
      <c r="L1352" s="10"/>
    </row>
    <row r="1353">
      <c r="C1353" s="10"/>
      <c r="F1353" s="10"/>
      <c r="L1353" s="10"/>
    </row>
    <row r="1354">
      <c r="C1354" s="10"/>
      <c r="F1354" s="10"/>
      <c r="L1354" s="10"/>
    </row>
    <row r="1355">
      <c r="C1355" s="10"/>
      <c r="F1355" s="10"/>
      <c r="L1355" s="10"/>
    </row>
    <row r="1356">
      <c r="C1356" s="10"/>
      <c r="F1356" s="10"/>
      <c r="L1356" s="10"/>
    </row>
    <row r="1357">
      <c r="C1357" s="10"/>
      <c r="F1357" s="10"/>
      <c r="L1357" s="10"/>
    </row>
    <row r="1358">
      <c r="C1358" s="10"/>
      <c r="F1358" s="10"/>
      <c r="L1358" s="10"/>
    </row>
    <row r="1359">
      <c r="C1359" s="10"/>
      <c r="F1359" s="10"/>
      <c r="L1359" s="10"/>
    </row>
    <row r="1360">
      <c r="C1360" s="10"/>
      <c r="F1360" s="10"/>
      <c r="L1360" s="10"/>
    </row>
    <row r="1361">
      <c r="C1361" s="10"/>
      <c r="F1361" s="10"/>
      <c r="L1361" s="10"/>
    </row>
    <row r="1362">
      <c r="C1362" s="10"/>
      <c r="F1362" s="10"/>
      <c r="L1362" s="10"/>
    </row>
    <row r="1363">
      <c r="C1363" s="10"/>
      <c r="F1363" s="10"/>
      <c r="L1363" s="10"/>
    </row>
    <row r="1364">
      <c r="C1364" s="10"/>
      <c r="F1364" s="10"/>
      <c r="L1364" s="10"/>
    </row>
    <row r="1365">
      <c r="C1365" s="10"/>
      <c r="F1365" s="10"/>
      <c r="L1365" s="10"/>
    </row>
    <row r="1366">
      <c r="C1366" s="10"/>
      <c r="F1366" s="10"/>
      <c r="L1366" s="10"/>
    </row>
    <row r="1367">
      <c r="C1367" s="10"/>
      <c r="F1367" s="10"/>
      <c r="L1367" s="10"/>
    </row>
    <row r="1368">
      <c r="C1368" s="10"/>
      <c r="F1368" s="10"/>
      <c r="L1368" s="10"/>
    </row>
    <row r="1369">
      <c r="C1369" s="10"/>
      <c r="F1369" s="10"/>
      <c r="L1369" s="10"/>
    </row>
    <row r="1370">
      <c r="C1370" s="10"/>
      <c r="F1370" s="10"/>
      <c r="L1370" s="10"/>
    </row>
    <row r="1371">
      <c r="C1371" s="10"/>
      <c r="F1371" s="10"/>
      <c r="L1371" s="10"/>
    </row>
    <row r="1372">
      <c r="C1372" s="10"/>
      <c r="F1372" s="10"/>
      <c r="L1372" s="10"/>
    </row>
    <row r="1373">
      <c r="C1373" s="10"/>
      <c r="F1373" s="10"/>
      <c r="L1373" s="10"/>
    </row>
    <row r="1374">
      <c r="C1374" s="10"/>
      <c r="F1374" s="10"/>
      <c r="L1374" s="10"/>
    </row>
    <row r="1375">
      <c r="C1375" s="10"/>
      <c r="F1375" s="10"/>
      <c r="L1375" s="10"/>
    </row>
    <row r="1376">
      <c r="C1376" s="10"/>
      <c r="F1376" s="10"/>
      <c r="L1376" s="10"/>
    </row>
    <row r="1377">
      <c r="C1377" s="10"/>
      <c r="F1377" s="10"/>
      <c r="L1377" s="10"/>
    </row>
    <row r="1378">
      <c r="C1378" s="10"/>
      <c r="F1378" s="10"/>
      <c r="L1378" s="10"/>
    </row>
    <row r="1379">
      <c r="C1379" s="10"/>
      <c r="F1379" s="10"/>
      <c r="L1379" s="10"/>
    </row>
    <row r="1380">
      <c r="C1380" s="10"/>
      <c r="F1380" s="10"/>
      <c r="L1380" s="10"/>
    </row>
    <row r="1381">
      <c r="C1381" s="10"/>
      <c r="F1381" s="10"/>
      <c r="L1381" s="10"/>
    </row>
    <row r="1382">
      <c r="C1382" s="10"/>
      <c r="F1382" s="10"/>
      <c r="L1382" s="10"/>
    </row>
    <row r="1383">
      <c r="C1383" s="10"/>
      <c r="F1383" s="10"/>
      <c r="L1383" s="10"/>
    </row>
    <row r="1384">
      <c r="C1384" s="10"/>
      <c r="F1384" s="10"/>
      <c r="L1384" s="10"/>
    </row>
    <row r="1385">
      <c r="C1385" s="10"/>
      <c r="F1385" s="10"/>
      <c r="L1385" s="10"/>
    </row>
    <row r="1386">
      <c r="C1386" s="10"/>
      <c r="F1386" s="10"/>
      <c r="L1386" s="10"/>
    </row>
    <row r="1387">
      <c r="C1387" s="10"/>
      <c r="F1387" s="10"/>
      <c r="L1387" s="10"/>
    </row>
    <row r="1388">
      <c r="C1388" s="10"/>
      <c r="F1388" s="10"/>
      <c r="L1388" s="10"/>
    </row>
    <row r="1389">
      <c r="C1389" s="10"/>
      <c r="F1389" s="10"/>
      <c r="L1389" s="10"/>
    </row>
    <row r="1390">
      <c r="C1390" s="10"/>
      <c r="F1390" s="10"/>
      <c r="L1390" s="10"/>
    </row>
    <row r="1391">
      <c r="C1391" s="10"/>
      <c r="F1391" s="10"/>
      <c r="L1391" s="10"/>
    </row>
    <row r="1392">
      <c r="C1392" s="10"/>
      <c r="F1392" s="10"/>
      <c r="L1392" s="10"/>
    </row>
    <row r="1393">
      <c r="C1393" s="10"/>
      <c r="F1393" s="10"/>
      <c r="L1393" s="10"/>
    </row>
    <row r="1394">
      <c r="C1394" s="10"/>
      <c r="F1394" s="10"/>
      <c r="L1394" s="10"/>
    </row>
    <row r="1395">
      <c r="C1395" s="10"/>
      <c r="F1395" s="10"/>
      <c r="L1395" s="10"/>
    </row>
    <row r="1396">
      <c r="C1396" s="10"/>
      <c r="F1396" s="10"/>
      <c r="L1396" s="10"/>
    </row>
    <row r="1397">
      <c r="C1397" s="10"/>
      <c r="F1397" s="10"/>
      <c r="L1397" s="10"/>
    </row>
    <row r="1398">
      <c r="C1398" s="10"/>
      <c r="F1398" s="10"/>
      <c r="L1398" s="10"/>
    </row>
    <row r="1399">
      <c r="C1399" s="10"/>
      <c r="F1399" s="10"/>
      <c r="L1399" s="10"/>
    </row>
    <row r="1400">
      <c r="C1400" s="10"/>
      <c r="F1400" s="10"/>
      <c r="L1400" s="10"/>
    </row>
    <row r="1401">
      <c r="C1401" s="10"/>
      <c r="F1401" s="10"/>
      <c r="L1401" s="10"/>
    </row>
    <row r="1402">
      <c r="C1402" s="10"/>
      <c r="F1402" s="10"/>
      <c r="L1402" s="10"/>
    </row>
    <row r="1403">
      <c r="C1403" s="10"/>
      <c r="F1403" s="10"/>
      <c r="L1403" s="10"/>
    </row>
    <row r="1404">
      <c r="C1404" s="10"/>
      <c r="F1404" s="10"/>
      <c r="L1404" s="10"/>
    </row>
    <row r="1405">
      <c r="C1405" s="10"/>
      <c r="F1405" s="10"/>
      <c r="L1405" s="10"/>
    </row>
    <row r="1406">
      <c r="C1406" s="10"/>
      <c r="F1406" s="10"/>
      <c r="L1406" s="10"/>
    </row>
    <row r="1407">
      <c r="C1407" s="10"/>
      <c r="F1407" s="10"/>
      <c r="L1407" s="10"/>
    </row>
    <row r="1408">
      <c r="C1408" s="10"/>
      <c r="F1408" s="10"/>
      <c r="L1408" s="10"/>
    </row>
    <row r="1409">
      <c r="C1409" s="10"/>
      <c r="F1409" s="10"/>
      <c r="L1409" s="10"/>
    </row>
    <row r="1410">
      <c r="C1410" s="10"/>
      <c r="F1410" s="10"/>
      <c r="L1410" s="10"/>
    </row>
    <row r="1411">
      <c r="C1411" s="10"/>
      <c r="F1411" s="10"/>
      <c r="L1411" s="10"/>
    </row>
    <row r="1412">
      <c r="C1412" s="10"/>
      <c r="F1412" s="10"/>
      <c r="L1412" s="10"/>
    </row>
    <row r="1413">
      <c r="C1413" s="10"/>
      <c r="F1413" s="10"/>
      <c r="L1413" s="10"/>
    </row>
    <row r="1414">
      <c r="C1414" s="10"/>
      <c r="F1414" s="10"/>
      <c r="L1414" s="10"/>
    </row>
    <row r="1415">
      <c r="C1415" s="10"/>
      <c r="F1415" s="10"/>
      <c r="L1415" s="10"/>
    </row>
    <row r="1416">
      <c r="C1416" s="10"/>
      <c r="F1416" s="10"/>
      <c r="L1416" s="10"/>
    </row>
    <row r="1417">
      <c r="C1417" s="10"/>
      <c r="F1417" s="10"/>
      <c r="L1417" s="10"/>
    </row>
    <row r="1418">
      <c r="C1418" s="10"/>
      <c r="F1418" s="10"/>
      <c r="L1418" s="10"/>
    </row>
    <row r="1419">
      <c r="C1419" s="10"/>
      <c r="F1419" s="10"/>
      <c r="L1419" s="10"/>
    </row>
    <row r="1420">
      <c r="C1420" s="10"/>
      <c r="F1420" s="10"/>
      <c r="L1420" s="10"/>
    </row>
    <row r="1421">
      <c r="C1421" s="10"/>
      <c r="F1421" s="10"/>
      <c r="L1421" s="10"/>
    </row>
    <row r="1422">
      <c r="C1422" s="10"/>
      <c r="F1422" s="10"/>
      <c r="L1422" s="10"/>
    </row>
    <row r="1423">
      <c r="C1423" s="10"/>
      <c r="F1423" s="10"/>
      <c r="L1423" s="10"/>
    </row>
    <row r="1424">
      <c r="C1424" s="10"/>
      <c r="F1424" s="10"/>
      <c r="L1424" s="10"/>
    </row>
    <row r="1425">
      <c r="C1425" s="10"/>
      <c r="F1425" s="10"/>
      <c r="L1425" s="10"/>
    </row>
    <row r="1426">
      <c r="C1426" s="10"/>
      <c r="F1426" s="10"/>
      <c r="L1426" s="10"/>
    </row>
    <row r="1427">
      <c r="C1427" s="10"/>
      <c r="F1427" s="10"/>
      <c r="L1427" s="10"/>
    </row>
    <row r="1428">
      <c r="C1428" s="10"/>
      <c r="F1428" s="10"/>
      <c r="L1428" s="10"/>
    </row>
    <row r="1429">
      <c r="C1429" s="10"/>
      <c r="F1429" s="10"/>
      <c r="L1429" s="10"/>
    </row>
    <row r="1430">
      <c r="C1430" s="10"/>
      <c r="F1430" s="10"/>
      <c r="L1430" s="10"/>
    </row>
    <row r="1431">
      <c r="C1431" s="10"/>
      <c r="F1431" s="10"/>
      <c r="L1431" s="10"/>
    </row>
    <row r="1432">
      <c r="C1432" s="10"/>
      <c r="F1432" s="10"/>
      <c r="L1432" s="10"/>
    </row>
    <row r="1433">
      <c r="C1433" s="10"/>
      <c r="F1433" s="10"/>
      <c r="L1433" s="10"/>
    </row>
    <row r="1434">
      <c r="C1434" s="10"/>
      <c r="F1434" s="10"/>
      <c r="L1434" s="10"/>
    </row>
    <row r="1435">
      <c r="C1435" s="10"/>
      <c r="F1435" s="10"/>
      <c r="L1435" s="10"/>
    </row>
    <row r="1436">
      <c r="C1436" s="10"/>
      <c r="F1436" s="10"/>
      <c r="L1436" s="10"/>
    </row>
    <row r="1437">
      <c r="C1437" s="10"/>
      <c r="F1437" s="10"/>
      <c r="L1437" s="10"/>
    </row>
    <row r="1438">
      <c r="C1438" s="10"/>
      <c r="F1438" s="10"/>
      <c r="L1438" s="10"/>
    </row>
    <row r="1439">
      <c r="C1439" s="10"/>
      <c r="F1439" s="10"/>
      <c r="L1439" s="10"/>
    </row>
    <row r="1440">
      <c r="C1440" s="10"/>
      <c r="F1440" s="10"/>
      <c r="L1440" s="10"/>
    </row>
    <row r="1441">
      <c r="C1441" s="10"/>
      <c r="F1441" s="10"/>
      <c r="L1441" s="10"/>
    </row>
    <row r="1442">
      <c r="C1442" s="10"/>
      <c r="F1442" s="10"/>
      <c r="L1442" s="10"/>
    </row>
    <row r="1443">
      <c r="C1443" s="10"/>
      <c r="F1443" s="10"/>
      <c r="L1443" s="10"/>
    </row>
    <row r="1444">
      <c r="C1444" s="10"/>
      <c r="F1444" s="10"/>
      <c r="L1444" s="10"/>
    </row>
    <row r="1445">
      <c r="C1445" s="10"/>
      <c r="F1445" s="10"/>
      <c r="L1445" s="10"/>
    </row>
    <row r="1446">
      <c r="C1446" s="10"/>
      <c r="F1446" s="10"/>
      <c r="L1446" s="10"/>
    </row>
    <row r="1447">
      <c r="C1447" s="10"/>
      <c r="F1447" s="10"/>
      <c r="L1447" s="10"/>
    </row>
    <row r="1448">
      <c r="C1448" s="10"/>
      <c r="F1448" s="10"/>
      <c r="L1448" s="10"/>
    </row>
    <row r="1449">
      <c r="C1449" s="10"/>
      <c r="F1449" s="10"/>
      <c r="L1449" s="10"/>
    </row>
    <row r="1450">
      <c r="C1450" s="10"/>
      <c r="F1450" s="10"/>
      <c r="L1450" s="10"/>
    </row>
    <row r="1451">
      <c r="C1451" s="10"/>
      <c r="F1451" s="10"/>
      <c r="L1451" s="10"/>
    </row>
    <row r="1452">
      <c r="C1452" s="10"/>
      <c r="F1452" s="10"/>
      <c r="L1452" s="10"/>
    </row>
    <row r="1453">
      <c r="C1453" s="10"/>
      <c r="F1453" s="10"/>
      <c r="L1453" s="10"/>
    </row>
    <row r="1454">
      <c r="C1454" s="10"/>
      <c r="F1454" s="10"/>
      <c r="L1454" s="10"/>
    </row>
    <row r="1455">
      <c r="C1455" s="10"/>
      <c r="F1455" s="10"/>
      <c r="L1455" s="10"/>
    </row>
    <row r="1456">
      <c r="C1456" s="10"/>
      <c r="F1456" s="10"/>
      <c r="L1456" s="10"/>
    </row>
    <row r="1457">
      <c r="C1457" s="10"/>
      <c r="F1457" s="10"/>
      <c r="L1457" s="10"/>
    </row>
    <row r="1458">
      <c r="C1458" s="10"/>
      <c r="F1458" s="10"/>
      <c r="L1458" s="10"/>
    </row>
    <row r="1459">
      <c r="C1459" s="10"/>
      <c r="F1459" s="10"/>
      <c r="L1459" s="10"/>
    </row>
    <row r="1460">
      <c r="C1460" s="10"/>
      <c r="F1460" s="10"/>
      <c r="L1460" s="10"/>
    </row>
    <row r="1461">
      <c r="C1461" s="10"/>
      <c r="F1461" s="10"/>
      <c r="L1461" s="10"/>
    </row>
    <row r="1462">
      <c r="C1462" s="10"/>
      <c r="F1462" s="10"/>
      <c r="L1462" s="10"/>
    </row>
    <row r="1463">
      <c r="C1463" s="10"/>
      <c r="F1463" s="10"/>
      <c r="L1463" s="10"/>
    </row>
    <row r="1464">
      <c r="C1464" s="10"/>
      <c r="F1464" s="10"/>
      <c r="L1464" s="10"/>
    </row>
    <row r="1465">
      <c r="C1465" s="10"/>
      <c r="F1465" s="10"/>
      <c r="L1465" s="10"/>
    </row>
    <row r="1466">
      <c r="C1466" s="10"/>
      <c r="F1466" s="10"/>
      <c r="L1466" s="10"/>
    </row>
    <row r="1467">
      <c r="C1467" s="10"/>
      <c r="F1467" s="10"/>
      <c r="L1467" s="10"/>
    </row>
    <row r="1468">
      <c r="C1468" s="10"/>
      <c r="F1468" s="10"/>
      <c r="L1468" s="10"/>
    </row>
    <row r="1469">
      <c r="C1469" s="10"/>
      <c r="F1469" s="10"/>
      <c r="L1469" s="10"/>
    </row>
    <row r="1470">
      <c r="C1470" s="10"/>
      <c r="F1470" s="10"/>
      <c r="L1470" s="10"/>
    </row>
    <row r="1471">
      <c r="C1471" s="10"/>
      <c r="F1471" s="10"/>
      <c r="L1471" s="10"/>
    </row>
    <row r="1472">
      <c r="C1472" s="10"/>
      <c r="F1472" s="10"/>
      <c r="L1472" s="10"/>
    </row>
    <row r="1473">
      <c r="C1473" s="10"/>
      <c r="F1473" s="10"/>
      <c r="L1473" s="10"/>
    </row>
    <row r="1474">
      <c r="C1474" s="10"/>
      <c r="F1474" s="10"/>
      <c r="L1474" s="10"/>
    </row>
    <row r="1475">
      <c r="C1475" s="10"/>
      <c r="F1475" s="10"/>
      <c r="L1475" s="10"/>
    </row>
    <row r="1476">
      <c r="C1476" s="10"/>
      <c r="F1476" s="10"/>
      <c r="L1476" s="10"/>
    </row>
    <row r="1477">
      <c r="C1477" s="10"/>
      <c r="F1477" s="10"/>
      <c r="L1477" s="10"/>
    </row>
    <row r="1478">
      <c r="C1478" s="10"/>
      <c r="F1478" s="10"/>
      <c r="L1478" s="10"/>
    </row>
    <row r="1479">
      <c r="C1479" s="10"/>
      <c r="F1479" s="10"/>
      <c r="L1479" s="10"/>
    </row>
    <row r="1480">
      <c r="C1480" s="10"/>
      <c r="F1480" s="10"/>
      <c r="L1480" s="10"/>
    </row>
    <row r="1481">
      <c r="C1481" s="10"/>
      <c r="F1481" s="10"/>
      <c r="L1481" s="10"/>
    </row>
    <row r="1482">
      <c r="C1482" s="10"/>
      <c r="F1482" s="10"/>
      <c r="L1482" s="10"/>
    </row>
    <row r="1483">
      <c r="C1483" s="10"/>
      <c r="F1483" s="10"/>
      <c r="L1483" s="10"/>
    </row>
    <row r="1484">
      <c r="C1484" s="10"/>
      <c r="F1484" s="10"/>
      <c r="L1484" s="10"/>
    </row>
    <row r="1485">
      <c r="C1485" s="10"/>
      <c r="F1485" s="10"/>
      <c r="L1485" s="10"/>
    </row>
    <row r="1486">
      <c r="C1486" s="10"/>
      <c r="F1486" s="10"/>
      <c r="L1486" s="10"/>
    </row>
    <row r="1487">
      <c r="C1487" s="10"/>
      <c r="F1487" s="10"/>
      <c r="L1487" s="10"/>
    </row>
    <row r="1488">
      <c r="C1488" s="10"/>
      <c r="F1488" s="10"/>
      <c r="L1488" s="10"/>
    </row>
    <row r="1489">
      <c r="C1489" s="10"/>
      <c r="F1489" s="10"/>
      <c r="L1489" s="10"/>
    </row>
    <row r="1490">
      <c r="C1490" s="10"/>
      <c r="F1490" s="10"/>
      <c r="L1490" s="10"/>
    </row>
    <row r="1491">
      <c r="C1491" s="10"/>
      <c r="F1491" s="10"/>
      <c r="L1491" s="10"/>
    </row>
    <row r="1492">
      <c r="C1492" s="10"/>
      <c r="F1492" s="10"/>
      <c r="L1492" s="10"/>
    </row>
    <row r="1493">
      <c r="C1493" s="10"/>
      <c r="F1493" s="10"/>
      <c r="L1493" s="10"/>
    </row>
    <row r="1494">
      <c r="C1494" s="10"/>
      <c r="F1494" s="10"/>
      <c r="L1494" s="10"/>
    </row>
    <row r="1495">
      <c r="C1495" s="10"/>
      <c r="F1495" s="10"/>
      <c r="L1495" s="10"/>
    </row>
    <row r="1496">
      <c r="C1496" s="10"/>
      <c r="F1496" s="10"/>
      <c r="L1496" s="10"/>
    </row>
    <row r="1497">
      <c r="C1497" s="10"/>
      <c r="F1497" s="10"/>
      <c r="L1497" s="10"/>
    </row>
    <row r="1498">
      <c r="C1498" s="10"/>
      <c r="F1498" s="10"/>
      <c r="L1498" s="10"/>
    </row>
    <row r="1499">
      <c r="C1499" s="10"/>
      <c r="F1499" s="10"/>
      <c r="L1499" s="10"/>
    </row>
    <row r="1500">
      <c r="C1500" s="10"/>
      <c r="F1500" s="10"/>
      <c r="L1500" s="10"/>
    </row>
    <row r="1501">
      <c r="C1501" s="10"/>
      <c r="F1501" s="10"/>
      <c r="L1501" s="10"/>
    </row>
    <row r="1502">
      <c r="C1502" s="10"/>
      <c r="F1502" s="10"/>
      <c r="L1502" s="10"/>
    </row>
    <row r="1503">
      <c r="C1503" s="10"/>
      <c r="F1503" s="10"/>
      <c r="L1503" s="10"/>
    </row>
    <row r="1504">
      <c r="C1504" s="10"/>
      <c r="F1504" s="10"/>
      <c r="L1504" s="10"/>
    </row>
    <row r="1505">
      <c r="C1505" s="10"/>
      <c r="F1505" s="10"/>
      <c r="L1505" s="10"/>
    </row>
    <row r="1506">
      <c r="C1506" s="10"/>
      <c r="F1506" s="10"/>
      <c r="L1506" s="10"/>
    </row>
    <row r="1507">
      <c r="C1507" s="10"/>
      <c r="F1507" s="10"/>
      <c r="L1507" s="10"/>
    </row>
    <row r="1508">
      <c r="C1508" s="10"/>
      <c r="F1508" s="10"/>
      <c r="L1508" s="10"/>
    </row>
    <row r="1509">
      <c r="C1509" s="10"/>
      <c r="F1509" s="10"/>
      <c r="L1509" s="10"/>
    </row>
    <row r="1510">
      <c r="C1510" s="10"/>
      <c r="F1510" s="10"/>
      <c r="L1510" s="10"/>
    </row>
    <row r="1511">
      <c r="C1511" s="10"/>
      <c r="F1511" s="10"/>
      <c r="L1511" s="10"/>
    </row>
    <row r="1512">
      <c r="C1512" s="10"/>
      <c r="F1512" s="10"/>
      <c r="L1512" s="10"/>
    </row>
    <row r="1513">
      <c r="C1513" s="10"/>
      <c r="F1513" s="10"/>
      <c r="L1513" s="10"/>
    </row>
    <row r="1514">
      <c r="C1514" s="10"/>
      <c r="F1514" s="10"/>
      <c r="L1514" s="10"/>
    </row>
    <row r="1515">
      <c r="C1515" s="10"/>
      <c r="F1515" s="10"/>
      <c r="L1515" s="10"/>
    </row>
    <row r="1516">
      <c r="C1516" s="10"/>
      <c r="F1516" s="10"/>
      <c r="L1516" s="10"/>
    </row>
    <row r="1517">
      <c r="C1517" s="10"/>
      <c r="F1517" s="10"/>
      <c r="L1517" s="10"/>
    </row>
    <row r="1518">
      <c r="C1518" s="10"/>
      <c r="F1518" s="10"/>
      <c r="L1518" s="10"/>
    </row>
    <row r="1519">
      <c r="C1519" s="10"/>
      <c r="F1519" s="10"/>
      <c r="L1519" s="10"/>
    </row>
    <row r="1520">
      <c r="C1520" s="10"/>
      <c r="F1520" s="10"/>
      <c r="L1520" s="10"/>
    </row>
    <row r="1521">
      <c r="C1521" s="10"/>
      <c r="F1521" s="10"/>
      <c r="L1521" s="10"/>
    </row>
    <row r="1522">
      <c r="C1522" s="10"/>
      <c r="F1522" s="10"/>
      <c r="L1522" s="10"/>
    </row>
    <row r="1523">
      <c r="C1523" s="10"/>
      <c r="F1523" s="10"/>
      <c r="L1523" s="10"/>
    </row>
    <row r="1524">
      <c r="C1524" s="10"/>
      <c r="F1524" s="10"/>
      <c r="L1524" s="10"/>
    </row>
    <row r="1525">
      <c r="C1525" s="10"/>
      <c r="F1525" s="10"/>
      <c r="L1525" s="10"/>
    </row>
    <row r="1526">
      <c r="C1526" s="10"/>
      <c r="F1526" s="10"/>
      <c r="L1526" s="10"/>
    </row>
    <row r="1527">
      <c r="C1527" s="10"/>
      <c r="F1527" s="10"/>
      <c r="L1527" s="10"/>
    </row>
    <row r="1528">
      <c r="C1528" s="10"/>
      <c r="F1528" s="10"/>
      <c r="L1528" s="10"/>
    </row>
    <row r="1529">
      <c r="C1529" s="10"/>
      <c r="F1529" s="10"/>
      <c r="L1529" s="10"/>
    </row>
    <row r="1530">
      <c r="C1530" s="10"/>
      <c r="F1530" s="10"/>
      <c r="L1530" s="10"/>
    </row>
    <row r="1531">
      <c r="C1531" s="10"/>
      <c r="F1531" s="10"/>
      <c r="L1531" s="10"/>
    </row>
    <row r="1532">
      <c r="C1532" s="10"/>
      <c r="F1532" s="10"/>
      <c r="L1532" s="10"/>
    </row>
    <row r="1533">
      <c r="C1533" s="10"/>
      <c r="F1533" s="10"/>
      <c r="L1533" s="10"/>
    </row>
    <row r="1534">
      <c r="C1534" s="10"/>
      <c r="F1534" s="10"/>
      <c r="L1534" s="10"/>
    </row>
    <row r="1535">
      <c r="C1535" s="10"/>
      <c r="F1535" s="10"/>
      <c r="L1535" s="10"/>
    </row>
    <row r="1536">
      <c r="C1536" s="10"/>
      <c r="F1536" s="10"/>
      <c r="L1536" s="10"/>
    </row>
    <row r="1537">
      <c r="C1537" s="10"/>
      <c r="F1537" s="10"/>
      <c r="L1537" s="10"/>
    </row>
    <row r="1538">
      <c r="C1538" s="10"/>
      <c r="F1538" s="10"/>
      <c r="L1538" s="10"/>
    </row>
    <row r="1539">
      <c r="C1539" s="10"/>
      <c r="F1539" s="10"/>
      <c r="L1539" s="10"/>
    </row>
    <row r="1540">
      <c r="C1540" s="10"/>
      <c r="F1540" s="10"/>
      <c r="L1540" s="10"/>
    </row>
    <row r="1541">
      <c r="C1541" s="10"/>
      <c r="F1541" s="10"/>
      <c r="L1541" s="10"/>
    </row>
    <row r="1542">
      <c r="C1542" s="10"/>
      <c r="F1542" s="10"/>
      <c r="L1542" s="10"/>
    </row>
    <row r="1543">
      <c r="C1543" s="10"/>
      <c r="F1543" s="10"/>
      <c r="L1543" s="10"/>
    </row>
    <row r="1544">
      <c r="C1544" s="10"/>
      <c r="F1544" s="10"/>
      <c r="L1544" s="10"/>
    </row>
    <row r="1545">
      <c r="C1545" s="10"/>
      <c r="F1545" s="10"/>
      <c r="L1545" s="10"/>
    </row>
    <row r="1546">
      <c r="C1546" s="10"/>
      <c r="F1546" s="10"/>
      <c r="L1546" s="10"/>
    </row>
    <row r="1547">
      <c r="C1547" s="10"/>
      <c r="F1547" s="10"/>
      <c r="L1547" s="10"/>
    </row>
    <row r="1548">
      <c r="C1548" s="10"/>
      <c r="F1548" s="10"/>
      <c r="L1548" s="10"/>
    </row>
    <row r="1549">
      <c r="C1549" s="10"/>
      <c r="F1549" s="10"/>
      <c r="L1549" s="10"/>
    </row>
    <row r="1550">
      <c r="C1550" s="10"/>
      <c r="F1550" s="10"/>
      <c r="L1550" s="10"/>
    </row>
    <row r="1551">
      <c r="C1551" s="10"/>
      <c r="F1551" s="10"/>
      <c r="L1551" s="10"/>
    </row>
    <row r="1552">
      <c r="C1552" s="10"/>
      <c r="F1552" s="10"/>
      <c r="L1552" s="10"/>
    </row>
    <row r="1553">
      <c r="C1553" s="10"/>
      <c r="F1553" s="10"/>
      <c r="L1553" s="10"/>
    </row>
    <row r="1554">
      <c r="C1554" s="10"/>
      <c r="F1554" s="10"/>
      <c r="L1554" s="10"/>
    </row>
    <row r="1555">
      <c r="C1555" s="10"/>
      <c r="F1555" s="10"/>
      <c r="L1555" s="10"/>
    </row>
    <row r="1556">
      <c r="C1556" s="10"/>
      <c r="F1556" s="10"/>
      <c r="L1556" s="10"/>
    </row>
    <row r="1557">
      <c r="C1557" s="10"/>
      <c r="F1557" s="10"/>
      <c r="L1557" s="10"/>
    </row>
    <row r="1558">
      <c r="C1558" s="10"/>
      <c r="F1558" s="10"/>
      <c r="L1558" s="10"/>
    </row>
    <row r="1559">
      <c r="C1559" s="10"/>
      <c r="F1559" s="10"/>
      <c r="L1559" s="10"/>
    </row>
    <row r="1560">
      <c r="C1560" s="10"/>
      <c r="F1560" s="10"/>
      <c r="L1560" s="10"/>
      <c r="M1560" s="2"/>
      <c r="N1560" s="2"/>
      <c r="O1560" s="10"/>
    </row>
    <row r="1561">
      <c r="C1561" s="10"/>
      <c r="F1561" s="10"/>
      <c r="L1561" s="10"/>
      <c r="M1561" s="2"/>
      <c r="N1561" s="2"/>
      <c r="O1561" s="10"/>
    </row>
    <row r="1562">
      <c r="C1562" s="10"/>
      <c r="F1562" s="10"/>
      <c r="L1562" s="10"/>
      <c r="M1562" s="2"/>
      <c r="N1562" s="2"/>
      <c r="O1562" s="10"/>
    </row>
    <row r="1563">
      <c r="C1563" s="10"/>
      <c r="F1563" s="10"/>
      <c r="L1563" s="10"/>
      <c r="M1563" s="2"/>
      <c r="N1563" s="2"/>
      <c r="O1563" s="10"/>
    </row>
    <row r="1564">
      <c r="C1564" s="10"/>
      <c r="F1564" s="10"/>
      <c r="L1564" s="10"/>
      <c r="M1564" s="2"/>
      <c r="N1564" s="2"/>
      <c r="O1564" s="10"/>
    </row>
    <row r="1565">
      <c r="C1565" s="10"/>
      <c r="F1565" s="10"/>
      <c r="L1565" s="10"/>
      <c r="M1565" s="2"/>
      <c r="N1565" s="2"/>
      <c r="O1565" s="10"/>
    </row>
    <row r="1566">
      <c r="C1566" s="10"/>
      <c r="F1566" s="10"/>
      <c r="L1566" s="10"/>
      <c r="M1566" s="2"/>
      <c r="N1566" s="2"/>
      <c r="O1566" s="10"/>
    </row>
    <row r="1567">
      <c r="C1567" s="10"/>
      <c r="F1567" s="10"/>
      <c r="L1567" s="10"/>
      <c r="M1567" s="2"/>
      <c r="N1567" s="2"/>
      <c r="O1567" s="10"/>
    </row>
    <row r="1568">
      <c r="C1568" s="10"/>
      <c r="F1568" s="10"/>
      <c r="L1568" s="10"/>
      <c r="M1568" s="2"/>
      <c r="N1568" s="2"/>
      <c r="O1568" s="10"/>
    </row>
    <row r="1569">
      <c r="C1569" s="10"/>
      <c r="F1569" s="10"/>
      <c r="L1569" s="10"/>
      <c r="M1569" s="2"/>
      <c r="N1569" s="2"/>
      <c r="O1569" s="10"/>
    </row>
    <row r="1570">
      <c r="C1570" s="10"/>
      <c r="F1570" s="10"/>
      <c r="L1570" s="10"/>
      <c r="M1570" s="2"/>
      <c r="N1570" s="2"/>
      <c r="O1570" s="10"/>
    </row>
    <row r="1571">
      <c r="C1571" s="10"/>
      <c r="F1571" s="10"/>
      <c r="L1571" s="10"/>
      <c r="M1571" s="2"/>
      <c r="N1571" s="2"/>
      <c r="O1571" s="10"/>
    </row>
    <row r="1572">
      <c r="C1572" s="10"/>
      <c r="F1572" s="10"/>
      <c r="L1572" s="10"/>
      <c r="M1572" s="2"/>
      <c r="N1572" s="2"/>
      <c r="O1572" s="10"/>
    </row>
    <row r="1573">
      <c r="C1573" s="10"/>
      <c r="F1573" s="10"/>
      <c r="L1573" s="10"/>
      <c r="M1573" s="2"/>
      <c r="N1573" s="2"/>
      <c r="O1573" s="10"/>
    </row>
    <row r="1574">
      <c r="C1574" s="10"/>
      <c r="F1574" s="10"/>
      <c r="L1574" s="10"/>
      <c r="M1574" s="2"/>
      <c r="N1574" s="2"/>
      <c r="O1574" s="10"/>
    </row>
    <row r="1575">
      <c r="C1575" s="10"/>
      <c r="F1575" s="10"/>
      <c r="L1575" s="10"/>
      <c r="M1575" s="2"/>
      <c r="N1575" s="2"/>
      <c r="O1575" s="10"/>
    </row>
    <row r="1576">
      <c r="C1576" s="10"/>
      <c r="F1576" s="10"/>
      <c r="L1576" s="10"/>
      <c r="M1576" s="2"/>
      <c r="N1576" s="2"/>
      <c r="O1576" s="10"/>
    </row>
    <row r="1577">
      <c r="C1577" s="10"/>
      <c r="F1577" s="10"/>
      <c r="L1577" s="10"/>
      <c r="M1577" s="2"/>
      <c r="N1577" s="2"/>
      <c r="O1577" s="10"/>
    </row>
    <row r="1578">
      <c r="C1578" s="10"/>
      <c r="F1578" s="10"/>
      <c r="L1578" s="10"/>
      <c r="M1578" s="2"/>
      <c r="N1578" s="2"/>
      <c r="O1578" s="10"/>
    </row>
    <row r="1579">
      <c r="C1579" s="10"/>
      <c r="F1579" s="10"/>
      <c r="L1579" s="10"/>
      <c r="M1579" s="2"/>
      <c r="N1579" s="2"/>
      <c r="O1579" s="10"/>
    </row>
    <row r="1580">
      <c r="C1580" s="10"/>
      <c r="F1580" s="10"/>
      <c r="L1580" s="10"/>
      <c r="M1580" s="2"/>
      <c r="N1580" s="2"/>
      <c r="O1580" s="10"/>
    </row>
    <row r="1581">
      <c r="C1581" s="10"/>
      <c r="F1581" s="10"/>
      <c r="L1581" s="10"/>
      <c r="M1581" s="2"/>
      <c r="N1581" s="2"/>
      <c r="O1581" s="10"/>
    </row>
    <row r="1582">
      <c r="C1582" s="10"/>
      <c r="F1582" s="10"/>
      <c r="L1582" s="10"/>
      <c r="M1582" s="2"/>
      <c r="N1582" s="2"/>
      <c r="O1582" s="10"/>
    </row>
    <row r="1583">
      <c r="C1583" s="10"/>
      <c r="F1583" s="10"/>
      <c r="L1583" s="10"/>
      <c r="M1583" s="2"/>
      <c r="N1583" s="2"/>
      <c r="O1583" s="10"/>
    </row>
    <row r="1584">
      <c r="C1584" s="10"/>
      <c r="F1584" s="10"/>
      <c r="L1584" s="10"/>
      <c r="M1584" s="2"/>
      <c r="N1584" s="2"/>
      <c r="O1584" s="10"/>
    </row>
    <row r="1585">
      <c r="C1585" s="10"/>
      <c r="F1585" s="10"/>
      <c r="L1585" s="10"/>
      <c r="M1585" s="2"/>
      <c r="N1585" s="2"/>
      <c r="O1585" s="10"/>
    </row>
    <row r="1586">
      <c r="C1586" s="10"/>
      <c r="F1586" s="10"/>
      <c r="L1586" s="10"/>
      <c r="M1586" s="2"/>
      <c r="N1586" s="2"/>
      <c r="O1586" s="10"/>
    </row>
    <row r="1587">
      <c r="C1587" s="10"/>
      <c r="F1587" s="10"/>
      <c r="L1587" s="10"/>
      <c r="M1587" s="2"/>
      <c r="N1587" s="2"/>
      <c r="O1587" s="10"/>
    </row>
    <row r="1588">
      <c r="C1588" s="10"/>
      <c r="F1588" s="10"/>
      <c r="L1588" s="10"/>
      <c r="M1588" s="2"/>
      <c r="N1588" s="2"/>
      <c r="O1588" s="10"/>
    </row>
    <row r="1589">
      <c r="C1589" s="10"/>
      <c r="F1589" s="10"/>
      <c r="L1589" s="10"/>
      <c r="M1589" s="2"/>
      <c r="N1589" s="2"/>
      <c r="O1589" s="10"/>
    </row>
    <row r="1590">
      <c r="C1590" s="10"/>
      <c r="F1590" s="10"/>
      <c r="L1590" s="10"/>
      <c r="M1590" s="2"/>
      <c r="N1590" s="2"/>
      <c r="O1590" s="10"/>
    </row>
    <row r="1591">
      <c r="C1591" s="10"/>
      <c r="F1591" s="10"/>
      <c r="L1591" s="10"/>
      <c r="M1591" s="2"/>
      <c r="N1591" s="2"/>
      <c r="O1591" s="10"/>
    </row>
    <row r="1592">
      <c r="C1592" s="10"/>
      <c r="F1592" s="10"/>
      <c r="L1592" s="10"/>
      <c r="M1592" s="2"/>
      <c r="N1592" s="2"/>
      <c r="O1592" s="10"/>
    </row>
    <row r="1593">
      <c r="C1593" s="10"/>
      <c r="F1593" s="10"/>
      <c r="L1593" s="10"/>
      <c r="M1593" s="2"/>
      <c r="N1593" s="2"/>
      <c r="O1593" s="10"/>
    </row>
    <row r="1594">
      <c r="C1594" s="10"/>
      <c r="F1594" s="10"/>
      <c r="L1594" s="10"/>
      <c r="M1594" s="2"/>
      <c r="N1594" s="2"/>
      <c r="O1594" s="10"/>
    </row>
    <row r="1595">
      <c r="C1595" s="10"/>
      <c r="F1595" s="10"/>
      <c r="L1595" s="10"/>
      <c r="M1595" s="2"/>
      <c r="N1595" s="2"/>
      <c r="O1595" s="10"/>
    </row>
    <row r="1596">
      <c r="C1596" s="10"/>
      <c r="F1596" s="10"/>
      <c r="L1596" s="10"/>
      <c r="M1596" s="2"/>
      <c r="N1596" s="2"/>
      <c r="O1596" s="10"/>
    </row>
    <row r="1597">
      <c r="C1597" s="10"/>
      <c r="F1597" s="10"/>
      <c r="L1597" s="10"/>
      <c r="M1597" s="2"/>
      <c r="N1597" s="2"/>
      <c r="O1597" s="10"/>
    </row>
    <row r="1598">
      <c r="C1598" s="10"/>
      <c r="F1598" s="10"/>
      <c r="L1598" s="10"/>
      <c r="M1598" s="2"/>
      <c r="N1598" s="2"/>
      <c r="O1598" s="10"/>
    </row>
    <row r="1599">
      <c r="C1599" s="10"/>
      <c r="F1599" s="10"/>
      <c r="L1599" s="10"/>
      <c r="M1599" s="2"/>
      <c r="N1599" s="2"/>
      <c r="O1599" s="10"/>
    </row>
    <row r="1600">
      <c r="C1600" s="10"/>
      <c r="F1600" s="10"/>
      <c r="L1600" s="10"/>
      <c r="M1600" s="2"/>
      <c r="N1600" s="2"/>
      <c r="O1600" s="10"/>
    </row>
    <row r="1601">
      <c r="C1601" s="10"/>
      <c r="F1601" s="10"/>
      <c r="L1601" s="10"/>
      <c r="M1601" s="2"/>
      <c r="N1601" s="2"/>
      <c r="O1601" s="10"/>
    </row>
    <row r="1602">
      <c r="C1602" s="10"/>
      <c r="F1602" s="10"/>
      <c r="L1602" s="10"/>
      <c r="M1602" s="2"/>
      <c r="N1602" s="2"/>
      <c r="O1602" s="10"/>
    </row>
    <row r="1603">
      <c r="C1603" s="10"/>
      <c r="F1603" s="10"/>
      <c r="L1603" s="10"/>
      <c r="M1603" s="2"/>
      <c r="N1603" s="2"/>
      <c r="O1603" s="10"/>
    </row>
    <row r="1604">
      <c r="C1604" s="10"/>
      <c r="F1604" s="10"/>
      <c r="L1604" s="10"/>
      <c r="M1604" s="2"/>
      <c r="N1604" s="2"/>
      <c r="O1604" s="10"/>
    </row>
    <row r="1605">
      <c r="C1605" s="10"/>
      <c r="F1605" s="10"/>
      <c r="L1605" s="10"/>
      <c r="M1605" s="2"/>
      <c r="N1605" s="2"/>
      <c r="O1605" s="10"/>
    </row>
    <row r="1606">
      <c r="C1606" s="10"/>
      <c r="F1606" s="10"/>
      <c r="L1606" s="10"/>
      <c r="M1606" s="2"/>
      <c r="N1606" s="2"/>
      <c r="O1606" s="10"/>
    </row>
    <row r="1607">
      <c r="C1607" s="10"/>
      <c r="F1607" s="10"/>
      <c r="L1607" s="10"/>
      <c r="M1607" s="2"/>
      <c r="N1607" s="2"/>
      <c r="O1607" s="10"/>
    </row>
    <row r="1608">
      <c r="C1608" s="10"/>
      <c r="F1608" s="10"/>
      <c r="L1608" s="10"/>
      <c r="M1608" s="2"/>
      <c r="N1608" s="2"/>
      <c r="O1608" s="10"/>
    </row>
    <row r="1609">
      <c r="C1609" s="10"/>
      <c r="F1609" s="10"/>
      <c r="L1609" s="10"/>
      <c r="M1609" s="2"/>
      <c r="N1609" s="2"/>
      <c r="O1609" s="10"/>
    </row>
    <row r="1610">
      <c r="C1610" s="10"/>
      <c r="F1610" s="10"/>
      <c r="L1610" s="10"/>
      <c r="M1610" s="2"/>
      <c r="N1610" s="2"/>
      <c r="O1610" s="10"/>
    </row>
    <row r="1611">
      <c r="C1611" s="10"/>
      <c r="F1611" s="10"/>
      <c r="L1611" s="10"/>
      <c r="M1611" s="2"/>
      <c r="N1611" s="2"/>
      <c r="O1611" s="10"/>
    </row>
    <row r="1612">
      <c r="C1612" s="10"/>
      <c r="F1612" s="10"/>
      <c r="L1612" s="10"/>
      <c r="M1612" s="2"/>
      <c r="N1612" s="2"/>
      <c r="O1612" s="10"/>
    </row>
    <row r="1613">
      <c r="C1613" s="10"/>
      <c r="F1613" s="10"/>
      <c r="L1613" s="10"/>
      <c r="M1613" s="2"/>
      <c r="N1613" s="2"/>
      <c r="O1613" s="10"/>
    </row>
    <row r="1614">
      <c r="C1614" s="10"/>
      <c r="F1614" s="10"/>
      <c r="L1614" s="10"/>
      <c r="M1614" s="2"/>
      <c r="N1614" s="2"/>
      <c r="O1614" s="10"/>
    </row>
    <row r="1615">
      <c r="C1615" s="10"/>
      <c r="F1615" s="10"/>
      <c r="L1615" s="10"/>
      <c r="M1615" s="2"/>
      <c r="N1615" s="2"/>
      <c r="O1615" s="10"/>
    </row>
    <row r="1616">
      <c r="C1616" s="10"/>
      <c r="F1616" s="10"/>
      <c r="L1616" s="10"/>
      <c r="M1616" s="2"/>
      <c r="N1616" s="2"/>
      <c r="O1616" s="10"/>
    </row>
    <row r="1617">
      <c r="C1617" s="10"/>
      <c r="F1617" s="10"/>
      <c r="L1617" s="10"/>
      <c r="M1617" s="2"/>
      <c r="N1617" s="2"/>
      <c r="O1617" s="10"/>
    </row>
    <row r="1618">
      <c r="C1618" s="10"/>
      <c r="F1618" s="10"/>
      <c r="L1618" s="10"/>
      <c r="M1618" s="2"/>
      <c r="N1618" s="2"/>
      <c r="O1618" s="10"/>
    </row>
    <row r="1619">
      <c r="C1619" s="10"/>
      <c r="F1619" s="10"/>
      <c r="L1619" s="10"/>
      <c r="M1619" s="2"/>
      <c r="N1619" s="2"/>
      <c r="O1619" s="10"/>
    </row>
    <row r="1620">
      <c r="C1620" s="10"/>
      <c r="F1620" s="10"/>
      <c r="L1620" s="10"/>
      <c r="M1620" s="2"/>
      <c r="N1620" s="2"/>
      <c r="O1620" s="10"/>
    </row>
    <row r="1621">
      <c r="C1621" s="10"/>
      <c r="F1621" s="10"/>
      <c r="L1621" s="10"/>
      <c r="M1621" s="2"/>
      <c r="N1621" s="2"/>
      <c r="O1621" s="10"/>
    </row>
    <row r="1622">
      <c r="C1622" s="10"/>
      <c r="F1622" s="10"/>
      <c r="L1622" s="10"/>
      <c r="M1622" s="2"/>
      <c r="N1622" s="2"/>
      <c r="O1622" s="10"/>
    </row>
    <row r="1623">
      <c r="C1623" s="10"/>
      <c r="F1623" s="10"/>
      <c r="L1623" s="10"/>
      <c r="M1623" s="2"/>
      <c r="N1623" s="2"/>
      <c r="O1623" s="10"/>
    </row>
    <row r="1624">
      <c r="C1624" s="10"/>
      <c r="F1624" s="10"/>
      <c r="L1624" s="10"/>
      <c r="M1624" s="2"/>
      <c r="N1624" s="2"/>
      <c r="O1624" s="10"/>
    </row>
    <row r="1625">
      <c r="C1625" s="10"/>
      <c r="F1625" s="10"/>
      <c r="L1625" s="10"/>
      <c r="M1625" s="2"/>
      <c r="N1625" s="2"/>
      <c r="O1625" s="10"/>
    </row>
    <row r="1626">
      <c r="C1626" s="10"/>
      <c r="F1626" s="10"/>
      <c r="L1626" s="10"/>
      <c r="M1626" s="2"/>
      <c r="N1626" s="2"/>
      <c r="O1626" s="10"/>
    </row>
    <row r="1627">
      <c r="C1627" s="10"/>
      <c r="F1627" s="10"/>
      <c r="L1627" s="10"/>
      <c r="M1627" s="2"/>
      <c r="N1627" s="2"/>
      <c r="O1627" s="10"/>
    </row>
    <row r="1628">
      <c r="C1628" s="10"/>
      <c r="F1628" s="10"/>
      <c r="L1628" s="10"/>
      <c r="M1628" s="2"/>
      <c r="N1628" s="2"/>
      <c r="O1628" s="10"/>
    </row>
    <row r="1629">
      <c r="C1629" s="10"/>
      <c r="F1629" s="10"/>
      <c r="L1629" s="10"/>
      <c r="M1629" s="2"/>
      <c r="N1629" s="2"/>
      <c r="O1629" s="10"/>
    </row>
    <row r="1630">
      <c r="C1630" s="10"/>
      <c r="F1630" s="10"/>
      <c r="L1630" s="10"/>
      <c r="M1630" s="2"/>
      <c r="N1630" s="2"/>
      <c r="O1630" s="10"/>
    </row>
    <row r="1631">
      <c r="C1631" s="10"/>
      <c r="F1631" s="10"/>
      <c r="L1631" s="10"/>
      <c r="M1631" s="2"/>
      <c r="N1631" s="2"/>
      <c r="O1631" s="10"/>
    </row>
    <row r="1632">
      <c r="C1632" s="10"/>
      <c r="F1632" s="10"/>
      <c r="L1632" s="10"/>
      <c r="M1632" s="2"/>
      <c r="N1632" s="2"/>
      <c r="O1632" s="10"/>
    </row>
    <row r="1633">
      <c r="C1633" s="10"/>
      <c r="F1633" s="10"/>
      <c r="L1633" s="10"/>
      <c r="M1633" s="2"/>
      <c r="N1633" s="2"/>
      <c r="O1633" s="10"/>
    </row>
    <row r="1634">
      <c r="C1634" s="10"/>
      <c r="F1634" s="10"/>
      <c r="L1634" s="10"/>
      <c r="M1634" s="2"/>
      <c r="N1634" s="2"/>
      <c r="O1634" s="10"/>
    </row>
    <row r="1635">
      <c r="C1635" s="10"/>
      <c r="F1635" s="10"/>
      <c r="L1635" s="10"/>
      <c r="M1635" s="2"/>
      <c r="N1635" s="2"/>
      <c r="O1635" s="10"/>
    </row>
    <row r="1636">
      <c r="C1636" s="10"/>
      <c r="F1636" s="10"/>
      <c r="L1636" s="10"/>
      <c r="M1636" s="2"/>
      <c r="N1636" s="2"/>
      <c r="O1636" s="10"/>
    </row>
    <row r="1637">
      <c r="C1637" s="10"/>
      <c r="F1637" s="10"/>
      <c r="L1637" s="10"/>
      <c r="M1637" s="2"/>
      <c r="N1637" s="2"/>
      <c r="O1637" s="10"/>
    </row>
    <row r="1638">
      <c r="C1638" s="10"/>
      <c r="F1638" s="10"/>
      <c r="L1638" s="10"/>
      <c r="M1638" s="2"/>
      <c r="N1638" s="2"/>
      <c r="O1638" s="10"/>
    </row>
    <row r="1639">
      <c r="C1639" s="10"/>
      <c r="F1639" s="10"/>
      <c r="L1639" s="10"/>
      <c r="M1639" s="2"/>
      <c r="N1639" s="2"/>
      <c r="O1639" s="10"/>
    </row>
    <row r="1640">
      <c r="C1640" s="10"/>
      <c r="F1640" s="10"/>
      <c r="L1640" s="10"/>
      <c r="M1640" s="2"/>
      <c r="N1640" s="2"/>
      <c r="O1640" s="10"/>
    </row>
    <row r="1641">
      <c r="C1641" s="10"/>
      <c r="F1641" s="10"/>
      <c r="L1641" s="10"/>
      <c r="M1641" s="2"/>
      <c r="N1641" s="2"/>
      <c r="O1641" s="10"/>
    </row>
    <row r="1642">
      <c r="C1642" s="10"/>
      <c r="F1642" s="10"/>
      <c r="L1642" s="10"/>
      <c r="M1642" s="2"/>
      <c r="N1642" s="2"/>
      <c r="O1642" s="10"/>
    </row>
    <row r="1643">
      <c r="C1643" s="10"/>
      <c r="F1643" s="10"/>
      <c r="L1643" s="10"/>
      <c r="M1643" s="2"/>
      <c r="N1643" s="2"/>
      <c r="O1643" s="10"/>
    </row>
    <row r="1644">
      <c r="C1644" s="10"/>
      <c r="F1644" s="10"/>
      <c r="L1644" s="10"/>
      <c r="M1644" s="2"/>
      <c r="N1644" s="2"/>
      <c r="O1644" s="10"/>
    </row>
    <row r="1645">
      <c r="C1645" s="10"/>
      <c r="F1645" s="10"/>
      <c r="L1645" s="10"/>
      <c r="M1645" s="2"/>
      <c r="N1645" s="2"/>
      <c r="O1645" s="10"/>
    </row>
    <row r="1646">
      <c r="C1646" s="10"/>
      <c r="F1646" s="10"/>
      <c r="L1646" s="10"/>
      <c r="M1646" s="2"/>
      <c r="N1646" s="2"/>
      <c r="O1646" s="10"/>
    </row>
    <row r="1647">
      <c r="C1647" s="10"/>
      <c r="F1647" s="10"/>
      <c r="L1647" s="10"/>
      <c r="M1647" s="2"/>
      <c r="N1647" s="2"/>
      <c r="O1647" s="10"/>
    </row>
    <row r="1648">
      <c r="C1648" s="10"/>
      <c r="F1648" s="10"/>
      <c r="L1648" s="10"/>
      <c r="M1648" s="2"/>
      <c r="N1648" s="2"/>
      <c r="O1648" s="10"/>
    </row>
    <row r="1649">
      <c r="C1649" s="10"/>
      <c r="F1649" s="10"/>
      <c r="L1649" s="10"/>
      <c r="M1649" s="2"/>
      <c r="N1649" s="2"/>
      <c r="O1649" s="10"/>
    </row>
    <row r="1650">
      <c r="C1650" s="10"/>
      <c r="F1650" s="10"/>
      <c r="L1650" s="10"/>
      <c r="M1650" s="2"/>
      <c r="N1650" s="2"/>
      <c r="O1650" s="10"/>
    </row>
    <row r="1651">
      <c r="C1651" s="10"/>
      <c r="F1651" s="10"/>
      <c r="L1651" s="10"/>
      <c r="M1651" s="2"/>
      <c r="N1651" s="2"/>
      <c r="O1651" s="10"/>
    </row>
    <row r="1652">
      <c r="C1652" s="10"/>
      <c r="F1652" s="10"/>
      <c r="L1652" s="10"/>
      <c r="M1652" s="2"/>
      <c r="N1652" s="2"/>
      <c r="O1652" s="10"/>
    </row>
    <row r="1653">
      <c r="C1653" s="10"/>
      <c r="F1653" s="10"/>
      <c r="L1653" s="10"/>
      <c r="M1653" s="2"/>
      <c r="N1653" s="2"/>
      <c r="O1653" s="10"/>
    </row>
    <row r="1654">
      <c r="C1654" s="10"/>
      <c r="F1654" s="10"/>
      <c r="L1654" s="10"/>
      <c r="M1654" s="2"/>
      <c r="N1654" s="2"/>
      <c r="O1654" s="10"/>
    </row>
    <row r="1655">
      <c r="C1655" s="10"/>
      <c r="F1655" s="10"/>
      <c r="L1655" s="10"/>
      <c r="M1655" s="2"/>
      <c r="N1655" s="2"/>
      <c r="O1655" s="10"/>
    </row>
    <row r="1656">
      <c r="C1656" s="10"/>
      <c r="F1656" s="10"/>
      <c r="L1656" s="10"/>
      <c r="M1656" s="2"/>
      <c r="N1656" s="2"/>
      <c r="O1656" s="10"/>
    </row>
    <row r="1657">
      <c r="C1657" s="10"/>
      <c r="F1657" s="10"/>
      <c r="L1657" s="10"/>
      <c r="M1657" s="2"/>
      <c r="N1657" s="2"/>
      <c r="O1657" s="10"/>
    </row>
    <row r="1658">
      <c r="C1658" s="10"/>
      <c r="F1658" s="10"/>
      <c r="L1658" s="10"/>
      <c r="M1658" s="2"/>
      <c r="N1658" s="2"/>
      <c r="O1658" s="10"/>
    </row>
    <row r="1659">
      <c r="C1659" s="10"/>
      <c r="F1659" s="10"/>
      <c r="L1659" s="10"/>
      <c r="M1659" s="2"/>
      <c r="N1659" s="2"/>
      <c r="O1659" s="10"/>
    </row>
    <row r="1660">
      <c r="C1660" s="10"/>
      <c r="F1660" s="10"/>
      <c r="L1660" s="10"/>
      <c r="M1660" s="2"/>
      <c r="N1660" s="2"/>
      <c r="O1660" s="10"/>
    </row>
    <row r="1661">
      <c r="C1661" s="10"/>
      <c r="F1661" s="10"/>
      <c r="L1661" s="10"/>
      <c r="M1661" s="2"/>
      <c r="N1661" s="2"/>
      <c r="O1661" s="10"/>
    </row>
    <row r="1662">
      <c r="C1662" s="10"/>
      <c r="F1662" s="10"/>
      <c r="L1662" s="10"/>
      <c r="M1662" s="2"/>
      <c r="N1662" s="2"/>
      <c r="O1662" s="10"/>
    </row>
    <row r="1663">
      <c r="C1663" s="10"/>
      <c r="F1663" s="10"/>
      <c r="L1663" s="10"/>
      <c r="M1663" s="2"/>
      <c r="N1663" s="2"/>
      <c r="O1663" s="10"/>
    </row>
    <row r="1664">
      <c r="C1664" s="10"/>
      <c r="F1664" s="10"/>
      <c r="L1664" s="10"/>
      <c r="M1664" s="2"/>
      <c r="N1664" s="2"/>
      <c r="O1664" s="10"/>
    </row>
    <row r="1665">
      <c r="C1665" s="10"/>
      <c r="F1665" s="10"/>
      <c r="L1665" s="10"/>
      <c r="M1665" s="2"/>
      <c r="N1665" s="2"/>
      <c r="O1665" s="10"/>
    </row>
    <row r="1666">
      <c r="C1666" s="10"/>
      <c r="F1666" s="10"/>
      <c r="L1666" s="10"/>
      <c r="M1666" s="2"/>
      <c r="N1666" s="2"/>
      <c r="O1666" s="10"/>
    </row>
    <row r="1667">
      <c r="C1667" s="10"/>
      <c r="F1667" s="10"/>
      <c r="L1667" s="10"/>
      <c r="M1667" s="2"/>
      <c r="N1667" s="2"/>
      <c r="O1667" s="10"/>
    </row>
    <row r="1668">
      <c r="C1668" s="10"/>
      <c r="F1668" s="10"/>
      <c r="L1668" s="10"/>
      <c r="M1668" s="2"/>
      <c r="N1668" s="2"/>
      <c r="O1668" s="10"/>
    </row>
    <row r="1669">
      <c r="C1669" s="10"/>
      <c r="F1669" s="10"/>
      <c r="L1669" s="10"/>
      <c r="M1669" s="2"/>
      <c r="N1669" s="2"/>
      <c r="O1669" s="10"/>
    </row>
    <row r="1670">
      <c r="C1670" s="10"/>
      <c r="F1670" s="10"/>
      <c r="L1670" s="10"/>
      <c r="M1670" s="2"/>
      <c r="N1670" s="2"/>
      <c r="O1670" s="10"/>
    </row>
    <row r="1671">
      <c r="C1671" s="10"/>
      <c r="F1671" s="10"/>
      <c r="L1671" s="10"/>
      <c r="M1671" s="2"/>
      <c r="N1671" s="2"/>
      <c r="O1671" s="10"/>
    </row>
    <row r="1672">
      <c r="C1672" s="10"/>
      <c r="F1672" s="10"/>
      <c r="L1672" s="10"/>
      <c r="M1672" s="2"/>
      <c r="N1672" s="2"/>
      <c r="O1672" s="10"/>
    </row>
    <row r="1673">
      <c r="C1673" s="10"/>
      <c r="F1673" s="10"/>
      <c r="L1673" s="10"/>
      <c r="M1673" s="2"/>
      <c r="N1673" s="2"/>
      <c r="O1673" s="10"/>
    </row>
    <row r="1674">
      <c r="C1674" s="10"/>
      <c r="F1674" s="10"/>
      <c r="L1674" s="10"/>
      <c r="M1674" s="2"/>
      <c r="N1674" s="2"/>
      <c r="O1674" s="10"/>
    </row>
    <row r="1675">
      <c r="C1675" s="10"/>
      <c r="F1675" s="10"/>
      <c r="L1675" s="10"/>
      <c r="M1675" s="2"/>
      <c r="N1675" s="2"/>
      <c r="O1675" s="10"/>
    </row>
    <row r="1676">
      <c r="C1676" s="10"/>
      <c r="F1676" s="10"/>
      <c r="L1676" s="10"/>
      <c r="M1676" s="2"/>
      <c r="N1676" s="2"/>
      <c r="O1676" s="10"/>
    </row>
    <row r="1677">
      <c r="C1677" s="10"/>
      <c r="F1677" s="10"/>
      <c r="L1677" s="10"/>
      <c r="M1677" s="2"/>
      <c r="N1677" s="2"/>
      <c r="O1677" s="10"/>
    </row>
    <row r="1678">
      <c r="C1678" s="10"/>
      <c r="F1678" s="10"/>
      <c r="L1678" s="10"/>
      <c r="M1678" s="2"/>
      <c r="N1678" s="2"/>
      <c r="O1678" s="10"/>
    </row>
    <row r="1679">
      <c r="C1679" s="10"/>
      <c r="F1679" s="10"/>
      <c r="L1679" s="10"/>
      <c r="M1679" s="2"/>
      <c r="N1679" s="2"/>
      <c r="O1679" s="10"/>
    </row>
    <row r="1680">
      <c r="C1680" s="10"/>
      <c r="F1680" s="10"/>
      <c r="L1680" s="10"/>
      <c r="M1680" s="2"/>
      <c r="N1680" s="2"/>
      <c r="O1680" s="10"/>
    </row>
    <row r="1681">
      <c r="C1681" s="10"/>
      <c r="F1681" s="10"/>
      <c r="L1681" s="10"/>
      <c r="M1681" s="2"/>
      <c r="N1681" s="2"/>
      <c r="O1681" s="10"/>
    </row>
    <row r="1682">
      <c r="C1682" s="10"/>
      <c r="F1682" s="10"/>
      <c r="L1682" s="10"/>
      <c r="M1682" s="2"/>
      <c r="N1682" s="2"/>
      <c r="O1682" s="10"/>
    </row>
    <row r="1683">
      <c r="C1683" s="10"/>
      <c r="F1683" s="10"/>
      <c r="L1683" s="10"/>
      <c r="M1683" s="2"/>
      <c r="N1683" s="2"/>
      <c r="O1683" s="10"/>
    </row>
    <row r="1684">
      <c r="C1684" s="10"/>
      <c r="F1684" s="10"/>
      <c r="L1684" s="10"/>
      <c r="M1684" s="2"/>
      <c r="N1684" s="2"/>
      <c r="O1684" s="10"/>
    </row>
    <row r="1685">
      <c r="C1685" s="10"/>
      <c r="F1685" s="10"/>
      <c r="L1685" s="10"/>
      <c r="M1685" s="2"/>
      <c r="N1685" s="2"/>
      <c r="O1685" s="10"/>
    </row>
    <row r="1686">
      <c r="C1686" s="10"/>
      <c r="F1686" s="10"/>
      <c r="L1686" s="10"/>
      <c r="M1686" s="2"/>
      <c r="N1686" s="2"/>
      <c r="O1686" s="10"/>
    </row>
    <row r="1687">
      <c r="C1687" s="10"/>
      <c r="F1687" s="10"/>
      <c r="L1687" s="10"/>
      <c r="M1687" s="2"/>
      <c r="N1687" s="2"/>
      <c r="O1687" s="10"/>
    </row>
    <row r="1688">
      <c r="C1688" s="10"/>
      <c r="F1688" s="10"/>
      <c r="L1688" s="10"/>
      <c r="M1688" s="2"/>
      <c r="N1688" s="2"/>
      <c r="O1688" s="10"/>
    </row>
    <row r="1689">
      <c r="C1689" s="10"/>
      <c r="F1689" s="10"/>
      <c r="L1689" s="10"/>
      <c r="M1689" s="2"/>
      <c r="N1689" s="2"/>
      <c r="O1689" s="10"/>
    </row>
    <row r="1690">
      <c r="C1690" s="10"/>
      <c r="F1690" s="10"/>
      <c r="L1690" s="10"/>
      <c r="M1690" s="2"/>
      <c r="N1690" s="2"/>
      <c r="O1690" s="10"/>
    </row>
    <row r="1691">
      <c r="C1691" s="10"/>
      <c r="F1691" s="10"/>
      <c r="L1691" s="10"/>
      <c r="M1691" s="2"/>
      <c r="N1691" s="2"/>
      <c r="O1691" s="10"/>
    </row>
    <row r="1692">
      <c r="C1692" s="10"/>
      <c r="F1692" s="10"/>
      <c r="L1692" s="10"/>
      <c r="M1692" s="2"/>
      <c r="N1692" s="2"/>
      <c r="O1692" s="10"/>
    </row>
    <row r="1693">
      <c r="C1693" s="10"/>
      <c r="F1693" s="10"/>
      <c r="L1693" s="10"/>
      <c r="M1693" s="2"/>
      <c r="N1693" s="2"/>
      <c r="O1693" s="10"/>
    </row>
    <row r="1694">
      <c r="C1694" s="10"/>
      <c r="F1694" s="10"/>
      <c r="L1694" s="10"/>
      <c r="M1694" s="2"/>
      <c r="N1694" s="2"/>
      <c r="O1694" s="10"/>
    </row>
    <row r="1695">
      <c r="C1695" s="10"/>
      <c r="F1695" s="10"/>
      <c r="L1695" s="10"/>
      <c r="M1695" s="2"/>
      <c r="N1695" s="2"/>
      <c r="O1695" s="10"/>
    </row>
    <row r="1696">
      <c r="C1696" s="10"/>
      <c r="F1696" s="10"/>
      <c r="L1696" s="10"/>
      <c r="M1696" s="2"/>
      <c r="N1696" s="2"/>
      <c r="O1696" s="10"/>
    </row>
    <row r="1697">
      <c r="C1697" s="10"/>
      <c r="F1697" s="10"/>
      <c r="L1697" s="10"/>
      <c r="M1697" s="2"/>
      <c r="N1697" s="2"/>
      <c r="O1697" s="10"/>
    </row>
    <row r="1698">
      <c r="C1698" s="10"/>
      <c r="F1698" s="10"/>
      <c r="L1698" s="10"/>
      <c r="M1698" s="2"/>
      <c r="N1698" s="2"/>
      <c r="O1698" s="10"/>
    </row>
    <row r="1699">
      <c r="C1699" s="10"/>
      <c r="F1699" s="10"/>
      <c r="L1699" s="10"/>
      <c r="M1699" s="2"/>
      <c r="N1699" s="2"/>
      <c r="O1699" s="10"/>
    </row>
    <row r="1700">
      <c r="C1700" s="10"/>
      <c r="F1700" s="10"/>
      <c r="L1700" s="10"/>
      <c r="M1700" s="2"/>
      <c r="N1700" s="2"/>
      <c r="O1700" s="10"/>
    </row>
    <row r="1701">
      <c r="C1701" s="10"/>
      <c r="F1701" s="10"/>
      <c r="L1701" s="10"/>
      <c r="M1701" s="2"/>
      <c r="N1701" s="2"/>
      <c r="O1701" s="10"/>
    </row>
    <row r="1702">
      <c r="C1702" s="10"/>
      <c r="F1702" s="10"/>
      <c r="L1702" s="10"/>
      <c r="M1702" s="2"/>
      <c r="N1702" s="2"/>
      <c r="O1702" s="10"/>
    </row>
    <row r="1703">
      <c r="C1703" s="10"/>
      <c r="F1703" s="10"/>
      <c r="L1703" s="10"/>
      <c r="M1703" s="2"/>
      <c r="N1703" s="2"/>
      <c r="O1703" s="10"/>
    </row>
    <row r="1704">
      <c r="C1704" s="10"/>
      <c r="F1704" s="10"/>
      <c r="L1704" s="10"/>
      <c r="M1704" s="2"/>
      <c r="N1704" s="2"/>
      <c r="O1704" s="10"/>
    </row>
    <row r="1705">
      <c r="C1705" s="10"/>
      <c r="F1705" s="10"/>
      <c r="L1705" s="10"/>
      <c r="M1705" s="2"/>
      <c r="N1705" s="2"/>
      <c r="O1705" s="10"/>
    </row>
    <row r="1706">
      <c r="C1706" s="10"/>
      <c r="F1706" s="10"/>
      <c r="L1706" s="10"/>
      <c r="M1706" s="2"/>
      <c r="N1706" s="2"/>
      <c r="O1706" s="10"/>
    </row>
    <row r="1707">
      <c r="C1707" s="10"/>
      <c r="F1707" s="10"/>
      <c r="L1707" s="10"/>
      <c r="M1707" s="2"/>
      <c r="N1707" s="2"/>
      <c r="O1707" s="10"/>
    </row>
    <row r="1708">
      <c r="C1708" s="10"/>
      <c r="F1708" s="10"/>
      <c r="L1708" s="10"/>
      <c r="M1708" s="2"/>
      <c r="N1708" s="2"/>
      <c r="O1708" s="10"/>
    </row>
    <row r="1709">
      <c r="C1709" s="10"/>
      <c r="F1709" s="10"/>
      <c r="L1709" s="10"/>
      <c r="M1709" s="2"/>
      <c r="N1709" s="2"/>
      <c r="O1709" s="10"/>
    </row>
    <row r="1710">
      <c r="C1710" s="10"/>
      <c r="F1710" s="10"/>
      <c r="L1710" s="10"/>
      <c r="M1710" s="2"/>
      <c r="N1710" s="2"/>
      <c r="O1710" s="10"/>
    </row>
    <row r="1711">
      <c r="C1711" s="10"/>
      <c r="F1711" s="10"/>
      <c r="L1711" s="10"/>
      <c r="M1711" s="2"/>
      <c r="N1711" s="2"/>
      <c r="O1711" s="10"/>
    </row>
    <row r="1712">
      <c r="C1712" s="10"/>
      <c r="F1712" s="10"/>
      <c r="L1712" s="10"/>
      <c r="M1712" s="2"/>
      <c r="N1712" s="2"/>
      <c r="O1712" s="10"/>
    </row>
    <row r="1713">
      <c r="C1713" s="10"/>
      <c r="F1713" s="10"/>
      <c r="L1713" s="10"/>
      <c r="M1713" s="2"/>
      <c r="N1713" s="2"/>
      <c r="O1713" s="10"/>
    </row>
    <row r="1714">
      <c r="C1714" s="10"/>
      <c r="F1714" s="10"/>
      <c r="L1714" s="10"/>
      <c r="M1714" s="2"/>
      <c r="N1714" s="2"/>
      <c r="O1714" s="10"/>
    </row>
    <row r="1715">
      <c r="C1715" s="10"/>
      <c r="F1715" s="10"/>
      <c r="L1715" s="10"/>
      <c r="M1715" s="2"/>
      <c r="N1715" s="2"/>
      <c r="O1715" s="10"/>
    </row>
    <row r="1716">
      <c r="C1716" s="10"/>
      <c r="F1716" s="10"/>
      <c r="L1716" s="10"/>
      <c r="M1716" s="2"/>
      <c r="N1716" s="2"/>
      <c r="O1716" s="10"/>
    </row>
    <row r="1717">
      <c r="C1717" s="10"/>
      <c r="F1717" s="10"/>
      <c r="L1717" s="10"/>
      <c r="M1717" s="2"/>
      <c r="N1717" s="2"/>
      <c r="O1717" s="10"/>
    </row>
    <row r="1718">
      <c r="C1718" s="10"/>
      <c r="F1718" s="10"/>
      <c r="L1718" s="10"/>
      <c r="M1718" s="2"/>
      <c r="N1718" s="2"/>
      <c r="O1718" s="10"/>
    </row>
    <row r="1719">
      <c r="C1719" s="10"/>
      <c r="F1719" s="10"/>
      <c r="L1719" s="10"/>
      <c r="M1719" s="2"/>
      <c r="N1719" s="2"/>
      <c r="O1719" s="10"/>
    </row>
    <row r="1720">
      <c r="C1720" s="10"/>
      <c r="F1720" s="10"/>
      <c r="L1720" s="10"/>
      <c r="M1720" s="2"/>
      <c r="N1720" s="2"/>
      <c r="O1720" s="10"/>
    </row>
    <row r="1721">
      <c r="C1721" s="10"/>
      <c r="F1721" s="10"/>
      <c r="L1721" s="10"/>
      <c r="M1721" s="2"/>
      <c r="N1721" s="2"/>
      <c r="O1721" s="10"/>
    </row>
    <row r="1722">
      <c r="C1722" s="10"/>
      <c r="F1722" s="10"/>
      <c r="L1722" s="10"/>
      <c r="M1722" s="2"/>
      <c r="N1722" s="2"/>
      <c r="O1722" s="10"/>
    </row>
    <row r="1723">
      <c r="C1723" s="10"/>
      <c r="F1723" s="10"/>
      <c r="L1723" s="10"/>
      <c r="M1723" s="2"/>
      <c r="N1723" s="2"/>
      <c r="O1723" s="10"/>
    </row>
    <row r="1724">
      <c r="C1724" s="10"/>
      <c r="F1724" s="10"/>
      <c r="L1724" s="10"/>
      <c r="M1724" s="2"/>
      <c r="N1724" s="2"/>
      <c r="O1724" s="10"/>
    </row>
    <row r="1725">
      <c r="C1725" s="10"/>
      <c r="F1725" s="10"/>
      <c r="L1725" s="10"/>
      <c r="M1725" s="2"/>
      <c r="N1725" s="2"/>
      <c r="O1725" s="10"/>
    </row>
    <row r="1726">
      <c r="C1726" s="10"/>
      <c r="F1726" s="10"/>
      <c r="L1726" s="10"/>
      <c r="M1726" s="2"/>
      <c r="N1726" s="2"/>
      <c r="O1726" s="10"/>
    </row>
    <row r="1727">
      <c r="C1727" s="10"/>
      <c r="F1727" s="10"/>
      <c r="L1727" s="10"/>
      <c r="M1727" s="2"/>
      <c r="N1727" s="2"/>
      <c r="O1727" s="10"/>
    </row>
    <row r="1728">
      <c r="C1728" s="10"/>
      <c r="F1728" s="10"/>
      <c r="L1728" s="10"/>
      <c r="M1728" s="2"/>
      <c r="N1728" s="2"/>
      <c r="O1728" s="10"/>
    </row>
    <row r="1729">
      <c r="C1729" s="10"/>
      <c r="F1729" s="10"/>
      <c r="L1729" s="10"/>
      <c r="M1729" s="2"/>
      <c r="N1729" s="2"/>
      <c r="O1729" s="10"/>
    </row>
    <row r="1730">
      <c r="C1730" s="10"/>
      <c r="F1730" s="10"/>
      <c r="L1730" s="10"/>
      <c r="M1730" s="2"/>
      <c r="N1730" s="2"/>
      <c r="O1730" s="10"/>
    </row>
    <row r="1731">
      <c r="C1731" s="10"/>
      <c r="F1731" s="10"/>
      <c r="L1731" s="10"/>
      <c r="M1731" s="2"/>
      <c r="N1731" s="2"/>
      <c r="O1731" s="10"/>
    </row>
    <row r="1732">
      <c r="C1732" s="10"/>
      <c r="F1732" s="10"/>
      <c r="L1732" s="10"/>
      <c r="M1732" s="2"/>
      <c r="N1732" s="2"/>
      <c r="O1732" s="10"/>
    </row>
    <row r="1733">
      <c r="C1733" s="10"/>
      <c r="F1733" s="10"/>
      <c r="L1733" s="10"/>
      <c r="M1733" s="2"/>
      <c r="N1733" s="2"/>
      <c r="O1733" s="10"/>
    </row>
    <row r="1734">
      <c r="C1734" s="10"/>
      <c r="F1734" s="10"/>
      <c r="L1734" s="10"/>
      <c r="M1734" s="2"/>
      <c r="N1734" s="2"/>
      <c r="O1734" s="10"/>
    </row>
    <row r="1735">
      <c r="C1735" s="10"/>
      <c r="F1735" s="10"/>
      <c r="L1735" s="10"/>
      <c r="M1735" s="2"/>
      <c r="N1735" s="2"/>
      <c r="O1735" s="10"/>
    </row>
    <row r="1736">
      <c r="C1736" s="10"/>
      <c r="F1736" s="10"/>
      <c r="L1736" s="10"/>
      <c r="M1736" s="2"/>
      <c r="N1736" s="2"/>
      <c r="O1736" s="10"/>
    </row>
    <row r="1737">
      <c r="C1737" s="10"/>
      <c r="F1737" s="10"/>
      <c r="L1737" s="10"/>
      <c r="M1737" s="2"/>
      <c r="N1737" s="2"/>
      <c r="O1737" s="10"/>
    </row>
    <row r="1738">
      <c r="C1738" s="10"/>
      <c r="F1738" s="10"/>
      <c r="L1738" s="10"/>
      <c r="M1738" s="2"/>
      <c r="N1738" s="2"/>
      <c r="O1738" s="10"/>
    </row>
    <row r="1739">
      <c r="C1739" s="10"/>
      <c r="F1739" s="10"/>
      <c r="L1739" s="10"/>
      <c r="M1739" s="2"/>
      <c r="N1739" s="2"/>
      <c r="O1739" s="10"/>
    </row>
    <row r="1740">
      <c r="C1740" s="10"/>
      <c r="F1740" s="10"/>
      <c r="L1740" s="10"/>
      <c r="M1740" s="2"/>
      <c r="N1740" s="2"/>
      <c r="O1740" s="10"/>
    </row>
    <row r="1741">
      <c r="C1741" s="10"/>
      <c r="F1741" s="10"/>
      <c r="L1741" s="10"/>
      <c r="M1741" s="2"/>
      <c r="N1741" s="2"/>
      <c r="O1741" s="10"/>
    </row>
    <row r="1742">
      <c r="C1742" s="10"/>
      <c r="F1742" s="10"/>
      <c r="L1742" s="10"/>
      <c r="M1742" s="2"/>
      <c r="N1742" s="2"/>
      <c r="O1742" s="10"/>
    </row>
    <row r="1743">
      <c r="C1743" s="10"/>
      <c r="F1743" s="10"/>
      <c r="L1743" s="10"/>
      <c r="M1743" s="2"/>
      <c r="N1743" s="2"/>
      <c r="O1743" s="10"/>
    </row>
    <row r="1744">
      <c r="C1744" s="10"/>
      <c r="F1744" s="10"/>
      <c r="L1744" s="10"/>
      <c r="M1744" s="2"/>
      <c r="N1744" s="2"/>
      <c r="O1744" s="10"/>
    </row>
    <row r="1745">
      <c r="C1745" s="10"/>
      <c r="F1745" s="10"/>
      <c r="L1745" s="10"/>
      <c r="M1745" s="2"/>
      <c r="N1745" s="2"/>
      <c r="O1745" s="10"/>
    </row>
    <row r="1746">
      <c r="C1746" s="10"/>
      <c r="F1746" s="10"/>
      <c r="L1746" s="10"/>
      <c r="M1746" s="2"/>
      <c r="N1746" s="2"/>
      <c r="O1746" s="10"/>
    </row>
    <row r="1747">
      <c r="C1747" s="10"/>
      <c r="F1747" s="10"/>
      <c r="L1747" s="10"/>
      <c r="M1747" s="2"/>
      <c r="N1747" s="2"/>
      <c r="O1747" s="10"/>
    </row>
    <row r="1748">
      <c r="C1748" s="10"/>
      <c r="F1748" s="10"/>
      <c r="L1748" s="10"/>
      <c r="M1748" s="2"/>
      <c r="N1748" s="2"/>
      <c r="O1748" s="10"/>
    </row>
    <row r="1749">
      <c r="C1749" s="10"/>
      <c r="F1749" s="10"/>
      <c r="L1749" s="10"/>
      <c r="M1749" s="2"/>
      <c r="N1749" s="2"/>
      <c r="O1749" s="10"/>
    </row>
    <row r="1750">
      <c r="C1750" s="10"/>
      <c r="F1750" s="10"/>
      <c r="L1750" s="10"/>
      <c r="M1750" s="2"/>
      <c r="N1750" s="2"/>
      <c r="O1750" s="10"/>
    </row>
    <row r="1751">
      <c r="C1751" s="10"/>
      <c r="F1751" s="10"/>
      <c r="L1751" s="10"/>
      <c r="M1751" s="2"/>
      <c r="N1751" s="2"/>
      <c r="O1751" s="10"/>
    </row>
    <row r="1752">
      <c r="C1752" s="10"/>
      <c r="F1752" s="10"/>
      <c r="L1752" s="10"/>
      <c r="M1752" s="2"/>
      <c r="N1752" s="2"/>
      <c r="O1752" s="10"/>
    </row>
    <row r="1753">
      <c r="C1753" s="10"/>
      <c r="F1753" s="10"/>
      <c r="L1753" s="10"/>
      <c r="M1753" s="2"/>
      <c r="N1753" s="2"/>
      <c r="O1753" s="10"/>
    </row>
    <row r="1754">
      <c r="C1754" s="10"/>
      <c r="F1754" s="10"/>
      <c r="L1754" s="10"/>
      <c r="M1754" s="2"/>
      <c r="N1754" s="2"/>
      <c r="O1754" s="10"/>
    </row>
    <row r="1755">
      <c r="C1755" s="10"/>
      <c r="F1755" s="10"/>
      <c r="L1755" s="10"/>
      <c r="M1755" s="2"/>
      <c r="N1755" s="2"/>
      <c r="O1755" s="10"/>
    </row>
    <row r="1756">
      <c r="C1756" s="10"/>
      <c r="F1756" s="10"/>
      <c r="L1756" s="10"/>
      <c r="M1756" s="2"/>
      <c r="N1756" s="2"/>
      <c r="O1756" s="10"/>
    </row>
    <row r="1757">
      <c r="C1757" s="10"/>
      <c r="F1757" s="10"/>
      <c r="L1757" s="10"/>
      <c r="M1757" s="2"/>
      <c r="N1757" s="2"/>
      <c r="O1757" s="10"/>
    </row>
    <row r="1758">
      <c r="C1758" s="10"/>
      <c r="F1758" s="10"/>
      <c r="L1758" s="10"/>
      <c r="M1758" s="2"/>
      <c r="N1758" s="2"/>
      <c r="O1758" s="10"/>
    </row>
    <row r="1759">
      <c r="C1759" s="10"/>
      <c r="F1759" s="10"/>
      <c r="L1759" s="10"/>
      <c r="M1759" s="2"/>
      <c r="N1759" s="2"/>
      <c r="O1759" s="10"/>
    </row>
    <row r="1760">
      <c r="C1760" s="10"/>
      <c r="F1760" s="10"/>
      <c r="L1760" s="10"/>
      <c r="M1760" s="2"/>
      <c r="N1760" s="2"/>
      <c r="O1760" s="10"/>
    </row>
    <row r="1761">
      <c r="C1761" s="10"/>
      <c r="F1761" s="10"/>
      <c r="L1761" s="10"/>
      <c r="M1761" s="2"/>
      <c r="N1761" s="2"/>
      <c r="O1761" s="10"/>
    </row>
    <row r="1762">
      <c r="C1762" s="10"/>
      <c r="F1762" s="10"/>
      <c r="L1762" s="10"/>
      <c r="M1762" s="2"/>
      <c r="N1762" s="2"/>
      <c r="O1762" s="10"/>
    </row>
    <row r="1763">
      <c r="C1763" s="10"/>
      <c r="F1763" s="10"/>
      <c r="L1763" s="10"/>
      <c r="M1763" s="2"/>
      <c r="N1763" s="2"/>
      <c r="O1763" s="10"/>
    </row>
    <row r="1764">
      <c r="C1764" s="10"/>
      <c r="F1764" s="10"/>
      <c r="L1764" s="10"/>
      <c r="M1764" s="2"/>
      <c r="N1764" s="2"/>
      <c r="O1764" s="10"/>
    </row>
    <row r="1765">
      <c r="C1765" s="10"/>
      <c r="F1765" s="10"/>
      <c r="L1765" s="10"/>
      <c r="M1765" s="2"/>
      <c r="N1765" s="2"/>
      <c r="O1765" s="10"/>
    </row>
    <row r="1766">
      <c r="C1766" s="10"/>
      <c r="F1766" s="10"/>
      <c r="L1766" s="10"/>
      <c r="M1766" s="2"/>
      <c r="N1766" s="2"/>
      <c r="O1766" s="10"/>
    </row>
    <row r="1767">
      <c r="C1767" s="10"/>
      <c r="F1767" s="10"/>
      <c r="L1767" s="10"/>
      <c r="M1767" s="2"/>
      <c r="N1767" s="2"/>
      <c r="O1767" s="10"/>
    </row>
    <row r="1768">
      <c r="C1768" s="10"/>
      <c r="F1768" s="10"/>
      <c r="L1768" s="10"/>
      <c r="M1768" s="2"/>
      <c r="N1768" s="2"/>
      <c r="O1768" s="10"/>
    </row>
    <row r="1769">
      <c r="C1769" s="10"/>
      <c r="F1769" s="10"/>
      <c r="L1769" s="10"/>
      <c r="M1769" s="2"/>
      <c r="N1769" s="2"/>
      <c r="O1769" s="10"/>
    </row>
    <row r="1770">
      <c r="C1770" s="10"/>
      <c r="F1770" s="10"/>
      <c r="L1770" s="10"/>
      <c r="M1770" s="2"/>
      <c r="N1770" s="2"/>
      <c r="O1770" s="10"/>
    </row>
    <row r="1771">
      <c r="C1771" s="10"/>
      <c r="F1771" s="10"/>
      <c r="L1771" s="10"/>
      <c r="M1771" s="2"/>
      <c r="N1771" s="2"/>
      <c r="O1771" s="10"/>
    </row>
    <row r="1772">
      <c r="C1772" s="10"/>
      <c r="F1772" s="10"/>
      <c r="L1772" s="10"/>
      <c r="M1772" s="2"/>
      <c r="N1772" s="2"/>
      <c r="O1772" s="10"/>
    </row>
    <row r="1773">
      <c r="C1773" s="10"/>
      <c r="F1773" s="10"/>
      <c r="L1773" s="10"/>
      <c r="M1773" s="2"/>
      <c r="N1773" s="2"/>
      <c r="O1773" s="10"/>
    </row>
    <row r="1774">
      <c r="C1774" s="10"/>
      <c r="F1774" s="10"/>
      <c r="L1774" s="10"/>
      <c r="M1774" s="2"/>
      <c r="N1774" s="2"/>
      <c r="O1774" s="10"/>
    </row>
    <row r="1775">
      <c r="C1775" s="10"/>
      <c r="F1775" s="10"/>
      <c r="L1775" s="10"/>
      <c r="M1775" s="2"/>
      <c r="N1775" s="2"/>
      <c r="O1775" s="10"/>
    </row>
    <row r="1776">
      <c r="C1776" s="10"/>
      <c r="F1776" s="10"/>
      <c r="L1776" s="10"/>
      <c r="M1776" s="2"/>
      <c r="N1776" s="2"/>
      <c r="O1776" s="10"/>
    </row>
    <row r="1777">
      <c r="C1777" s="10"/>
      <c r="F1777" s="10"/>
      <c r="L1777" s="10"/>
      <c r="M1777" s="2"/>
      <c r="N1777" s="2"/>
      <c r="O1777" s="10"/>
    </row>
    <row r="1778">
      <c r="C1778" s="10"/>
      <c r="F1778" s="10"/>
      <c r="L1778" s="10"/>
      <c r="M1778" s="2"/>
      <c r="N1778" s="2"/>
      <c r="O1778" s="10"/>
    </row>
    <row r="1779">
      <c r="C1779" s="10"/>
      <c r="F1779" s="10"/>
      <c r="L1779" s="10"/>
      <c r="M1779" s="2"/>
      <c r="N1779" s="2"/>
      <c r="O1779" s="10"/>
    </row>
    <row r="1780">
      <c r="C1780" s="10"/>
      <c r="F1780" s="10"/>
      <c r="L1780" s="10"/>
      <c r="M1780" s="2"/>
      <c r="N1780" s="2"/>
      <c r="O1780" s="10"/>
    </row>
    <row r="1781">
      <c r="C1781" s="10"/>
      <c r="F1781" s="10"/>
      <c r="L1781" s="10"/>
      <c r="M1781" s="2"/>
      <c r="N1781" s="2"/>
      <c r="O1781" s="10"/>
    </row>
    <row r="1782">
      <c r="C1782" s="10"/>
      <c r="F1782" s="10"/>
      <c r="L1782" s="10"/>
      <c r="M1782" s="2"/>
      <c r="N1782" s="2"/>
      <c r="O1782" s="10"/>
    </row>
    <row r="1783">
      <c r="C1783" s="10"/>
      <c r="F1783" s="10"/>
      <c r="L1783" s="10"/>
      <c r="M1783" s="2"/>
      <c r="N1783" s="2"/>
      <c r="O1783" s="10"/>
    </row>
    <row r="1784">
      <c r="C1784" s="10"/>
      <c r="F1784" s="10"/>
      <c r="L1784" s="10"/>
      <c r="M1784" s="2"/>
      <c r="N1784" s="2"/>
      <c r="O1784" s="10"/>
    </row>
    <row r="1785">
      <c r="C1785" s="10"/>
      <c r="F1785" s="10"/>
      <c r="L1785" s="10"/>
      <c r="M1785" s="2"/>
      <c r="N1785" s="2"/>
      <c r="O1785" s="10"/>
    </row>
    <row r="1786">
      <c r="C1786" s="10"/>
      <c r="F1786" s="10"/>
      <c r="L1786" s="10"/>
      <c r="M1786" s="2"/>
      <c r="N1786" s="2"/>
      <c r="O1786" s="10"/>
    </row>
    <row r="1787">
      <c r="C1787" s="10"/>
      <c r="F1787" s="10"/>
      <c r="L1787" s="10"/>
      <c r="M1787" s="2"/>
      <c r="N1787" s="2"/>
      <c r="O1787" s="10"/>
    </row>
    <row r="1788">
      <c r="C1788" s="10"/>
      <c r="F1788" s="10"/>
      <c r="L1788" s="10"/>
      <c r="M1788" s="2"/>
      <c r="N1788" s="2"/>
      <c r="O1788" s="10"/>
    </row>
    <row r="1789">
      <c r="C1789" s="10"/>
      <c r="F1789" s="10"/>
      <c r="L1789" s="10"/>
      <c r="M1789" s="2"/>
      <c r="N1789" s="2"/>
      <c r="O1789" s="10"/>
    </row>
    <row r="1790">
      <c r="C1790" s="10"/>
      <c r="F1790" s="10"/>
      <c r="L1790" s="10"/>
      <c r="M1790" s="2"/>
      <c r="N1790" s="2"/>
      <c r="O1790" s="10"/>
    </row>
    <row r="1791">
      <c r="C1791" s="10"/>
      <c r="F1791" s="10"/>
      <c r="L1791" s="10"/>
      <c r="M1791" s="2"/>
      <c r="N1791" s="2"/>
      <c r="O1791" s="10"/>
    </row>
    <row r="1792">
      <c r="C1792" s="10"/>
      <c r="F1792" s="10"/>
      <c r="L1792" s="10"/>
      <c r="M1792" s="2"/>
      <c r="N1792" s="2"/>
      <c r="O1792" s="10"/>
    </row>
    <row r="1793">
      <c r="C1793" s="10"/>
      <c r="F1793" s="10"/>
      <c r="L1793" s="10"/>
      <c r="M1793" s="2"/>
      <c r="N1793" s="2"/>
      <c r="O1793" s="10"/>
    </row>
    <row r="1794">
      <c r="C1794" s="10"/>
      <c r="F1794" s="10"/>
      <c r="L1794" s="10"/>
      <c r="M1794" s="2"/>
      <c r="N1794" s="2"/>
      <c r="O1794" s="10"/>
    </row>
    <row r="1795">
      <c r="C1795" s="10"/>
      <c r="F1795" s="10"/>
      <c r="L1795" s="10"/>
      <c r="M1795" s="2"/>
      <c r="N1795" s="2"/>
      <c r="O1795" s="10"/>
    </row>
    <row r="1796">
      <c r="C1796" s="10"/>
      <c r="F1796" s="10"/>
      <c r="L1796" s="10"/>
      <c r="M1796" s="2"/>
      <c r="N1796" s="2"/>
      <c r="O1796" s="10"/>
    </row>
    <row r="1797">
      <c r="C1797" s="10"/>
      <c r="F1797" s="10"/>
      <c r="L1797" s="10"/>
      <c r="M1797" s="2"/>
      <c r="N1797" s="2"/>
      <c r="O1797" s="10"/>
    </row>
    <row r="1798">
      <c r="C1798" s="10"/>
      <c r="F1798" s="10"/>
      <c r="L1798" s="10"/>
      <c r="M1798" s="2"/>
      <c r="N1798" s="2"/>
      <c r="O1798" s="10"/>
    </row>
    <row r="1799">
      <c r="C1799" s="10"/>
      <c r="F1799" s="10"/>
      <c r="L1799" s="10"/>
      <c r="M1799" s="2"/>
      <c r="N1799" s="2"/>
      <c r="O1799" s="10"/>
    </row>
    <row r="1800">
      <c r="C1800" s="10"/>
      <c r="F1800" s="10"/>
      <c r="L1800" s="10"/>
      <c r="M1800" s="2"/>
      <c r="N1800" s="2"/>
      <c r="O1800" s="10"/>
    </row>
    <row r="1801">
      <c r="C1801" s="10"/>
      <c r="F1801" s="10"/>
      <c r="L1801" s="10"/>
      <c r="M1801" s="2"/>
      <c r="N1801" s="2"/>
      <c r="O1801" s="10"/>
    </row>
    <row r="1802">
      <c r="C1802" s="10"/>
      <c r="F1802" s="10"/>
      <c r="L1802" s="10"/>
      <c r="M1802" s="2"/>
      <c r="N1802" s="2"/>
      <c r="O1802" s="10"/>
    </row>
    <row r="1803">
      <c r="C1803" s="10"/>
      <c r="F1803" s="10"/>
      <c r="L1803" s="10"/>
      <c r="M1803" s="2"/>
      <c r="N1803" s="2"/>
      <c r="O1803" s="10"/>
    </row>
    <row r="1804">
      <c r="C1804" s="10"/>
      <c r="F1804" s="10"/>
      <c r="L1804" s="10"/>
      <c r="M1804" s="2"/>
      <c r="N1804" s="2"/>
      <c r="O1804" s="10"/>
    </row>
    <row r="1805">
      <c r="C1805" s="10"/>
      <c r="F1805" s="10"/>
      <c r="L1805" s="10"/>
      <c r="M1805" s="2"/>
      <c r="N1805" s="2"/>
      <c r="O1805" s="10"/>
    </row>
    <row r="1806">
      <c r="C1806" s="10"/>
      <c r="F1806" s="10"/>
      <c r="L1806" s="10"/>
      <c r="M1806" s="2"/>
      <c r="N1806" s="2"/>
      <c r="O1806" s="10"/>
    </row>
    <row r="1807">
      <c r="C1807" s="10"/>
      <c r="F1807" s="10"/>
      <c r="L1807" s="10"/>
      <c r="M1807" s="2"/>
      <c r="N1807" s="2"/>
      <c r="O1807" s="10"/>
    </row>
    <row r="1808">
      <c r="C1808" s="10"/>
      <c r="F1808" s="10"/>
      <c r="L1808" s="10"/>
      <c r="M1808" s="2"/>
      <c r="N1808" s="2"/>
      <c r="O1808" s="10"/>
    </row>
    <row r="1809">
      <c r="C1809" s="10"/>
      <c r="F1809" s="10"/>
      <c r="L1809" s="10"/>
      <c r="M1809" s="2"/>
      <c r="N1809" s="2"/>
      <c r="O1809" s="10"/>
    </row>
    <row r="1810">
      <c r="C1810" s="10"/>
      <c r="F1810" s="10"/>
      <c r="L1810" s="10"/>
      <c r="M1810" s="2"/>
      <c r="N1810" s="2"/>
      <c r="O1810" s="10"/>
    </row>
    <row r="1811">
      <c r="C1811" s="10"/>
      <c r="F1811" s="10"/>
      <c r="L1811" s="10"/>
      <c r="M1811" s="2"/>
      <c r="N1811" s="2"/>
      <c r="O1811" s="10"/>
    </row>
    <row r="1812">
      <c r="C1812" s="10"/>
      <c r="F1812" s="10"/>
      <c r="L1812" s="10"/>
      <c r="M1812" s="2"/>
      <c r="N1812" s="2"/>
      <c r="O1812" s="10"/>
    </row>
    <row r="1813">
      <c r="C1813" s="10"/>
      <c r="F1813" s="10"/>
      <c r="L1813" s="10"/>
      <c r="M1813" s="2"/>
      <c r="N1813" s="2"/>
      <c r="O1813" s="10"/>
    </row>
    <row r="1814">
      <c r="C1814" s="10"/>
      <c r="F1814" s="10"/>
      <c r="L1814" s="10"/>
      <c r="M1814" s="2"/>
      <c r="N1814" s="2"/>
      <c r="O1814" s="10"/>
    </row>
    <row r="1815">
      <c r="C1815" s="10"/>
      <c r="F1815" s="10"/>
      <c r="L1815" s="10"/>
      <c r="M1815" s="2"/>
      <c r="N1815" s="2"/>
      <c r="O1815" s="10"/>
    </row>
    <row r="1816">
      <c r="C1816" s="10"/>
      <c r="F1816" s="10"/>
      <c r="L1816" s="10"/>
      <c r="M1816" s="2"/>
      <c r="N1816" s="2"/>
      <c r="O1816" s="10"/>
    </row>
    <row r="1817">
      <c r="C1817" s="10"/>
      <c r="F1817" s="10"/>
      <c r="L1817" s="10"/>
      <c r="M1817" s="2"/>
      <c r="N1817" s="2"/>
      <c r="O1817" s="10"/>
    </row>
    <row r="1818">
      <c r="C1818" s="10"/>
      <c r="F1818" s="10"/>
      <c r="L1818" s="10"/>
      <c r="M1818" s="2"/>
      <c r="N1818" s="2"/>
      <c r="O1818" s="10"/>
    </row>
    <row r="1819">
      <c r="C1819" s="10"/>
      <c r="F1819" s="10"/>
      <c r="L1819" s="10"/>
      <c r="M1819" s="2"/>
      <c r="N1819" s="2"/>
      <c r="O1819" s="10"/>
    </row>
    <row r="1820">
      <c r="C1820" s="10"/>
      <c r="F1820" s="10"/>
      <c r="L1820" s="10"/>
      <c r="M1820" s="2"/>
      <c r="N1820" s="2"/>
      <c r="O1820" s="10"/>
    </row>
    <row r="1821">
      <c r="C1821" s="10"/>
      <c r="F1821" s="10"/>
      <c r="L1821" s="10"/>
      <c r="M1821" s="2"/>
      <c r="N1821" s="2"/>
      <c r="O1821" s="10"/>
    </row>
    <row r="1822">
      <c r="C1822" s="10"/>
      <c r="F1822" s="10"/>
      <c r="L1822" s="10"/>
      <c r="M1822" s="2"/>
      <c r="N1822" s="2"/>
      <c r="O1822" s="10"/>
    </row>
    <row r="1823">
      <c r="C1823" s="10"/>
      <c r="F1823" s="10"/>
      <c r="L1823" s="10"/>
      <c r="M1823" s="2"/>
      <c r="N1823" s="2"/>
      <c r="O1823" s="10"/>
    </row>
    <row r="1824">
      <c r="C1824" s="10"/>
      <c r="F1824" s="10"/>
      <c r="L1824" s="10"/>
      <c r="M1824" s="2"/>
      <c r="N1824" s="2"/>
      <c r="O1824" s="10"/>
    </row>
    <row r="1825">
      <c r="C1825" s="10"/>
      <c r="F1825" s="10"/>
      <c r="L1825" s="10"/>
      <c r="M1825" s="2"/>
      <c r="N1825" s="2"/>
      <c r="O1825" s="10"/>
    </row>
    <row r="1826">
      <c r="C1826" s="10"/>
      <c r="F1826" s="10"/>
      <c r="L1826" s="10"/>
      <c r="M1826" s="2"/>
      <c r="N1826" s="2"/>
      <c r="O1826" s="10"/>
    </row>
    <row r="1827">
      <c r="C1827" s="10"/>
      <c r="F1827" s="10"/>
      <c r="L1827" s="10"/>
      <c r="M1827" s="2"/>
      <c r="N1827" s="2"/>
      <c r="O1827" s="10"/>
    </row>
    <row r="1828">
      <c r="C1828" s="10"/>
      <c r="F1828" s="10"/>
      <c r="L1828" s="10"/>
      <c r="M1828" s="2"/>
      <c r="N1828" s="2"/>
      <c r="O1828" s="10"/>
    </row>
    <row r="1829">
      <c r="C1829" s="10"/>
      <c r="F1829" s="10"/>
      <c r="L1829" s="10"/>
      <c r="M1829" s="2"/>
      <c r="N1829" s="2"/>
      <c r="O1829" s="10"/>
    </row>
    <row r="1830">
      <c r="C1830" s="10"/>
      <c r="F1830" s="10"/>
      <c r="L1830" s="10"/>
      <c r="M1830" s="2"/>
      <c r="N1830" s="2"/>
      <c r="O1830" s="10"/>
    </row>
    <row r="1831">
      <c r="C1831" s="10"/>
      <c r="F1831" s="10"/>
      <c r="L1831" s="10"/>
      <c r="M1831" s="2"/>
      <c r="N1831" s="2"/>
      <c r="O1831" s="10"/>
    </row>
    <row r="1832">
      <c r="C1832" s="10"/>
      <c r="F1832" s="10"/>
      <c r="L1832" s="10"/>
      <c r="M1832" s="2"/>
      <c r="N1832" s="2"/>
      <c r="O1832" s="10"/>
    </row>
    <row r="1833">
      <c r="C1833" s="10"/>
      <c r="F1833" s="10"/>
      <c r="L1833" s="10"/>
      <c r="M1833" s="2"/>
      <c r="N1833" s="2"/>
      <c r="O1833" s="10"/>
    </row>
    <row r="1834">
      <c r="C1834" s="10"/>
      <c r="F1834" s="10"/>
      <c r="L1834" s="10"/>
      <c r="M1834" s="2"/>
      <c r="N1834" s="2"/>
      <c r="O1834" s="10"/>
    </row>
    <row r="1835">
      <c r="C1835" s="10"/>
      <c r="F1835" s="10"/>
      <c r="L1835" s="10"/>
      <c r="M1835" s="2"/>
      <c r="N1835" s="2"/>
      <c r="O1835" s="10"/>
    </row>
    <row r="1836">
      <c r="C1836" s="10"/>
      <c r="F1836" s="10"/>
      <c r="L1836" s="10"/>
      <c r="M1836" s="2"/>
      <c r="N1836" s="2"/>
      <c r="O1836" s="10"/>
    </row>
    <row r="1837">
      <c r="C1837" s="10"/>
      <c r="F1837" s="10"/>
      <c r="L1837" s="10"/>
      <c r="M1837" s="2"/>
      <c r="N1837" s="2"/>
      <c r="O1837" s="10"/>
    </row>
    <row r="1838">
      <c r="C1838" s="10"/>
      <c r="F1838" s="10"/>
      <c r="L1838" s="10"/>
      <c r="M1838" s="2"/>
      <c r="N1838" s="2"/>
      <c r="O1838" s="10"/>
    </row>
    <row r="1839">
      <c r="C1839" s="10"/>
      <c r="F1839" s="10"/>
      <c r="L1839" s="10"/>
      <c r="M1839" s="2"/>
      <c r="N1839" s="2"/>
      <c r="O1839" s="10"/>
    </row>
    <row r="1840">
      <c r="C1840" s="10"/>
      <c r="F1840" s="10"/>
      <c r="L1840" s="10"/>
      <c r="M1840" s="2"/>
      <c r="N1840" s="2"/>
      <c r="O1840" s="10"/>
    </row>
    <row r="1841">
      <c r="C1841" s="10"/>
      <c r="F1841" s="10"/>
      <c r="L1841" s="10"/>
      <c r="M1841" s="2"/>
      <c r="N1841" s="2"/>
      <c r="O1841" s="10"/>
    </row>
    <row r="1842">
      <c r="C1842" s="10"/>
      <c r="F1842" s="10"/>
      <c r="L1842" s="10"/>
      <c r="M1842" s="2"/>
      <c r="N1842" s="2"/>
      <c r="O1842" s="10"/>
    </row>
    <row r="1843">
      <c r="C1843" s="10"/>
      <c r="F1843" s="10"/>
      <c r="L1843" s="10"/>
      <c r="M1843" s="2"/>
      <c r="N1843" s="2"/>
      <c r="O1843" s="10"/>
    </row>
    <row r="1844">
      <c r="C1844" s="10"/>
      <c r="F1844" s="10"/>
      <c r="L1844" s="10"/>
      <c r="M1844" s="2"/>
      <c r="N1844" s="2"/>
      <c r="O1844" s="10"/>
    </row>
    <row r="1845">
      <c r="C1845" s="10"/>
      <c r="F1845" s="10"/>
      <c r="L1845" s="10"/>
      <c r="M1845" s="2"/>
      <c r="N1845" s="2"/>
      <c r="O1845" s="10"/>
    </row>
    <row r="1846">
      <c r="C1846" s="10"/>
      <c r="F1846" s="10"/>
      <c r="L1846" s="10"/>
      <c r="M1846" s="2"/>
      <c r="N1846" s="2"/>
      <c r="O1846" s="10"/>
    </row>
    <row r="1847">
      <c r="C1847" s="10"/>
      <c r="F1847" s="10"/>
      <c r="L1847" s="10"/>
      <c r="M1847" s="2"/>
      <c r="N1847" s="2"/>
      <c r="O1847" s="10"/>
    </row>
    <row r="1848">
      <c r="C1848" s="10"/>
      <c r="F1848" s="10"/>
      <c r="L1848" s="10"/>
      <c r="M1848" s="2"/>
      <c r="N1848" s="2"/>
      <c r="O1848" s="10"/>
    </row>
    <row r="1849">
      <c r="C1849" s="10"/>
      <c r="F1849" s="10"/>
      <c r="L1849" s="10"/>
      <c r="M1849" s="2"/>
      <c r="N1849" s="2"/>
      <c r="O1849" s="10"/>
    </row>
    <row r="1850">
      <c r="C1850" s="10"/>
      <c r="F1850" s="10"/>
      <c r="L1850" s="10"/>
      <c r="M1850" s="2"/>
      <c r="N1850" s="2"/>
      <c r="O1850" s="10"/>
    </row>
    <row r="1851">
      <c r="C1851" s="10"/>
      <c r="F1851" s="10"/>
      <c r="L1851" s="10"/>
      <c r="M1851" s="2"/>
      <c r="N1851" s="2"/>
      <c r="O1851" s="10"/>
    </row>
    <row r="1852">
      <c r="C1852" s="10"/>
      <c r="F1852" s="10"/>
      <c r="L1852" s="10"/>
      <c r="M1852" s="2"/>
      <c r="N1852" s="2"/>
      <c r="O1852" s="10"/>
    </row>
    <row r="1853">
      <c r="C1853" s="10"/>
      <c r="F1853" s="10"/>
      <c r="L1853" s="10"/>
      <c r="M1853" s="2"/>
      <c r="N1853" s="2"/>
      <c r="O1853" s="10"/>
    </row>
    <row r="1854">
      <c r="C1854" s="10"/>
      <c r="F1854" s="10"/>
      <c r="L1854" s="10"/>
      <c r="M1854" s="2"/>
      <c r="N1854" s="2"/>
      <c r="O1854" s="10"/>
    </row>
    <row r="1855">
      <c r="C1855" s="10"/>
      <c r="F1855" s="10"/>
      <c r="L1855" s="10"/>
      <c r="M1855" s="2"/>
      <c r="N1855" s="2"/>
      <c r="O1855" s="10"/>
    </row>
    <row r="1856">
      <c r="C1856" s="10"/>
      <c r="F1856" s="10"/>
      <c r="L1856" s="10"/>
      <c r="M1856" s="2"/>
      <c r="N1856" s="2"/>
      <c r="O1856" s="10"/>
    </row>
    <row r="1857">
      <c r="C1857" s="10"/>
      <c r="F1857" s="10"/>
      <c r="L1857" s="10"/>
      <c r="M1857" s="2"/>
      <c r="N1857" s="2"/>
      <c r="O1857" s="10"/>
    </row>
    <row r="1858">
      <c r="C1858" s="10"/>
      <c r="F1858" s="10"/>
      <c r="L1858" s="10"/>
      <c r="M1858" s="2"/>
      <c r="N1858" s="2"/>
      <c r="O1858" s="10"/>
    </row>
    <row r="1859">
      <c r="C1859" s="10"/>
      <c r="F1859" s="10"/>
      <c r="L1859" s="10"/>
      <c r="M1859" s="2"/>
      <c r="N1859" s="2"/>
      <c r="O1859" s="10"/>
    </row>
    <row r="1860">
      <c r="C1860" s="10"/>
      <c r="F1860" s="10"/>
      <c r="L1860" s="10"/>
      <c r="M1860" s="2"/>
      <c r="N1860" s="2"/>
      <c r="O1860" s="10"/>
    </row>
    <row r="1861">
      <c r="C1861" s="10"/>
      <c r="F1861" s="10"/>
      <c r="L1861" s="10"/>
      <c r="M1861" s="2"/>
      <c r="N1861" s="2"/>
      <c r="O1861" s="10"/>
    </row>
    <row r="1862">
      <c r="C1862" s="10"/>
      <c r="F1862" s="10"/>
      <c r="L1862" s="10"/>
      <c r="M1862" s="2"/>
      <c r="N1862" s="2"/>
      <c r="O1862" s="10"/>
    </row>
    <row r="1863">
      <c r="C1863" s="10"/>
      <c r="F1863" s="10"/>
      <c r="L1863" s="10"/>
      <c r="M1863" s="2"/>
      <c r="N1863" s="2"/>
      <c r="O1863" s="10"/>
    </row>
    <row r="1864">
      <c r="C1864" s="10"/>
      <c r="F1864" s="10"/>
      <c r="L1864" s="10"/>
      <c r="M1864" s="2"/>
      <c r="N1864" s="2"/>
      <c r="O1864" s="10"/>
    </row>
    <row r="1865">
      <c r="C1865" s="10"/>
      <c r="F1865" s="10"/>
      <c r="L1865" s="10"/>
      <c r="M1865" s="2"/>
      <c r="N1865" s="2"/>
      <c r="O1865" s="10"/>
    </row>
    <row r="1866">
      <c r="C1866" s="10"/>
      <c r="F1866" s="10"/>
      <c r="L1866" s="10"/>
      <c r="M1866" s="2"/>
      <c r="N1866" s="2"/>
      <c r="O1866" s="10"/>
    </row>
    <row r="1867">
      <c r="C1867" s="10"/>
      <c r="F1867" s="10"/>
      <c r="L1867" s="10"/>
      <c r="M1867" s="2"/>
      <c r="N1867" s="2"/>
      <c r="O1867" s="10"/>
    </row>
    <row r="1868">
      <c r="C1868" s="10"/>
      <c r="F1868" s="10"/>
      <c r="L1868" s="10"/>
      <c r="M1868" s="2"/>
      <c r="N1868" s="2"/>
      <c r="O1868" s="10"/>
    </row>
    <row r="1869">
      <c r="C1869" s="10"/>
      <c r="F1869" s="10"/>
      <c r="L1869" s="10"/>
      <c r="M1869" s="2"/>
      <c r="N1869" s="2"/>
      <c r="O1869" s="10"/>
    </row>
    <row r="1870">
      <c r="C1870" s="10"/>
      <c r="F1870" s="10"/>
      <c r="L1870" s="10"/>
      <c r="M1870" s="2"/>
      <c r="N1870" s="2"/>
      <c r="O1870" s="10"/>
    </row>
    <row r="1871">
      <c r="C1871" s="10"/>
      <c r="F1871" s="10"/>
      <c r="L1871" s="10"/>
      <c r="M1871" s="2"/>
      <c r="N1871" s="2"/>
      <c r="O1871" s="10"/>
    </row>
    <row r="1872">
      <c r="C1872" s="10"/>
      <c r="F1872" s="10"/>
      <c r="L1872" s="10"/>
      <c r="M1872" s="2"/>
      <c r="N1872" s="2"/>
      <c r="O1872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11" t="s">
        <v>91</v>
      </c>
      <c r="S1" s="3" t="s">
        <v>92</v>
      </c>
      <c r="T1" s="3" t="s">
        <v>93</v>
      </c>
      <c r="U1" s="3" t="s">
        <v>94</v>
      </c>
      <c r="V1" s="3" t="s">
        <v>95</v>
      </c>
      <c r="W1" s="3" t="s">
        <v>96</v>
      </c>
      <c r="X1" s="3" t="s">
        <v>97</v>
      </c>
      <c r="Y1" s="3" t="s">
        <v>98</v>
      </c>
    </row>
    <row r="2">
      <c r="A2" s="2">
        <f>0.0009551461*2*PI()/19</f>
        <v>0.0003158610496</v>
      </c>
      <c r="B2" s="12">
        <f t="shared" ref="B2:B955" si="1">0.33+850*C2</f>
        <v>0.33085</v>
      </c>
      <c r="C2" s="13">
        <v>1.0E-6</v>
      </c>
      <c r="D2" s="13">
        <v>-2.30605776644846E-4</v>
      </c>
      <c r="E2" s="14">
        <f t="shared" ref="E2:E955" si="2">ABS(4*PI()*D2/(7.06*850^2*$A$2*6))</f>
        <v>0.0000002997713813</v>
      </c>
      <c r="F2" s="15">
        <f t="shared" ref="F2:F673" si="3">0.33+1200*G2</f>
        <v>0.3312</v>
      </c>
      <c r="G2" s="13">
        <v>1.0E-6</v>
      </c>
      <c r="H2" s="13">
        <v>1.62615785308946E-5</v>
      </c>
      <c r="I2" s="14">
        <f t="shared" ref="I2:I673" si="4">ABS(4*PI()*H2/(7.06*1200^2*$A$2*6))</f>
        <v>0.00000001060615689</v>
      </c>
      <c r="J2" s="15">
        <f t="shared" ref="J2:J975" si="5">0.33+900*K2</f>
        <v>0.3309</v>
      </c>
      <c r="K2" s="13">
        <v>1.0E-6</v>
      </c>
      <c r="L2" s="2">
        <v>-0.00187613969524133</v>
      </c>
      <c r="M2" s="14">
        <f t="shared" ref="M2:M975" si="6">ABS(4*PI()*L2/(7.06*900^2*$A$2*6))</f>
        <v>0.000002175394328</v>
      </c>
      <c r="N2" s="15">
        <f t="shared" ref="N2:N566" si="7">0.33+500*O2</f>
        <v>0.3305</v>
      </c>
      <c r="O2" s="13">
        <v>1.0E-6</v>
      </c>
      <c r="P2" s="13">
        <v>-5.30385610385556E-4</v>
      </c>
      <c r="Q2" s="14">
        <f t="shared" ref="Q2:Q566" si="8">ABS(4*PI()*P2/(7.06*500^2*$A$2*6))</f>
        <v>0.000001992551535</v>
      </c>
      <c r="R2" s="15">
        <f t="shared" ref="R2:R1872" si="9">0.33+425*S2</f>
        <v>0.330425</v>
      </c>
      <c r="S2" s="13">
        <v>1.0E-6</v>
      </c>
      <c r="T2" s="13">
        <v>6.01375339552899E-4</v>
      </c>
      <c r="U2" s="14">
        <f t="shared" ref="U2:U1872" si="10">ABS(4*PI()*T2/(7.06*425^2*$A$2*6))</f>
        <v>0.000003126983528</v>
      </c>
      <c r="V2" s="16">
        <f t="shared" ref="V2:V655" si="11">0.33+1500*W2</f>
        <v>0.3315</v>
      </c>
      <c r="W2" s="13">
        <v>1.0E-6</v>
      </c>
      <c r="X2" s="13">
        <v>-1.67827858730069E-4</v>
      </c>
      <c r="Y2" s="14">
        <f t="shared" ref="Y2:Y655" si="12">ABS(4*PI()*X2/(7.06*1500^2*$A$2*6))</f>
        <v>0.00000007005503815</v>
      </c>
    </row>
    <row r="3">
      <c r="A3" s="17" t="s">
        <v>99</v>
      </c>
      <c r="B3" s="12">
        <f t="shared" si="1"/>
        <v>0.3317</v>
      </c>
      <c r="C3" s="13">
        <v>2.0E-6</v>
      </c>
      <c r="D3" s="2">
        <v>0.00117827702984107</v>
      </c>
      <c r="E3" s="14">
        <f t="shared" si="2"/>
        <v>0.000001531677731</v>
      </c>
      <c r="F3" s="15">
        <f t="shared" si="3"/>
        <v>0.3324</v>
      </c>
      <c r="G3" s="13">
        <v>2.0E-6</v>
      </c>
      <c r="H3" s="2">
        <v>0.0052889374724743</v>
      </c>
      <c r="I3" s="14">
        <f t="shared" si="4"/>
        <v>0.000003449560602</v>
      </c>
      <c r="J3" s="15">
        <f t="shared" si="5"/>
        <v>0.3318</v>
      </c>
      <c r="K3" s="13">
        <v>2.0E-6</v>
      </c>
      <c r="L3" s="13">
        <v>-4.84703546981984E-4</v>
      </c>
      <c r="M3" s="14">
        <f t="shared" si="6"/>
        <v>0.0000005620164371</v>
      </c>
      <c r="N3" s="15">
        <f t="shared" si="7"/>
        <v>0.331</v>
      </c>
      <c r="O3" s="13">
        <v>2.0E-6</v>
      </c>
      <c r="P3" s="2">
        <v>0.00157642178320565</v>
      </c>
      <c r="Q3" s="14">
        <f t="shared" si="8"/>
        <v>0.000005922298008</v>
      </c>
      <c r="R3" s="15">
        <f t="shared" si="9"/>
        <v>0.33085</v>
      </c>
      <c r="S3" s="13">
        <v>2.0E-6</v>
      </c>
      <c r="T3" s="2">
        <v>0.00199470570668821</v>
      </c>
      <c r="U3" s="14">
        <f t="shared" si="10"/>
        <v>0.00001037191165</v>
      </c>
      <c r="V3" s="16">
        <f t="shared" si="11"/>
        <v>0.333</v>
      </c>
      <c r="W3" s="13">
        <v>2.0E-6</v>
      </c>
      <c r="X3" s="2">
        <v>0.0164301122704956</v>
      </c>
      <c r="Y3" s="14">
        <f t="shared" si="12"/>
        <v>0.000006858290099</v>
      </c>
    </row>
    <row r="4">
      <c r="A4" s="2">
        <f>0.029+0.007</f>
        <v>0.036</v>
      </c>
      <c r="B4" s="12">
        <f t="shared" si="1"/>
        <v>0.33255</v>
      </c>
      <c r="C4" s="13">
        <v>3.0E-6</v>
      </c>
      <c r="D4" s="2">
        <v>0.00605671239133363</v>
      </c>
      <c r="E4" s="14">
        <f t="shared" si="2"/>
        <v>0.000007873302509</v>
      </c>
      <c r="F4" s="15">
        <f t="shared" si="3"/>
        <v>0.3336</v>
      </c>
      <c r="G4" s="13">
        <v>3.0E-6</v>
      </c>
      <c r="H4" s="2">
        <v>0.0255868839439314</v>
      </c>
      <c r="I4" s="14">
        <f t="shared" si="4"/>
        <v>0.00001668832487</v>
      </c>
      <c r="J4" s="15">
        <f t="shared" si="5"/>
        <v>0.3327</v>
      </c>
      <c r="K4" s="13">
        <v>3.0E-6</v>
      </c>
      <c r="L4" s="2">
        <v>0.00603869703846465</v>
      </c>
      <c r="M4" s="14">
        <f t="shared" si="6"/>
        <v>0.000007001902535</v>
      </c>
      <c r="N4" s="15">
        <f t="shared" si="7"/>
        <v>0.3315</v>
      </c>
      <c r="O4" s="13">
        <v>3.0E-6</v>
      </c>
      <c r="P4" s="2">
        <v>0.00313268694642758</v>
      </c>
      <c r="Q4" s="14">
        <f t="shared" si="8"/>
        <v>0.00001176887167</v>
      </c>
      <c r="R4" s="15">
        <f t="shared" si="9"/>
        <v>0.331275</v>
      </c>
      <c r="S4" s="13">
        <v>3.0E-6</v>
      </c>
      <c r="T4" s="2">
        <v>0.00298860528406259</v>
      </c>
      <c r="U4" s="14">
        <f t="shared" si="10"/>
        <v>0.0000155399114</v>
      </c>
      <c r="V4" s="16">
        <f t="shared" si="11"/>
        <v>0.3345</v>
      </c>
      <c r="W4" s="13">
        <v>3.0E-6</v>
      </c>
      <c r="X4" s="2">
        <v>0.0629632919549299</v>
      </c>
      <c r="Y4" s="14">
        <f t="shared" si="12"/>
        <v>0.00002628226239</v>
      </c>
    </row>
    <row r="5">
      <c r="A5" s="17" t="s">
        <v>100</v>
      </c>
      <c r="B5" s="12">
        <f t="shared" si="1"/>
        <v>0.3334</v>
      </c>
      <c r="C5" s="13">
        <v>4.0E-6</v>
      </c>
      <c r="D5" s="2">
        <v>0.017205865942176</v>
      </c>
      <c r="E5" s="14">
        <f t="shared" si="2"/>
        <v>0.00002236642237</v>
      </c>
      <c r="F5" s="15">
        <f t="shared" si="3"/>
        <v>0.3348</v>
      </c>
      <c r="G5" s="13">
        <v>4.0E-6</v>
      </c>
      <c r="H5" s="2">
        <v>0.0559096963085986</v>
      </c>
      <c r="I5" s="14">
        <f t="shared" si="4"/>
        <v>0.00003646552576</v>
      </c>
      <c r="J5" s="15">
        <f t="shared" si="5"/>
        <v>0.3336</v>
      </c>
      <c r="K5" s="13">
        <v>4.0E-6</v>
      </c>
      <c r="L5" s="2">
        <v>0.0179543752626721</v>
      </c>
      <c r="M5" s="14">
        <f t="shared" si="6"/>
        <v>0.00002081819718</v>
      </c>
      <c r="N5" s="15">
        <f t="shared" si="7"/>
        <v>0.332</v>
      </c>
      <c r="O5" s="13">
        <v>4.0E-6</v>
      </c>
      <c r="P5" s="2">
        <v>0.00399617788574803</v>
      </c>
      <c r="Q5" s="14">
        <f t="shared" si="8"/>
        <v>0.0000150128326</v>
      </c>
      <c r="R5" s="15">
        <f t="shared" si="9"/>
        <v>0.3317</v>
      </c>
      <c r="S5" s="13">
        <v>4.0E-6</v>
      </c>
      <c r="T5" s="2">
        <v>0.00419920172841712</v>
      </c>
      <c r="U5" s="14">
        <f t="shared" si="10"/>
        <v>0.00002183467424</v>
      </c>
      <c r="V5" s="16">
        <f t="shared" si="11"/>
        <v>0.336</v>
      </c>
      <c r="W5" s="13">
        <v>4.0E-6</v>
      </c>
      <c r="X5" s="2">
        <v>0.12458297382046</v>
      </c>
      <c r="Y5" s="14">
        <f t="shared" si="12"/>
        <v>0.00005200367239</v>
      </c>
    </row>
    <row r="6">
      <c r="A6" s="2">
        <f>A4*6</f>
        <v>0.216</v>
      </c>
      <c r="B6" s="12">
        <f t="shared" si="1"/>
        <v>0.33425</v>
      </c>
      <c r="C6" s="13">
        <v>4.99999999999999E-6</v>
      </c>
      <c r="D6" s="2">
        <v>0.0304628256558978</v>
      </c>
      <c r="E6" s="14">
        <f t="shared" si="2"/>
        <v>0.00003959954282</v>
      </c>
      <c r="F6" s="15">
        <f t="shared" si="3"/>
        <v>0.336</v>
      </c>
      <c r="G6" s="13">
        <v>4.99999999999999E-6</v>
      </c>
      <c r="H6" s="2">
        <v>0.0909776184729448</v>
      </c>
      <c r="I6" s="14">
        <f t="shared" si="4"/>
        <v>0.00005933759096</v>
      </c>
      <c r="J6" s="15">
        <f t="shared" si="5"/>
        <v>0.3345</v>
      </c>
      <c r="K6" s="13">
        <v>4.99999999999999E-6</v>
      </c>
      <c r="L6" s="2">
        <v>0.0329859116920515</v>
      </c>
      <c r="M6" s="14">
        <f t="shared" si="6"/>
        <v>0.00003824734661</v>
      </c>
      <c r="N6" s="15">
        <f t="shared" si="7"/>
        <v>0.3325</v>
      </c>
      <c r="O6" s="13">
        <v>4.99999999999999E-6</v>
      </c>
      <c r="P6" s="2">
        <v>0.00499707824146596</v>
      </c>
      <c r="Q6" s="14">
        <f t="shared" si="8"/>
        <v>0.00001877301293</v>
      </c>
      <c r="R6" s="15">
        <f t="shared" si="9"/>
        <v>0.332125</v>
      </c>
      <c r="S6" s="13">
        <v>4.99999999999999E-6</v>
      </c>
      <c r="T6" s="2">
        <v>0.00536323534849286</v>
      </c>
      <c r="U6" s="14">
        <f t="shared" si="10"/>
        <v>0.00002788732342</v>
      </c>
      <c r="V6" s="16">
        <f t="shared" si="11"/>
        <v>0.3375</v>
      </c>
      <c r="W6" s="13">
        <v>4.99999999999999E-6</v>
      </c>
      <c r="X6" s="2">
        <v>0.184607388458289</v>
      </c>
      <c r="Y6" s="14">
        <f t="shared" si="12"/>
        <v>0.00007705918278</v>
      </c>
    </row>
    <row r="7">
      <c r="A7" s="2">
        <f>0.9925-0.5</f>
        <v>0.4925</v>
      </c>
      <c r="B7" s="12">
        <f t="shared" si="1"/>
        <v>0.3351</v>
      </c>
      <c r="C7" s="13">
        <v>5.99999999999999E-6</v>
      </c>
      <c r="D7" s="2">
        <v>0.0438214733083301</v>
      </c>
      <c r="E7" s="14">
        <f t="shared" si="2"/>
        <v>0.00005696485048</v>
      </c>
      <c r="F7" s="15">
        <f t="shared" si="3"/>
        <v>0.3372</v>
      </c>
      <c r="G7" s="13">
        <v>5.99999999999999E-6</v>
      </c>
      <c r="H7" s="2">
        <v>0.125157846510488</v>
      </c>
      <c r="I7" s="14">
        <f t="shared" si="4"/>
        <v>0.00008163068264</v>
      </c>
      <c r="J7" s="15">
        <f t="shared" si="5"/>
        <v>0.3354</v>
      </c>
      <c r="K7" s="13">
        <v>5.99999999999999E-6</v>
      </c>
      <c r="L7" s="2">
        <v>0.0494302681213201</v>
      </c>
      <c r="M7" s="14">
        <f t="shared" si="6"/>
        <v>0.00005731466862</v>
      </c>
      <c r="N7" s="15">
        <f t="shared" si="7"/>
        <v>0.333</v>
      </c>
      <c r="O7" s="13">
        <v>5.99999999999999E-6</v>
      </c>
      <c r="P7" s="2">
        <v>0.00695155032086022</v>
      </c>
      <c r="Q7" s="14">
        <f t="shared" si="8"/>
        <v>0.00002611556949</v>
      </c>
      <c r="R7" s="15">
        <f t="shared" si="9"/>
        <v>0.33255</v>
      </c>
      <c r="S7" s="13">
        <v>5.99999999999999E-6</v>
      </c>
      <c r="T7" s="2">
        <v>0.00666969702371766</v>
      </c>
      <c r="U7" s="14">
        <f t="shared" si="10"/>
        <v>0.00003468055864</v>
      </c>
      <c r="V7" s="16">
        <f t="shared" si="11"/>
        <v>0.339</v>
      </c>
      <c r="W7" s="13">
        <v>5.99999999999999E-6</v>
      </c>
      <c r="X7" s="2">
        <v>0.240835381619406</v>
      </c>
      <c r="Y7" s="14">
        <f t="shared" si="12"/>
        <v>0.0001005299834</v>
      </c>
    </row>
    <row r="8">
      <c r="A8" s="2">
        <f>A7/19</f>
        <v>0.02592105263</v>
      </c>
      <c r="B8" s="12">
        <f t="shared" si="1"/>
        <v>0.33595</v>
      </c>
      <c r="C8" s="13">
        <v>6.99999999999999E-6</v>
      </c>
      <c r="D8" s="2">
        <v>0.0588788437150377</v>
      </c>
      <c r="E8" s="14">
        <f t="shared" si="2"/>
        <v>0.00007653837891</v>
      </c>
      <c r="F8" s="15">
        <f t="shared" si="3"/>
        <v>0.3384</v>
      </c>
      <c r="G8" s="13">
        <v>6.99999999999999E-6</v>
      </c>
      <c r="H8" s="2">
        <v>0.156121324239149</v>
      </c>
      <c r="I8" s="14">
        <f t="shared" si="4"/>
        <v>0.0001018257395</v>
      </c>
      <c r="J8" s="15">
        <f t="shared" si="5"/>
        <v>0.3363</v>
      </c>
      <c r="K8" s="13">
        <v>6.99999999999999E-6</v>
      </c>
      <c r="L8" s="2">
        <v>0.0673936913248112</v>
      </c>
      <c r="M8" s="14">
        <f t="shared" si="6"/>
        <v>0.00007814335694</v>
      </c>
      <c r="N8" s="15">
        <f t="shared" si="7"/>
        <v>0.3335</v>
      </c>
      <c r="O8" s="13">
        <v>6.99999999999999E-6</v>
      </c>
      <c r="P8" s="2">
        <v>0.00898028425613249</v>
      </c>
      <c r="Q8" s="14">
        <f t="shared" si="8"/>
        <v>0.00003373711283</v>
      </c>
      <c r="R8" s="15">
        <f t="shared" si="9"/>
        <v>0.332975</v>
      </c>
      <c r="S8" s="13">
        <v>6.99999999999999E-6</v>
      </c>
      <c r="T8" s="2">
        <v>0.00780170037184818</v>
      </c>
      <c r="U8" s="14">
        <f t="shared" si="10"/>
        <v>0.00004056665937</v>
      </c>
      <c r="V8" s="16">
        <f t="shared" si="11"/>
        <v>0.3405</v>
      </c>
      <c r="W8" s="13">
        <v>6.99999999999999E-6</v>
      </c>
      <c r="X8" s="2">
        <v>0.297737042117895</v>
      </c>
      <c r="Y8" s="14">
        <f t="shared" si="12"/>
        <v>0.0001242819875</v>
      </c>
    </row>
    <row r="9">
      <c r="A9" s="2"/>
      <c r="B9" s="12">
        <f t="shared" si="1"/>
        <v>0.3368</v>
      </c>
      <c r="C9" s="13">
        <v>8.0E-6</v>
      </c>
      <c r="D9" s="2">
        <v>0.0736688367582736</v>
      </c>
      <c r="E9" s="14">
        <f t="shared" si="2"/>
        <v>0.00009576433547</v>
      </c>
      <c r="F9" s="15">
        <f t="shared" si="3"/>
        <v>0.3396</v>
      </c>
      <c r="G9" s="13">
        <v>8.0E-6</v>
      </c>
      <c r="H9" s="2">
        <v>0.188310828707549</v>
      </c>
      <c r="I9" s="14">
        <f t="shared" si="4"/>
        <v>0.0001228204378</v>
      </c>
      <c r="J9" s="15">
        <f t="shared" si="5"/>
        <v>0.3372</v>
      </c>
      <c r="K9" s="13">
        <v>8.0E-6</v>
      </c>
      <c r="L9" s="2">
        <v>0.0851169549005878</v>
      </c>
      <c r="M9" s="14">
        <f t="shared" si="6"/>
        <v>0.00009869357884</v>
      </c>
      <c r="N9" s="15">
        <f t="shared" si="7"/>
        <v>0.334</v>
      </c>
      <c r="O9" s="13">
        <v>8.0E-6</v>
      </c>
      <c r="P9" s="2">
        <v>0.0110825375641139</v>
      </c>
      <c r="Q9" s="14">
        <f t="shared" si="8"/>
        <v>0.00004163485359</v>
      </c>
      <c r="R9" s="15">
        <f t="shared" si="9"/>
        <v>0.3334</v>
      </c>
      <c r="S9" s="13">
        <v>8.0E-6</v>
      </c>
      <c r="T9" s="2">
        <v>0.00891925918018133</v>
      </c>
      <c r="U9" s="14">
        <f t="shared" si="10"/>
        <v>0.00004637765253</v>
      </c>
      <c r="V9" s="16">
        <f t="shared" si="11"/>
        <v>0.342</v>
      </c>
      <c r="W9" s="13">
        <v>8.0E-6</v>
      </c>
      <c r="X9" s="2">
        <v>0.352137012446048</v>
      </c>
      <c r="Y9" s="14">
        <f t="shared" si="12"/>
        <v>0.0001469897312</v>
      </c>
    </row>
    <row r="10">
      <c r="A10" s="2"/>
      <c r="B10" s="12">
        <f t="shared" si="1"/>
        <v>0.33765</v>
      </c>
      <c r="C10" s="13">
        <v>9.0E-6</v>
      </c>
      <c r="D10" s="2">
        <v>0.0890579523840618</v>
      </c>
      <c r="E10" s="14">
        <f t="shared" si="2"/>
        <v>0.0001157691095</v>
      </c>
      <c r="F10" s="15">
        <f t="shared" si="3"/>
        <v>0.3408</v>
      </c>
      <c r="G10" s="13">
        <v>9.0E-6</v>
      </c>
      <c r="H10" s="2">
        <v>0.223743299394574</v>
      </c>
      <c r="I10" s="14">
        <f t="shared" si="4"/>
        <v>0.0001459302695</v>
      </c>
      <c r="J10" s="15">
        <f t="shared" si="5"/>
        <v>0.3381</v>
      </c>
      <c r="K10" s="13">
        <v>9.0E-6</v>
      </c>
      <c r="L10" s="2">
        <v>0.102536327549875</v>
      </c>
      <c r="M10" s="14">
        <f t="shared" si="6"/>
        <v>0.0001188914375</v>
      </c>
      <c r="N10" s="15">
        <f t="shared" si="7"/>
        <v>0.3345</v>
      </c>
      <c r="O10" s="13">
        <v>9.0E-6</v>
      </c>
      <c r="P10" s="2">
        <v>0.0129916935029443</v>
      </c>
      <c r="Q10" s="14">
        <f t="shared" si="8"/>
        <v>0.00004880716657</v>
      </c>
      <c r="R10" s="15">
        <f t="shared" si="9"/>
        <v>0.333825</v>
      </c>
      <c r="S10" s="13">
        <v>9.0E-6</v>
      </c>
      <c r="T10" s="2">
        <v>0.0103100765536632</v>
      </c>
      <c r="U10" s="14">
        <f t="shared" si="10"/>
        <v>0.00005360951378</v>
      </c>
      <c r="V10" s="16">
        <f t="shared" si="11"/>
        <v>0.3435</v>
      </c>
      <c r="W10" s="13">
        <v>9.0E-6</v>
      </c>
      <c r="X10" s="2">
        <v>0.412360398914967</v>
      </c>
      <c r="Y10" s="14">
        <f t="shared" si="12"/>
        <v>0.0001721282968</v>
      </c>
    </row>
    <row r="11">
      <c r="A11" s="2"/>
      <c r="B11" s="12">
        <f t="shared" si="1"/>
        <v>0.3385</v>
      </c>
      <c r="C11" s="13">
        <v>1.0E-5</v>
      </c>
      <c r="D11" s="2">
        <v>0.106186249115604</v>
      </c>
      <c r="E11" s="14">
        <f t="shared" si="2"/>
        <v>0.0001380346973</v>
      </c>
      <c r="F11" s="15">
        <f t="shared" si="3"/>
        <v>0.342</v>
      </c>
      <c r="G11" s="13">
        <v>1.0E-5</v>
      </c>
      <c r="H11" s="2">
        <v>0.256306140536509</v>
      </c>
      <c r="I11" s="14">
        <f t="shared" si="4"/>
        <v>0.0001671684661</v>
      </c>
      <c r="J11" s="15">
        <f t="shared" si="5"/>
        <v>0.339</v>
      </c>
      <c r="K11" s="13">
        <v>1.0E-5</v>
      </c>
      <c r="L11" s="2">
        <v>0.121985140346788</v>
      </c>
      <c r="M11" s="14">
        <f t="shared" si="6"/>
        <v>0.0001414424433</v>
      </c>
      <c r="N11" s="15">
        <f t="shared" si="7"/>
        <v>0.335</v>
      </c>
      <c r="O11" s="13">
        <v>1.0E-5</v>
      </c>
      <c r="P11" s="2">
        <v>0.0176251761748112</v>
      </c>
      <c r="Q11" s="14">
        <f t="shared" si="8"/>
        <v>0.00006621422443</v>
      </c>
      <c r="R11" s="15">
        <f t="shared" si="9"/>
        <v>0.33425</v>
      </c>
      <c r="S11" s="13">
        <v>1.0E-5</v>
      </c>
      <c r="T11" s="2">
        <v>0.0127731086264433</v>
      </c>
      <c r="U11" s="14">
        <f t="shared" si="10"/>
        <v>0.00006641659151</v>
      </c>
      <c r="V11" s="16">
        <f t="shared" si="11"/>
        <v>0.345</v>
      </c>
      <c r="W11" s="13">
        <v>1.0E-5</v>
      </c>
      <c r="X11" s="2">
        <v>0.482807742371782</v>
      </c>
      <c r="Y11" s="14">
        <f t="shared" si="12"/>
        <v>0.0002015345668</v>
      </c>
    </row>
    <row r="12">
      <c r="A12" s="2"/>
      <c r="B12" s="12">
        <f t="shared" si="1"/>
        <v>0.33935</v>
      </c>
      <c r="C12" s="13">
        <v>1.1E-5</v>
      </c>
      <c r="D12" s="2">
        <v>0.125079179542755</v>
      </c>
      <c r="E12" s="14">
        <f t="shared" si="2"/>
        <v>0.0001625941855</v>
      </c>
      <c r="F12" s="15">
        <f t="shared" si="3"/>
        <v>0.3432</v>
      </c>
      <c r="G12" s="13">
        <v>1.1E-5</v>
      </c>
      <c r="H12" s="2">
        <v>0.296524378199636</v>
      </c>
      <c r="I12" s="14">
        <f t="shared" si="4"/>
        <v>0.0001933996796</v>
      </c>
      <c r="J12" s="15">
        <f t="shared" si="5"/>
        <v>0.3399</v>
      </c>
      <c r="K12" s="13">
        <v>1.1E-5</v>
      </c>
      <c r="L12" s="2">
        <v>0.143172453458027</v>
      </c>
      <c r="M12" s="14">
        <f t="shared" si="6"/>
        <v>0.0001660092497</v>
      </c>
      <c r="N12" s="15">
        <f t="shared" si="7"/>
        <v>0.3355</v>
      </c>
      <c r="O12" s="13">
        <v>1.1E-5</v>
      </c>
      <c r="P12" s="2">
        <v>0.0237900625158548</v>
      </c>
      <c r="Q12" s="14">
        <f t="shared" si="8"/>
        <v>0.00008937445635</v>
      </c>
      <c r="R12" s="15">
        <f t="shared" si="9"/>
        <v>0.334675</v>
      </c>
      <c r="S12" s="13">
        <v>1.1E-5</v>
      </c>
      <c r="T12" s="2">
        <v>0.0161838498326288</v>
      </c>
      <c r="U12" s="14">
        <f t="shared" si="10"/>
        <v>0.00008415149161</v>
      </c>
      <c r="V12" s="16">
        <f t="shared" si="11"/>
        <v>0.3465</v>
      </c>
      <c r="W12" s="13">
        <v>1.1E-5</v>
      </c>
      <c r="X12" s="2">
        <v>0.568272683347229</v>
      </c>
      <c r="Y12" s="14">
        <f t="shared" si="12"/>
        <v>0.0002372095122</v>
      </c>
    </row>
    <row r="13">
      <c r="A13" s="2"/>
      <c r="B13" s="12">
        <f t="shared" si="1"/>
        <v>0.3402</v>
      </c>
      <c r="C13" s="13">
        <v>1.2E-5</v>
      </c>
      <c r="D13" s="2">
        <v>0.146360159032679</v>
      </c>
      <c r="E13" s="14">
        <f t="shared" si="2"/>
        <v>0.0001902579705</v>
      </c>
      <c r="F13" s="15">
        <f t="shared" si="3"/>
        <v>0.3444</v>
      </c>
      <c r="G13" s="13">
        <v>1.2E-5</v>
      </c>
      <c r="H13" s="2">
        <v>0.344478462101183</v>
      </c>
      <c r="I13" s="14">
        <f t="shared" si="4"/>
        <v>0.0002246763811</v>
      </c>
      <c r="J13" s="15">
        <f t="shared" si="5"/>
        <v>0.3408</v>
      </c>
      <c r="K13" s="13">
        <v>1.2E-5</v>
      </c>
      <c r="L13" s="2">
        <v>0.169410037126728</v>
      </c>
      <c r="M13" s="14">
        <f t="shared" si="6"/>
        <v>0.0001964318728</v>
      </c>
      <c r="N13" s="15">
        <f t="shared" si="7"/>
        <v>0.336</v>
      </c>
      <c r="O13" s="13">
        <v>1.2E-5</v>
      </c>
      <c r="P13" s="2">
        <v>0.0308135476715394</v>
      </c>
      <c r="Q13" s="14">
        <f t="shared" si="8"/>
        <v>0.0001157602705</v>
      </c>
      <c r="R13" s="15">
        <f t="shared" si="9"/>
        <v>0.3351</v>
      </c>
      <c r="S13" s="13">
        <v>1.2E-5</v>
      </c>
      <c r="T13" s="2">
        <v>0.0200752603394596</v>
      </c>
      <c r="U13" s="14">
        <f t="shared" si="10"/>
        <v>0.0001043857376</v>
      </c>
      <c r="V13" s="16">
        <f t="shared" si="11"/>
        <v>0.348</v>
      </c>
      <c r="W13" s="13">
        <v>1.2E-5</v>
      </c>
      <c r="X13" s="2">
        <v>0.661783301129246</v>
      </c>
      <c r="Y13" s="14">
        <f t="shared" si="12"/>
        <v>0.0002762429001</v>
      </c>
    </row>
    <row r="14">
      <c r="A14" s="2"/>
      <c r="B14" s="12">
        <f t="shared" si="1"/>
        <v>0.34105</v>
      </c>
      <c r="C14" s="13">
        <v>1.3E-5</v>
      </c>
      <c r="D14" s="2">
        <v>0.169597370608671</v>
      </c>
      <c r="E14" s="14">
        <f t="shared" si="2"/>
        <v>0.0002204647203</v>
      </c>
      <c r="F14" s="15">
        <f t="shared" si="3"/>
        <v>0.3456</v>
      </c>
      <c r="G14" s="13">
        <v>1.3E-5</v>
      </c>
      <c r="H14" s="2">
        <v>0.402552237190186</v>
      </c>
      <c r="I14" s="14">
        <f t="shared" si="4"/>
        <v>0.0002625533663</v>
      </c>
      <c r="J14" s="15">
        <f t="shared" si="5"/>
        <v>0.3417</v>
      </c>
      <c r="K14" s="13">
        <v>1.3E-5</v>
      </c>
      <c r="L14" s="2">
        <v>0.196062749248263</v>
      </c>
      <c r="M14" s="14">
        <f t="shared" si="6"/>
        <v>0.0002273358395</v>
      </c>
      <c r="N14" s="15">
        <f t="shared" si="7"/>
        <v>0.3365</v>
      </c>
      <c r="O14" s="13">
        <v>1.3E-5</v>
      </c>
      <c r="P14" s="2">
        <v>0.0402393897975361</v>
      </c>
      <c r="Q14" s="14">
        <f t="shared" si="8"/>
        <v>0.0001511712542</v>
      </c>
      <c r="R14" s="15">
        <f t="shared" si="9"/>
        <v>0.335525</v>
      </c>
      <c r="S14" s="13">
        <v>1.3E-5</v>
      </c>
      <c r="T14" s="2">
        <v>0.0255949515661362</v>
      </c>
      <c r="U14" s="14">
        <f t="shared" si="10"/>
        <v>0.0001330865878</v>
      </c>
      <c r="V14" s="16">
        <f t="shared" si="11"/>
        <v>0.3495</v>
      </c>
      <c r="W14" s="13">
        <v>1.3E-5</v>
      </c>
      <c r="X14" s="2">
        <v>0.766654598020554</v>
      </c>
      <c r="Y14" s="14">
        <f t="shared" si="12"/>
        <v>0.0003200184851</v>
      </c>
    </row>
    <row r="15">
      <c r="A15" s="2"/>
      <c r="B15" s="12">
        <f t="shared" si="1"/>
        <v>0.3419</v>
      </c>
      <c r="C15" s="13">
        <v>1.4E-5</v>
      </c>
      <c r="D15" s="2">
        <v>0.193076606308017</v>
      </c>
      <c r="E15" s="14">
        <f t="shared" si="2"/>
        <v>0.0002509860846</v>
      </c>
      <c r="F15" s="15">
        <f t="shared" si="3"/>
        <v>0.3468</v>
      </c>
      <c r="G15" s="13">
        <v>1.4E-5</v>
      </c>
      <c r="H15" s="2">
        <v>0.466848534167374</v>
      </c>
      <c r="I15" s="14">
        <f t="shared" si="4"/>
        <v>0.0003044888163</v>
      </c>
      <c r="J15" s="15">
        <f t="shared" si="5"/>
        <v>0.3426</v>
      </c>
      <c r="K15" s="13">
        <v>1.4E-5</v>
      </c>
      <c r="L15" s="2">
        <v>0.221635310987139</v>
      </c>
      <c r="M15" s="14">
        <f t="shared" si="6"/>
        <v>0.000256987366</v>
      </c>
      <c r="N15" s="15">
        <f t="shared" si="7"/>
        <v>0.337</v>
      </c>
      <c r="O15" s="13">
        <v>1.4E-5</v>
      </c>
      <c r="P15" s="2">
        <v>0.0498528447858057</v>
      </c>
      <c r="Q15" s="14">
        <f t="shared" si="8"/>
        <v>0.0001872870614</v>
      </c>
      <c r="R15" s="15">
        <f t="shared" si="9"/>
        <v>0.33595</v>
      </c>
      <c r="S15" s="13">
        <v>1.4E-5</v>
      </c>
      <c r="T15" s="2">
        <v>0.0325492213908897</v>
      </c>
      <c r="U15" s="14">
        <f t="shared" si="10"/>
        <v>0.0001692468454</v>
      </c>
      <c r="V15" s="16">
        <f t="shared" si="11"/>
        <v>0.351</v>
      </c>
      <c r="W15" s="13">
        <v>1.4E-5</v>
      </c>
      <c r="X15" s="2">
        <v>0.87269695899458</v>
      </c>
      <c r="Y15" s="14">
        <f t="shared" si="12"/>
        <v>0.0003642828981</v>
      </c>
    </row>
    <row r="16">
      <c r="A16" s="2"/>
      <c r="B16" s="12">
        <f t="shared" si="1"/>
        <v>0.34275</v>
      </c>
      <c r="C16" s="13">
        <v>1.5E-5</v>
      </c>
      <c r="D16" s="2">
        <v>0.225856313659074</v>
      </c>
      <c r="E16" s="14">
        <f t="shared" si="2"/>
        <v>0.0002935974116</v>
      </c>
      <c r="F16" s="15">
        <f t="shared" si="3"/>
        <v>0.348</v>
      </c>
      <c r="G16" s="13">
        <v>1.5E-5</v>
      </c>
      <c r="H16" s="2">
        <v>0.541586301736614</v>
      </c>
      <c r="I16" s="14">
        <f t="shared" si="4"/>
        <v>0.0003532344216</v>
      </c>
      <c r="J16" s="15">
        <f t="shared" si="5"/>
        <v>0.3435</v>
      </c>
      <c r="K16" s="13">
        <v>1.5E-5</v>
      </c>
      <c r="L16" s="2">
        <v>0.2562288172731</v>
      </c>
      <c r="M16" s="14">
        <f t="shared" si="6"/>
        <v>0.0002970987274</v>
      </c>
      <c r="N16" s="15">
        <f t="shared" si="7"/>
        <v>0.3375</v>
      </c>
      <c r="O16" s="13">
        <v>1.5E-5</v>
      </c>
      <c r="P16" s="2">
        <v>0.059091814315888</v>
      </c>
      <c r="Q16" s="14">
        <f t="shared" si="8"/>
        <v>0.0002219960026</v>
      </c>
      <c r="R16" s="15">
        <f t="shared" si="9"/>
        <v>0.336375</v>
      </c>
      <c r="S16" s="13">
        <v>1.5E-5</v>
      </c>
      <c r="T16" s="2">
        <v>0.0398945224683676</v>
      </c>
      <c r="U16" s="14">
        <f t="shared" si="10"/>
        <v>0.0002074403561</v>
      </c>
      <c r="V16" s="16">
        <f t="shared" si="11"/>
        <v>0.3525</v>
      </c>
      <c r="W16" s="13">
        <v>1.5E-5</v>
      </c>
      <c r="X16" s="2">
        <v>0.990960325290704</v>
      </c>
      <c r="Y16" s="14">
        <f t="shared" si="12"/>
        <v>0.0004136486273</v>
      </c>
    </row>
    <row r="17">
      <c r="A17" s="2"/>
      <c r="B17" s="12">
        <f t="shared" si="1"/>
        <v>0.3436</v>
      </c>
      <c r="C17" s="13">
        <v>1.6E-5</v>
      </c>
      <c r="D17" s="2">
        <v>0.259782920792287</v>
      </c>
      <c r="E17" s="14">
        <f t="shared" si="2"/>
        <v>0.0003376996281</v>
      </c>
      <c r="F17" s="15">
        <f t="shared" si="3"/>
        <v>0.3492</v>
      </c>
      <c r="G17" s="13">
        <v>1.6E-5</v>
      </c>
      <c r="H17" s="2">
        <v>0.624761754176703</v>
      </c>
      <c r="I17" s="14">
        <f t="shared" si="4"/>
        <v>0.0004074832694</v>
      </c>
      <c r="J17" s="15">
        <f t="shared" si="5"/>
        <v>0.3444</v>
      </c>
      <c r="K17" s="13">
        <v>1.6E-5</v>
      </c>
      <c r="L17" s="2">
        <v>0.297832854285504</v>
      </c>
      <c r="M17" s="14">
        <f t="shared" si="6"/>
        <v>0.0003453388378</v>
      </c>
      <c r="N17" s="15">
        <f t="shared" si="7"/>
        <v>0.338</v>
      </c>
      <c r="O17" s="13">
        <v>1.6E-5</v>
      </c>
      <c r="P17" s="2">
        <v>0.0688092718545572</v>
      </c>
      <c r="Q17" s="14">
        <f t="shared" si="8"/>
        <v>0.0002585025264</v>
      </c>
      <c r="R17" s="15">
        <f t="shared" si="9"/>
        <v>0.3368</v>
      </c>
      <c r="S17" s="13">
        <v>1.6E-5</v>
      </c>
      <c r="T17" s="2">
        <v>0.0473074222989387</v>
      </c>
      <c r="U17" s="14">
        <f t="shared" si="10"/>
        <v>0.0002459853614</v>
      </c>
      <c r="V17" s="16">
        <f t="shared" si="11"/>
        <v>0.354</v>
      </c>
      <c r="W17" s="13">
        <v>1.6E-5</v>
      </c>
      <c r="X17" s="2">
        <v>1.11981184833214</v>
      </c>
      <c r="Y17" s="14">
        <f t="shared" si="12"/>
        <v>0.000467434086</v>
      </c>
    </row>
    <row r="18">
      <c r="A18" s="2"/>
      <c r="B18" s="12">
        <f t="shared" si="1"/>
        <v>0.34445</v>
      </c>
      <c r="C18" s="13">
        <v>1.7E-5</v>
      </c>
      <c r="D18" s="2">
        <v>0.299805226859042</v>
      </c>
      <c r="E18" s="14">
        <f t="shared" si="2"/>
        <v>0.0003897258269</v>
      </c>
      <c r="F18" s="15">
        <f t="shared" si="3"/>
        <v>0.3504</v>
      </c>
      <c r="G18" s="13">
        <v>1.7E-5</v>
      </c>
      <c r="H18" s="2">
        <v>0.709127005110101</v>
      </c>
      <c r="I18" s="14">
        <f t="shared" si="4"/>
        <v>0.0004625081297</v>
      </c>
      <c r="J18" s="15">
        <f t="shared" si="5"/>
        <v>0.3453</v>
      </c>
      <c r="K18" s="13">
        <v>1.7E-5</v>
      </c>
      <c r="L18" s="2">
        <v>0.345775048097675</v>
      </c>
      <c r="M18" s="14">
        <f t="shared" si="6"/>
        <v>0.0004009280761</v>
      </c>
      <c r="N18" s="15">
        <f t="shared" si="7"/>
        <v>0.3385</v>
      </c>
      <c r="O18" s="13">
        <v>1.7E-5</v>
      </c>
      <c r="P18" s="2">
        <v>0.0796416976643968</v>
      </c>
      <c r="Q18" s="14">
        <f t="shared" si="8"/>
        <v>0.0002991977607</v>
      </c>
      <c r="R18" s="15">
        <f t="shared" si="9"/>
        <v>0.337225</v>
      </c>
      <c r="S18" s="13">
        <v>1.7E-5</v>
      </c>
      <c r="T18" s="2">
        <v>0.0565276938639321</v>
      </c>
      <c r="U18" s="14">
        <f t="shared" si="10"/>
        <v>0.0002939281942</v>
      </c>
      <c r="V18" s="16">
        <f t="shared" si="11"/>
        <v>0.3555</v>
      </c>
      <c r="W18" s="13">
        <v>1.7E-5</v>
      </c>
      <c r="X18" s="2">
        <v>1.27829558799066</v>
      </c>
      <c r="Y18" s="14">
        <f t="shared" si="12"/>
        <v>0.0005335886834</v>
      </c>
    </row>
    <row r="19">
      <c r="A19" s="2"/>
      <c r="B19" s="12">
        <f t="shared" si="1"/>
        <v>0.3453</v>
      </c>
      <c r="C19" s="13">
        <v>1.8E-5</v>
      </c>
      <c r="D19" s="2">
        <v>0.343920368793569</v>
      </c>
      <c r="E19" s="14">
        <f t="shared" si="2"/>
        <v>0.000447072426</v>
      </c>
      <c r="F19" s="15">
        <f t="shared" si="3"/>
        <v>0.3516</v>
      </c>
      <c r="G19" s="13">
        <v>1.8E-5</v>
      </c>
      <c r="H19" s="2">
        <v>0.808447733201007</v>
      </c>
      <c r="I19" s="14">
        <f t="shared" si="4"/>
        <v>0.0005272872791</v>
      </c>
      <c r="J19" s="15">
        <f t="shared" si="5"/>
        <v>0.3462</v>
      </c>
      <c r="K19" s="13">
        <v>1.8E-5</v>
      </c>
      <c r="L19" s="2">
        <v>0.394335039602555</v>
      </c>
      <c r="M19" s="14">
        <f t="shared" si="6"/>
        <v>0.0004572336542</v>
      </c>
      <c r="N19" s="15">
        <f t="shared" si="7"/>
        <v>0.339</v>
      </c>
      <c r="O19" s="13">
        <v>1.8E-5</v>
      </c>
      <c r="P19" s="2">
        <v>0.0918473746190068</v>
      </c>
      <c r="Q19" s="14">
        <f t="shared" si="8"/>
        <v>0.0003450520219</v>
      </c>
      <c r="R19" s="15">
        <f t="shared" si="9"/>
        <v>0.33765</v>
      </c>
      <c r="S19" s="13">
        <v>1.8E-5</v>
      </c>
      <c r="T19" s="2">
        <v>0.0649999480900499</v>
      </c>
      <c r="U19" s="14">
        <f t="shared" si="10"/>
        <v>0.000337981546</v>
      </c>
      <c r="V19" s="16">
        <f t="shared" si="11"/>
        <v>0.357</v>
      </c>
      <c r="W19" s="13">
        <v>1.8E-5</v>
      </c>
      <c r="X19" s="2">
        <v>1.45617325325286</v>
      </c>
      <c r="Y19" s="14">
        <f t="shared" si="12"/>
        <v>0.0006078387318</v>
      </c>
    </row>
    <row r="20">
      <c r="A20" s="2"/>
      <c r="B20" s="12">
        <f t="shared" si="1"/>
        <v>0.34615</v>
      </c>
      <c r="C20" s="13">
        <v>1.9E-5</v>
      </c>
      <c r="D20" s="2">
        <v>0.396073608122555</v>
      </c>
      <c r="E20" s="14">
        <f t="shared" si="2"/>
        <v>0.0005148679896</v>
      </c>
      <c r="F20" s="15">
        <f t="shared" si="3"/>
        <v>0.3528</v>
      </c>
      <c r="G20" s="13">
        <v>1.9E-5</v>
      </c>
      <c r="H20" s="2">
        <v>0.923844741520268</v>
      </c>
      <c r="I20" s="14">
        <f t="shared" si="4"/>
        <v>0.0006025517297</v>
      </c>
      <c r="J20" s="15">
        <f t="shared" si="5"/>
        <v>0.3471</v>
      </c>
      <c r="K20" s="13">
        <v>1.9E-5</v>
      </c>
      <c r="L20" s="2">
        <v>0.44619485364776</v>
      </c>
      <c r="M20" s="14">
        <f t="shared" si="6"/>
        <v>0.0005173653947</v>
      </c>
      <c r="N20" s="15">
        <f t="shared" si="7"/>
        <v>0.3395</v>
      </c>
      <c r="O20" s="13">
        <v>1.9E-5</v>
      </c>
      <c r="P20" s="2">
        <v>0.104389885040827</v>
      </c>
      <c r="Q20" s="14">
        <f t="shared" si="8"/>
        <v>0.0003921716985</v>
      </c>
      <c r="R20" s="15">
        <f t="shared" si="9"/>
        <v>0.338075</v>
      </c>
      <c r="S20" s="13">
        <v>1.9E-5</v>
      </c>
      <c r="T20" s="2">
        <v>0.0721906398762477</v>
      </c>
      <c r="U20" s="14">
        <f t="shared" si="10"/>
        <v>0.0003753711316</v>
      </c>
      <c r="V20" s="16">
        <f t="shared" si="11"/>
        <v>0.3585</v>
      </c>
      <c r="W20" s="13">
        <v>1.9E-5</v>
      </c>
      <c r="X20" s="2">
        <v>1.63935596346937</v>
      </c>
      <c r="Y20" s="14">
        <f t="shared" si="12"/>
        <v>0.0006843032225</v>
      </c>
    </row>
    <row r="21">
      <c r="A21" s="2"/>
      <c r="B21" s="12">
        <f t="shared" si="1"/>
        <v>0.347</v>
      </c>
      <c r="C21" s="13">
        <v>2.0E-5</v>
      </c>
      <c r="D21" s="2">
        <v>0.444380756081051</v>
      </c>
      <c r="E21" s="14">
        <f t="shared" si="2"/>
        <v>0.0005776639034</v>
      </c>
      <c r="F21" s="15">
        <f t="shared" si="3"/>
        <v>0.354</v>
      </c>
      <c r="G21" s="13">
        <v>2.0E-5</v>
      </c>
      <c r="H21" s="2">
        <v>1.04324625200472</v>
      </c>
      <c r="I21" s="14">
        <f t="shared" si="4"/>
        <v>0.0006804280042</v>
      </c>
      <c r="J21" s="15">
        <f t="shared" si="5"/>
        <v>0.348</v>
      </c>
      <c r="K21" s="13">
        <v>2.0E-5</v>
      </c>
      <c r="L21" s="2">
        <v>0.504168620121805</v>
      </c>
      <c r="M21" s="14">
        <f t="shared" si="6"/>
        <v>0.0005845862968</v>
      </c>
      <c r="N21" s="15">
        <f t="shared" si="7"/>
        <v>0.34</v>
      </c>
      <c r="O21" s="13">
        <v>2.0E-5</v>
      </c>
      <c r="P21" s="2">
        <v>0.117418106463023</v>
      </c>
      <c r="Q21" s="14">
        <f t="shared" si="8"/>
        <v>0.000441116093</v>
      </c>
      <c r="R21" s="15">
        <f t="shared" si="9"/>
        <v>0.3385</v>
      </c>
      <c r="S21" s="13">
        <v>2.0E-5</v>
      </c>
      <c r="T21" s="2">
        <v>0.0803633054087688</v>
      </c>
      <c r="U21" s="14">
        <f t="shared" si="10"/>
        <v>0.0004178667061</v>
      </c>
      <c r="V21" s="16">
        <f t="shared" si="11"/>
        <v>0.36</v>
      </c>
      <c r="W21" s="13">
        <v>2.0E-5</v>
      </c>
      <c r="X21" s="2">
        <v>1.82250785830655</v>
      </c>
      <c r="Y21" s="14">
        <f t="shared" si="12"/>
        <v>0.0007607548503</v>
      </c>
    </row>
    <row r="22">
      <c r="A22" s="2"/>
      <c r="B22" s="12">
        <f t="shared" si="1"/>
        <v>0.34785</v>
      </c>
      <c r="C22" s="13">
        <v>2.1E-5</v>
      </c>
      <c r="D22" s="2">
        <v>0.495987190884068</v>
      </c>
      <c r="E22" s="14">
        <f t="shared" si="2"/>
        <v>0.0006447486594</v>
      </c>
      <c r="F22" s="15">
        <f t="shared" si="3"/>
        <v>0.3552</v>
      </c>
      <c r="G22" s="13">
        <v>2.1E-5</v>
      </c>
      <c r="H22" s="2">
        <v>1.1730074918681</v>
      </c>
      <c r="I22" s="14">
        <f t="shared" si="4"/>
        <v>0.0007650611206</v>
      </c>
      <c r="J22" s="15">
        <f t="shared" si="5"/>
        <v>0.3489</v>
      </c>
      <c r="K22" s="13">
        <v>2.1E-5</v>
      </c>
      <c r="L22" s="2">
        <v>0.573001782123669</v>
      </c>
      <c r="M22" s="14">
        <f t="shared" si="6"/>
        <v>0.0006643987279</v>
      </c>
      <c r="N22" s="15">
        <f t="shared" si="7"/>
        <v>0.3405</v>
      </c>
      <c r="O22" s="13">
        <v>2.1E-5</v>
      </c>
      <c r="P22" s="2">
        <v>0.130636113855415</v>
      </c>
      <c r="Q22" s="14">
        <f t="shared" si="8"/>
        <v>0.0004907734752</v>
      </c>
      <c r="R22" s="15">
        <f t="shared" si="9"/>
        <v>0.338925</v>
      </c>
      <c r="S22" s="13">
        <v>2.1E-5</v>
      </c>
      <c r="T22" s="2">
        <v>0.0903592063441396</v>
      </c>
      <c r="U22" s="14">
        <f t="shared" si="10"/>
        <v>0.0004698425945</v>
      </c>
      <c r="V22" s="16">
        <f t="shared" si="11"/>
        <v>0.3615</v>
      </c>
      <c r="W22" s="13">
        <v>2.1E-5</v>
      </c>
      <c r="X22" s="2">
        <v>2.01936975566225</v>
      </c>
      <c r="Y22" s="14">
        <f t="shared" si="12"/>
        <v>0.0008429293345</v>
      </c>
    </row>
    <row r="23">
      <c r="A23" s="2"/>
      <c r="B23" s="12">
        <f t="shared" si="1"/>
        <v>0.3487</v>
      </c>
      <c r="C23" s="13">
        <v>2.2E-5</v>
      </c>
      <c r="D23" s="2">
        <v>0.557979640881822</v>
      </c>
      <c r="E23" s="14">
        <f t="shared" si="2"/>
        <v>0.0007253345087</v>
      </c>
      <c r="F23" s="15">
        <f t="shared" si="3"/>
        <v>0.3564</v>
      </c>
      <c r="G23" s="13">
        <v>2.2E-5</v>
      </c>
      <c r="H23" s="2">
        <v>1.31165381869538</v>
      </c>
      <c r="I23" s="14">
        <f t="shared" si="4"/>
        <v>0.0008554892849</v>
      </c>
      <c r="J23" s="15">
        <f t="shared" si="5"/>
        <v>0.3498</v>
      </c>
      <c r="K23" s="13">
        <v>2.2E-5</v>
      </c>
      <c r="L23" s="2">
        <v>0.641412293543045</v>
      </c>
      <c r="M23" s="14">
        <f t="shared" si="6"/>
        <v>0.0007437210934</v>
      </c>
      <c r="N23" s="15">
        <f t="shared" si="7"/>
        <v>0.341</v>
      </c>
      <c r="O23" s="13">
        <v>2.2E-5</v>
      </c>
      <c r="P23" s="2">
        <v>0.144303683989226</v>
      </c>
      <c r="Q23" s="14">
        <f t="shared" si="8"/>
        <v>0.0005421197736</v>
      </c>
      <c r="R23" s="15">
        <f t="shared" si="9"/>
        <v>0.33935</v>
      </c>
      <c r="S23" s="13">
        <v>2.2E-5</v>
      </c>
      <c r="T23" s="2">
        <v>0.0993659461271888</v>
      </c>
      <c r="U23" s="14">
        <f t="shared" si="10"/>
        <v>0.0005166751217</v>
      </c>
      <c r="V23" s="16">
        <f t="shared" si="11"/>
        <v>0.363</v>
      </c>
      <c r="W23" s="13">
        <v>2.2E-5</v>
      </c>
      <c r="X23" s="2">
        <v>2.2191166720251</v>
      </c>
      <c r="Y23" s="14">
        <f t="shared" si="12"/>
        <v>0.0009263080891</v>
      </c>
    </row>
    <row r="24">
      <c r="A24" s="2"/>
      <c r="B24" s="12">
        <f t="shared" si="1"/>
        <v>0.34955</v>
      </c>
      <c r="C24" s="13">
        <v>2.3E-5</v>
      </c>
      <c r="D24" s="2">
        <v>0.629903315621973</v>
      </c>
      <c r="E24" s="14">
        <f t="shared" si="2"/>
        <v>0.0008188302556</v>
      </c>
      <c r="F24" s="15">
        <f t="shared" si="3"/>
        <v>0.3576</v>
      </c>
      <c r="G24" s="13">
        <v>2.3E-5</v>
      </c>
      <c r="H24" s="2">
        <v>1.46081744411624</v>
      </c>
      <c r="I24" s="14">
        <f t="shared" si="4"/>
        <v>0.0009527770612</v>
      </c>
      <c r="J24" s="15">
        <f t="shared" si="5"/>
        <v>0.3507</v>
      </c>
      <c r="K24" s="13">
        <v>2.3E-5</v>
      </c>
      <c r="L24" s="2">
        <v>0.718186548284723</v>
      </c>
      <c r="M24" s="14">
        <f t="shared" si="6"/>
        <v>0.0008327412653</v>
      </c>
      <c r="N24" s="15">
        <f t="shared" si="7"/>
        <v>0.3415</v>
      </c>
      <c r="O24" s="13">
        <v>2.3E-5</v>
      </c>
      <c r="P24" s="2">
        <v>0.160506050840608</v>
      </c>
      <c r="Q24" s="14">
        <f t="shared" si="8"/>
        <v>0.000602988791</v>
      </c>
      <c r="R24" s="15">
        <f t="shared" si="9"/>
        <v>0.339775</v>
      </c>
      <c r="S24" s="13">
        <v>2.3E-5</v>
      </c>
      <c r="T24" s="2">
        <v>0.108959032565041</v>
      </c>
      <c r="U24" s="14">
        <f t="shared" si="10"/>
        <v>0.0005665564875</v>
      </c>
      <c r="V24" s="16">
        <f t="shared" si="11"/>
        <v>0.3645</v>
      </c>
      <c r="W24" s="13">
        <v>2.3E-5</v>
      </c>
      <c r="X24" s="2">
        <v>2.43562974836612</v>
      </c>
      <c r="Y24" s="14">
        <f t="shared" si="12"/>
        <v>0.001016685407</v>
      </c>
    </row>
    <row r="25">
      <c r="A25" s="2"/>
      <c r="B25" s="12">
        <f t="shared" si="1"/>
        <v>0.3504</v>
      </c>
      <c r="C25" s="13">
        <v>2.4E-5</v>
      </c>
      <c r="D25" s="2">
        <v>0.708944492357298</v>
      </c>
      <c r="E25" s="14">
        <f t="shared" si="2"/>
        <v>0.0009215782573</v>
      </c>
      <c r="F25" s="15">
        <f t="shared" si="3"/>
        <v>0.3588</v>
      </c>
      <c r="G25" s="13">
        <v>2.4E-5</v>
      </c>
      <c r="H25" s="2">
        <v>1.6338038301686</v>
      </c>
      <c r="I25" s="14">
        <f t="shared" si="4"/>
        <v>0.001065602563</v>
      </c>
      <c r="J25" s="15">
        <f t="shared" si="5"/>
        <v>0.3516</v>
      </c>
      <c r="K25" s="13">
        <v>2.4E-5</v>
      </c>
      <c r="L25" s="2">
        <v>0.796082257357595</v>
      </c>
      <c r="M25" s="14">
        <f t="shared" si="6"/>
        <v>0.0009230617698</v>
      </c>
      <c r="N25" s="15">
        <f t="shared" si="7"/>
        <v>0.342</v>
      </c>
      <c r="O25" s="13">
        <v>2.4E-5</v>
      </c>
      <c r="P25" s="2">
        <v>0.178671461204623</v>
      </c>
      <c r="Q25" s="14">
        <f t="shared" si="8"/>
        <v>0.0006712325661</v>
      </c>
      <c r="R25" s="15">
        <f t="shared" si="9"/>
        <v>0.3402</v>
      </c>
      <c r="S25" s="13">
        <v>2.4E-5</v>
      </c>
      <c r="T25" s="2">
        <v>0.119605107416853</v>
      </c>
      <c r="U25" s="14">
        <f t="shared" si="10"/>
        <v>0.0006219130984</v>
      </c>
      <c r="V25" s="16">
        <f t="shared" si="11"/>
        <v>0.366</v>
      </c>
      <c r="W25" s="13">
        <v>2.4E-5</v>
      </c>
      <c r="X25" s="2">
        <v>2.67103100287467</v>
      </c>
      <c r="Y25" s="14">
        <f t="shared" si="12"/>
        <v>0.001114947067</v>
      </c>
    </row>
    <row r="26">
      <c r="A26" s="2"/>
      <c r="B26" s="12">
        <f t="shared" si="1"/>
        <v>0.35125</v>
      </c>
      <c r="C26" s="13">
        <v>2.5E-5</v>
      </c>
      <c r="D26" s="2">
        <v>0.788988043413327</v>
      </c>
      <c r="E26" s="14">
        <f t="shared" si="2"/>
        <v>0.001025629276</v>
      </c>
      <c r="F26" s="15">
        <f t="shared" si="3"/>
        <v>0.36</v>
      </c>
      <c r="G26" s="13">
        <v>2.5E-5</v>
      </c>
      <c r="H26" s="2">
        <v>1.81172793643564</v>
      </c>
      <c r="I26" s="14">
        <f t="shared" si="4"/>
        <v>0.001181648553</v>
      </c>
      <c r="J26" s="15">
        <f t="shared" si="5"/>
        <v>0.3525</v>
      </c>
      <c r="K26" s="13">
        <v>2.5E-5</v>
      </c>
      <c r="L26" s="2">
        <v>0.894421106432097</v>
      </c>
      <c r="M26" s="14">
        <f t="shared" si="6"/>
        <v>0.001037086208</v>
      </c>
      <c r="N26" s="15">
        <f t="shared" si="7"/>
        <v>0.3425</v>
      </c>
      <c r="O26" s="13">
        <v>2.5E-5</v>
      </c>
      <c r="P26" s="2">
        <v>0.192690705979438</v>
      </c>
      <c r="Q26" s="14">
        <f t="shared" si="8"/>
        <v>0.0007239000351</v>
      </c>
      <c r="R26" s="15">
        <f t="shared" si="9"/>
        <v>0.340625</v>
      </c>
      <c r="S26" s="13">
        <v>2.5E-5</v>
      </c>
      <c r="T26" s="2">
        <v>0.13088783061925</v>
      </c>
      <c r="U26" s="14">
        <f t="shared" si="10"/>
        <v>0.0006805801026</v>
      </c>
      <c r="V26" s="16">
        <f t="shared" si="11"/>
        <v>0.3675</v>
      </c>
      <c r="W26" s="13">
        <v>2.5E-5</v>
      </c>
      <c r="X26" s="2">
        <v>2.94178469385984</v>
      </c>
      <c r="Y26" s="14">
        <f t="shared" si="12"/>
        <v>0.00122796561</v>
      </c>
    </row>
    <row r="27">
      <c r="A27" s="2"/>
      <c r="B27" s="12">
        <f t="shared" si="1"/>
        <v>0.3521</v>
      </c>
      <c r="C27" s="13">
        <v>2.6E-5</v>
      </c>
      <c r="D27" s="2">
        <v>0.873280100608072</v>
      </c>
      <c r="E27" s="14">
        <f t="shared" si="2"/>
        <v>0.001135203055</v>
      </c>
      <c r="F27" s="15">
        <f t="shared" si="3"/>
        <v>0.3612</v>
      </c>
      <c r="G27" s="13">
        <v>2.6E-5</v>
      </c>
      <c r="H27" s="2">
        <v>2.00400004992557</v>
      </c>
      <c r="I27" s="14">
        <f t="shared" si="4"/>
        <v>0.001307052627</v>
      </c>
      <c r="J27" s="15">
        <f t="shared" si="5"/>
        <v>0.3534</v>
      </c>
      <c r="K27" s="13">
        <v>2.6E-5</v>
      </c>
      <c r="L27" s="2">
        <v>0.994229974488862</v>
      </c>
      <c r="M27" s="14">
        <f t="shared" si="6"/>
        <v>0.001152815141</v>
      </c>
      <c r="N27" s="15">
        <f t="shared" si="7"/>
        <v>0.343</v>
      </c>
      <c r="O27" s="13">
        <v>2.6E-5</v>
      </c>
      <c r="P27" s="2">
        <v>0.207940845655954</v>
      </c>
      <c r="Q27" s="14">
        <f t="shared" si="8"/>
        <v>0.0007811917274</v>
      </c>
      <c r="R27" s="15">
        <f t="shared" si="9"/>
        <v>0.34105</v>
      </c>
      <c r="S27" s="13">
        <v>2.6E-5</v>
      </c>
      <c r="T27" s="2">
        <v>0.142631277127004</v>
      </c>
      <c r="U27" s="14">
        <f t="shared" si="10"/>
        <v>0.0007416427392</v>
      </c>
      <c r="V27" s="16">
        <f t="shared" si="11"/>
        <v>0.369</v>
      </c>
      <c r="W27" s="13">
        <v>2.6E-5</v>
      </c>
      <c r="X27" s="2">
        <v>3.21836893776767</v>
      </c>
      <c r="Y27" s="14">
        <f t="shared" si="12"/>
        <v>0.001343417955</v>
      </c>
    </row>
    <row r="28">
      <c r="A28" s="2"/>
      <c r="B28" s="12">
        <f t="shared" si="1"/>
        <v>0.35295</v>
      </c>
      <c r="C28" s="13">
        <v>2.7E-5</v>
      </c>
      <c r="D28" s="2">
        <v>0.969755003905686</v>
      </c>
      <c r="E28" s="14">
        <f t="shared" si="2"/>
        <v>0.001260613682</v>
      </c>
      <c r="F28" s="15">
        <f t="shared" si="3"/>
        <v>0.3624</v>
      </c>
      <c r="G28" s="13">
        <v>2.7E-5</v>
      </c>
      <c r="H28" s="2">
        <v>2.1903125761078</v>
      </c>
      <c r="I28" s="14">
        <f t="shared" si="4"/>
        <v>0.001428569728</v>
      </c>
      <c r="J28" s="15">
        <f t="shared" si="5"/>
        <v>0.3543</v>
      </c>
      <c r="K28" s="13">
        <v>2.7E-5</v>
      </c>
      <c r="L28" s="2">
        <v>1.1005913009604</v>
      </c>
      <c r="M28" s="14">
        <f t="shared" si="6"/>
        <v>0.001276141686</v>
      </c>
      <c r="N28" s="15">
        <f t="shared" si="7"/>
        <v>0.3435</v>
      </c>
      <c r="O28" s="13">
        <v>2.7E-5</v>
      </c>
      <c r="P28" s="2">
        <v>0.226748202919314</v>
      </c>
      <c r="Q28" s="14">
        <f t="shared" si="8"/>
        <v>0.0008518471673</v>
      </c>
      <c r="R28" s="15">
        <f t="shared" si="9"/>
        <v>0.341475</v>
      </c>
      <c r="S28" s="13">
        <v>2.7E-5</v>
      </c>
      <c r="T28" s="2">
        <v>0.154578710816566</v>
      </c>
      <c r="U28" s="14">
        <f t="shared" si="10"/>
        <v>0.000803766052</v>
      </c>
      <c r="V28" s="16">
        <f t="shared" si="11"/>
        <v>0.3705</v>
      </c>
      <c r="W28" s="13">
        <v>2.7E-5</v>
      </c>
      <c r="X28" s="2">
        <v>3.50685204270012</v>
      </c>
      <c r="Y28" s="14">
        <f t="shared" si="12"/>
        <v>0.001463837145</v>
      </c>
    </row>
    <row r="29">
      <c r="A29" s="2"/>
      <c r="B29" s="12">
        <f t="shared" si="1"/>
        <v>0.3538</v>
      </c>
      <c r="C29" s="13">
        <v>2.8E-5</v>
      </c>
      <c r="D29" s="2">
        <v>1.05890163755037</v>
      </c>
      <c r="E29" s="14">
        <f t="shared" si="2"/>
        <v>0.00137649807</v>
      </c>
      <c r="F29" s="15">
        <f t="shared" si="3"/>
        <v>0.3636</v>
      </c>
      <c r="G29" s="13">
        <v>2.8E-5</v>
      </c>
      <c r="H29" s="2">
        <v>2.37726155395272</v>
      </c>
      <c r="I29" s="14">
        <f t="shared" si="4"/>
        <v>0.001550501937</v>
      </c>
      <c r="J29" s="15">
        <f t="shared" si="5"/>
        <v>0.3552</v>
      </c>
      <c r="K29" s="13">
        <v>2.8E-5</v>
      </c>
      <c r="L29" s="2">
        <v>1.20252560757412</v>
      </c>
      <c r="M29" s="14">
        <f t="shared" si="6"/>
        <v>0.001394335077</v>
      </c>
      <c r="N29" s="15">
        <f t="shared" si="7"/>
        <v>0.344</v>
      </c>
      <c r="O29" s="13">
        <v>2.8E-5</v>
      </c>
      <c r="P29" s="2">
        <v>0.247011438617401</v>
      </c>
      <c r="Q29" s="14">
        <f t="shared" si="8"/>
        <v>0.0009279720481</v>
      </c>
      <c r="R29" s="15">
        <f t="shared" si="9"/>
        <v>0.3419</v>
      </c>
      <c r="S29" s="13">
        <v>2.8E-5</v>
      </c>
      <c r="T29" s="2">
        <v>0.168500375308712</v>
      </c>
      <c r="U29" s="14">
        <f t="shared" si="10"/>
        <v>0.0008761548127</v>
      </c>
      <c r="V29" s="16">
        <f t="shared" si="11"/>
        <v>0.372</v>
      </c>
      <c r="W29" s="13">
        <v>2.8E-5</v>
      </c>
      <c r="X29" s="2">
        <v>3.83043995557717</v>
      </c>
      <c r="Y29" s="14">
        <f t="shared" si="12"/>
        <v>0.001598909855</v>
      </c>
    </row>
    <row r="30">
      <c r="A30" s="2"/>
      <c r="B30" s="12">
        <f t="shared" si="1"/>
        <v>0.35465</v>
      </c>
      <c r="C30" s="13">
        <v>2.9E-5</v>
      </c>
      <c r="D30" s="2">
        <v>1.15538356684306</v>
      </c>
      <c r="E30" s="14">
        <f t="shared" si="2"/>
        <v>0.001501917831</v>
      </c>
      <c r="F30" s="15">
        <f t="shared" si="3"/>
        <v>0.3648</v>
      </c>
      <c r="G30" s="13">
        <v>2.9E-5</v>
      </c>
      <c r="H30" s="2">
        <v>2.58681488443773</v>
      </c>
      <c r="I30" s="14">
        <f t="shared" si="4"/>
        <v>0.001687177199</v>
      </c>
      <c r="J30" s="15">
        <f t="shared" si="5"/>
        <v>0.3561</v>
      </c>
      <c r="K30" s="13">
        <v>2.9E-5</v>
      </c>
      <c r="L30" s="2">
        <v>1.30211628475088</v>
      </c>
      <c r="M30" s="14">
        <f t="shared" si="6"/>
        <v>0.001509811017</v>
      </c>
      <c r="N30" s="15">
        <f t="shared" si="7"/>
        <v>0.3445</v>
      </c>
      <c r="O30" s="13">
        <v>2.9E-5</v>
      </c>
      <c r="P30" s="2">
        <v>0.266514440646485</v>
      </c>
      <c r="Q30" s="14">
        <f t="shared" si="8"/>
        <v>0.001001240885</v>
      </c>
      <c r="R30" s="15">
        <f t="shared" si="9"/>
        <v>0.342325</v>
      </c>
      <c r="S30" s="13">
        <v>2.9E-5</v>
      </c>
      <c r="T30" s="2">
        <v>0.181278882869229</v>
      </c>
      <c r="U30" s="14">
        <f t="shared" si="10"/>
        <v>0.0009425994772</v>
      </c>
      <c r="V30" s="16">
        <f t="shared" si="11"/>
        <v>0.3735</v>
      </c>
      <c r="W30" s="13">
        <v>2.9E-5</v>
      </c>
      <c r="X30" s="2">
        <v>4.16768728229075</v>
      </c>
      <c r="Y30" s="14">
        <f t="shared" si="12"/>
        <v>0.001739684304</v>
      </c>
    </row>
    <row r="31">
      <c r="A31" s="2"/>
      <c r="B31" s="12">
        <f t="shared" si="1"/>
        <v>0.3555</v>
      </c>
      <c r="C31" s="13">
        <v>3.0E-5</v>
      </c>
      <c r="D31" s="2">
        <v>1.254494616778</v>
      </c>
      <c r="E31" s="14">
        <f t="shared" si="2"/>
        <v>0.001630755264</v>
      </c>
      <c r="F31" s="15">
        <f t="shared" si="3"/>
        <v>0.366</v>
      </c>
      <c r="G31" s="13">
        <v>3.0E-5</v>
      </c>
      <c r="H31" s="2">
        <v>2.80412793377131</v>
      </c>
      <c r="I31" s="14">
        <f t="shared" si="4"/>
        <v>0.001828913519</v>
      </c>
      <c r="J31" s="15">
        <f t="shared" si="5"/>
        <v>0.357</v>
      </c>
      <c r="K31" s="13">
        <v>3.0E-5</v>
      </c>
      <c r="L31" s="2">
        <v>1.41508118140675</v>
      </c>
      <c r="M31" s="14">
        <f t="shared" si="6"/>
        <v>0.001640794438</v>
      </c>
      <c r="N31" s="15">
        <f t="shared" si="7"/>
        <v>0.345</v>
      </c>
      <c r="O31" s="13">
        <v>3.0E-5</v>
      </c>
      <c r="P31" s="2">
        <v>0.288876722701052</v>
      </c>
      <c r="Q31" s="14">
        <f t="shared" si="8"/>
        <v>0.001085251458</v>
      </c>
      <c r="R31" s="15">
        <f t="shared" si="9"/>
        <v>0.34275</v>
      </c>
      <c r="S31" s="13">
        <v>3.0E-5</v>
      </c>
      <c r="T31" s="2">
        <v>0.192073441864258</v>
      </c>
      <c r="U31" s="14">
        <f t="shared" si="10"/>
        <v>0.0009987281641</v>
      </c>
      <c r="V31" s="16">
        <f t="shared" si="11"/>
        <v>0.375</v>
      </c>
      <c r="W31" s="13">
        <v>3.0E-5</v>
      </c>
      <c r="X31" s="2">
        <v>4.51896500219061</v>
      </c>
      <c r="Y31" s="14">
        <f t="shared" si="12"/>
        <v>0.001886315347</v>
      </c>
    </row>
    <row r="32">
      <c r="A32" s="2"/>
      <c r="B32" s="12">
        <f t="shared" si="1"/>
        <v>0.35635</v>
      </c>
      <c r="C32" s="13">
        <v>3.1E-5</v>
      </c>
      <c r="D32" s="2">
        <v>1.36099089439326</v>
      </c>
      <c r="E32" s="14">
        <f t="shared" si="2"/>
        <v>0.001769192977</v>
      </c>
      <c r="F32" s="15">
        <f t="shared" si="3"/>
        <v>0.3672</v>
      </c>
      <c r="G32" s="13">
        <v>3.1E-5</v>
      </c>
      <c r="H32" s="2">
        <v>3.03903627842881</v>
      </c>
      <c r="I32" s="14">
        <f t="shared" si="4"/>
        <v>0.001982125875</v>
      </c>
      <c r="J32" s="15">
        <f t="shared" si="5"/>
        <v>0.3579</v>
      </c>
      <c r="K32" s="13">
        <v>3.1E-5</v>
      </c>
      <c r="L32" s="2">
        <v>1.54595415325625</v>
      </c>
      <c r="M32" s="14">
        <f t="shared" si="6"/>
        <v>0.001792542371</v>
      </c>
      <c r="N32" s="15">
        <f t="shared" si="7"/>
        <v>0.3455</v>
      </c>
      <c r="O32" s="13">
        <v>3.1E-5</v>
      </c>
      <c r="P32" s="2">
        <v>0.310400379773779</v>
      </c>
      <c r="Q32" s="14">
        <f t="shared" si="8"/>
        <v>0.001166111488</v>
      </c>
      <c r="R32" s="15">
        <f t="shared" si="9"/>
        <v>0.343175</v>
      </c>
      <c r="S32" s="13">
        <v>3.1E-5</v>
      </c>
      <c r="T32" s="2">
        <v>0.205074054560051</v>
      </c>
      <c r="U32" s="14">
        <f t="shared" si="10"/>
        <v>0.001066327713</v>
      </c>
      <c r="V32" s="16">
        <f t="shared" si="11"/>
        <v>0.3765</v>
      </c>
      <c r="W32" s="13">
        <v>3.1E-5</v>
      </c>
      <c r="X32" s="2">
        <v>4.80809277448022</v>
      </c>
      <c r="Y32" s="14">
        <f t="shared" si="12"/>
        <v>0.002007003636</v>
      </c>
    </row>
    <row r="33">
      <c r="A33" s="2"/>
      <c r="B33" s="12">
        <f t="shared" si="1"/>
        <v>0.3572</v>
      </c>
      <c r="C33" s="13">
        <v>3.2E-5</v>
      </c>
      <c r="D33" s="2">
        <v>1.47750831568376</v>
      </c>
      <c r="E33" s="14">
        <f t="shared" si="2"/>
        <v>0.001920657475</v>
      </c>
      <c r="F33" s="15">
        <f t="shared" si="3"/>
        <v>0.3684</v>
      </c>
      <c r="G33" s="13">
        <v>3.2E-5</v>
      </c>
      <c r="H33" s="2">
        <v>3.29537320300942</v>
      </c>
      <c r="I33" s="14">
        <f t="shared" si="4"/>
        <v>0.002149314419</v>
      </c>
      <c r="J33" s="15">
        <f t="shared" si="5"/>
        <v>0.3588</v>
      </c>
      <c r="K33" s="13">
        <v>3.2E-5</v>
      </c>
      <c r="L33" s="2">
        <v>1.66489430579165</v>
      </c>
      <c r="M33" s="14">
        <f t="shared" si="6"/>
        <v>0.001930454134</v>
      </c>
      <c r="N33" s="15">
        <f t="shared" si="7"/>
        <v>0.346</v>
      </c>
      <c r="O33" s="13">
        <v>3.2E-5</v>
      </c>
      <c r="P33" s="2">
        <v>0.331842395913287</v>
      </c>
      <c r="Q33" s="14">
        <f t="shared" si="8"/>
        <v>0.001246664808</v>
      </c>
      <c r="R33" s="15">
        <f t="shared" si="9"/>
        <v>0.3436</v>
      </c>
      <c r="S33" s="13">
        <v>3.2E-5</v>
      </c>
      <c r="T33" s="2">
        <v>0.218574519583333</v>
      </c>
      <c r="U33" s="14">
        <f t="shared" si="10"/>
        <v>0.001136526354</v>
      </c>
      <c r="V33" s="16">
        <f t="shared" si="11"/>
        <v>0.378</v>
      </c>
      <c r="W33" s="13">
        <v>3.2E-5</v>
      </c>
      <c r="X33" s="2">
        <v>4.06175568674131</v>
      </c>
      <c r="Y33" s="14">
        <f t="shared" si="12"/>
        <v>0.001695466127</v>
      </c>
    </row>
    <row r="34">
      <c r="A34" s="2"/>
      <c r="B34" s="12">
        <f t="shared" si="1"/>
        <v>0.35805</v>
      </c>
      <c r="C34" s="13">
        <v>3.3E-5</v>
      </c>
      <c r="D34" s="2">
        <v>1.59972415057571</v>
      </c>
      <c r="E34" s="14">
        <f t="shared" si="2"/>
        <v>0.002079529513</v>
      </c>
      <c r="F34" s="15">
        <f t="shared" si="3"/>
        <v>0.3696</v>
      </c>
      <c r="G34" s="13">
        <v>3.3E-5</v>
      </c>
      <c r="H34" s="2">
        <v>3.49641692509461</v>
      </c>
      <c r="I34" s="14">
        <f t="shared" si="4"/>
        <v>0.002280439528</v>
      </c>
      <c r="J34" s="15">
        <f t="shared" si="5"/>
        <v>0.3597</v>
      </c>
      <c r="K34" s="13">
        <v>3.3E-5</v>
      </c>
      <c r="L34" s="2">
        <v>1.80664331554176</v>
      </c>
      <c r="M34" s="14">
        <f t="shared" si="6"/>
        <v>0.002094812893</v>
      </c>
      <c r="N34" s="15">
        <f t="shared" si="7"/>
        <v>0.3465</v>
      </c>
      <c r="O34" s="13">
        <v>3.3E-5</v>
      </c>
      <c r="P34" s="2">
        <v>0.35575079145153</v>
      </c>
      <c r="Q34" s="14">
        <f t="shared" si="8"/>
        <v>0.001336483818</v>
      </c>
      <c r="R34" s="15">
        <f t="shared" si="9"/>
        <v>0.344025</v>
      </c>
      <c r="S34" s="13">
        <v>3.3E-5</v>
      </c>
      <c r="T34" s="2">
        <v>0.23421849184227</v>
      </c>
      <c r="U34" s="14">
        <f t="shared" si="10"/>
        <v>0.001217870634</v>
      </c>
      <c r="V34" s="16">
        <f t="shared" si="11"/>
        <v>0.3795</v>
      </c>
      <c r="W34" s="13">
        <v>3.3E-5</v>
      </c>
      <c r="X34" s="2">
        <v>1.4041364299736</v>
      </c>
      <c r="Y34" s="14">
        <f t="shared" si="12"/>
        <v>0.0005861174176</v>
      </c>
    </row>
    <row r="35">
      <c r="A35" s="2"/>
      <c r="B35" s="12">
        <f t="shared" si="1"/>
        <v>0.3589</v>
      </c>
      <c r="C35" s="13">
        <v>3.4E-5</v>
      </c>
      <c r="D35" s="2">
        <v>1.73368200793836</v>
      </c>
      <c r="E35" s="14">
        <f t="shared" si="2"/>
        <v>0.002253665359</v>
      </c>
      <c r="F35" s="15">
        <f t="shared" si="3"/>
        <v>0.3708</v>
      </c>
      <c r="G35" s="13">
        <v>3.4E-5</v>
      </c>
      <c r="H35" s="2">
        <v>3.81479682199008</v>
      </c>
      <c r="I35" s="14">
        <f t="shared" si="4"/>
        <v>0.002488093854</v>
      </c>
      <c r="J35" s="15">
        <f t="shared" si="5"/>
        <v>0.3606</v>
      </c>
      <c r="K35" s="13">
        <v>3.4E-5</v>
      </c>
      <c r="L35" s="2">
        <v>1.95894271708541</v>
      </c>
      <c r="M35" s="14">
        <f t="shared" si="6"/>
        <v>0.002271404889</v>
      </c>
      <c r="N35" s="15">
        <f t="shared" si="7"/>
        <v>0.347</v>
      </c>
      <c r="O35" s="13">
        <v>3.4E-5</v>
      </c>
      <c r="P35" s="2">
        <v>0.378473818161651</v>
      </c>
      <c r="Q35" s="14">
        <f t="shared" si="8"/>
        <v>0.001421849636</v>
      </c>
      <c r="R35" s="15">
        <f t="shared" si="9"/>
        <v>0.34445</v>
      </c>
      <c r="S35" s="13">
        <v>3.4E-5</v>
      </c>
      <c r="T35" s="2">
        <v>0.250165794456401</v>
      </c>
      <c r="U35" s="14">
        <f t="shared" si="10"/>
        <v>0.001300792146</v>
      </c>
      <c r="V35" s="16">
        <f t="shared" si="11"/>
        <v>0.381</v>
      </c>
      <c r="W35" s="13">
        <v>3.4E-5</v>
      </c>
      <c r="X35" s="2">
        <v>-2.62828623463232</v>
      </c>
      <c r="Y35" s="14">
        <f t="shared" si="12"/>
        <v>0.001097104461</v>
      </c>
    </row>
    <row r="36">
      <c r="A36" s="2"/>
      <c r="B36" s="12">
        <f t="shared" si="1"/>
        <v>0.35975</v>
      </c>
      <c r="C36" s="13">
        <v>3.5E-5</v>
      </c>
      <c r="D36" s="2">
        <v>1.86125334320244</v>
      </c>
      <c r="E36" s="14">
        <f t="shared" si="2"/>
        <v>0.002419499172</v>
      </c>
      <c r="F36" s="15">
        <f t="shared" si="3"/>
        <v>0.372</v>
      </c>
      <c r="G36" s="13">
        <v>3.5E-5</v>
      </c>
      <c r="H36" s="2">
        <v>3.92639208852225</v>
      </c>
      <c r="I36" s="14">
        <f t="shared" si="4"/>
        <v>0.002560878726</v>
      </c>
      <c r="J36" s="15">
        <f t="shared" si="5"/>
        <v>0.3615</v>
      </c>
      <c r="K36" s="13">
        <v>3.5E-5</v>
      </c>
      <c r="L36" s="2">
        <v>2.1035830634695</v>
      </c>
      <c r="M36" s="14">
        <f t="shared" si="6"/>
        <v>0.002439116169</v>
      </c>
      <c r="N36" s="15">
        <f t="shared" si="7"/>
        <v>0.3475</v>
      </c>
      <c r="O36" s="13">
        <v>3.5E-5</v>
      </c>
      <c r="P36" s="2">
        <v>0.406291150423949</v>
      </c>
      <c r="Q36" s="14">
        <f t="shared" si="8"/>
        <v>0.001526353731</v>
      </c>
      <c r="R36" s="15">
        <f t="shared" si="9"/>
        <v>0.344875</v>
      </c>
      <c r="S36" s="13">
        <v>3.5E-5</v>
      </c>
      <c r="T36" s="2">
        <v>0.264552812931241</v>
      </c>
      <c r="U36" s="14">
        <f t="shared" si="10"/>
        <v>0.001375600617</v>
      </c>
      <c r="V36" s="16">
        <f t="shared" si="11"/>
        <v>0.3825</v>
      </c>
      <c r="W36" s="13">
        <v>3.5E-5</v>
      </c>
      <c r="X36" s="2">
        <v>-6.88918593981036</v>
      </c>
      <c r="Y36" s="14">
        <f t="shared" si="12"/>
        <v>0.002875697679</v>
      </c>
    </row>
    <row r="37">
      <c r="A37" s="2"/>
      <c r="B37" s="12">
        <f t="shared" si="1"/>
        <v>0.3606</v>
      </c>
      <c r="C37" s="13">
        <v>3.59999999999999E-5</v>
      </c>
      <c r="D37" s="2">
        <v>2.00664539520035</v>
      </c>
      <c r="E37" s="14">
        <f t="shared" si="2"/>
        <v>0.002608498671</v>
      </c>
      <c r="F37" s="15">
        <f t="shared" si="3"/>
        <v>0.3732</v>
      </c>
      <c r="G37" s="13">
        <v>3.59999999999999E-5</v>
      </c>
      <c r="H37" s="2">
        <v>3.43827166151004</v>
      </c>
      <c r="I37" s="14">
        <f t="shared" si="4"/>
        <v>0.002242515916</v>
      </c>
      <c r="J37" s="15">
        <f t="shared" si="5"/>
        <v>0.3624</v>
      </c>
      <c r="K37" s="13">
        <v>3.59999999999999E-5</v>
      </c>
      <c r="L37" s="2">
        <v>2.26788685765972</v>
      </c>
      <c r="M37" s="14">
        <f t="shared" si="6"/>
        <v>0.002629627325</v>
      </c>
      <c r="N37" s="15">
        <f t="shared" si="7"/>
        <v>0.348</v>
      </c>
      <c r="O37" s="13">
        <v>3.59999999999999E-5</v>
      </c>
      <c r="P37" s="2">
        <v>0.435631741319344</v>
      </c>
      <c r="Q37" s="14">
        <f t="shared" si="8"/>
        <v>0.001636580401</v>
      </c>
      <c r="R37" s="15">
        <f t="shared" si="9"/>
        <v>0.3453</v>
      </c>
      <c r="S37" s="13">
        <v>3.59999999999999E-5</v>
      </c>
      <c r="T37" s="2">
        <v>0.277624676089373</v>
      </c>
      <c r="U37" s="14">
        <f t="shared" si="10"/>
        <v>0.001443570649</v>
      </c>
      <c r="V37" s="16">
        <f t="shared" si="11"/>
        <v>0.384</v>
      </c>
      <c r="W37" s="13">
        <v>3.59999999999999E-5</v>
      </c>
      <c r="X37" s="2">
        <v>-11.1956945686715</v>
      </c>
      <c r="Y37" s="14">
        <f t="shared" si="12"/>
        <v>0.004673329065</v>
      </c>
    </row>
    <row r="38">
      <c r="A38" s="2"/>
      <c r="B38" s="12">
        <f t="shared" si="1"/>
        <v>0.36145</v>
      </c>
      <c r="C38" s="13">
        <v>3.69999999999999E-5</v>
      </c>
      <c r="D38" s="2">
        <v>2.15516921179625</v>
      </c>
      <c r="E38" s="14">
        <f t="shared" si="2"/>
        <v>0.002801569245</v>
      </c>
      <c r="F38" s="15">
        <f t="shared" si="3"/>
        <v>0.3744</v>
      </c>
      <c r="G38" s="13">
        <v>3.69999999999999E-5</v>
      </c>
      <c r="H38" s="2">
        <v>1.85509175392569</v>
      </c>
      <c r="I38" s="14">
        <f t="shared" si="4"/>
        <v>0.001209931382</v>
      </c>
      <c r="J38" s="15">
        <f t="shared" si="5"/>
        <v>0.3633</v>
      </c>
      <c r="K38" s="13">
        <v>3.69999999999999E-5</v>
      </c>
      <c r="L38" s="2">
        <v>2.42657742442805</v>
      </c>
      <c r="M38" s="14">
        <f t="shared" si="6"/>
        <v>0.002813629912</v>
      </c>
      <c r="N38" s="15">
        <f t="shared" si="7"/>
        <v>0.3485</v>
      </c>
      <c r="O38" s="13">
        <v>3.69999999999999E-5</v>
      </c>
      <c r="P38" s="2">
        <v>0.463810272505861</v>
      </c>
      <c r="Q38" s="14">
        <f t="shared" si="8"/>
        <v>0.001742441447</v>
      </c>
      <c r="R38" s="15">
        <f t="shared" si="9"/>
        <v>0.345725</v>
      </c>
      <c r="S38" s="13">
        <v>3.69999999999999E-5</v>
      </c>
      <c r="T38" s="2">
        <v>0.2906262068671</v>
      </c>
      <c r="U38" s="14">
        <f t="shared" si="10"/>
        <v>0.001511174971</v>
      </c>
      <c r="V38" s="16">
        <f t="shared" si="11"/>
        <v>0.3855</v>
      </c>
      <c r="W38" s="13">
        <v>3.69999999999999E-5</v>
      </c>
      <c r="X38" s="2">
        <v>-15.5637303951226</v>
      </c>
      <c r="Y38" s="14">
        <f t="shared" si="12"/>
        <v>0.006496643256</v>
      </c>
    </row>
    <row r="39">
      <c r="A39" s="2"/>
      <c r="B39" s="12">
        <f t="shared" si="1"/>
        <v>0.3623</v>
      </c>
      <c r="C39" s="13">
        <v>3.79999999999999E-5</v>
      </c>
      <c r="D39" s="2">
        <v>2.30158510739216</v>
      </c>
      <c r="E39" s="14">
        <f t="shared" si="2"/>
        <v>0.002991899669</v>
      </c>
      <c r="F39" s="15">
        <f t="shared" si="3"/>
        <v>0.3756</v>
      </c>
      <c r="G39" s="13">
        <v>3.79999999999999E-5</v>
      </c>
      <c r="H39" s="2">
        <v>-0.437209258242697</v>
      </c>
      <c r="I39" s="14">
        <f t="shared" si="4"/>
        <v>0.0002851574328</v>
      </c>
      <c r="J39" s="15">
        <f t="shared" si="5"/>
        <v>0.3642</v>
      </c>
      <c r="K39" s="13">
        <v>3.79999999999999E-5</v>
      </c>
      <c r="L39" s="2">
        <v>2.60208952311953</v>
      </c>
      <c r="M39" s="14">
        <f t="shared" si="6"/>
        <v>0.003017137159</v>
      </c>
      <c r="N39" s="15">
        <f t="shared" si="7"/>
        <v>0.349</v>
      </c>
      <c r="O39" s="13">
        <v>3.79999999999999E-5</v>
      </c>
      <c r="P39" s="2">
        <v>0.489146714107733</v>
      </c>
      <c r="Q39" s="14">
        <f t="shared" si="8"/>
        <v>0.001837625337</v>
      </c>
      <c r="R39" s="15">
        <f t="shared" si="9"/>
        <v>0.34615</v>
      </c>
      <c r="S39" s="13">
        <v>3.79999999999999E-5</v>
      </c>
      <c r="T39" s="2">
        <v>0.3041861494906</v>
      </c>
      <c r="U39" s="14">
        <f t="shared" si="10"/>
        <v>0.00158168288</v>
      </c>
      <c r="V39" s="16">
        <f t="shared" si="11"/>
        <v>0.387</v>
      </c>
      <c r="W39" s="13">
        <v>3.79999999999999E-5</v>
      </c>
      <c r="X39" s="2">
        <v>-19.950006517152</v>
      </c>
      <c r="Y39" s="14">
        <f t="shared" si="12"/>
        <v>0.008327571347</v>
      </c>
    </row>
    <row r="40">
      <c r="A40" s="2"/>
      <c r="B40" s="12">
        <f t="shared" si="1"/>
        <v>0.36315</v>
      </c>
      <c r="C40" s="13">
        <v>3.89999999999999E-5</v>
      </c>
      <c r="D40" s="2">
        <v>2.4103141997097</v>
      </c>
      <c r="E40" s="14">
        <f t="shared" si="2"/>
        <v>0.003133239885</v>
      </c>
      <c r="F40" s="15">
        <f t="shared" si="3"/>
        <v>0.3768</v>
      </c>
      <c r="G40" s="13">
        <v>3.89999999999999E-5</v>
      </c>
      <c r="H40" s="2">
        <v>-2.95584796983549</v>
      </c>
      <c r="I40" s="14">
        <f t="shared" si="4"/>
        <v>0.001927868642</v>
      </c>
      <c r="J40" s="15">
        <f t="shared" si="5"/>
        <v>0.3651</v>
      </c>
      <c r="K40" s="13">
        <v>3.89999999999999E-5</v>
      </c>
      <c r="L40" s="2">
        <v>2.64646814228706</v>
      </c>
      <c r="M40" s="14">
        <f t="shared" si="6"/>
        <v>0.003068594413</v>
      </c>
      <c r="N40" s="15">
        <f t="shared" si="7"/>
        <v>0.3495</v>
      </c>
      <c r="O40" s="13">
        <v>3.89999999999999E-5</v>
      </c>
      <c r="P40" s="2">
        <v>0.512840791781517</v>
      </c>
      <c r="Q40" s="14">
        <f t="shared" si="8"/>
        <v>0.001926639198</v>
      </c>
      <c r="R40" s="15">
        <f t="shared" si="9"/>
        <v>0.346575</v>
      </c>
      <c r="S40" s="13">
        <v>3.89999999999999E-5</v>
      </c>
      <c r="T40" s="2">
        <v>0.314355594488177</v>
      </c>
      <c r="U40" s="14">
        <f t="shared" si="10"/>
        <v>0.001634561149</v>
      </c>
      <c r="V40" s="16">
        <f t="shared" si="11"/>
        <v>0.3885</v>
      </c>
      <c r="W40" s="13">
        <v>3.89999999999999E-5</v>
      </c>
      <c r="X40" s="2">
        <v>-24.4266488284917</v>
      </c>
      <c r="Y40" s="14">
        <f t="shared" si="12"/>
        <v>0.01019622027</v>
      </c>
    </row>
    <row r="41">
      <c r="A41" s="2"/>
      <c r="B41" s="12">
        <f t="shared" si="1"/>
        <v>0.364</v>
      </c>
      <c r="C41" s="13">
        <v>3.99999999999999E-5</v>
      </c>
      <c r="D41" s="2">
        <v>2.33773392904423</v>
      </c>
      <c r="E41" s="14">
        <f t="shared" si="2"/>
        <v>0.003038890609</v>
      </c>
      <c r="F41" s="15">
        <f t="shared" si="3"/>
        <v>0.378</v>
      </c>
      <c r="G41" s="13">
        <v>3.99999999999999E-5</v>
      </c>
      <c r="H41" s="2">
        <v>-5.55511498010716</v>
      </c>
      <c r="I41" s="14">
        <f t="shared" si="4"/>
        <v>0.003623167389</v>
      </c>
      <c r="J41" s="15">
        <f t="shared" si="5"/>
        <v>0.366</v>
      </c>
      <c r="K41" s="13">
        <v>3.99999999999999E-5</v>
      </c>
      <c r="L41" s="2">
        <v>2.40055557540567</v>
      </c>
      <c r="M41" s="14">
        <f t="shared" si="6"/>
        <v>0.002783457435</v>
      </c>
      <c r="N41" s="15">
        <f t="shared" si="7"/>
        <v>0.35</v>
      </c>
      <c r="O41" s="13">
        <v>3.99999999999999E-5</v>
      </c>
      <c r="P41" s="2">
        <v>0.530027110121753</v>
      </c>
      <c r="Q41" s="14">
        <f t="shared" si="8"/>
        <v>0.001991204722</v>
      </c>
      <c r="R41" s="15">
        <f t="shared" si="9"/>
        <v>0.347</v>
      </c>
      <c r="S41" s="13">
        <v>3.99999999999999E-5</v>
      </c>
      <c r="T41" s="2">
        <v>0.315253190464298</v>
      </c>
      <c r="U41" s="14">
        <f t="shared" si="10"/>
        <v>0.001639228397</v>
      </c>
      <c r="V41" s="16">
        <f t="shared" si="11"/>
        <v>0.39</v>
      </c>
      <c r="W41" s="13">
        <v>3.99999999999999E-5</v>
      </c>
      <c r="X41" s="2">
        <v>-29.1390867274072</v>
      </c>
      <c r="Y41" s="14">
        <f t="shared" si="12"/>
        <v>0.01216329546</v>
      </c>
    </row>
    <row r="42">
      <c r="A42" s="2"/>
      <c r="B42" s="12">
        <f t="shared" si="1"/>
        <v>0.36485</v>
      </c>
      <c r="C42" s="13">
        <v>4.09999999999999E-5</v>
      </c>
      <c r="D42" s="2">
        <v>2.01418599715723</v>
      </c>
      <c r="E42" s="14">
        <f t="shared" si="2"/>
        <v>0.002618300926</v>
      </c>
      <c r="F42" s="15">
        <f t="shared" si="3"/>
        <v>0.3792</v>
      </c>
      <c r="G42" s="13">
        <v>4.09999999999999E-5</v>
      </c>
      <c r="H42" s="2">
        <v>-8.1198647997598</v>
      </c>
      <c r="I42" s="14">
        <f t="shared" si="4"/>
        <v>0.005295953271</v>
      </c>
      <c r="J42" s="15">
        <f t="shared" si="5"/>
        <v>0.3669</v>
      </c>
      <c r="K42" s="13">
        <v>4.09999999999999E-5</v>
      </c>
      <c r="L42" s="2">
        <v>1.80374887866467</v>
      </c>
      <c r="M42" s="14">
        <f t="shared" si="6"/>
        <v>0.002091456777</v>
      </c>
      <c r="N42" s="15">
        <f t="shared" si="7"/>
        <v>0.3505</v>
      </c>
      <c r="O42" s="13">
        <v>4.09999999999999E-5</v>
      </c>
      <c r="P42" s="2">
        <v>0.535191791258664</v>
      </c>
      <c r="Q42" s="14">
        <f t="shared" si="8"/>
        <v>0.002010607385</v>
      </c>
      <c r="R42" s="15">
        <f t="shared" si="9"/>
        <v>0.347425</v>
      </c>
      <c r="S42" s="13">
        <v>4.09999999999999E-5</v>
      </c>
      <c r="T42" s="2">
        <v>0.310855853206627</v>
      </c>
      <c r="U42" s="14">
        <f t="shared" si="10"/>
        <v>0.001616363473</v>
      </c>
      <c r="V42" s="16">
        <f t="shared" si="11"/>
        <v>0.3915</v>
      </c>
      <c r="W42" s="13">
        <v>4.09999999999999E-5</v>
      </c>
      <c r="X42" s="2">
        <v>-33.8110057530733</v>
      </c>
      <c r="Y42" s="14">
        <f t="shared" si="12"/>
        <v>0.01411345718</v>
      </c>
    </row>
    <row r="43">
      <c r="A43" s="2"/>
      <c r="B43" s="12">
        <f t="shared" si="1"/>
        <v>0.3657</v>
      </c>
      <c r="C43" s="13">
        <v>4.19999999999999E-5</v>
      </c>
      <c r="D43" s="2">
        <v>1.37691335035845</v>
      </c>
      <c r="E43" s="14">
        <f t="shared" si="2"/>
        <v>0.001789891056</v>
      </c>
      <c r="F43" s="15">
        <f t="shared" si="3"/>
        <v>0.3804</v>
      </c>
      <c r="G43" s="13">
        <v>4.19999999999999E-5</v>
      </c>
      <c r="H43" s="2">
        <v>-10.7136262513266</v>
      </c>
      <c r="I43" s="14">
        <f t="shared" si="4"/>
        <v>0.006987661172</v>
      </c>
      <c r="J43" s="15">
        <f t="shared" si="5"/>
        <v>0.3678</v>
      </c>
      <c r="K43" s="13">
        <v>4.19999999999999E-5</v>
      </c>
      <c r="L43" s="2">
        <v>0.78997491957435</v>
      </c>
      <c r="M43" s="14">
        <f t="shared" si="6"/>
        <v>0.0009159802779</v>
      </c>
      <c r="N43" s="15">
        <f t="shared" si="7"/>
        <v>0.351</v>
      </c>
      <c r="O43" s="13">
        <v>4.19999999999999E-5</v>
      </c>
      <c r="P43" s="2">
        <v>0.512884578397599</v>
      </c>
      <c r="Q43" s="14">
        <f t="shared" si="8"/>
        <v>0.001926803695</v>
      </c>
      <c r="R43" s="15">
        <f t="shared" si="9"/>
        <v>0.34785</v>
      </c>
      <c r="S43" s="13">
        <v>4.19999999999999E-5</v>
      </c>
      <c r="T43" s="2">
        <v>0.289605473514821</v>
      </c>
      <c r="U43" s="14">
        <f t="shared" si="10"/>
        <v>0.001505867444</v>
      </c>
      <c r="V43" s="16">
        <f t="shared" si="11"/>
        <v>0.393</v>
      </c>
      <c r="W43" s="13">
        <v>4.19999999999999E-5</v>
      </c>
      <c r="X43" s="2">
        <v>-38.3904019655984</v>
      </c>
      <c r="Y43" s="14">
        <f t="shared" si="12"/>
        <v>0.01602499784</v>
      </c>
    </row>
    <row r="44">
      <c r="A44" s="2"/>
      <c r="B44" s="12">
        <f t="shared" si="1"/>
        <v>0.36655</v>
      </c>
      <c r="C44" s="13">
        <v>4.29999999999999E-5</v>
      </c>
      <c r="D44" s="2">
        <v>0.427809280394642</v>
      </c>
      <c r="E44" s="14">
        <f t="shared" si="2"/>
        <v>0.000556122144</v>
      </c>
      <c r="F44" s="15">
        <f t="shared" si="3"/>
        <v>0.3816</v>
      </c>
      <c r="G44" s="13">
        <v>4.29999999999999E-5</v>
      </c>
      <c r="H44" s="2">
        <v>-13.352594688557</v>
      </c>
      <c r="I44" s="14">
        <f t="shared" si="4"/>
        <v>0.008708854058</v>
      </c>
      <c r="J44" s="15">
        <f t="shared" si="5"/>
        <v>0.3687</v>
      </c>
      <c r="K44" s="13">
        <v>4.29999999999999E-5</v>
      </c>
      <c r="L44" s="2">
        <v>-0.449793567613953</v>
      </c>
      <c r="M44" s="14">
        <f t="shared" si="6"/>
        <v>0.0005215381234</v>
      </c>
      <c r="N44" s="15">
        <f t="shared" si="7"/>
        <v>0.3515</v>
      </c>
      <c r="O44" s="13">
        <v>4.29999999999999E-5</v>
      </c>
      <c r="P44" s="2">
        <v>0.452705747977022</v>
      </c>
      <c r="Q44" s="14">
        <f t="shared" si="8"/>
        <v>0.001700723993</v>
      </c>
      <c r="R44" s="15">
        <f t="shared" si="9"/>
        <v>0.348275</v>
      </c>
      <c r="S44" s="13">
        <v>4.29999999999999E-5</v>
      </c>
      <c r="T44" s="2">
        <v>0.239765143247927</v>
      </c>
      <c r="U44" s="14">
        <f t="shared" si="10"/>
        <v>0.001246711669</v>
      </c>
      <c r="V44" s="16">
        <f t="shared" si="11"/>
        <v>0.3945</v>
      </c>
      <c r="W44" s="13">
        <v>4.29999999999999E-5</v>
      </c>
      <c r="X44" s="2">
        <v>-42.9467498877817</v>
      </c>
      <c r="Y44" s="14">
        <f t="shared" si="12"/>
        <v>0.01792691764</v>
      </c>
    </row>
    <row r="45">
      <c r="A45" s="2"/>
      <c r="B45" s="12">
        <f t="shared" si="1"/>
        <v>0.3674</v>
      </c>
      <c r="C45" s="13">
        <v>4.39999999999999E-5</v>
      </c>
      <c r="D45" s="2">
        <v>-0.693026969981898</v>
      </c>
      <c r="E45" s="14">
        <f t="shared" si="2"/>
        <v>0.0009008865915</v>
      </c>
      <c r="F45" s="15">
        <f t="shared" si="3"/>
        <v>0.3828</v>
      </c>
      <c r="G45" s="13">
        <v>4.39999999999999E-5</v>
      </c>
      <c r="H45" s="2">
        <v>-16.0216047717611</v>
      </c>
      <c r="I45" s="14">
        <f t="shared" si="4"/>
        <v>0.01044964076</v>
      </c>
      <c r="J45" s="15">
        <f t="shared" si="5"/>
        <v>0.3696</v>
      </c>
      <c r="K45" s="13">
        <v>4.39999999999999E-5</v>
      </c>
      <c r="L45" s="2">
        <v>-1.80226347044772</v>
      </c>
      <c r="M45" s="14">
        <f t="shared" si="6"/>
        <v>0.002089734438</v>
      </c>
      <c r="N45" s="15">
        <f t="shared" si="7"/>
        <v>0.352</v>
      </c>
      <c r="O45" s="13">
        <v>4.39999999999999E-5</v>
      </c>
      <c r="P45" s="2">
        <v>0.327096722235135</v>
      </c>
      <c r="Q45" s="14">
        <f t="shared" si="8"/>
        <v>0.001228836272</v>
      </c>
      <c r="R45" s="15">
        <f t="shared" si="9"/>
        <v>0.3487</v>
      </c>
      <c r="S45" s="13">
        <v>4.39999999999999E-5</v>
      </c>
      <c r="T45" s="2">
        <v>0.159558952274137</v>
      </c>
      <c r="U45" s="14">
        <f t="shared" si="10"/>
        <v>0.0008296619143</v>
      </c>
      <c r="V45" s="16">
        <f t="shared" si="11"/>
        <v>0.396</v>
      </c>
      <c r="W45" s="13">
        <v>4.39999999999999E-5</v>
      </c>
      <c r="X45" s="2">
        <v>-50.0663335941871</v>
      </c>
      <c r="Y45" s="14">
        <f t="shared" si="12"/>
        <v>0.02089878842</v>
      </c>
    </row>
    <row r="46">
      <c r="A46" s="2"/>
      <c r="B46" s="12">
        <f t="shared" si="1"/>
        <v>0.36825</v>
      </c>
      <c r="C46" s="13">
        <v>4.49999999999999E-5</v>
      </c>
      <c r="D46" s="2">
        <v>-2.11239115729336</v>
      </c>
      <c r="E46" s="14">
        <f t="shared" si="2"/>
        <v>0.002745960766</v>
      </c>
      <c r="F46" s="15">
        <f t="shared" si="3"/>
        <v>0.384</v>
      </c>
      <c r="G46" s="13">
        <v>4.49999999999999E-5</v>
      </c>
      <c r="H46" s="2">
        <v>-18.7400269099701</v>
      </c>
      <c r="I46" s="14">
        <f t="shared" si="4"/>
        <v>0.01222265509</v>
      </c>
      <c r="J46" s="15">
        <f t="shared" si="5"/>
        <v>0.3705</v>
      </c>
      <c r="K46" s="13">
        <v>4.49999999999999E-5</v>
      </c>
      <c r="L46" s="2">
        <v>-3.19748076012769</v>
      </c>
      <c r="M46" s="14">
        <f t="shared" si="6"/>
        <v>0.003707496583</v>
      </c>
      <c r="N46" s="15">
        <f t="shared" si="7"/>
        <v>0.3525</v>
      </c>
      <c r="O46" s="13">
        <v>4.49999999999999E-5</v>
      </c>
      <c r="P46" s="2">
        <v>0.127967624258174</v>
      </c>
      <c r="Q46" s="14">
        <f t="shared" si="8"/>
        <v>0.0004807484991</v>
      </c>
      <c r="R46" s="15">
        <f t="shared" si="9"/>
        <v>0.349125</v>
      </c>
      <c r="S46" s="13">
        <v>4.49999999999999E-5</v>
      </c>
      <c r="T46" s="2">
        <v>0.0327370640322694</v>
      </c>
      <c r="U46" s="14">
        <f t="shared" si="10"/>
        <v>0.0001702235746</v>
      </c>
      <c r="V46" s="16">
        <f t="shared" si="11"/>
        <v>0.3975</v>
      </c>
      <c r="W46" s="13">
        <v>4.49999999999999E-5</v>
      </c>
      <c r="X46" s="2">
        <v>-60.8757207460866</v>
      </c>
      <c r="Y46" s="14">
        <f t="shared" si="12"/>
        <v>0.02541086427</v>
      </c>
    </row>
    <row r="47">
      <c r="A47" s="2"/>
      <c r="B47" s="12">
        <f t="shared" si="1"/>
        <v>0.3691</v>
      </c>
      <c r="C47" s="13">
        <v>4.59999999999999E-5</v>
      </c>
      <c r="D47" s="2">
        <v>-3.30546016703338</v>
      </c>
      <c r="E47" s="14">
        <f t="shared" si="2"/>
        <v>0.004296867037</v>
      </c>
      <c r="F47" s="15">
        <f t="shared" si="3"/>
        <v>0.3852</v>
      </c>
      <c r="G47" s="13">
        <v>4.59999999999999E-5</v>
      </c>
      <c r="H47" s="2">
        <v>-21.4734722683314</v>
      </c>
      <c r="I47" s="14">
        <f t="shared" si="4"/>
        <v>0.01400546789</v>
      </c>
      <c r="J47" s="15">
        <f t="shared" si="5"/>
        <v>0.3714</v>
      </c>
      <c r="K47" s="13">
        <v>4.59999999999999E-5</v>
      </c>
      <c r="L47" s="2">
        <v>-4.67057683181899</v>
      </c>
      <c r="M47" s="14">
        <f t="shared" si="6"/>
        <v>0.005415559606</v>
      </c>
      <c r="N47" s="15">
        <f t="shared" si="7"/>
        <v>0.353</v>
      </c>
      <c r="O47" s="13">
        <v>4.59999999999999E-5</v>
      </c>
      <c r="P47" s="2">
        <v>-0.143237971296904</v>
      </c>
      <c r="Q47" s="14">
        <f t="shared" si="8"/>
        <v>0.0005381161064</v>
      </c>
      <c r="R47" s="15">
        <f t="shared" si="9"/>
        <v>0.34955</v>
      </c>
      <c r="S47" s="13">
        <v>4.59999999999999E-5</v>
      </c>
      <c r="T47" s="2">
        <v>-0.145534445301264</v>
      </c>
      <c r="U47" s="14">
        <f t="shared" si="10"/>
        <v>0.0007567384015</v>
      </c>
      <c r="V47" s="16">
        <f t="shared" si="11"/>
        <v>0.399</v>
      </c>
      <c r="W47" s="13">
        <v>4.59999999999999E-5</v>
      </c>
      <c r="X47" s="2">
        <v>-72.1849347117062</v>
      </c>
      <c r="Y47" s="14">
        <f t="shared" si="12"/>
        <v>0.03013157883</v>
      </c>
    </row>
    <row r="48">
      <c r="A48" s="2"/>
      <c r="B48" s="12">
        <f t="shared" si="1"/>
        <v>0.36995</v>
      </c>
      <c r="C48" s="13">
        <v>4.69999999999999E-5</v>
      </c>
      <c r="D48" s="2">
        <v>-4.56628776939545</v>
      </c>
      <c r="E48" s="14">
        <f t="shared" si="2"/>
        <v>0.005935854739</v>
      </c>
      <c r="F48" s="15">
        <f t="shared" si="3"/>
        <v>0.3864</v>
      </c>
      <c r="G48" s="13">
        <v>4.69999999999999E-5</v>
      </c>
      <c r="H48" s="2">
        <v>-24.1479272022961</v>
      </c>
      <c r="I48" s="14">
        <f t="shared" si="4"/>
        <v>0.01574980584</v>
      </c>
      <c r="J48" s="15">
        <f t="shared" si="5"/>
        <v>0.3723</v>
      </c>
      <c r="K48" s="13">
        <v>4.69999999999999E-5</v>
      </c>
      <c r="L48" s="2">
        <v>-6.18522545366972</v>
      </c>
      <c r="M48" s="14">
        <f t="shared" si="6"/>
        <v>0.007171803041</v>
      </c>
      <c r="N48" s="15">
        <f t="shared" si="7"/>
        <v>0.3535</v>
      </c>
      <c r="O48" s="13">
        <v>4.69999999999999E-5</v>
      </c>
      <c r="P48" s="2">
        <v>-0.472852181401455</v>
      </c>
      <c r="Q48" s="14">
        <f t="shared" si="8"/>
        <v>0.001776410071</v>
      </c>
      <c r="R48" s="15">
        <f t="shared" si="9"/>
        <v>0.349975</v>
      </c>
      <c r="S48" s="13">
        <v>4.69999999999999E-5</v>
      </c>
      <c r="T48" s="2">
        <v>-0.371224832778759</v>
      </c>
      <c r="U48" s="14">
        <f t="shared" si="10"/>
        <v>0.001930265278</v>
      </c>
      <c r="V48" s="16">
        <f t="shared" si="11"/>
        <v>0.4005</v>
      </c>
      <c r="W48" s="13">
        <v>4.69999999999999E-5</v>
      </c>
      <c r="X48" s="2">
        <v>-84.0666694966456</v>
      </c>
      <c r="Y48" s="14">
        <f t="shared" si="12"/>
        <v>0.03509127616</v>
      </c>
    </row>
    <row r="49">
      <c r="A49" s="2"/>
      <c r="B49" s="12">
        <f t="shared" si="1"/>
        <v>0.3708</v>
      </c>
      <c r="C49" s="13">
        <v>4.79999999999999E-5</v>
      </c>
      <c r="D49" s="2">
        <v>-5.90000480570425</v>
      </c>
      <c r="E49" s="14">
        <f t="shared" si="2"/>
        <v>0.007669593608</v>
      </c>
      <c r="F49" s="15">
        <f t="shared" si="3"/>
        <v>0.3876</v>
      </c>
      <c r="G49" s="13">
        <v>4.79999999999999E-5</v>
      </c>
      <c r="H49" s="2">
        <v>-26.9273462921541</v>
      </c>
      <c r="I49" s="14">
        <f t="shared" si="4"/>
        <v>0.01756260371</v>
      </c>
      <c r="J49" s="15">
        <f t="shared" si="5"/>
        <v>0.3732</v>
      </c>
      <c r="K49" s="13">
        <v>4.79999999999999E-5</v>
      </c>
      <c r="L49" s="2">
        <v>-7.73016493700656</v>
      </c>
      <c r="M49" s="14">
        <f t="shared" si="6"/>
        <v>0.008963168896</v>
      </c>
      <c r="N49" s="15">
        <f t="shared" si="7"/>
        <v>0.354</v>
      </c>
      <c r="O49" s="13">
        <v>4.79999999999999E-5</v>
      </c>
      <c r="P49" s="2">
        <v>-0.814642306274433</v>
      </c>
      <c r="Q49" s="14">
        <f t="shared" si="8"/>
        <v>0.003060446486</v>
      </c>
      <c r="R49" s="15">
        <f t="shared" si="9"/>
        <v>0.3504</v>
      </c>
      <c r="S49" s="13">
        <v>4.79999999999999E-5</v>
      </c>
      <c r="T49" s="2">
        <v>-0.63940736073765</v>
      </c>
      <c r="U49" s="14">
        <f t="shared" si="10"/>
        <v>0.003324739398</v>
      </c>
      <c r="V49" s="16">
        <f t="shared" si="11"/>
        <v>0.402</v>
      </c>
      <c r="W49" s="13">
        <v>4.79999999999999E-5</v>
      </c>
      <c r="X49" s="2">
        <v>-95.7845191183694</v>
      </c>
      <c r="Y49" s="14">
        <f t="shared" si="12"/>
        <v>0.03998256423</v>
      </c>
    </row>
    <row r="50">
      <c r="A50" s="2"/>
      <c r="B50" s="12">
        <f t="shared" si="1"/>
        <v>0.37165</v>
      </c>
      <c r="C50" s="13">
        <v>4.89999999999999E-5</v>
      </c>
      <c r="D50" s="2">
        <v>-7.279420600552</v>
      </c>
      <c r="E50" s="14">
        <f t="shared" si="2"/>
        <v>0.009462737666</v>
      </c>
      <c r="F50" s="15">
        <f t="shared" si="3"/>
        <v>0.3888</v>
      </c>
      <c r="G50" s="13">
        <v>4.89999999999999E-5</v>
      </c>
      <c r="H50" s="2">
        <v>-29.7270432187022</v>
      </c>
      <c r="I50" s="14">
        <f t="shared" si="4"/>
        <v>0.01938862723</v>
      </c>
      <c r="J50" s="15">
        <f t="shared" si="5"/>
        <v>0.3741</v>
      </c>
      <c r="K50" s="13">
        <v>4.89999999999999E-5</v>
      </c>
      <c r="L50" s="2">
        <v>-9.30338587247477</v>
      </c>
      <c r="M50" s="14">
        <f t="shared" si="6"/>
        <v>0.01078732725</v>
      </c>
      <c r="N50" s="15">
        <f t="shared" si="7"/>
        <v>0.3545</v>
      </c>
      <c r="O50" s="13">
        <v>4.89999999999999E-5</v>
      </c>
      <c r="P50" s="2">
        <v>-1.13945142199947</v>
      </c>
      <c r="Q50" s="14">
        <f t="shared" si="8"/>
        <v>0.004280688683</v>
      </c>
      <c r="R50" s="15">
        <f t="shared" si="9"/>
        <v>0.350825</v>
      </c>
      <c r="S50" s="13">
        <v>4.89999999999999E-5</v>
      </c>
      <c r="T50" s="2">
        <v>-0.943433441765797</v>
      </c>
      <c r="U50" s="14">
        <f t="shared" si="10"/>
        <v>0.004905589967</v>
      </c>
      <c r="V50" s="16">
        <f t="shared" si="11"/>
        <v>0.4035</v>
      </c>
      <c r="W50" s="13">
        <v>4.89999999999999E-5</v>
      </c>
      <c r="X50" s="2">
        <v>-106.036152055213</v>
      </c>
      <c r="Y50" s="14">
        <f t="shared" si="12"/>
        <v>0.04426182121</v>
      </c>
    </row>
    <row r="51">
      <c r="A51" s="2"/>
      <c r="B51" s="12">
        <f t="shared" si="1"/>
        <v>0.3725</v>
      </c>
      <c r="C51" s="13">
        <v>4.99999999999999E-5</v>
      </c>
      <c r="D51" s="2">
        <v>-8.70245459276033</v>
      </c>
      <c r="E51" s="14">
        <f t="shared" si="2"/>
        <v>0.01131258233</v>
      </c>
      <c r="F51" s="15">
        <f t="shared" si="3"/>
        <v>0.39</v>
      </c>
      <c r="G51" s="13">
        <v>4.99999999999999E-5</v>
      </c>
      <c r="H51" s="2">
        <v>-32.5875376773613</v>
      </c>
      <c r="I51" s="14">
        <f t="shared" si="4"/>
        <v>0.02125430423</v>
      </c>
      <c r="J51" s="15">
        <f t="shared" si="5"/>
        <v>0.375</v>
      </c>
      <c r="K51" s="13">
        <v>4.99999999999999E-5</v>
      </c>
      <c r="L51" s="2">
        <v>-10.9162713811581</v>
      </c>
      <c r="M51" s="14">
        <f t="shared" si="6"/>
        <v>0.0126574769</v>
      </c>
      <c r="N51" s="15">
        <f t="shared" si="7"/>
        <v>0.355</v>
      </c>
      <c r="O51" s="13">
        <v>4.99999999999999E-5</v>
      </c>
      <c r="P51" s="2">
        <v>-1.54876199433028</v>
      </c>
      <c r="Q51" s="14">
        <f t="shared" si="8"/>
        <v>0.005818385772</v>
      </c>
      <c r="R51" s="15">
        <f t="shared" si="9"/>
        <v>0.35125</v>
      </c>
      <c r="S51" s="13">
        <v>4.99999999999999E-5</v>
      </c>
      <c r="T51" s="2">
        <v>-1.2701615944449</v>
      </c>
      <c r="U51" s="14">
        <f t="shared" si="10"/>
        <v>0.006604484957</v>
      </c>
      <c r="V51" s="16">
        <f t="shared" si="11"/>
        <v>0.405</v>
      </c>
      <c r="W51" s="13">
        <v>4.99999999999999E-5</v>
      </c>
      <c r="X51" s="2">
        <v>-111.378414145425</v>
      </c>
      <c r="Y51" s="14">
        <f t="shared" si="12"/>
        <v>0.04649179886</v>
      </c>
    </row>
    <row r="52">
      <c r="A52" s="2"/>
      <c r="B52" s="12">
        <f t="shared" si="1"/>
        <v>0.37335</v>
      </c>
      <c r="C52" s="13">
        <v>5.09999999999999E-5</v>
      </c>
      <c r="D52" s="2">
        <v>-10.1434203008636</v>
      </c>
      <c r="E52" s="14">
        <f t="shared" si="2"/>
        <v>0.01318573697</v>
      </c>
      <c r="F52" s="15">
        <f t="shared" si="3"/>
        <v>0.3912</v>
      </c>
      <c r="G52" s="13">
        <v>5.09999999999999E-5</v>
      </c>
      <c r="H52" s="2">
        <v>-35.2637067093292</v>
      </c>
      <c r="I52" s="14">
        <f t="shared" si="4"/>
        <v>0.02299976015</v>
      </c>
      <c r="J52" s="15">
        <f t="shared" si="5"/>
        <v>0.3759</v>
      </c>
      <c r="K52" s="13">
        <v>5.09999999999999E-5</v>
      </c>
      <c r="L52" s="2">
        <v>-12.5008021724657</v>
      </c>
      <c r="M52" s="14">
        <f t="shared" si="6"/>
        <v>0.01449474909</v>
      </c>
      <c r="N52" s="15">
        <f t="shared" si="7"/>
        <v>0.3555</v>
      </c>
      <c r="O52" s="13">
        <v>5.09999999999999E-5</v>
      </c>
      <c r="P52" s="2">
        <v>-2.01596005175186</v>
      </c>
      <c r="Q52" s="14">
        <f t="shared" si="8"/>
        <v>0.007573554442</v>
      </c>
      <c r="R52" s="15">
        <f t="shared" si="9"/>
        <v>0.351675</v>
      </c>
      <c r="S52" s="13">
        <v>5.09999999999999E-5</v>
      </c>
      <c r="T52" s="2">
        <v>-1.57217882823687</v>
      </c>
      <c r="U52" s="14">
        <f t="shared" si="10"/>
        <v>0.008174890081</v>
      </c>
      <c r="V52" s="16">
        <f t="shared" si="11"/>
        <v>0.4065</v>
      </c>
      <c r="W52" s="13">
        <v>5.09999999999999E-5</v>
      </c>
      <c r="X52" s="2">
        <v>-101.753158482883</v>
      </c>
      <c r="Y52" s="14">
        <f t="shared" si="12"/>
        <v>0.04247400553</v>
      </c>
    </row>
    <row r="53">
      <c r="A53" s="2"/>
      <c r="B53" s="12">
        <f t="shared" si="1"/>
        <v>0.3742</v>
      </c>
      <c r="C53" s="13">
        <v>5.19999999999999E-5</v>
      </c>
      <c r="D53" s="2">
        <v>-11.6064083121288</v>
      </c>
      <c r="E53" s="14">
        <f t="shared" si="2"/>
        <v>0.01508751907</v>
      </c>
      <c r="F53" s="15">
        <f t="shared" si="3"/>
        <v>0.3924</v>
      </c>
      <c r="G53" s="13">
        <v>5.19999999999999E-5</v>
      </c>
      <c r="H53" s="2">
        <v>-39.216588564291</v>
      </c>
      <c r="I53" s="14">
        <f t="shared" si="4"/>
        <v>0.02557791609</v>
      </c>
      <c r="J53" s="15">
        <f t="shared" si="5"/>
        <v>0.3768</v>
      </c>
      <c r="K53" s="13">
        <v>5.19999999999999E-5</v>
      </c>
      <c r="L53" s="2">
        <v>-14.1090208519775</v>
      </c>
      <c r="M53" s="14">
        <f t="shared" si="6"/>
        <v>0.01635948752</v>
      </c>
      <c r="N53" s="15">
        <f t="shared" si="7"/>
        <v>0.356</v>
      </c>
      <c r="O53" s="13">
        <v>5.19999999999999E-5</v>
      </c>
      <c r="P53" s="2">
        <v>-2.50834523796917</v>
      </c>
      <c r="Q53" s="14">
        <f t="shared" si="8"/>
        <v>0.009423346064</v>
      </c>
      <c r="R53" s="15">
        <f t="shared" si="9"/>
        <v>0.3521</v>
      </c>
      <c r="S53" s="13">
        <v>5.19999999999999E-5</v>
      </c>
      <c r="T53" s="2">
        <v>-1.85586278764219</v>
      </c>
      <c r="U53" s="14">
        <f t="shared" si="10"/>
        <v>0.009649967308</v>
      </c>
      <c r="V53" s="16">
        <f t="shared" si="11"/>
        <v>0.408</v>
      </c>
      <c r="W53" s="13">
        <v>5.19999999999999E-5</v>
      </c>
      <c r="X53" s="2">
        <v>-77.8412632555548</v>
      </c>
      <c r="Y53" s="14">
        <f t="shared" si="12"/>
        <v>0.03249265472</v>
      </c>
    </row>
    <row r="54">
      <c r="A54" s="2"/>
      <c r="B54" s="12">
        <f t="shared" si="1"/>
        <v>0.37505</v>
      </c>
      <c r="C54" s="13">
        <v>5.29999999999999E-5</v>
      </c>
      <c r="D54" s="2">
        <v>-13.0602262572689</v>
      </c>
      <c r="E54" s="14">
        <f t="shared" si="2"/>
        <v>0.01697738072</v>
      </c>
      <c r="F54" s="15">
        <f t="shared" si="3"/>
        <v>0.3936</v>
      </c>
      <c r="G54" s="13">
        <v>5.29999999999999E-5</v>
      </c>
      <c r="H54" s="2">
        <v>-44.6487303946347</v>
      </c>
      <c r="I54" s="14">
        <f t="shared" si="4"/>
        <v>0.0291208777</v>
      </c>
      <c r="J54" s="15">
        <f t="shared" si="5"/>
        <v>0.3777</v>
      </c>
      <c r="K54" s="13">
        <v>5.29999999999999E-5</v>
      </c>
      <c r="L54" s="2">
        <v>-16.0062821997045</v>
      </c>
      <c r="M54" s="14">
        <f t="shared" si="6"/>
        <v>0.01855937253</v>
      </c>
      <c r="N54" s="15">
        <f t="shared" si="7"/>
        <v>0.3565</v>
      </c>
      <c r="O54" s="13">
        <v>5.29999999999999E-5</v>
      </c>
      <c r="P54" s="2">
        <v>-3.0102671726745</v>
      </c>
      <c r="Q54" s="14">
        <f t="shared" si="8"/>
        <v>0.01130896532</v>
      </c>
      <c r="R54" s="15">
        <f t="shared" si="9"/>
        <v>0.352525</v>
      </c>
      <c r="S54" s="13">
        <v>5.29999999999999E-5</v>
      </c>
      <c r="T54" s="2">
        <v>-2.22337807044667</v>
      </c>
      <c r="U54" s="14">
        <f t="shared" si="10"/>
        <v>0.01156094396</v>
      </c>
      <c r="V54" s="16">
        <f t="shared" si="11"/>
        <v>0.4095</v>
      </c>
      <c r="W54" s="13">
        <v>5.29999999999999E-5</v>
      </c>
      <c r="X54" s="2">
        <v>-46.3661800865967</v>
      </c>
      <c r="Y54" s="14">
        <f t="shared" si="12"/>
        <v>0.01935426299</v>
      </c>
    </row>
    <row r="55">
      <c r="A55" s="2"/>
      <c r="B55" s="12">
        <f t="shared" si="1"/>
        <v>0.3759</v>
      </c>
      <c r="C55" s="13">
        <v>5.39999999999999E-5</v>
      </c>
      <c r="D55" s="2">
        <v>-14.5358786070422</v>
      </c>
      <c r="E55" s="14">
        <f t="shared" si="2"/>
        <v>0.01889562557</v>
      </c>
      <c r="F55" s="15">
        <f t="shared" si="3"/>
        <v>0.3948</v>
      </c>
      <c r="G55" s="13">
        <v>5.39999999999999E-5</v>
      </c>
      <c r="H55" s="2">
        <v>-51.8167908419549</v>
      </c>
      <c r="I55" s="14">
        <f t="shared" si="4"/>
        <v>0.03379604337</v>
      </c>
      <c r="J55" s="15">
        <f t="shared" si="5"/>
        <v>0.3786</v>
      </c>
      <c r="K55" s="13">
        <v>5.39999999999999E-5</v>
      </c>
      <c r="L55" s="2">
        <v>-17.5849351286526</v>
      </c>
      <c r="M55" s="14">
        <f t="shared" si="6"/>
        <v>0.02038982931</v>
      </c>
      <c r="N55" s="15">
        <f t="shared" si="7"/>
        <v>0.357</v>
      </c>
      <c r="O55" s="13">
        <v>5.39999999999999E-5</v>
      </c>
      <c r="P55" s="2">
        <v>-3.53663408121185</v>
      </c>
      <c r="Q55" s="14">
        <f t="shared" si="8"/>
        <v>0.01328641941</v>
      </c>
      <c r="R55" s="15">
        <f t="shared" si="9"/>
        <v>0.35295</v>
      </c>
      <c r="S55" s="13">
        <v>5.39999999999999E-5</v>
      </c>
      <c r="T55" s="2">
        <v>-2.61658631566698</v>
      </c>
      <c r="U55" s="14">
        <f t="shared" si="10"/>
        <v>0.01360551684</v>
      </c>
      <c r="V55" s="16">
        <f t="shared" si="11"/>
        <v>0.411</v>
      </c>
      <c r="W55" s="13">
        <v>5.39999999999999E-5</v>
      </c>
      <c r="X55" s="2">
        <v>-9.96813770075217</v>
      </c>
      <c r="Y55" s="14">
        <f t="shared" si="12"/>
        <v>0.004160919839</v>
      </c>
    </row>
    <row r="56">
      <c r="A56" s="2"/>
      <c r="B56" s="12">
        <f t="shared" si="1"/>
        <v>0.37675</v>
      </c>
      <c r="C56" s="13">
        <v>5.49999999999999E-5</v>
      </c>
      <c r="D56" s="2">
        <v>-16.0577097113359</v>
      </c>
      <c r="E56" s="14">
        <f t="shared" si="2"/>
        <v>0.02087389957</v>
      </c>
      <c r="F56" s="15">
        <f t="shared" si="3"/>
        <v>0.396</v>
      </c>
      <c r="G56" s="13">
        <v>5.49999999999999E-5</v>
      </c>
      <c r="H56" s="2">
        <v>-61.2427661054698</v>
      </c>
      <c r="I56" s="14">
        <f t="shared" si="4"/>
        <v>0.03994387043</v>
      </c>
      <c r="J56" s="15">
        <f t="shared" si="5"/>
        <v>0.3795</v>
      </c>
      <c r="K56" s="13">
        <v>5.49999999999999E-5</v>
      </c>
      <c r="L56" s="2">
        <v>-19.1222682726316</v>
      </c>
      <c r="M56" s="14">
        <f t="shared" si="6"/>
        <v>0.02217237557</v>
      </c>
      <c r="N56" s="15">
        <f t="shared" si="7"/>
        <v>0.3575</v>
      </c>
      <c r="O56" s="13">
        <v>5.49999999999999E-5</v>
      </c>
      <c r="P56" s="2">
        <v>-4.09397407976661</v>
      </c>
      <c r="Q56" s="14">
        <f t="shared" si="8"/>
        <v>0.01538023313</v>
      </c>
      <c r="R56" s="15">
        <f t="shared" si="9"/>
        <v>0.353375</v>
      </c>
      <c r="S56" s="13">
        <v>5.49999999999999E-5</v>
      </c>
      <c r="T56" s="2">
        <v>-3.01508232809028</v>
      </c>
      <c r="U56" s="14">
        <f t="shared" si="10"/>
        <v>0.01567758462</v>
      </c>
      <c r="V56" s="16">
        <f t="shared" si="11"/>
        <v>0.4125</v>
      </c>
      <c r="W56" s="13">
        <v>5.49999999999999E-5</v>
      </c>
      <c r="X56" s="2">
        <v>29.5793471008779</v>
      </c>
      <c r="Y56" s="14">
        <f t="shared" si="12"/>
        <v>0.01234706982</v>
      </c>
    </row>
    <row r="57">
      <c r="A57" s="2"/>
      <c r="B57" s="12">
        <f t="shared" si="1"/>
        <v>0.3776</v>
      </c>
      <c r="C57" s="13">
        <v>5.59999999999999E-5</v>
      </c>
      <c r="D57" s="2">
        <v>-17.6047283805424</v>
      </c>
      <c r="E57" s="14">
        <f t="shared" si="2"/>
        <v>0.02288491564</v>
      </c>
      <c r="F57" s="15">
        <f t="shared" si="3"/>
        <v>0.3972</v>
      </c>
      <c r="G57" s="13">
        <v>5.59999999999999E-5</v>
      </c>
      <c r="H57" s="2">
        <v>-72.7372448126785</v>
      </c>
      <c r="I57" s="14">
        <f t="shared" si="4"/>
        <v>0.04744082064</v>
      </c>
      <c r="J57" s="15">
        <f t="shared" si="5"/>
        <v>0.3804</v>
      </c>
      <c r="K57" s="13">
        <v>5.59999999999999E-5</v>
      </c>
      <c r="L57" s="2">
        <v>-20.7531110099167</v>
      </c>
      <c r="M57" s="14">
        <f t="shared" si="6"/>
        <v>0.02406334672</v>
      </c>
      <c r="N57" s="15">
        <f t="shared" si="7"/>
        <v>0.358</v>
      </c>
      <c r="O57" s="13">
        <v>5.59999999999999E-5</v>
      </c>
      <c r="P57" s="2">
        <v>-4.66804609711281</v>
      </c>
      <c r="Q57" s="14">
        <f t="shared" si="8"/>
        <v>0.01753690567</v>
      </c>
      <c r="R57" s="15">
        <f t="shared" si="9"/>
        <v>0.3538</v>
      </c>
      <c r="S57" s="13">
        <v>5.59999999999999E-5</v>
      </c>
      <c r="T57" s="2">
        <v>-3.42926522713409</v>
      </c>
      <c r="U57" s="14">
        <f t="shared" si="10"/>
        <v>0.01783121983</v>
      </c>
      <c r="V57" s="16">
        <f t="shared" si="11"/>
        <v>0.414</v>
      </c>
      <c r="W57" s="13">
        <v>5.59999999999999E-5</v>
      </c>
      <c r="X57" s="2">
        <v>71.4080521668413</v>
      </c>
      <c r="Y57" s="14">
        <f t="shared" si="12"/>
        <v>0.02980729097</v>
      </c>
    </row>
    <row r="58">
      <c r="A58" s="2"/>
      <c r="B58" s="12">
        <f t="shared" si="1"/>
        <v>0.37845</v>
      </c>
      <c r="C58" s="13">
        <v>5.69999999999999E-5</v>
      </c>
      <c r="D58" s="2">
        <v>-19.1476046380526</v>
      </c>
      <c r="E58" s="14">
        <f t="shared" si="2"/>
        <v>0.02489054687</v>
      </c>
      <c r="F58" s="15">
        <f t="shared" si="3"/>
        <v>0.3984</v>
      </c>
      <c r="G58" s="13">
        <v>5.69999999999999E-5</v>
      </c>
      <c r="H58" s="2">
        <v>-83.810519402787</v>
      </c>
      <c r="I58" s="14">
        <f t="shared" si="4"/>
        <v>0.05466305232</v>
      </c>
      <c r="J58" s="15">
        <f t="shared" si="5"/>
        <v>0.3813</v>
      </c>
      <c r="K58" s="13">
        <v>5.69999999999999E-5</v>
      </c>
      <c r="L58" s="2">
        <v>-22.416909735084</v>
      </c>
      <c r="M58" s="14">
        <f t="shared" si="6"/>
        <v>0.02599253052</v>
      </c>
      <c r="N58" s="15">
        <f t="shared" si="7"/>
        <v>0.3585</v>
      </c>
      <c r="O58" s="13">
        <v>5.69999999999999E-5</v>
      </c>
      <c r="P58" s="2">
        <v>-5.26028711891829</v>
      </c>
      <c r="Q58" s="14">
        <f t="shared" si="8"/>
        <v>0.01976183548</v>
      </c>
      <c r="R58" s="15">
        <f t="shared" si="9"/>
        <v>0.354225</v>
      </c>
      <c r="S58" s="13">
        <v>5.69999999999999E-5</v>
      </c>
      <c r="T58" s="2">
        <v>-3.85854101747863</v>
      </c>
      <c r="U58" s="14">
        <f t="shared" si="10"/>
        <v>0.02006333384</v>
      </c>
      <c r="V58" s="16">
        <f t="shared" si="11"/>
        <v>0.4155</v>
      </c>
      <c r="W58" s="13">
        <v>5.69999999999999E-5</v>
      </c>
      <c r="X58" s="2">
        <v>116.076376154873</v>
      </c>
      <c r="Y58" s="14">
        <f t="shared" si="12"/>
        <v>0.0484528315</v>
      </c>
    </row>
    <row r="59">
      <c r="A59" s="2"/>
      <c r="B59" s="12">
        <f t="shared" si="1"/>
        <v>0.3793</v>
      </c>
      <c r="C59" s="13">
        <v>5.79999999999999E-5</v>
      </c>
      <c r="D59" s="2">
        <v>-20.6911580884788</v>
      </c>
      <c r="E59" s="14">
        <f t="shared" si="2"/>
        <v>0.0268970584</v>
      </c>
      <c r="F59" s="15">
        <f t="shared" si="3"/>
        <v>0.3996</v>
      </c>
      <c r="G59" s="13">
        <v>5.79999999999999E-5</v>
      </c>
      <c r="H59" s="2">
        <v>-91.4356540508123</v>
      </c>
      <c r="I59" s="14">
        <f t="shared" si="4"/>
        <v>0.05963633177</v>
      </c>
      <c r="J59" s="15">
        <f t="shared" si="5"/>
        <v>0.3822</v>
      </c>
      <c r="K59" s="13">
        <v>5.79999999999999E-5</v>
      </c>
      <c r="L59" s="2">
        <v>-24.3936629500815</v>
      </c>
      <c r="M59" s="14">
        <f t="shared" si="6"/>
        <v>0.02828458678</v>
      </c>
      <c r="N59" s="15">
        <f t="shared" si="7"/>
        <v>0.359</v>
      </c>
      <c r="O59" s="13">
        <v>5.79999999999999E-5</v>
      </c>
      <c r="P59" s="2">
        <v>-5.85634267806198</v>
      </c>
      <c r="Q59" s="14">
        <f t="shared" si="8"/>
        <v>0.02200109574</v>
      </c>
      <c r="R59" s="15">
        <f t="shared" si="9"/>
        <v>0.35465</v>
      </c>
      <c r="S59" s="13">
        <v>5.79999999999999E-5</v>
      </c>
      <c r="T59" s="2">
        <v>-4.29628032882131</v>
      </c>
      <c r="U59" s="14">
        <f t="shared" si="10"/>
        <v>0.0223394558</v>
      </c>
      <c r="V59" s="16">
        <f t="shared" si="11"/>
        <v>0.417</v>
      </c>
      <c r="W59" s="13">
        <v>5.79999999999999E-5</v>
      </c>
      <c r="X59" s="2">
        <v>164.228732747269</v>
      </c>
      <c r="Y59" s="14">
        <f t="shared" si="12"/>
        <v>0.06855268383</v>
      </c>
    </row>
    <row r="60">
      <c r="A60" s="2"/>
      <c r="B60" s="12">
        <f t="shared" si="1"/>
        <v>0.38015</v>
      </c>
      <c r="C60" s="13">
        <v>5.89999999999999E-5</v>
      </c>
      <c r="D60" s="2">
        <v>-22.2065500222476</v>
      </c>
      <c r="E60" s="14">
        <f t="shared" si="2"/>
        <v>0.02886696193</v>
      </c>
      <c r="F60" s="15">
        <f t="shared" si="3"/>
        <v>0.4008</v>
      </c>
      <c r="G60" s="13">
        <v>5.89999999999999E-5</v>
      </c>
      <c r="H60" s="2">
        <v>-91.2024613055151</v>
      </c>
      <c r="I60" s="14">
        <f t="shared" si="4"/>
        <v>0.05948423836</v>
      </c>
      <c r="J60" s="15">
        <f t="shared" si="5"/>
        <v>0.3831</v>
      </c>
      <c r="K60" s="13">
        <v>5.89999999999999E-5</v>
      </c>
      <c r="L60" s="2">
        <v>-26.0691698545932</v>
      </c>
      <c r="M60" s="14">
        <f t="shared" si="6"/>
        <v>0.03022734628</v>
      </c>
      <c r="N60" s="15">
        <f t="shared" si="7"/>
        <v>0.3595</v>
      </c>
      <c r="O60" s="13">
        <v>5.89999999999999E-5</v>
      </c>
      <c r="P60" s="2">
        <v>-6.4580079285732</v>
      </c>
      <c r="Q60" s="14">
        <f t="shared" si="8"/>
        <v>0.02426143047</v>
      </c>
      <c r="R60" s="15">
        <f t="shared" si="9"/>
        <v>0.355075</v>
      </c>
      <c r="S60" s="13">
        <v>5.89999999999999E-5</v>
      </c>
      <c r="T60" s="2">
        <v>-4.74183029158193</v>
      </c>
      <c r="U60" s="14">
        <f t="shared" si="10"/>
        <v>0.02465619096</v>
      </c>
      <c r="V60" s="16">
        <f t="shared" si="11"/>
        <v>0.4185</v>
      </c>
      <c r="W60" s="13">
        <v>5.89999999999999E-5</v>
      </c>
      <c r="X60" s="2">
        <v>216.71166134564</v>
      </c>
      <c r="Y60" s="14">
        <f t="shared" si="12"/>
        <v>0.09046021213</v>
      </c>
    </row>
    <row r="61">
      <c r="A61" s="2"/>
      <c r="B61" s="12">
        <f t="shared" si="1"/>
        <v>0.381</v>
      </c>
      <c r="C61" s="13">
        <v>5.99999999999999E-5</v>
      </c>
      <c r="D61" s="2">
        <v>-23.7945127248805</v>
      </c>
      <c r="E61" s="14">
        <f t="shared" si="2"/>
        <v>0.03093120238</v>
      </c>
      <c r="F61" s="15">
        <f t="shared" si="3"/>
        <v>0.402</v>
      </c>
      <c r="G61" s="13">
        <v>5.99999999999999E-5</v>
      </c>
      <c r="H61" s="2">
        <v>-82.6521242087781</v>
      </c>
      <c r="I61" s="14">
        <f t="shared" si="4"/>
        <v>0.05390752165</v>
      </c>
      <c r="J61" s="15">
        <f t="shared" si="5"/>
        <v>0.384</v>
      </c>
      <c r="K61" s="13">
        <v>5.99999999999999E-5</v>
      </c>
      <c r="L61" s="2">
        <v>-27.7112714078612</v>
      </c>
      <c r="M61" s="14">
        <f t="shared" si="6"/>
        <v>0.03213137209</v>
      </c>
      <c r="N61" s="15">
        <f t="shared" si="7"/>
        <v>0.36</v>
      </c>
      <c r="O61" s="13">
        <v>5.99999999999999E-5</v>
      </c>
      <c r="P61" s="2">
        <v>-7.07371280335591</v>
      </c>
      <c r="Q61" s="14">
        <f t="shared" si="8"/>
        <v>0.02657450924</v>
      </c>
      <c r="R61" s="15">
        <f t="shared" si="9"/>
        <v>0.3555</v>
      </c>
      <c r="S61" s="13">
        <v>5.99999999999999E-5</v>
      </c>
      <c r="T61" s="2">
        <v>-5.20539365830604</v>
      </c>
      <c r="U61" s="14">
        <f t="shared" si="10"/>
        <v>0.02706659079</v>
      </c>
      <c r="V61" s="16">
        <f t="shared" si="11"/>
        <v>0.42</v>
      </c>
      <c r="W61" s="13">
        <v>5.99999999999999E-5</v>
      </c>
      <c r="X61" s="2">
        <v>274.648862535317</v>
      </c>
      <c r="Y61" s="14">
        <f t="shared" si="12"/>
        <v>0.1146444737</v>
      </c>
    </row>
    <row r="62">
      <c r="A62" s="2"/>
      <c r="B62" s="12">
        <f t="shared" si="1"/>
        <v>0.38185</v>
      </c>
      <c r="C62" s="13">
        <v>6.09999999999999E-5</v>
      </c>
      <c r="D62" s="2">
        <v>-25.4268534364513</v>
      </c>
      <c r="E62" s="14">
        <f t="shared" si="2"/>
        <v>0.03305313114</v>
      </c>
      <c r="F62" s="15">
        <f t="shared" si="3"/>
        <v>0.4032</v>
      </c>
      <c r="G62" s="13">
        <v>6.09999999999999E-5</v>
      </c>
      <c r="H62" s="2">
        <v>-68.5922910961835</v>
      </c>
      <c r="I62" s="14">
        <f t="shared" si="4"/>
        <v>0.04473739124</v>
      </c>
      <c r="J62" s="15">
        <f t="shared" si="5"/>
        <v>0.3849</v>
      </c>
      <c r="K62" s="13">
        <v>6.09999999999999E-5</v>
      </c>
      <c r="L62" s="2">
        <v>-29.339142386849</v>
      </c>
      <c r="M62" s="14">
        <f t="shared" si="6"/>
        <v>0.03401889748</v>
      </c>
      <c r="N62" s="15">
        <f t="shared" si="7"/>
        <v>0.3605</v>
      </c>
      <c r="O62" s="13">
        <v>6.09999999999999E-5</v>
      </c>
      <c r="P62" s="2">
        <v>-7.70175351435475</v>
      </c>
      <c r="Q62" s="14">
        <f t="shared" si="8"/>
        <v>0.02893393125</v>
      </c>
      <c r="R62" s="15">
        <f t="shared" si="9"/>
        <v>0.355925</v>
      </c>
      <c r="S62" s="13">
        <v>6.09999999999999E-5</v>
      </c>
      <c r="T62" s="2">
        <v>-5.64841057566988</v>
      </c>
      <c r="U62" s="14">
        <f t="shared" si="10"/>
        <v>0.02937015482</v>
      </c>
      <c r="V62" s="16">
        <f t="shared" si="11"/>
        <v>0.4215</v>
      </c>
      <c r="W62" s="13">
        <v>6.09999999999999E-5</v>
      </c>
      <c r="X62" s="2">
        <v>342.743378381014</v>
      </c>
      <c r="Y62" s="14">
        <f t="shared" si="12"/>
        <v>0.1430686218</v>
      </c>
    </row>
    <row r="63">
      <c r="A63" s="2"/>
      <c r="B63" s="12">
        <f t="shared" si="1"/>
        <v>0.3827</v>
      </c>
      <c r="C63" s="13">
        <v>6.19999999999999E-5</v>
      </c>
      <c r="D63" s="2">
        <v>-27.01698636383</v>
      </c>
      <c r="E63" s="14">
        <f t="shared" si="2"/>
        <v>0.03512019274</v>
      </c>
      <c r="F63" s="15">
        <f t="shared" si="3"/>
        <v>0.4044</v>
      </c>
      <c r="G63" s="13">
        <v>6.19999999999999E-5</v>
      </c>
      <c r="H63" s="2">
        <v>-50.99509159473</v>
      </c>
      <c r="I63" s="14">
        <f t="shared" si="4"/>
        <v>0.03326011316</v>
      </c>
      <c r="J63" s="15">
        <f t="shared" si="5"/>
        <v>0.3858</v>
      </c>
      <c r="K63" s="13">
        <v>6.19999999999999E-5</v>
      </c>
      <c r="L63" s="2">
        <v>-31.0101055368392</v>
      </c>
      <c r="M63" s="14">
        <f t="shared" si="6"/>
        <v>0.03595638847</v>
      </c>
      <c r="N63" s="15">
        <f t="shared" si="7"/>
        <v>0.361</v>
      </c>
      <c r="O63" s="13">
        <v>6.19999999999999E-5</v>
      </c>
      <c r="P63" s="2">
        <v>-8.33109616521532</v>
      </c>
      <c r="Q63" s="14">
        <f t="shared" si="8"/>
        <v>0.03129824438</v>
      </c>
      <c r="R63" s="15">
        <f t="shared" si="9"/>
        <v>0.35635</v>
      </c>
      <c r="S63" s="13">
        <v>6.19999999999999E-5</v>
      </c>
      <c r="T63" s="2">
        <v>-6.10462590182805</v>
      </c>
      <c r="U63" s="14">
        <f t="shared" si="10"/>
        <v>0.03174234689</v>
      </c>
      <c r="V63" s="16">
        <f t="shared" si="11"/>
        <v>0.423</v>
      </c>
      <c r="W63" s="13">
        <v>6.19999999999999E-5</v>
      </c>
      <c r="X63" s="2">
        <v>434.42795754757</v>
      </c>
      <c r="Y63" s="14">
        <f t="shared" si="12"/>
        <v>0.1813397809</v>
      </c>
    </row>
    <row r="64">
      <c r="A64" s="2"/>
      <c r="B64" s="12">
        <f t="shared" si="1"/>
        <v>0.38355</v>
      </c>
      <c r="C64" s="13">
        <v>6.29999999999999E-5</v>
      </c>
      <c r="D64" s="2">
        <v>-28.6374588896247</v>
      </c>
      <c r="E64" s="14">
        <f t="shared" si="2"/>
        <v>0.03722669369</v>
      </c>
      <c r="F64" s="15">
        <f t="shared" si="3"/>
        <v>0.4056</v>
      </c>
      <c r="G64" s="13">
        <v>6.29999999999999E-5</v>
      </c>
      <c r="H64" s="2">
        <v>-30.8321730969081</v>
      </c>
      <c r="I64" s="14">
        <f t="shared" si="4"/>
        <v>0.02010941709</v>
      </c>
      <c r="J64" s="15">
        <f t="shared" si="5"/>
        <v>0.3867</v>
      </c>
      <c r="K64" s="13">
        <v>6.29999999999999E-5</v>
      </c>
      <c r="L64" s="2">
        <v>-33.2349715837719</v>
      </c>
      <c r="M64" s="14">
        <f t="shared" si="6"/>
        <v>0.03853613293</v>
      </c>
      <c r="N64" s="15">
        <f t="shared" si="7"/>
        <v>0.3615</v>
      </c>
      <c r="O64" s="13">
        <v>6.29999999999999E-5</v>
      </c>
      <c r="P64" s="2">
        <v>-8.96851328798831</v>
      </c>
      <c r="Q64" s="14">
        <f t="shared" si="8"/>
        <v>0.03369289168</v>
      </c>
      <c r="R64" s="15">
        <f t="shared" si="9"/>
        <v>0.356775</v>
      </c>
      <c r="S64" s="13">
        <v>6.29999999999999E-5</v>
      </c>
      <c r="T64" s="2">
        <v>-6.59034000673994</v>
      </c>
      <c r="U64" s="14">
        <f t="shared" si="10"/>
        <v>0.03426792435</v>
      </c>
      <c r="V64" s="16">
        <f t="shared" si="11"/>
        <v>0.4245</v>
      </c>
      <c r="W64" s="13">
        <v>6.29999999999999E-5</v>
      </c>
      <c r="X64" s="2">
        <v>582.949336719463</v>
      </c>
      <c r="Y64" s="14">
        <f t="shared" si="12"/>
        <v>0.24333587</v>
      </c>
    </row>
    <row r="65">
      <c r="A65" s="2"/>
      <c r="B65" s="12">
        <f t="shared" si="1"/>
        <v>0.3844</v>
      </c>
      <c r="C65" s="13">
        <v>6.39999999999999E-5</v>
      </c>
      <c r="D65" s="2">
        <v>-30.2036314320336</v>
      </c>
      <c r="E65" s="14">
        <f t="shared" si="2"/>
        <v>0.03926260845</v>
      </c>
      <c r="F65" s="15">
        <f t="shared" si="3"/>
        <v>0.4068</v>
      </c>
      <c r="G65" s="13">
        <v>6.39999999999999E-5</v>
      </c>
      <c r="H65" s="2">
        <v>-8.70955707850442</v>
      </c>
      <c r="I65" s="14">
        <f t="shared" si="4"/>
        <v>0.005680563462</v>
      </c>
      <c r="J65" s="15">
        <f t="shared" si="5"/>
        <v>0.3876</v>
      </c>
      <c r="K65" s="13">
        <v>6.39999999999999E-5</v>
      </c>
      <c r="L65" s="2">
        <v>-36.1664297631652</v>
      </c>
      <c r="M65" s="14">
        <f t="shared" si="6"/>
        <v>0.04193517486</v>
      </c>
      <c r="N65" s="15">
        <f t="shared" si="7"/>
        <v>0.362</v>
      </c>
      <c r="O65" s="13">
        <v>6.39999999999999E-5</v>
      </c>
      <c r="P65" s="2">
        <v>-9.61938773204079</v>
      </c>
      <c r="Q65" s="14">
        <f t="shared" si="8"/>
        <v>0.03613809541</v>
      </c>
      <c r="R65" s="15">
        <f t="shared" si="9"/>
        <v>0.3572</v>
      </c>
      <c r="S65" s="13">
        <v>6.39999999999999E-5</v>
      </c>
      <c r="T65" s="2">
        <v>-7.08161879013831</v>
      </c>
      <c r="U65" s="14">
        <f t="shared" si="10"/>
        <v>0.03682243659</v>
      </c>
      <c r="V65" s="16">
        <f t="shared" si="11"/>
        <v>0.426</v>
      </c>
      <c r="W65" s="13">
        <v>6.39999999999999E-5</v>
      </c>
      <c r="X65" s="2">
        <v>827.4819503077</v>
      </c>
      <c r="Y65" s="14">
        <f t="shared" si="12"/>
        <v>0.3454091593</v>
      </c>
    </row>
    <row r="66">
      <c r="A66" s="2"/>
      <c r="B66" s="12">
        <f t="shared" si="1"/>
        <v>0.38525</v>
      </c>
      <c r="C66" s="13">
        <v>6.49999999999999E-5</v>
      </c>
      <c r="D66" s="2">
        <v>-32.0514668741035</v>
      </c>
      <c r="E66" s="14">
        <f t="shared" si="2"/>
        <v>0.04166466529</v>
      </c>
      <c r="F66" s="15">
        <f t="shared" si="3"/>
        <v>0.408</v>
      </c>
      <c r="G66" s="13">
        <v>6.49999999999999E-5</v>
      </c>
      <c r="H66" s="2">
        <v>14.5183051364114</v>
      </c>
      <c r="I66" s="14">
        <f t="shared" si="4"/>
        <v>0.009469155887</v>
      </c>
      <c r="J66" s="15">
        <f t="shared" si="5"/>
        <v>0.3885</v>
      </c>
      <c r="K66" s="13">
        <v>6.49999999999999E-5</v>
      </c>
      <c r="L66" s="2">
        <v>-40.2538740873409</v>
      </c>
      <c r="M66" s="14">
        <f t="shared" si="6"/>
        <v>0.0466745891</v>
      </c>
      <c r="N66" s="15">
        <f t="shared" si="7"/>
        <v>0.3625</v>
      </c>
      <c r="O66" s="13">
        <v>6.49999999999999E-5</v>
      </c>
      <c r="P66" s="2">
        <v>-10.2882909551028</v>
      </c>
      <c r="Q66" s="14">
        <f t="shared" si="8"/>
        <v>0.03865102961</v>
      </c>
      <c r="R66" s="15">
        <f t="shared" si="9"/>
        <v>0.357625</v>
      </c>
      <c r="S66" s="13">
        <v>6.49999999999999E-5</v>
      </c>
      <c r="T66" s="2">
        <v>-7.56941111021677</v>
      </c>
      <c r="U66" s="14">
        <f t="shared" si="10"/>
        <v>0.03935882019</v>
      </c>
      <c r="V66" s="16">
        <f t="shared" si="11"/>
        <v>0.4275</v>
      </c>
      <c r="W66" s="13">
        <v>6.49999999999999E-5</v>
      </c>
      <c r="X66" s="2">
        <v>1125.97685416182</v>
      </c>
      <c r="Y66" s="14">
        <f t="shared" si="12"/>
        <v>0.470007495</v>
      </c>
    </row>
    <row r="67">
      <c r="A67" s="2"/>
      <c r="B67" s="12">
        <f t="shared" si="1"/>
        <v>0.3861</v>
      </c>
      <c r="C67" s="13">
        <v>6.59999999999999E-5</v>
      </c>
      <c r="D67" s="2">
        <v>-34.3840448619267</v>
      </c>
      <c r="E67" s="14">
        <f t="shared" si="2"/>
        <v>0.04469685354</v>
      </c>
      <c r="F67" s="15">
        <f t="shared" si="3"/>
        <v>0.4092</v>
      </c>
      <c r="G67" s="13">
        <v>6.59999999999999E-5</v>
      </c>
      <c r="H67" s="2">
        <v>38.7371772611364</v>
      </c>
      <c r="I67" s="14">
        <f t="shared" si="4"/>
        <v>0.02526523356</v>
      </c>
      <c r="J67" s="15">
        <f t="shared" si="5"/>
        <v>0.3894</v>
      </c>
      <c r="K67" s="13">
        <v>6.59999999999999E-5</v>
      </c>
      <c r="L67" s="2">
        <v>-45.0481998497562</v>
      </c>
      <c r="M67" s="14">
        <f t="shared" si="6"/>
        <v>0.05223363628</v>
      </c>
      <c r="N67" s="15">
        <f t="shared" si="7"/>
        <v>0.363</v>
      </c>
      <c r="O67" s="13">
        <v>6.59999999999999E-5</v>
      </c>
      <c r="P67" s="2">
        <v>-10.9596284415031</v>
      </c>
      <c r="Q67" s="14">
        <f t="shared" si="8"/>
        <v>0.04117310886</v>
      </c>
      <c r="R67" s="15">
        <f t="shared" si="9"/>
        <v>0.35805</v>
      </c>
      <c r="S67" s="13">
        <v>6.59999999999999E-5</v>
      </c>
      <c r="T67" s="2">
        <v>-8.06897931488422</v>
      </c>
      <c r="U67" s="14">
        <f t="shared" si="10"/>
        <v>0.0419564351</v>
      </c>
      <c r="V67" s="16">
        <f t="shared" si="11"/>
        <v>0.429</v>
      </c>
      <c r="W67" s="13">
        <v>6.59999999999999E-5</v>
      </c>
      <c r="X67" s="2">
        <v>1401.10241637417</v>
      </c>
      <c r="Y67" s="14">
        <f t="shared" si="12"/>
        <v>0.5848509537</v>
      </c>
    </row>
    <row r="68">
      <c r="A68" s="2"/>
      <c r="B68" s="12">
        <f t="shared" si="1"/>
        <v>0.38695</v>
      </c>
      <c r="C68" s="13">
        <v>6.69999999999999E-5</v>
      </c>
      <c r="D68" s="2">
        <v>-37.6123572913951</v>
      </c>
      <c r="E68" s="14">
        <f t="shared" si="2"/>
        <v>0.04889343391</v>
      </c>
      <c r="F68" s="15">
        <f t="shared" si="3"/>
        <v>0.4104</v>
      </c>
      <c r="G68" s="13">
        <v>6.69999999999999E-5</v>
      </c>
      <c r="H68" s="2">
        <v>64.5623428297184</v>
      </c>
      <c r="I68" s="14">
        <f t="shared" si="4"/>
        <v>0.04210897091</v>
      </c>
      <c r="J68" s="15">
        <f t="shared" si="5"/>
        <v>0.3903</v>
      </c>
      <c r="K68" s="13">
        <v>6.69999999999999E-5</v>
      </c>
      <c r="L68" s="2">
        <v>-49.7584487438507</v>
      </c>
      <c r="M68" s="14">
        <f t="shared" si="6"/>
        <v>0.05769519586</v>
      </c>
      <c r="N68" s="15">
        <f t="shared" si="7"/>
        <v>0.3635</v>
      </c>
      <c r="O68" s="13">
        <v>6.69999999999999E-5</v>
      </c>
      <c r="P68" s="2">
        <v>-11.6318902666436</v>
      </c>
      <c r="Q68" s="14">
        <f t="shared" si="8"/>
        <v>0.04369866066</v>
      </c>
      <c r="R68" s="15">
        <f t="shared" si="9"/>
        <v>0.358475</v>
      </c>
      <c r="S68" s="13">
        <v>6.69999999999999E-5</v>
      </c>
      <c r="T68" s="2">
        <v>-8.58738798695882</v>
      </c>
      <c r="U68" s="14">
        <f t="shared" si="10"/>
        <v>0.04465201516</v>
      </c>
      <c r="V68" s="16">
        <f t="shared" si="11"/>
        <v>0.4305</v>
      </c>
      <c r="W68" s="13">
        <v>6.69999999999999E-5</v>
      </c>
      <c r="X68" s="2">
        <v>1650.03746563048</v>
      </c>
      <c r="Y68" s="14">
        <f t="shared" si="12"/>
        <v>0.6887619164</v>
      </c>
    </row>
    <row r="69">
      <c r="A69" s="2"/>
      <c r="B69" s="12">
        <f t="shared" si="1"/>
        <v>0.3878</v>
      </c>
      <c r="C69" s="13">
        <v>6.79999999999999E-5</v>
      </c>
      <c r="D69" s="2">
        <v>-41.6603222197079</v>
      </c>
      <c r="E69" s="14">
        <f t="shared" si="2"/>
        <v>0.05415550521</v>
      </c>
      <c r="F69" s="15">
        <f t="shared" si="3"/>
        <v>0.4116</v>
      </c>
      <c r="G69" s="13">
        <v>6.79999999999999E-5</v>
      </c>
      <c r="H69" s="2">
        <v>93.1628831563913</v>
      </c>
      <c r="I69" s="14">
        <f t="shared" si="4"/>
        <v>0.06076286834</v>
      </c>
      <c r="J69" s="15">
        <f t="shared" si="5"/>
        <v>0.3912</v>
      </c>
      <c r="K69" s="13">
        <v>6.79999999999999E-5</v>
      </c>
      <c r="L69" s="2">
        <v>-53.7191488656451</v>
      </c>
      <c r="M69" s="14">
        <f t="shared" si="6"/>
        <v>0.06228764951</v>
      </c>
      <c r="N69" s="15">
        <f t="shared" si="7"/>
        <v>0.364</v>
      </c>
      <c r="O69" s="13">
        <v>6.79999999999999E-5</v>
      </c>
      <c r="P69" s="2">
        <v>-12.3080938048744</v>
      </c>
      <c r="Q69" s="14">
        <f t="shared" si="8"/>
        <v>0.04623902067</v>
      </c>
      <c r="R69" s="15">
        <f t="shared" si="9"/>
        <v>0.3589</v>
      </c>
      <c r="S69" s="13">
        <v>6.79999999999999E-5</v>
      </c>
      <c r="T69" s="2">
        <v>-9.10938743241084</v>
      </c>
      <c r="U69" s="14">
        <f t="shared" si="10"/>
        <v>0.04736626625</v>
      </c>
      <c r="V69" s="16">
        <f t="shared" si="11"/>
        <v>0.432</v>
      </c>
      <c r="W69" s="13">
        <v>6.79999999999999E-5</v>
      </c>
      <c r="X69" s="2">
        <v>1870.25753514006</v>
      </c>
      <c r="Y69" s="14">
        <f t="shared" si="12"/>
        <v>0.7806866152</v>
      </c>
    </row>
    <row r="70">
      <c r="A70" s="2"/>
      <c r="B70" s="12">
        <f t="shared" si="1"/>
        <v>0.38865</v>
      </c>
      <c r="C70" s="13">
        <v>6.89999999999999E-5</v>
      </c>
      <c r="D70" s="2">
        <v>-45.8918752044267</v>
      </c>
      <c r="E70" s="14">
        <f t="shared" si="2"/>
        <v>0.05965622814</v>
      </c>
      <c r="F70" s="15">
        <f t="shared" si="3"/>
        <v>0.4128</v>
      </c>
      <c r="G70" s="13">
        <v>6.89999999999999E-5</v>
      </c>
      <c r="H70" s="2">
        <v>129.544497886407</v>
      </c>
      <c r="I70" s="14">
        <f t="shared" si="4"/>
        <v>0.08449175253</v>
      </c>
      <c r="J70" s="15">
        <f t="shared" si="5"/>
        <v>0.3921</v>
      </c>
      <c r="K70" s="13">
        <v>6.89999999999999E-5</v>
      </c>
      <c r="L70" s="2">
        <v>-55.6143559566638</v>
      </c>
      <c r="M70" s="14">
        <f t="shared" si="6"/>
        <v>0.06448515258</v>
      </c>
      <c r="N70" s="15">
        <f t="shared" si="7"/>
        <v>0.3645</v>
      </c>
      <c r="O70" s="13">
        <v>6.89999999999999E-5</v>
      </c>
      <c r="P70" s="2">
        <v>-12.9931492141816</v>
      </c>
      <c r="Q70" s="14">
        <f t="shared" si="8"/>
        <v>0.04881263538</v>
      </c>
      <c r="R70" s="15">
        <f t="shared" si="9"/>
        <v>0.359325</v>
      </c>
      <c r="S70" s="13">
        <v>6.89999999999999E-5</v>
      </c>
      <c r="T70" s="2">
        <v>-9.63336699430486</v>
      </c>
      <c r="U70" s="14">
        <f t="shared" si="10"/>
        <v>0.05009081338</v>
      </c>
      <c r="V70" s="16">
        <f t="shared" si="11"/>
        <v>0.4335</v>
      </c>
      <c r="W70" s="13">
        <v>6.89999999999999E-5</v>
      </c>
      <c r="X70" s="2">
        <v>2049.92837798177</v>
      </c>
      <c r="Y70" s="14">
        <f t="shared" si="12"/>
        <v>0.8556851753</v>
      </c>
    </row>
    <row r="71">
      <c r="A71" s="2"/>
      <c r="B71" s="12">
        <f t="shared" si="1"/>
        <v>0.3895</v>
      </c>
      <c r="C71" s="13">
        <v>6.99999999999999E-5</v>
      </c>
      <c r="D71" s="2">
        <v>-49.3259227445384</v>
      </c>
      <c r="E71" s="14">
        <f t="shared" si="2"/>
        <v>0.06412024977</v>
      </c>
      <c r="F71" s="15">
        <f t="shared" si="3"/>
        <v>0.414</v>
      </c>
      <c r="G71" s="13">
        <v>6.99999999999999E-5</v>
      </c>
      <c r="H71" s="2">
        <v>191.389566379341</v>
      </c>
      <c r="I71" s="14">
        <f t="shared" si="4"/>
        <v>0.1248284577</v>
      </c>
      <c r="J71" s="15">
        <f t="shared" si="5"/>
        <v>0.393</v>
      </c>
      <c r="K71" s="13">
        <v>6.99999999999999E-5</v>
      </c>
      <c r="L71" s="2">
        <v>-54.4260650711627</v>
      </c>
      <c r="M71" s="14">
        <f t="shared" si="6"/>
        <v>0.06310732275</v>
      </c>
      <c r="N71" s="15">
        <f t="shared" si="7"/>
        <v>0.365</v>
      </c>
      <c r="O71" s="13">
        <v>6.99999999999999E-5</v>
      </c>
      <c r="P71" s="2">
        <v>-13.6886651303865</v>
      </c>
      <c r="Q71" s="14">
        <f t="shared" si="8"/>
        <v>0.0514255481</v>
      </c>
      <c r="R71" s="15">
        <f t="shared" si="9"/>
        <v>0.35975</v>
      </c>
      <c r="S71" s="13">
        <v>6.99999999999999E-5</v>
      </c>
      <c r="T71" s="2">
        <v>-10.1669102787022</v>
      </c>
      <c r="U71" s="14">
        <f t="shared" si="10"/>
        <v>0.0528650892</v>
      </c>
      <c r="V71" s="16">
        <f t="shared" si="11"/>
        <v>0.435</v>
      </c>
      <c r="W71" s="13">
        <v>6.99999999999999E-5</v>
      </c>
      <c r="X71" s="2">
        <v>2184.9075345339</v>
      </c>
      <c r="Y71" s="14">
        <f t="shared" si="12"/>
        <v>0.9120284429</v>
      </c>
    </row>
    <row r="72">
      <c r="A72" s="2"/>
      <c r="B72" s="12">
        <f t="shared" si="1"/>
        <v>0.39035</v>
      </c>
      <c r="C72" s="13">
        <v>7.09999999999999E-5</v>
      </c>
      <c r="D72" s="2">
        <v>-50.9832977006891</v>
      </c>
      <c r="E72" s="14">
        <f t="shared" si="2"/>
        <v>0.0662747213</v>
      </c>
      <c r="F72" s="15">
        <f t="shared" si="3"/>
        <v>0.4152</v>
      </c>
      <c r="G72" s="13">
        <v>7.09999999999999E-5</v>
      </c>
      <c r="H72" s="2">
        <v>321.742981808592</v>
      </c>
      <c r="I72" s="14">
        <f t="shared" si="4"/>
        <v>0.209847804</v>
      </c>
      <c r="J72" s="15">
        <f t="shared" si="5"/>
        <v>0.3939</v>
      </c>
      <c r="K72" s="13">
        <v>7.09999999999999E-5</v>
      </c>
      <c r="L72" s="2">
        <v>-50.4600758715505</v>
      </c>
      <c r="M72" s="14">
        <f t="shared" si="6"/>
        <v>0.05850873639</v>
      </c>
      <c r="N72" s="15">
        <f t="shared" si="7"/>
        <v>0.3655</v>
      </c>
      <c r="O72" s="13">
        <v>7.09999999999999E-5</v>
      </c>
      <c r="P72" s="2">
        <v>-14.373888944291</v>
      </c>
      <c r="Q72" s="14">
        <f t="shared" si="8"/>
        <v>0.05399979547</v>
      </c>
      <c r="R72" s="15">
        <f t="shared" si="9"/>
        <v>0.360175</v>
      </c>
      <c r="S72" s="13">
        <v>7.09999999999999E-5</v>
      </c>
      <c r="T72" s="2">
        <v>-10.7016401867883</v>
      </c>
      <c r="U72" s="14">
        <f t="shared" si="10"/>
        <v>0.05564553513</v>
      </c>
      <c r="V72" s="16">
        <f t="shared" si="11"/>
        <v>0.4365</v>
      </c>
      <c r="W72" s="13">
        <v>7.09999999999999E-5</v>
      </c>
      <c r="X72" s="2">
        <v>2280.69653560914</v>
      </c>
      <c r="Y72" s="14">
        <f t="shared" si="12"/>
        <v>0.952012878</v>
      </c>
    </row>
    <row r="73">
      <c r="A73" s="2"/>
      <c r="B73" s="12">
        <f t="shared" si="1"/>
        <v>0.3912</v>
      </c>
      <c r="C73" s="13">
        <v>7.19999999999999E-5</v>
      </c>
      <c r="D73" s="2">
        <v>-49.9418798416217</v>
      </c>
      <c r="E73" s="14">
        <f t="shared" si="2"/>
        <v>0.06492095092</v>
      </c>
      <c r="F73" s="15">
        <f t="shared" si="3"/>
        <v>0.4164</v>
      </c>
      <c r="G73" s="13">
        <v>7.19999999999999E-5</v>
      </c>
      <c r="H73" s="2">
        <v>573.440857523293</v>
      </c>
      <c r="I73" s="14">
        <f t="shared" si="4"/>
        <v>0.374010659</v>
      </c>
      <c r="J73" s="15">
        <f t="shared" si="5"/>
        <v>0.3948</v>
      </c>
      <c r="K73" s="13">
        <v>7.19999999999999E-5</v>
      </c>
      <c r="L73" s="2">
        <v>-44.6293846684395</v>
      </c>
      <c r="M73" s="14">
        <f t="shared" si="6"/>
        <v>0.05174801777</v>
      </c>
      <c r="N73" s="15">
        <f t="shared" si="7"/>
        <v>0.366</v>
      </c>
      <c r="O73" s="13">
        <v>7.19999999999999E-5</v>
      </c>
      <c r="P73" s="2">
        <v>-15.0803440317674</v>
      </c>
      <c r="Q73" s="14">
        <f t="shared" si="8"/>
        <v>0.05665380444</v>
      </c>
      <c r="R73" s="15">
        <f t="shared" si="9"/>
        <v>0.3606</v>
      </c>
      <c r="S73" s="13">
        <v>7.19999999999999E-5</v>
      </c>
      <c r="T73" s="2">
        <v>-11.2390171546524</v>
      </c>
      <c r="U73" s="14">
        <f t="shared" si="10"/>
        <v>0.05843974503</v>
      </c>
      <c r="V73" s="16">
        <f t="shared" si="11"/>
        <v>0.438</v>
      </c>
      <c r="W73" s="13">
        <v>7.19999999999999E-5</v>
      </c>
      <c r="X73" s="2">
        <v>2342.30703569526</v>
      </c>
      <c r="Y73" s="14">
        <f t="shared" si="12"/>
        <v>0.9777304554</v>
      </c>
    </row>
    <row r="74">
      <c r="A74" s="2"/>
      <c r="B74" s="12">
        <f t="shared" si="1"/>
        <v>0.39205</v>
      </c>
      <c r="C74" s="13">
        <v>7.29999999999998E-5</v>
      </c>
      <c r="D74" s="2">
        <v>-46.4107924024614</v>
      </c>
      <c r="E74" s="14">
        <f t="shared" si="2"/>
        <v>0.06033078421</v>
      </c>
      <c r="F74" s="15">
        <f t="shared" si="3"/>
        <v>0.4176</v>
      </c>
      <c r="G74" s="13">
        <v>7.29999999999998E-5</v>
      </c>
      <c r="H74" s="2">
        <v>961.590239382154</v>
      </c>
      <c r="I74" s="14">
        <f t="shared" si="4"/>
        <v>0.6271701683</v>
      </c>
      <c r="J74" s="15">
        <f t="shared" si="5"/>
        <v>0.3957</v>
      </c>
      <c r="K74" s="13">
        <v>7.29999999999998E-5</v>
      </c>
      <c r="L74" s="2">
        <v>-37.3849821155256</v>
      </c>
      <c r="M74" s="14">
        <f t="shared" si="6"/>
        <v>0.04334809303</v>
      </c>
      <c r="N74" s="15">
        <f t="shared" si="7"/>
        <v>0.3665</v>
      </c>
      <c r="O74" s="13">
        <v>7.29999999999998E-5</v>
      </c>
      <c r="P74" s="2">
        <v>-15.7978841178843</v>
      </c>
      <c r="Q74" s="14">
        <f t="shared" si="8"/>
        <v>0.05934945751</v>
      </c>
      <c r="R74" s="15">
        <f t="shared" si="9"/>
        <v>0.361025</v>
      </c>
      <c r="S74" s="13">
        <v>7.29999999999998E-5</v>
      </c>
      <c r="T74" s="2">
        <v>-11.7907558395227</v>
      </c>
      <c r="U74" s="14">
        <f t="shared" si="10"/>
        <v>0.06130863184</v>
      </c>
      <c r="V74" s="16">
        <f t="shared" si="11"/>
        <v>0.4395</v>
      </c>
      <c r="W74" s="13">
        <v>7.29999999999998E-5</v>
      </c>
      <c r="X74" s="2">
        <v>2375.80109833367</v>
      </c>
      <c r="Y74" s="14">
        <f t="shared" si="12"/>
        <v>0.9917116135</v>
      </c>
    </row>
    <row r="75">
      <c r="A75" s="2"/>
      <c r="B75" s="12">
        <f t="shared" si="1"/>
        <v>0.3929</v>
      </c>
      <c r="C75" s="13">
        <v>7.39999999999998E-5</v>
      </c>
      <c r="D75" s="2">
        <v>-41.130897810582</v>
      </c>
      <c r="E75" s="14">
        <f t="shared" si="2"/>
        <v>0.05346729051</v>
      </c>
      <c r="F75" s="15">
        <f t="shared" si="3"/>
        <v>0.4188</v>
      </c>
      <c r="G75" s="13">
        <v>7.39999999999998E-5</v>
      </c>
      <c r="H75" s="2">
        <v>1453.65758047743</v>
      </c>
      <c r="I75" s="14">
        <f t="shared" si="4"/>
        <v>0.9481072416</v>
      </c>
      <c r="J75" s="15">
        <f t="shared" si="5"/>
        <v>0.3966</v>
      </c>
      <c r="K75" s="13">
        <v>7.39999999999998E-5</v>
      </c>
      <c r="L75" s="2">
        <v>-28.8788645837283</v>
      </c>
      <c r="M75" s="14">
        <f t="shared" si="6"/>
        <v>0.03348520282</v>
      </c>
      <c r="N75" s="15">
        <f t="shared" si="7"/>
        <v>0.367</v>
      </c>
      <c r="O75" s="13">
        <v>7.39999999999998E-5</v>
      </c>
      <c r="P75" s="2">
        <v>-16.6072323149424</v>
      </c>
      <c r="Q75" s="14">
        <f t="shared" si="8"/>
        <v>0.0623900151</v>
      </c>
      <c r="R75" s="15">
        <f t="shared" si="9"/>
        <v>0.36145</v>
      </c>
      <c r="S75" s="13">
        <v>7.39999999999998E-5</v>
      </c>
      <c r="T75" s="2">
        <v>-12.3443468711602</v>
      </c>
      <c r="U75" s="14">
        <f t="shared" si="10"/>
        <v>0.06418715033</v>
      </c>
      <c r="V75" s="16">
        <f t="shared" si="11"/>
        <v>0.441</v>
      </c>
      <c r="W75" s="13">
        <v>7.39999999999998E-5</v>
      </c>
      <c r="X75" s="2">
        <v>2391.02190106449</v>
      </c>
      <c r="Y75" s="14">
        <f t="shared" si="12"/>
        <v>0.9980651112</v>
      </c>
    </row>
    <row r="76">
      <c r="A76" s="2"/>
      <c r="B76" s="12">
        <f t="shared" si="1"/>
        <v>0.39375</v>
      </c>
      <c r="C76" s="13">
        <v>7.49999999999998E-5</v>
      </c>
      <c r="D76" s="2">
        <v>-34.6781914442382</v>
      </c>
      <c r="E76" s="14">
        <f t="shared" si="2"/>
        <v>0.04507922352</v>
      </c>
      <c r="F76" s="15">
        <f t="shared" si="3"/>
        <v>0.42</v>
      </c>
      <c r="G76" s="13">
        <v>7.49999999999998E-5</v>
      </c>
      <c r="H76" s="2">
        <v>1999.83044108485</v>
      </c>
      <c r="I76" s="14">
        <f t="shared" si="4"/>
        <v>1.304333117</v>
      </c>
      <c r="J76" s="15">
        <f t="shared" si="5"/>
        <v>0.3975</v>
      </c>
      <c r="K76" s="13">
        <v>7.49999999999998E-5</v>
      </c>
      <c r="L76" s="2">
        <v>-19.4024321730869</v>
      </c>
      <c r="M76" s="14">
        <f t="shared" si="6"/>
        <v>0.02249722716</v>
      </c>
      <c r="N76" s="15">
        <f t="shared" si="7"/>
        <v>0.3675</v>
      </c>
      <c r="O76" s="13">
        <v>7.49999999999998E-5</v>
      </c>
      <c r="P76" s="2">
        <v>-17.3111641567136</v>
      </c>
      <c r="Q76" s="14">
        <f t="shared" si="8"/>
        <v>0.06503454475</v>
      </c>
      <c r="R76" s="15">
        <f t="shared" si="9"/>
        <v>0.361875</v>
      </c>
      <c r="S76" s="13">
        <v>7.49999999999998E-5</v>
      </c>
      <c r="T76" s="2">
        <v>-12.8982076832477</v>
      </c>
      <c r="U76" s="14">
        <f t="shared" si="10"/>
        <v>0.06706707161</v>
      </c>
      <c r="V76" s="16">
        <f t="shared" si="11"/>
        <v>0.4425</v>
      </c>
      <c r="W76" s="13">
        <v>7.49999999999998E-5</v>
      </c>
      <c r="X76" s="2">
        <v>2401.24093228322</v>
      </c>
      <c r="Y76" s="14">
        <f t="shared" si="12"/>
        <v>1.00233076</v>
      </c>
    </row>
    <row r="77">
      <c r="A77" s="2"/>
      <c r="B77" s="12">
        <f t="shared" si="1"/>
        <v>0.3946</v>
      </c>
      <c r="C77" s="13">
        <v>7.59999999999998E-5</v>
      </c>
      <c r="D77" s="2">
        <v>-27.3504202881094</v>
      </c>
      <c r="E77" s="14">
        <f t="shared" si="2"/>
        <v>0.03555363352</v>
      </c>
      <c r="F77" s="15">
        <f t="shared" si="3"/>
        <v>0.4212</v>
      </c>
      <c r="G77" s="13">
        <v>7.59999999999998E-5</v>
      </c>
      <c r="H77" s="2">
        <v>2536.06738149952</v>
      </c>
      <c r="I77" s="14">
        <f t="shared" si="4"/>
        <v>1.654078568</v>
      </c>
      <c r="J77" s="15">
        <f t="shared" si="5"/>
        <v>0.3984</v>
      </c>
      <c r="K77" s="13">
        <v>7.59999999999998E-5</v>
      </c>
      <c r="L77" s="2">
        <v>-8.87815361009618</v>
      </c>
      <c r="M77" s="14">
        <f t="shared" si="6"/>
        <v>0.0102942681</v>
      </c>
      <c r="N77" s="15">
        <f t="shared" si="7"/>
        <v>0.368</v>
      </c>
      <c r="O77" s="13">
        <v>7.59999999999998E-5</v>
      </c>
      <c r="P77" s="2">
        <v>-18.003856989748</v>
      </c>
      <c r="Q77" s="14">
        <f t="shared" si="8"/>
        <v>0.06763685171</v>
      </c>
      <c r="R77" s="15">
        <f t="shared" si="9"/>
        <v>0.3623</v>
      </c>
      <c r="S77" s="13">
        <v>7.59999999999998E-5</v>
      </c>
      <c r="T77" s="2">
        <v>-13.4626580950984</v>
      </c>
      <c r="U77" s="14">
        <f t="shared" si="10"/>
        <v>0.07000205584</v>
      </c>
      <c r="V77" s="16">
        <f t="shared" si="11"/>
        <v>0.444</v>
      </c>
      <c r="W77" s="13">
        <v>7.59999999999998E-5</v>
      </c>
      <c r="X77" s="2">
        <v>2410.32061475044</v>
      </c>
      <c r="Y77" s="14">
        <f t="shared" si="12"/>
        <v>1.006120819</v>
      </c>
    </row>
    <row r="78">
      <c r="A78" s="2"/>
      <c r="B78" s="12">
        <f t="shared" si="1"/>
        <v>0.39545</v>
      </c>
      <c r="C78" s="13">
        <v>7.69999999999998E-5</v>
      </c>
      <c r="D78" s="2">
        <v>-19.1434466369374</v>
      </c>
      <c r="E78" s="14">
        <f t="shared" si="2"/>
        <v>0.02488514176</v>
      </c>
      <c r="F78" s="15">
        <f t="shared" si="3"/>
        <v>0.4224</v>
      </c>
      <c r="G78" s="13">
        <v>7.69999999999998E-5</v>
      </c>
      <c r="H78" s="2">
        <v>2935.7273286355</v>
      </c>
      <c r="I78" s="14">
        <f t="shared" si="4"/>
        <v>1.91474552</v>
      </c>
      <c r="J78" s="15">
        <f t="shared" si="5"/>
        <v>0.3993</v>
      </c>
      <c r="K78" s="13">
        <v>7.69999999999998E-5</v>
      </c>
      <c r="L78" s="2">
        <v>2.35951037607227</v>
      </c>
      <c r="M78" s="14">
        <f t="shared" si="6"/>
        <v>0.0027358653</v>
      </c>
      <c r="N78" s="15">
        <f t="shared" si="7"/>
        <v>0.3685</v>
      </c>
      <c r="O78" s="13">
        <v>7.69999999999998E-5</v>
      </c>
      <c r="P78" s="2">
        <v>-18.6975569913846</v>
      </c>
      <c r="Q78" s="14">
        <f t="shared" si="8"/>
        <v>0.0702429424</v>
      </c>
      <c r="R78" s="15">
        <f t="shared" si="9"/>
        <v>0.362725</v>
      </c>
      <c r="S78" s="13">
        <v>7.69999999999998E-5</v>
      </c>
      <c r="T78" s="2">
        <v>-14.0267300821948</v>
      </c>
      <c r="U78" s="14">
        <f t="shared" si="10"/>
        <v>0.07293507237</v>
      </c>
      <c r="V78" s="16">
        <f t="shared" si="11"/>
        <v>0.4455</v>
      </c>
      <c r="W78" s="13">
        <v>7.69999999999998E-5</v>
      </c>
      <c r="X78" s="2">
        <v>2413.74573715672</v>
      </c>
      <c r="Y78" s="14">
        <f t="shared" si="12"/>
        <v>1.00755054</v>
      </c>
    </row>
    <row r="79">
      <c r="A79" s="2"/>
      <c r="B79" s="12">
        <f t="shared" si="1"/>
        <v>0.3963</v>
      </c>
      <c r="C79" s="13">
        <v>7.79999999999998E-5</v>
      </c>
      <c r="D79" s="2">
        <v>-10.0873327926009</v>
      </c>
      <c r="E79" s="14">
        <f t="shared" si="2"/>
        <v>0.01311282713</v>
      </c>
      <c r="F79" s="15">
        <f t="shared" si="3"/>
        <v>0.4236</v>
      </c>
      <c r="G79" s="13">
        <v>7.79999999999998E-5</v>
      </c>
      <c r="H79" s="2">
        <v>3145.58646000401</v>
      </c>
      <c r="I79" s="14">
        <f t="shared" si="4"/>
        <v>2.051620232</v>
      </c>
      <c r="J79" s="15">
        <f t="shared" si="5"/>
        <v>0.4002</v>
      </c>
      <c r="K79" s="13">
        <v>7.79999999999998E-5</v>
      </c>
      <c r="L79" s="2">
        <v>14.4392459730988</v>
      </c>
      <c r="M79" s="14">
        <f t="shared" si="6"/>
        <v>0.01674238537</v>
      </c>
      <c r="N79" s="15">
        <f t="shared" si="7"/>
        <v>0.369</v>
      </c>
      <c r="O79" s="13">
        <v>7.79999999999998E-5</v>
      </c>
      <c r="P79" s="2">
        <v>-19.3911035618634</v>
      </c>
      <c r="Q79" s="14">
        <f t="shared" si="8"/>
        <v>0.07284845669</v>
      </c>
      <c r="R79" s="15">
        <f t="shared" si="9"/>
        <v>0.36315</v>
      </c>
      <c r="S79" s="13">
        <v>7.79999999999998E-5</v>
      </c>
      <c r="T79" s="2">
        <v>-14.5741967690409</v>
      </c>
      <c r="U79" s="14">
        <f t="shared" si="10"/>
        <v>0.07578174599</v>
      </c>
      <c r="V79" s="16">
        <f t="shared" si="11"/>
        <v>0.447</v>
      </c>
      <c r="W79" s="13">
        <v>7.79999999999998E-5</v>
      </c>
      <c r="X79" s="2">
        <v>2409.20785879844</v>
      </c>
      <c r="Y79" s="14">
        <f t="shared" si="12"/>
        <v>1.00565633</v>
      </c>
    </row>
    <row r="80">
      <c r="A80" s="2"/>
      <c r="B80" s="12">
        <f t="shared" si="1"/>
        <v>0.39715</v>
      </c>
      <c r="C80" s="13">
        <v>7.89999999999998E-5</v>
      </c>
      <c r="D80" s="2">
        <v>-0.404878975275541</v>
      </c>
      <c r="E80" s="14">
        <f t="shared" si="2"/>
        <v>0.0005263143511</v>
      </c>
      <c r="F80" s="15">
        <f t="shared" si="3"/>
        <v>0.4248</v>
      </c>
      <c r="G80" s="13">
        <v>7.89999999999998E-5</v>
      </c>
      <c r="H80" s="2">
        <v>3193.06359157283</v>
      </c>
      <c r="I80" s="14">
        <f t="shared" si="4"/>
        <v>2.082585854</v>
      </c>
      <c r="J80" s="15">
        <f t="shared" si="5"/>
        <v>0.4011</v>
      </c>
      <c r="K80" s="13">
        <v>7.89999999999998E-5</v>
      </c>
      <c r="L80" s="2">
        <v>27.2999423948411</v>
      </c>
      <c r="M80" s="14">
        <f t="shared" si="6"/>
        <v>0.03165443383</v>
      </c>
      <c r="N80" s="15">
        <f t="shared" si="7"/>
        <v>0.3695</v>
      </c>
      <c r="O80" s="13">
        <v>7.89999999999998E-5</v>
      </c>
      <c r="P80" s="2">
        <v>-20.0759442690691</v>
      </c>
      <c r="Q80" s="14">
        <f t="shared" si="8"/>
        <v>0.0754212648</v>
      </c>
      <c r="R80" s="15">
        <f t="shared" si="9"/>
        <v>0.363575</v>
      </c>
      <c r="S80" s="13">
        <v>7.89999999999998E-5</v>
      </c>
      <c r="T80" s="2">
        <v>-15.1241934473635</v>
      </c>
      <c r="U80" s="14">
        <f t="shared" si="10"/>
        <v>0.07864157485</v>
      </c>
      <c r="V80" s="16">
        <f t="shared" si="11"/>
        <v>0.4485</v>
      </c>
      <c r="W80" s="13">
        <v>7.89999999999998E-5</v>
      </c>
      <c r="X80" s="2">
        <v>2396.04913300314</v>
      </c>
      <c r="Y80" s="14">
        <f t="shared" si="12"/>
        <v>1.000163588</v>
      </c>
    </row>
    <row r="81">
      <c r="A81" s="2"/>
      <c r="B81" s="12">
        <f t="shared" si="1"/>
        <v>0.398</v>
      </c>
      <c r="C81" s="13">
        <v>7.99999999999998E-5</v>
      </c>
      <c r="D81" s="2">
        <v>9.87569373658242</v>
      </c>
      <c r="E81" s="14">
        <f t="shared" si="2"/>
        <v>0.01283771116</v>
      </c>
      <c r="F81" s="15">
        <f t="shared" si="3"/>
        <v>0.426</v>
      </c>
      <c r="G81" s="13">
        <v>7.99999999999998E-5</v>
      </c>
      <c r="H81" s="2">
        <v>3136.7269040559</v>
      </c>
      <c r="I81" s="14">
        <f t="shared" si="4"/>
        <v>2.045841836</v>
      </c>
      <c r="J81" s="15">
        <f t="shared" si="5"/>
        <v>0.402</v>
      </c>
      <c r="K81" s="13">
        <v>7.99999999999998E-5</v>
      </c>
      <c r="L81" s="2">
        <v>40.9939098377123</v>
      </c>
      <c r="M81" s="14">
        <f t="shared" si="6"/>
        <v>0.04753266464</v>
      </c>
      <c r="N81" s="15">
        <f t="shared" si="7"/>
        <v>0.37</v>
      </c>
      <c r="O81" s="13">
        <v>7.99999999999998E-5</v>
      </c>
      <c r="P81" s="2">
        <v>-20.7388927664553</v>
      </c>
      <c r="Q81" s="14">
        <f t="shared" si="8"/>
        <v>0.07791182831</v>
      </c>
      <c r="R81" s="15">
        <f t="shared" si="9"/>
        <v>0.364</v>
      </c>
      <c r="S81" s="13">
        <v>7.99999999999998E-5</v>
      </c>
      <c r="T81" s="2">
        <v>-15.6663051607619</v>
      </c>
      <c r="U81" s="14">
        <f t="shared" si="10"/>
        <v>0.0814604041</v>
      </c>
      <c r="V81" s="16">
        <f t="shared" si="11"/>
        <v>0.45</v>
      </c>
      <c r="W81" s="13">
        <v>7.99999999999998E-5</v>
      </c>
      <c r="X81" s="2">
        <v>2371.83140289634</v>
      </c>
      <c r="Y81" s="14">
        <f t="shared" si="12"/>
        <v>0.9900545754</v>
      </c>
    </row>
    <row r="82">
      <c r="A82" s="2"/>
      <c r="B82" s="12">
        <f t="shared" si="1"/>
        <v>0.39885</v>
      </c>
      <c r="C82" s="13">
        <v>8.09999999999998E-5</v>
      </c>
      <c r="D82" s="2">
        <v>20.7403642060666</v>
      </c>
      <c r="E82" s="14">
        <f t="shared" si="2"/>
        <v>0.02696102291</v>
      </c>
      <c r="F82" s="15">
        <f t="shared" si="3"/>
        <v>0.4272</v>
      </c>
      <c r="G82" s="13">
        <v>8.09999999999998E-5</v>
      </c>
      <c r="H82" s="2">
        <v>3019.99065218118</v>
      </c>
      <c r="I82" s="14">
        <f t="shared" si="4"/>
        <v>1.969703901</v>
      </c>
      <c r="J82" s="15">
        <f t="shared" si="5"/>
        <v>0.4029</v>
      </c>
      <c r="K82" s="13">
        <v>8.09999999999998E-5</v>
      </c>
      <c r="L82" s="2">
        <v>56.0636161798611</v>
      </c>
      <c r="M82" s="14">
        <f t="shared" si="6"/>
        <v>0.06500607229</v>
      </c>
      <c r="N82" s="15">
        <f t="shared" si="7"/>
        <v>0.3705</v>
      </c>
      <c r="O82" s="13">
        <v>8.09999999999998E-5</v>
      </c>
      <c r="P82" s="2">
        <v>-21.3574637232311</v>
      </c>
      <c r="Q82" s="14">
        <f t="shared" si="8"/>
        <v>0.08023567437</v>
      </c>
      <c r="R82" s="15">
        <f t="shared" si="9"/>
        <v>0.364425</v>
      </c>
      <c r="S82" s="13">
        <v>8.09999999999998E-5</v>
      </c>
      <c r="T82" s="2">
        <v>-16.193688651952</v>
      </c>
      <c r="U82" s="14">
        <f t="shared" si="10"/>
        <v>0.08420265072</v>
      </c>
      <c r="V82" s="16">
        <f t="shared" si="11"/>
        <v>0.4515</v>
      </c>
      <c r="W82" s="13">
        <v>8.09999999999998E-5</v>
      </c>
      <c r="X82" s="2">
        <v>2328.01452024446</v>
      </c>
      <c r="Y82" s="14">
        <f t="shared" si="12"/>
        <v>0.9717644452</v>
      </c>
    </row>
    <row r="83">
      <c r="A83" s="2"/>
      <c r="B83" s="12">
        <f t="shared" si="1"/>
        <v>0.3997</v>
      </c>
      <c r="C83" s="13">
        <v>8.19999999999998E-5</v>
      </c>
      <c r="D83" s="2">
        <v>32.2581339747673</v>
      </c>
      <c r="E83" s="14">
        <f t="shared" si="2"/>
        <v>0.04193331807</v>
      </c>
      <c r="F83" s="15">
        <f t="shared" si="3"/>
        <v>0.4284</v>
      </c>
      <c r="G83" s="13">
        <v>8.19999999999998E-5</v>
      </c>
      <c r="H83" s="2">
        <v>2845.85870604672</v>
      </c>
      <c r="I83" s="14">
        <f t="shared" si="4"/>
        <v>1.85613124</v>
      </c>
      <c r="J83" s="15">
        <f t="shared" si="5"/>
        <v>0.4038</v>
      </c>
      <c r="K83" s="13">
        <v>8.19999999999998E-5</v>
      </c>
      <c r="L83" s="2">
        <v>74.5614815805224</v>
      </c>
      <c r="M83" s="14">
        <f t="shared" si="6"/>
        <v>0.08645444929</v>
      </c>
      <c r="N83" s="15">
        <f t="shared" si="7"/>
        <v>0.371</v>
      </c>
      <c r="O83" s="13">
        <v>8.19999999999998E-5</v>
      </c>
      <c r="P83" s="2">
        <v>-21.8886195782388</v>
      </c>
      <c r="Q83" s="14">
        <f t="shared" si="8"/>
        <v>0.08223111956</v>
      </c>
      <c r="R83" s="15">
        <f t="shared" si="9"/>
        <v>0.36485</v>
      </c>
      <c r="S83" s="13">
        <v>8.19999999999998E-5</v>
      </c>
      <c r="T83" s="2">
        <v>-16.69796463451</v>
      </c>
      <c r="U83" s="14">
        <f t="shared" si="10"/>
        <v>0.08682474475</v>
      </c>
      <c r="V83" s="16">
        <f t="shared" si="11"/>
        <v>0.453</v>
      </c>
      <c r="W83" s="13">
        <v>8.19999999999998E-5</v>
      </c>
      <c r="X83" s="2">
        <v>2252.25943057867</v>
      </c>
      <c r="Y83" s="14">
        <f t="shared" si="12"/>
        <v>0.9401426052</v>
      </c>
    </row>
    <row r="84">
      <c r="A84" s="2"/>
      <c r="B84" s="12">
        <f t="shared" si="1"/>
        <v>0.40055</v>
      </c>
      <c r="C84" s="13">
        <v>8.29999999999998E-5</v>
      </c>
      <c r="D84" s="2">
        <v>44.4658534585316</v>
      </c>
      <c r="E84" s="14">
        <f t="shared" si="2"/>
        <v>0.05780249961</v>
      </c>
      <c r="F84" s="15">
        <f t="shared" si="3"/>
        <v>0.4296</v>
      </c>
      <c r="G84" s="13">
        <v>8.29999999999998E-5</v>
      </c>
      <c r="H84" s="2">
        <v>2650.54911274775</v>
      </c>
      <c r="I84" s="14">
        <f t="shared" si="4"/>
        <v>1.728746055</v>
      </c>
      <c r="J84" s="15">
        <f t="shared" si="5"/>
        <v>0.4047</v>
      </c>
      <c r="K84" s="13">
        <v>8.29999999999998E-5</v>
      </c>
      <c r="L84" s="2">
        <v>104.400353206215</v>
      </c>
      <c r="M84" s="14">
        <f t="shared" si="6"/>
        <v>0.1210527856</v>
      </c>
      <c r="N84" s="15">
        <f t="shared" si="7"/>
        <v>0.3715</v>
      </c>
      <c r="O84" s="13">
        <v>8.29999999999998E-5</v>
      </c>
      <c r="P84" s="2">
        <v>-22.3058198239501</v>
      </c>
      <c r="Q84" s="14">
        <f t="shared" si="8"/>
        <v>0.08379845655</v>
      </c>
      <c r="R84" s="15">
        <f t="shared" si="9"/>
        <v>0.365275</v>
      </c>
      <c r="S84" s="13">
        <v>8.29999999999998E-5</v>
      </c>
      <c r="T84" s="2">
        <v>-17.160047146175</v>
      </c>
      <c r="U84" s="14">
        <f t="shared" si="10"/>
        <v>0.08922744454</v>
      </c>
      <c r="V84" s="16">
        <f t="shared" si="11"/>
        <v>0.4545</v>
      </c>
      <c r="W84" s="13">
        <v>8.29999999999998E-5</v>
      </c>
      <c r="X84" s="2">
        <v>2131.22608680761</v>
      </c>
      <c r="Y84" s="14">
        <f t="shared" si="12"/>
        <v>0.8896206264</v>
      </c>
    </row>
    <row r="85">
      <c r="A85" s="2"/>
      <c r="B85" s="12">
        <f t="shared" si="1"/>
        <v>0.4014</v>
      </c>
      <c r="C85" s="13">
        <v>8.39999999999998E-5</v>
      </c>
      <c r="D85" s="2">
        <v>57.7572261074997</v>
      </c>
      <c r="E85" s="14">
        <f t="shared" si="2"/>
        <v>0.07508035447</v>
      </c>
      <c r="F85" s="15">
        <f t="shared" si="3"/>
        <v>0.4308</v>
      </c>
      <c r="G85" s="13">
        <v>8.39999999999998E-5</v>
      </c>
      <c r="H85" s="2">
        <v>2459.80957752717</v>
      </c>
      <c r="I85" s="14">
        <f t="shared" si="4"/>
        <v>1.604341562</v>
      </c>
      <c r="J85" s="15">
        <f t="shared" si="5"/>
        <v>0.4056</v>
      </c>
      <c r="K85" s="13">
        <v>8.39999999999998E-5</v>
      </c>
      <c r="L85" s="2">
        <v>169.007125630392</v>
      </c>
      <c r="M85" s="14">
        <f t="shared" si="6"/>
        <v>0.1959646947</v>
      </c>
      <c r="N85" s="15">
        <f t="shared" si="7"/>
        <v>0.372</v>
      </c>
      <c r="O85" s="13">
        <v>8.39999999999998E-5</v>
      </c>
      <c r="P85" s="2">
        <v>-22.5914230976528</v>
      </c>
      <c r="Q85" s="14">
        <f t="shared" si="8"/>
        <v>0.08487141032</v>
      </c>
      <c r="R85" s="15">
        <f t="shared" si="9"/>
        <v>0.3657</v>
      </c>
      <c r="S85" s="13">
        <v>8.39999999999998E-5</v>
      </c>
      <c r="T85" s="2">
        <v>-17.5525192516169</v>
      </c>
      <c r="U85" s="14">
        <f t="shared" si="10"/>
        <v>0.0912681897</v>
      </c>
      <c r="V85" s="16">
        <f t="shared" si="11"/>
        <v>0.456</v>
      </c>
      <c r="W85" s="13">
        <v>8.39999999999998E-5</v>
      </c>
      <c r="X85" s="2">
        <v>1959.90230802704</v>
      </c>
      <c r="Y85" s="14">
        <f t="shared" si="12"/>
        <v>0.8181063144</v>
      </c>
    </row>
    <row r="86">
      <c r="A86" s="2"/>
      <c r="B86" s="12">
        <f t="shared" si="1"/>
        <v>0.40225</v>
      </c>
      <c r="C86" s="13">
        <v>8.49999999999998E-5</v>
      </c>
      <c r="D86" s="2">
        <v>73.5618345303943</v>
      </c>
      <c r="E86" s="14">
        <f t="shared" si="2"/>
        <v>0.09562524006</v>
      </c>
      <c r="F86" s="15">
        <f t="shared" si="3"/>
        <v>0.432</v>
      </c>
      <c r="G86" s="13">
        <v>8.49999999999998E-5</v>
      </c>
      <c r="H86" s="2">
        <v>2282.71132750269</v>
      </c>
      <c r="I86" s="14">
        <f t="shared" si="4"/>
        <v>1.488834213</v>
      </c>
      <c r="J86" s="15">
        <f t="shared" si="5"/>
        <v>0.4065</v>
      </c>
      <c r="K86" s="13">
        <v>8.49999999999998E-5</v>
      </c>
      <c r="L86" s="2">
        <v>313.228849670219</v>
      </c>
      <c r="M86" s="14">
        <f t="shared" si="6"/>
        <v>0.3631905794</v>
      </c>
      <c r="N86" s="15">
        <f t="shared" si="7"/>
        <v>0.3725</v>
      </c>
      <c r="O86" s="13">
        <v>8.49999999999998E-5</v>
      </c>
      <c r="P86" s="2">
        <v>-22.6481900558473</v>
      </c>
      <c r="Q86" s="14">
        <f t="shared" si="8"/>
        <v>0.08508467231</v>
      </c>
      <c r="R86" s="15">
        <f t="shared" si="9"/>
        <v>0.366125</v>
      </c>
      <c r="S86" s="13">
        <v>8.49999999999998E-5</v>
      </c>
      <c r="T86" s="2">
        <v>-17.8507465714477</v>
      </c>
      <c r="U86" s="14">
        <f t="shared" si="10"/>
        <v>0.09281888833</v>
      </c>
      <c r="V86" s="16">
        <f t="shared" si="11"/>
        <v>0.4575</v>
      </c>
      <c r="W86" s="13">
        <v>8.49999999999998E-5</v>
      </c>
      <c r="X86" s="2">
        <v>1745.41379076608</v>
      </c>
      <c r="Y86" s="14">
        <f t="shared" si="12"/>
        <v>0.7285740915</v>
      </c>
    </row>
    <row r="87">
      <c r="A87" s="2"/>
      <c r="B87" s="12">
        <f t="shared" si="1"/>
        <v>0.4031</v>
      </c>
      <c r="C87" s="13">
        <v>8.59999999999998E-5</v>
      </c>
      <c r="D87" s="2">
        <v>97.3032900997977</v>
      </c>
      <c r="E87" s="14">
        <f t="shared" si="2"/>
        <v>0.1264874718</v>
      </c>
      <c r="F87" s="15">
        <f t="shared" si="3"/>
        <v>0.4332</v>
      </c>
      <c r="G87" s="13">
        <v>8.59999999999998E-5</v>
      </c>
      <c r="H87" s="2">
        <v>2120.66577720352</v>
      </c>
      <c r="I87" s="14">
        <f t="shared" si="4"/>
        <v>1.383144564</v>
      </c>
      <c r="J87" s="15">
        <f t="shared" si="5"/>
        <v>0.4074</v>
      </c>
      <c r="K87" s="13">
        <v>8.59999999999998E-5</v>
      </c>
      <c r="L87" s="2">
        <v>582.680944910145</v>
      </c>
      <c r="M87" s="14">
        <f t="shared" si="6"/>
        <v>0.6756217706</v>
      </c>
      <c r="N87" s="15">
        <f t="shared" si="7"/>
        <v>0.373</v>
      </c>
      <c r="O87" s="13">
        <v>8.59999999999998E-5</v>
      </c>
      <c r="P87" s="2">
        <v>-22.3805135080549</v>
      </c>
      <c r="Q87" s="14">
        <f t="shared" si="8"/>
        <v>0.08407906563</v>
      </c>
      <c r="R87" s="15">
        <f t="shared" si="9"/>
        <v>0.36655</v>
      </c>
      <c r="S87" s="13">
        <v>8.59999999999998E-5</v>
      </c>
      <c r="T87" s="2">
        <v>-18.0340342758373</v>
      </c>
      <c r="U87" s="14">
        <f t="shared" si="10"/>
        <v>0.09377193312</v>
      </c>
      <c r="V87" s="16">
        <f t="shared" si="11"/>
        <v>0.459</v>
      </c>
      <c r="W87" s="13">
        <v>8.59999999999998E-5</v>
      </c>
      <c r="X87" s="2">
        <v>1502.80495058476</v>
      </c>
      <c r="Y87" s="14">
        <f t="shared" si="12"/>
        <v>0.6273038275</v>
      </c>
    </row>
    <row r="88">
      <c r="A88" s="2"/>
      <c r="B88" s="12">
        <f t="shared" si="1"/>
        <v>0.40395</v>
      </c>
      <c r="C88" s="13">
        <v>8.69999999999998E-5</v>
      </c>
      <c r="D88" s="2">
        <v>145.096802514937</v>
      </c>
      <c r="E88" s="14">
        <f t="shared" si="2"/>
        <v>0.1886156954</v>
      </c>
      <c r="F88" s="15">
        <f t="shared" si="3"/>
        <v>0.4344</v>
      </c>
      <c r="G88" s="13">
        <v>8.69999999999998E-5</v>
      </c>
      <c r="H88" s="2">
        <v>1972.52883013609</v>
      </c>
      <c r="I88" s="14">
        <f t="shared" si="4"/>
        <v>1.28652641</v>
      </c>
      <c r="J88" s="15">
        <f t="shared" si="5"/>
        <v>0.4083</v>
      </c>
      <c r="K88" s="13">
        <v>8.69999999999998E-5</v>
      </c>
      <c r="L88" s="2">
        <v>982.763279676564</v>
      </c>
      <c r="M88" s="14">
        <f t="shared" si="6"/>
        <v>1.139519445</v>
      </c>
      <c r="N88" s="15">
        <f t="shared" si="7"/>
        <v>0.3735</v>
      </c>
      <c r="O88" s="13">
        <v>8.69999999999998E-5</v>
      </c>
      <c r="P88" s="2">
        <v>-21.6411489372358</v>
      </c>
      <c r="Q88" s="14">
        <f t="shared" si="8"/>
        <v>0.08130142238</v>
      </c>
      <c r="R88" s="15">
        <f t="shared" si="9"/>
        <v>0.366975</v>
      </c>
      <c r="S88" s="13">
        <v>8.69999999999998E-5</v>
      </c>
      <c r="T88" s="2">
        <v>-18.1496933844581</v>
      </c>
      <c r="U88" s="14">
        <f t="shared" si="10"/>
        <v>0.09437332812</v>
      </c>
      <c r="V88" s="16">
        <f t="shared" si="11"/>
        <v>0.4605</v>
      </c>
      <c r="W88" s="13">
        <v>8.69999999999998E-5</v>
      </c>
      <c r="X88" s="2">
        <v>1256.85138652259</v>
      </c>
      <c r="Y88" s="14">
        <f t="shared" si="12"/>
        <v>0.5246374022</v>
      </c>
    </row>
    <row r="89">
      <c r="A89" s="2"/>
      <c r="B89" s="12">
        <f t="shared" si="1"/>
        <v>0.4048</v>
      </c>
      <c r="C89" s="13">
        <v>8.79999999999998E-5</v>
      </c>
      <c r="D89" s="2">
        <v>250.781205237493</v>
      </c>
      <c r="E89" s="14">
        <f t="shared" si="2"/>
        <v>0.3259980275</v>
      </c>
      <c r="F89" s="15">
        <f t="shared" si="3"/>
        <v>0.4356</v>
      </c>
      <c r="G89" s="13">
        <v>8.79999999999998E-5</v>
      </c>
      <c r="H89" s="2">
        <v>1837.27118813846</v>
      </c>
      <c r="I89" s="14">
        <f t="shared" si="4"/>
        <v>1.19830842</v>
      </c>
      <c r="J89" s="15">
        <f t="shared" si="5"/>
        <v>0.4092</v>
      </c>
      <c r="K89" s="13">
        <v>8.79999999999998E-5</v>
      </c>
      <c r="L89" s="2">
        <v>1475.32279514078</v>
      </c>
      <c r="M89" s="14">
        <f t="shared" si="6"/>
        <v>1.710644921</v>
      </c>
      <c r="N89" s="15">
        <f t="shared" si="7"/>
        <v>0.374</v>
      </c>
      <c r="O89" s="13">
        <v>8.79999999999998E-5</v>
      </c>
      <c r="P89" s="2">
        <v>-20.2537803862398</v>
      </c>
      <c r="Q89" s="14">
        <f t="shared" si="8"/>
        <v>0.07608935915</v>
      </c>
      <c r="R89" s="15">
        <f t="shared" si="9"/>
        <v>0.3674</v>
      </c>
      <c r="S89" s="13">
        <v>8.79999999999998E-5</v>
      </c>
      <c r="T89" s="2">
        <v>-17.9481537761106</v>
      </c>
      <c r="U89" s="14">
        <f t="shared" si="10"/>
        <v>0.09332537854</v>
      </c>
      <c r="V89" s="16">
        <f t="shared" si="11"/>
        <v>0.462</v>
      </c>
      <c r="W89" s="13">
        <v>8.79999999999998E-5</v>
      </c>
      <c r="X89" s="2">
        <v>1045.81078126533</v>
      </c>
      <c r="Y89" s="14">
        <f t="shared" si="12"/>
        <v>0.4365444136</v>
      </c>
    </row>
    <row r="90">
      <c r="A90" s="2"/>
      <c r="B90" s="12">
        <f t="shared" si="1"/>
        <v>0.40565</v>
      </c>
      <c r="C90" s="13">
        <v>8.89999999999998E-5</v>
      </c>
      <c r="D90" s="2">
        <v>459.102691372946</v>
      </c>
      <c r="E90" s="14">
        <f t="shared" si="2"/>
        <v>0.5968013897</v>
      </c>
      <c r="F90" s="15">
        <f t="shared" si="3"/>
        <v>0.4368</v>
      </c>
      <c r="G90" s="13">
        <v>8.89999999999998E-5</v>
      </c>
      <c r="H90" s="2">
        <v>1709.5143446139</v>
      </c>
      <c r="I90" s="14">
        <f t="shared" si="4"/>
        <v>1.114982615</v>
      </c>
      <c r="J90" s="15">
        <f t="shared" si="5"/>
        <v>0.4101</v>
      </c>
      <c r="K90" s="13">
        <v>8.89999999999998E-5</v>
      </c>
      <c r="L90" s="2">
        <v>2005.48695775346</v>
      </c>
      <c r="M90" s="14">
        <f t="shared" si="6"/>
        <v>2.325373193</v>
      </c>
      <c r="N90" s="15">
        <f t="shared" si="7"/>
        <v>0.3745</v>
      </c>
      <c r="O90" s="13">
        <v>8.89999999999998E-5</v>
      </c>
      <c r="P90" s="2">
        <v>-18.1836649713693</v>
      </c>
      <c r="Q90" s="14">
        <f t="shared" si="8"/>
        <v>0.06831235396</v>
      </c>
      <c r="R90" s="15">
        <f t="shared" si="9"/>
        <v>0.367825</v>
      </c>
      <c r="S90" s="13">
        <v>8.89999999999998E-5</v>
      </c>
      <c r="T90" s="2">
        <v>-17.5279499263806</v>
      </c>
      <c r="U90" s="14">
        <f t="shared" si="10"/>
        <v>0.09114043608</v>
      </c>
      <c r="V90" s="16">
        <f t="shared" si="11"/>
        <v>0.4635</v>
      </c>
      <c r="W90" s="13">
        <v>8.89999999999998E-5</v>
      </c>
      <c r="X90" s="2">
        <v>855.663526356566</v>
      </c>
      <c r="Y90" s="14">
        <f t="shared" si="12"/>
        <v>0.3571727688</v>
      </c>
    </row>
    <row r="91">
      <c r="A91" s="2"/>
      <c r="B91" s="12">
        <f t="shared" si="1"/>
        <v>0.4065</v>
      </c>
      <c r="C91" s="13">
        <v>8.99999999999998E-5</v>
      </c>
      <c r="D91" s="2">
        <v>790.44909635724</v>
      </c>
      <c r="E91" s="14">
        <f t="shared" si="2"/>
        <v>1.027528542</v>
      </c>
      <c r="F91" s="15">
        <f t="shared" si="3"/>
        <v>0.438</v>
      </c>
      <c r="G91" s="13">
        <v>8.99999999999998E-5</v>
      </c>
      <c r="H91" s="2">
        <v>1576.41665848112</v>
      </c>
      <c r="I91" s="14">
        <f t="shared" si="4"/>
        <v>1.028173395</v>
      </c>
      <c r="J91" s="15">
        <f t="shared" si="5"/>
        <v>0.411</v>
      </c>
      <c r="K91" s="13">
        <v>8.99999999999998E-5</v>
      </c>
      <c r="L91" s="2">
        <v>2520.38390655833</v>
      </c>
      <c r="M91" s="14">
        <f t="shared" si="6"/>
        <v>2.922399046</v>
      </c>
      <c r="N91" s="15">
        <f t="shared" si="7"/>
        <v>0.375</v>
      </c>
      <c r="O91" s="13">
        <v>8.99999999999998E-5</v>
      </c>
      <c r="P91" s="2">
        <v>-15.5554222956606</v>
      </c>
      <c r="Q91" s="14">
        <f t="shared" si="8"/>
        <v>0.05843857745</v>
      </c>
      <c r="R91" s="15">
        <f t="shared" si="9"/>
        <v>0.36825</v>
      </c>
      <c r="S91" s="13">
        <v>8.99999999999998E-5</v>
      </c>
      <c r="T91" s="2">
        <v>-16.9088942649297</v>
      </c>
      <c r="U91" s="14">
        <f t="shared" si="10"/>
        <v>0.08792151982</v>
      </c>
      <c r="V91" s="16">
        <f t="shared" si="11"/>
        <v>0.465</v>
      </c>
      <c r="W91" s="13">
        <v>8.99999999999998E-5</v>
      </c>
      <c r="X91" s="2">
        <v>646.761569157035</v>
      </c>
      <c r="Y91" s="14">
        <f t="shared" si="12"/>
        <v>0.2699724989</v>
      </c>
    </row>
    <row r="92">
      <c r="A92" s="2"/>
      <c r="B92" s="12">
        <f t="shared" si="1"/>
        <v>0.40735</v>
      </c>
      <c r="C92" s="13">
        <v>9.09999999999998E-5</v>
      </c>
      <c r="D92" s="2">
        <v>1223.80665530492</v>
      </c>
      <c r="E92" s="14">
        <f t="shared" si="2"/>
        <v>1.59086306</v>
      </c>
      <c r="F92" s="15">
        <f t="shared" si="3"/>
        <v>0.4392</v>
      </c>
      <c r="G92" s="13">
        <v>9.09999999999998E-5</v>
      </c>
      <c r="H92" s="2">
        <v>1420.34594472008</v>
      </c>
      <c r="I92" s="14">
        <f t="shared" si="4"/>
        <v>0.9263806648</v>
      </c>
      <c r="J92" s="15">
        <f t="shared" si="5"/>
        <v>0.4119</v>
      </c>
      <c r="K92" s="13">
        <v>9.09999999999998E-5</v>
      </c>
      <c r="L92" s="2">
        <v>2941.27293783643</v>
      </c>
      <c r="M92" s="14">
        <f t="shared" si="6"/>
        <v>3.4104222</v>
      </c>
      <c r="N92" s="15">
        <f t="shared" si="7"/>
        <v>0.3755</v>
      </c>
      <c r="O92" s="13">
        <v>9.09999999999998E-5</v>
      </c>
      <c r="P92" s="2">
        <v>-12.5021194713996</v>
      </c>
      <c r="Q92" s="14">
        <f t="shared" si="8"/>
        <v>0.04696793588</v>
      </c>
      <c r="R92" s="15">
        <f t="shared" si="9"/>
        <v>0.368675</v>
      </c>
      <c r="S92" s="13">
        <v>9.09999999999998E-5</v>
      </c>
      <c r="T92" s="2">
        <v>-15.859745973156</v>
      </c>
      <c r="U92" s="14">
        <f t="shared" si="10"/>
        <v>0.08246624221</v>
      </c>
      <c r="V92" s="16">
        <f t="shared" si="11"/>
        <v>0.4665</v>
      </c>
      <c r="W92" s="13">
        <v>9.09999999999998E-5</v>
      </c>
      <c r="X92" s="2">
        <v>456.49487471612</v>
      </c>
      <c r="Y92" s="14">
        <f t="shared" si="12"/>
        <v>0.1905509973</v>
      </c>
    </row>
    <row r="93">
      <c r="A93" s="2"/>
      <c r="B93" s="12">
        <f t="shared" si="1"/>
        <v>0.4082</v>
      </c>
      <c r="C93" s="13">
        <v>9.19999999999998E-5</v>
      </c>
      <c r="D93" s="2">
        <v>1712.57163778301</v>
      </c>
      <c r="E93" s="14">
        <f t="shared" si="2"/>
        <v>2.226223354</v>
      </c>
      <c r="F93" s="15">
        <f t="shared" si="3"/>
        <v>0.4404</v>
      </c>
      <c r="G93" s="13">
        <v>9.19999999999998E-5</v>
      </c>
      <c r="H93" s="2">
        <v>1229.75391375068</v>
      </c>
      <c r="I93" s="14">
        <f t="shared" si="4"/>
        <v>0.8020723771</v>
      </c>
      <c r="J93" s="15">
        <f t="shared" si="5"/>
        <v>0.4128</v>
      </c>
      <c r="K93" s="13">
        <v>9.19999999999998E-5</v>
      </c>
      <c r="L93" s="2">
        <v>3188.32605499826</v>
      </c>
      <c r="M93" s="14">
        <f t="shared" si="6"/>
        <v>3.696881652</v>
      </c>
      <c r="N93" s="15">
        <f t="shared" si="7"/>
        <v>0.376</v>
      </c>
      <c r="O93" s="13">
        <v>9.19999999999998E-5</v>
      </c>
      <c r="P93" s="2">
        <v>-9.32810329434317</v>
      </c>
      <c r="Q93" s="14">
        <f t="shared" si="8"/>
        <v>0.03504379865</v>
      </c>
      <c r="R93" s="15">
        <f t="shared" si="9"/>
        <v>0.3691</v>
      </c>
      <c r="S93" s="13">
        <v>9.19999999999998E-5</v>
      </c>
      <c r="T93" s="2">
        <v>-14.4987877270705</v>
      </c>
      <c r="U93" s="14">
        <f t="shared" si="10"/>
        <v>0.07538964007</v>
      </c>
      <c r="V93" s="16">
        <f t="shared" si="11"/>
        <v>0.468</v>
      </c>
      <c r="W93" s="13">
        <v>9.19999999999998E-5</v>
      </c>
      <c r="X93" s="2">
        <v>312.781052904908</v>
      </c>
      <c r="Y93" s="14">
        <f t="shared" si="12"/>
        <v>0.1305616884</v>
      </c>
    </row>
    <row r="94">
      <c r="A94" s="2"/>
      <c r="B94" s="12">
        <f t="shared" si="1"/>
        <v>0.40905</v>
      </c>
      <c r="C94" s="13">
        <v>9.29999999999998E-5</v>
      </c>
      <c r="D94" s="2">
        <v>2207.69340227617</v>
      </c>
      <c r="E94" s="14">
        <f t="shared" si="2"/>
        <v>2.869847019</v>
      </c>
      <c r="F94" s="15">
        <f t="shared" si="3"/>
        <v>0.4416</v>
      </c>
      <c r="G94" s="13">
        <v>9.29999999999998E-5</v>
      </c>
      <c r="H94" s="2">
        <v>1004.40714530266</v>
      </c>
      <c r="I94" s="14">
        <f t="shared" si="4"/>
        <v>0.6550962901</v>
      </c>
      <c r="J94" s="15">
        <f t="shared" si="5"/>
        <v>0.4137</v>
      </c>
      <c r="K94" s="13">
        <v>9.29999999999998E-5</v>
      </c>
      <c r="L94" s="2">
        <v>3262.01945968468</v>
      </c>
      <c r="M94" s="14">
        <f t="shared" si="6"/>
        <v>3.782329562</v>
      </c>
      <c r="N94" s="15">
        <f t="shared" si="7"/>
        <v>0.3765</v>
      </c>
      <c r="O94" s="13">
        <v>9.29999999999998E-5</v>
      </c>
      <c r="P94" s="2">
        <v>-6.263400999628</v>
      </c>
      <c r="Q94" s="14">
        <f t="shared" si="8"/>
        <v>0.02353033158</v>
      </c>
      <c r="R94" s="15">
        <f t="shared" si="9"/>
        <v>0.369525</v>
      </c>
      <c r="S94" s="13">
        <v>9.29999999999998E-5</v>
      </c>
      <c r="T94" s="2">
        <v>-12.8944004145256</v>
      </c>
      <c r="U94" s="14">
        <f t="shared" si="10"/>
        <v>0.06704727488</v>
      </c>
      <c r="V94" s="16">
        <f t="shared" si="11"/>
        <v>0.4695</v>
      </c>
      <c r="W94" s="13">
        <v>9.29999999999998E-5</v>
      </c>
      <c r="X94" s="2">
        <v>210.320632561693</v>
      </c>
      <c r="Y94" s="14">
        <f t="shared" si="12"/>
        <v>0.0877924562</v>
      </c>
    </row>
    <row r="95">
      <c r="A95" s="2"/>
      <c r="B95" s="12">
        <f t="shared" si="1"/>
        <v>0.4099</v>
      </c>
      <c r="C95" s="13">
        <v>9.39999999999998E-5</v>
      </c>
      <c r="D95" s="2">
        <v>2654.25963404825</v>
      </c>
      <c r="E95" s="14">
        <f t="shared" si="2"/>
        <v>3.450351888</v>
      </c>
      <c r="F95" s="15">
        <f t="shared" si="3"/>
        <v>0.4428</v>
      </c>
      <c r="G95" s="13">
        <v>9.39999999999998E-5</v>
      </c>
      <c r="H95" s="2">
        <v>753.519933995506</v>
      </c>
      <c r="I95" s="14">
        <f t="shared" si="4"/>
        <v>0.4914621681</v>
      </c>
      <c r="J95" s="15">
        <f t="shared" si="5"/>
        <v>0.4146</v>
      </c>
      <c r="K95" s="13">
        <v>9.39999999999998E-5</v>
      </c>
      <c r="L95" s="2">
        <v>3207.87654250568</v>
      </c>
      <c r="M95" s="14">
        <f t="shared" si="6"/>
        <v>3.71955055</v>
      </c>
      <c r="N95" s="15">
        <f t="shared" si="7"/>
        <v>0.377</v>
      </c>
      <c r="O95" s="13">
        <v>9.39999999999998E-5</v>
      </c>
      <c r="P95" s="2">
        <v>-3.25224142945888</v>
      </c>
      <c r="Q95" s="14">
        <f t="shared" si="8"/>
        <v>0.0122180137</v>
      </c>
      <c r="R95" s="15">
        <f t="shared" si="9"/>
        <v>0.36995</v>
      </c>
      <c r="S95" s="13">
        <v>9.39999999999998E-5</v>
      </c>
      <c r="T95" s="2">
        <v>-11.0762009065782</v>
      </c>
      <c r="U95" s="14">
        <f t="shared" si="10"/>
        <v>0.05759314609</v>
      </c>
      <c r="V95" s="16">
        <f t="shared" si="11"/>
        <v>0.471</v>
      </c>
      <c r="W95" s="13">
        <v>9.39999999999998E-5</v>
      </c>
      <c r="X95" s="2">
        <v>147.018892449198</v>
      </c>
      <c r="Y95" s="14">
        <f t="shared" si="12"/>
        <v>0.06136891811</v>
      </c>
    </row>
    <row r="96">
      <c r="A96" s="2"/>
      <c r="B96" s="12">
        <f t="shared" si="1"/>
        <v>0.41075</v>
      </c>
      <c r="C96" s="13">
        <v>9.49999999999998E-5</v>
      </c>
      <c r="D96" s="2">
        <v>2967.26281787297</v>
      </c>
      <c r="E96" s="14">
        <f t="shared" si="2"/>
        <v>3.857234136</v>
      </c>
      <c r="F96" s="15">
        <f t="shared" si="3"/>
        <v>0.444</v>
      </c>
      <c r="G96" s="13">
        <v>9.49999999999998E-5</v>
      </c>
      <c r="H96" s="2">
        <v>485.848054565745</v>
      </c>
      <c r="I96" s="14">
        <f t="shared" si="4"/>
        <v>0.3168807187</v>
      </c>
      <c r="J96" s="15">
        <f t="shared" si="5"/>
        <v>0.4155</v>
      </c>
      <c r="K96" s="13">
        <v>9.49999999999998E-5</v>
      </c>
      <c r="L96" s="2">
        <v>3070.89775888788</v>
      </c>
      <c r="M96" s="14">
        <f t="shared" si="6"/>
        <v>3.560722895</v>
      </c>
      <c r="N96" s="15">
        <f t="shared" si="7"/>
        <v>0.3775</v>
      </c>
      <c r="O96" s="13">
        <v>9.49999999999998E-5</v>
      </c>
      <c r="P96" s="2">
        <v>-0.264804766932902</v>
      </c>
      <c r="Q96" s="14">
        <f t="shared" si="8"/>
        <v>0.0009948179862</v>
      </c>
      <c r="R96" s="15">
        <f t="shared" si="9"/>
        <v>0.370375</v>
      </c>
      <c r="S96" s="13">
        <v>9.49999999999998E-5</v>
      </c>
      <c r="T96" s="2">
        <v>-9.10234404382345</v>
      </c>
      <c r="U96" s="14">
        <f t="shared" si="10"/>
        <v>0.0473296426</v>
      </c>
      <c r="V96" s="16">
        <f t="shared" si="11"/>
        <v>0.4725</v>
      </c>
      <c r="W96" s="13">
        <v>9.49999999999998E-5</v>
      </c>
      <c r="X96" s="2">
        <v>112.236046002945</v>
      </c>
      <c r="Y96" s="14">
        <f t="shared" si="12"/>
        <v>0.04684979326</v>
      </c>
    </row>
    <row r="97">
      <c r="A97" s="2"/>
      <c r="B97" s="12">
        <f t="shared" si="1"/>
        <v>0.4116</v>
      </c>
      <c r="C97" s="13">
        <v>9.59999999999998E-5</v>
      </c>
      <c r="D97" s="2">
        <v>3112.96843240602</v>
      </c>
      <c r="E97" s="14">
        <f t="shared" si="2"/>
        <v>4.046641245</v>
      </c>
      <c r="F97" s="15">
        <f t="shared" si="3"/>
        <v>0.4452</v>
      </c>
      <c r="G97" s="13">
        <v>9.59999999999998E-5</v>
      </c>
      <c r="H97" s="2">
        <v>219.167583799004</v>
      </c>
      <c r="I97" s="14">
        <f t="shared" si="4"/>
        <v>0.1429458878</v>
      </c>
      <c r="J97" s="15">
        <f t="shared" si="5"/>
        <v>0.4164</v>
      </c>
      <c r="K97" s="13">
        <v>9.59999999999998E-5</v>
      </c>
      <c r="L97" s="2">
        <v>2886.47128499631</v>
      </c>
      <c r="M97" s="14">
        <f t="shared" si="6"/>
        <v>3.346879381</v>
      </c>
      <c r="N97" s="15">
        <f t="shared" si="7"/>
        <v>0.378</v>
      </c>
      <c r="O97" s="13">
        <v>9.59999999999998E-5</v>
      </c>
      <c r="P97" s="2">
        <v>2.74284599440619</v>
      </c>
      <c r="Q97" s="14">
        <f t="shared" si="8"/>
        <v>0.01030431801</v>
      </c>
      <c r="R97" s="15">
        <f t="shared" si="9"/>
        <v>0.3708</v>
      </c>
      <c r="S97" s="13">
        <v>9.59999999999998E-5</v>
      </c>
      <c r="T97" s="2">
        <v>-7.01787054378693</v>
      </c>
      <c r="U97" s="14">
        <f t="shared" si="10"/>
        <v>0.03649096354</v>
      </c>
      <c r="V97" s="16">
        <f t="shared" si="11"/>
        <v>0.474</v>
      </c>
      <c r="W97" s="13">
        <v>9.59999999999998E-5</v>
      </c>
      <c r="X97" s="2">
        <v>97.112368981463</v>
      </c>
      <c r="Y97" s="14">
        <f t="shared" si="12"/>
        <v>0.04053683795</v>
      </c>
    </row>
    <row r="98">
      <c r="A98" s="2"/>
      <c r="B98" s="12">
        <f t="shared" si="1"/>
        <v>0.41245</v>
      </c>
      <c r="C98" s="13">
        <v>9.69999999999998E-5</v>
      </c>
      <c r="D98" s="2">
        <v>3121.45518283481</v>
      </c>
      <c r="E98" s="14">
        <f t="shared" si="2"/>
        <v>4.057673427</v>
      </c>
      <c r="F98" s="15">
        <f t="shared" si="3"/>
        <v>0.4464</v>
      </c>
      <c r="G98" s="13">
        <v>9.69999999999998E-5</v>
      </c>
      <c r="H98" s="2">
        <v>-30.3564821885747</v>
      </c>
      <c r="I98" s="14">
        <f t="shared" si="4"/>
        <v>0.01979916108</v>
      </c>
      <c r="J98" s="15">
        <f t="shared" si="5"/>
        <v>0.4173</v>
      </c>
      <c r="K98" s="13">
        <v>9.69999999999998E-5</v>
      </c>
      <c r="L98" s="2">
        <v>2680.28116733578</v>
      </c>
      <c r="M98" s="14">
        <f t="shared" si="6"/>
        <v>3.107800802</v>
      </c>
      <c r="N98" s="15">
        <f t="shared" si="7"/>
        <v>0.3785</v>
      </c>
      <c r="O98" s="13">
        <v>9.69999999999998E-5</v>
      </c>
      <c r="P98" s="2">
        <v>5.77304009674606</v>
      </c>
      <c r="Q98" s="14">
        <f t="shared" si="8"/>
        <v>0.02168814478</v>
      </c>
      <c r="R98" s="15">
        <f t="shared" si="9"/>
        <v>0.371225</v>
      </c>
      <c r="S98" s="13">
        <v>9.69999999999998E-5</v>
      </c>
      <c r="T98" s="2">
        <v>-4.83786526458169</v>
      </c>
      <c r="U98" s="14">
        <f t="shared" si="10"/>
        <v>0.02515554596</v>
      </c>
      <c r="V98" s="16">
        <f t="shared" si="11"/>
        <v>0.4755</v>
      </c>
      <c r="W98" s="13">
        <v>9.69999999999998E-5</v>
      </c>
      <c r="X98" s="2">
        <v>91.4734708574246</v>
      </c>
      <c r="Y98" s="14">
        <f t="shared" si="12"/>
        <v>0.0381830379</v>
      </c>
    </row>
    <row r="99">
      <c r="A99" s="2"/>
      <c r="B99" s="12">
        <f t="shared" si="1"/>
        <v>0.4133</v>
      </c>
      <c r="C99" s="13">
        <v>9.79999999999998E-5</v>
      </c>
      <c r="D99" s="2">
        <v>3037.22491577104</v>
      </c>
      <c r="E99" s="14">
        <f t="shared" si="2"/>
        <v>3.94817997</v>
      </c>
      <c r="F99" s="15">
        <f t="shared" si="3"/>
        <v>0.4476</v>
      </c>
      <c r="G99" s="13">
        <v>9.79999999999998E-5</v>
      </c>
      <c r="H99" s="2">
        <v>-243.954058311545</v>
      </c>
      <c r="I99" s="14">
        <f t="shared" si="4"/>
        <v>0.1591121681</v>
      </c>
      <c r="J99" s="15">
        <f t="shared" si="5"/>
        <v>0.4182</v>
      </c>
      <c r="K99" s="13">
        <v>9.79999999999998E-5</v>
      </c>
      <c r="L99" s="2">
        <v>2467.49100905924</v>
      </c>
      <c r="M99" s="14">
        <f t="shared" si="6"/>
        <v>2.861069439</v>
      </c>
      <c r="N99" s="15">
        <f t="shared" si="7"/>
        <v>0.379</v>
      </c>
      <c r="O99" s="13">
        <v>9.79999999999998E-5</v>
      </c>
      <c r="P99" s="2">
        <v>8.83508866676793</v>
      </c>
      <c r="Q99" s="14">
        <f t="shared" si="8"/>
        <v>0.03319164234</v>
      </c>
      <c r="R99" s="15">
        <f t="shared" si="9"/>
        <v>0.37165</v>
      </c>
      <c r="S99" s="13">
        <v>9.79999999999998E-5</v>
      </c>
      <c r="T99" s="2">
        <v>-2.58910743838365</v>
      </c>
      <c r="U99" s="14">
        <f t="shared" si="10"/>
        <v>0.01346263436</v>
      </c>
      <c r="V99" s="16">
        <f t="shared" si="11"/>
        <v>0.477</v>
      </c>
      <c r="W99" s="13">
        <v>9.79999999999998E-5</v>
      </c>
      <c r="X99" s="2">
        <v>100.075663800927</v>
      </c>
      <c r="Y99" s="14">
        <f t="shared" si="12"/>
        <v>0.04177378236</v>
      </c>
    </row>
    <row r="100">
      <c r="A100" s="2"/>
      <c r="B100" s="12">
        <f t="shared" si="1"/>
        <v>0.41415</v>
      </c>
      <c r="C100" s="13">
        <v>9.89999999999998E-5</v>
      </c>
      <c r="D100" s="2">
        <v>2891.14769202488</v>
      </c>
      <c r="E100" s="14">
        <f t="shared" si="2"/>
        <v>3.758289796</v>
      </c>
      <c r="F100" s="15">
        <f t="shared" si="3"/>
        <v>0.4488</v>
      </c>
      <c r="G100" s="13">
        <v>9.89999999999998E-5</v>
      </c>
      <c r="H100" s="2">
        <v>-407.844844057447</v>
      </c>
      <c r="I100" s="14">
        <f t="shared" si="4"/>
        <v>0.2660053202</v>
      </c>
      <c r="J100" s="15">
        <f t="shared" si="5"/>
        <v>0.4191</v>
      </c>
      <c r="K100" s="13">
        <v>9.89999999999998E-5</v>
      </c>
      <c r="L100" s="2">
        <v>2258.97528376206</v>
      </c>
      <c r="M100" s="14">
        <f t="shared" si="6"/>
        <v>2.619294305</v>
      </c>
      <c r="N100" s="15">
        <f t="shared" si="7"/>
        <v>0.3795</v>
      </c>
      <c r="O100" s="13">
        <v>9.89999999999998E-5</v>
      </c>
      <c r="P100" s="2">
        <v>11.9449632034432</v>
      </c>
      <c r="Q100" s="14">
        <f t="shared" si="8"/>
        <v>0.0448748124</v>
      </c>
      <c r="R100" s="15">
        <f t="shared" si="9"/>
        <v>0.372075</v>
      </c>
      <c r="S100" s="13">
        <v>9.89999999999998E-5</v>
      </c>
      <c r="T100" s="2">
        <v>-0.25675991501188</v>
      </c>
      <c r="U100" s="14">
        <f t="shared" si="10"/>
        <v>0.001335079728</v>
      </c>
      <c r="V100" s="16">
        <f t="shared" si="11"/>
        <v>0.4785</v>
      </c>
      <c r="W100" s="13">
        <v>9.89999999999998E-5</v>
      </c>
      <c r="X100" s="2">
        <v>129.53043018643</v>
      </c>
      <c r="Y100" s="14">
        <f t="shared" si="12"/>
        <v>0.05406884945</v>
      </c>
    </row>
    <row r="101">
      <c r="A101" s="2"/>
      <c r="B101" s="12">
        <f t="shared" si="1"/>
        <v>0.415</v>
      </c>
      <c r="C101" s="13">
        <v>9.99999999999998E-5</v>
      </c>
      <c r="D101" s="2">
        <v>2714.86210630724</v>
      </c>
      <c r="E101" s="14">
        <f t="shared" si="2"/>
        <v>3.529130864</v>
      </c>
      <c r="F101" s="15">
        <f t="shared" si="3"/>
        <v>0.45</v>
      </c>
      <c r="G101" s="13">
        <v>9.99999999999998E-5</v>
      </c>
      <c r="H101" s="2">
        <v>-517.244818282617</v>
      </c>
      <c r="I101" s="14">
        <f t="shared" si="4"/>
        <v>0.3373583741</v>
      </c>
      <c r="J101" s="15">
        <f t="shared" si="5"/>
        <v>0.42</v>
      </c>
      <c r="K101" s="13">
        <v>9.99999999999998E-5</v>
      </c>
      <c r="L101" s="2">
        <v>2062.39079682801</v>
      </c>
      <c r="M101" s="14">
        <f t="shared" si="6"/>
        <v>2.391353508</v>
      </c>
      <c r="N101" s="15">
        <f t="shared" si="7"/>
        <v>0.38</v>
      </c>
      <c r="O101" s="13">
        <v>9.99999999999998E-5</v>
      </c>
      <c r="P101" s="2">
        <v>15.2293107657508</v>
      </c>
      <c r="Q101" s="14">
        <f t="shared" si="8"/>
        <v>0.05721344235</v>
      </c>
      <c r="R101" s="15">
        <f t="shared" si="9"/>
        <v>0.3725</v>
      </c>
      <c r="S101" s="13">
        <v>9.99999999999998E-5</v>
      </c>
      <c r="T101" s="2">
        <v>2.08560294284549</v>
      </c>
      <c r="U101" s="14">
        <f t="shared" si="10"/>
        <v>0.01084455184</v>
      </c>
      <c r="V101" s="16">
        <f t="shared" si="11"/>
        <v>0.48</v>
      </c>
      <c r="W101" s="13">
        <v>9.99999999999998E-5</v>
      </c>
      <c r="X101" s="2">
        <v>179.214983263748</v>
      </c>
      <c r="Y101" s="14">
        <f t="shared" si="12"/>
        <v>0.07480827429</v>
      </c>
    </row>
    <row r="102">
      <c r="A102" s="2"/>
      <c r="B102" s="12">
        <f t="shared" si="1"/>
        <v>0.41585</v>
      </c>
      <c r="C102" s="13">
        <v>1.00999999999999E-4</v>
      </c>
      <c r="D102" s="2">
        <v>2523.72221951682</v>
      </c>
      <c r="E102" s="14">
        <f t="shared" si="2"/>
        <v>3.280662379</v>
      </c>
      <c r="F102" s="15">
        <f t="shared" si="3"/>
        <v>0.4512</v>
      </c>
      <c r="G102" s="13">
        <v>1.00999999999999E-4</v>
      </c>
      <c r="H102" s="2">
        <v>-575.270755342761</v>
      </c>
      <c r="I102" s="14">
        <f t="shared" si="4"/>
        <v>0.3752041584</v>
      </c>
      <c r="J102" s="15">
        <f t="shared" si="5"/>
        <v>0.4209</v>
      </c>
      <c r="K102" s="13">
        <v>1.00999999999999E-4</v>
      </c>
      <c r="L102" s="2">
        <v>1882.12569359874</v>
      </c>
      <c r="M102" s="14">
        <f t="shared" si="6"/>
        <v>2.182335126</v>
      </c>
      <c r="N102" s="15">
        <f t="shared" si="7"/>
        <v>0.3805</v>
      </c>
      <c r="O102" s="13">
        <v>1.00999999999999E-4</v>
      </c>
      <c r="P102" s="2">
        <v>18.5415638290134</v>
      </c>
      <c r="Q102" s="14">
        <f t="shared" si="8"/>
        <v>0.06965690762</v>
      </c>
      <c r="R102" s="15">
        <f t="shared" si="9"/>
        <v>0.372925</v>
      </c>
      <c r="S102" s="13">
        <v>1.00999999999999E-4</v>
      </c>
      <c r="T102" s="2">
        <v>4.3100158864429</v>
      </c>
      <c r="U102" s="14">
        <f t="shared" si="10"/>
        <v>0.02241087686</v>
      </c>
      <c r="V102" s="16">
        <f t="shared" si="11"/>
        <v>0.4815</v>
      </c>
      <c r="W102" s="13">
        <v>1.00999999999999E-4</v>
      </c>
      <c r="X102" s="2">
        <v>240.153915802149</v>
      </c>
      <c r="Y102" s="14">
        <f t="shared" si="12"/>
        <v>0.1002455246</v>
      </c>
    </row>
    <row r="103">
      <c r="A103" s="2"/>
      <c r="B103" s="12">
        <f t="shared" si="1"/>
        <v>0.4167</v>
      </c>
      <c r="C103" s="13">
        <v>1.01999999999999E-4</v>
      </c>
      <c r="D103" s="2">
        <v>2328.75997970313</v>
      </c>
      <c r="E103" s="14">
        <f t="shared" si="2"/>
        <v>3.027225103</v>
      </c>
      <c r="F103" s="15">
        <f t="shared" si="3"/>
        <v>0.4524</v>
      </c>
      <c r="G103" s="13">
        <v>1.01999999999999E-4</v>
      </c>
      <c r="H103" s="2">
        <v>-587.428640847306</v>
      </c>
      <c r="I103" s="14">
        <f t="shared" si="4"/>
        <v>0.383133797</v>
      </c>
      <c r="J103" s="15">
        <f t="shared" si="5"/>
        <v>0.4218</v>
      </c>
      <c r="K103" s="13">
        <v>1.01999999999999E-4</v>
      </c>
      <c r="L103" s="2">
        <v>1721.68497067813</v>
      </c>
      <c r="M103" s="14">
        <f t="shared" si="6"/>
        <v>1.996303223</v>
      </c>
      <c r="N103" s="15">
        <f t="shared" si="7"/>
        <v>0.381</v>
      </c>
      <c r="O103" s="13">
        <v>1.01999999999999E-4</v>
      </c>
      <c r="P103" s="2">
        <v>21.8234692959947</v>
      </c>
      <c r="Q103" s="14">
        <f t="shared" si="8"/>
        <v>0.08198636311</v>
      </c>
      <c r="R103" s="15">
        <f t="shared" si="9"/>
        <v>0.37335</v>
      </c>
      <c r="S103" s="13">
        <v>1.01999999999999E-4</v>
      </c>
      <c r="T103" s="2">
        <v>6.32433016570303</v>
      </c>
      <c r="U103" s="14">
        <f t="shared" si="10"/>
        <v>0.0328847476</v>
      </c>
      <c r="V103" s="16">
        <f t="shared" si="11"/>
        <v>0.483</v>
      </c>
      <c r="W103" s="13">
        <v>1.01999999999999E-4</v>
      </c>
      <c r="X103" s="2">
        <v>303.439545471003</v>
      </c>
      <c r="Y103" s="14">
        <f t="shared" si="12"/>
        <v>0.1266623378</v>
      </c>
    </row>
    <row r="104">
      <c r="A104" s="2"/>
      <c r="B104" s="12">
        <f t="shared" si="1"/>
        <v>0.41755</v>
      </c>
      <c r="C104" s="13">
        <v>1.02999999999999E-4</v>
      </c>
      <c r="D104" s="2">
        <v>2138.35725088759</v>
      </c>
      <c r="E104" s="14">
        <f t="shared" si="2"/>
        <v>2.779714872</v>
      </c>
      <c r="F104" s="15">
        <f t="shared" si="3"/>
        <v>0.4536</v>
      </c>
      <c r="G104" s="13">
        <v>1.02999999999999E-4</v>
      </c>
      <c r="H104" s="2">
        <v>-559.772646747624</v>
      </c>
      <c r="I104" s="14">
        <f t="shared" si="4"/>
        <v>0.3650959533</v>
      </c>
      <c r="J104" s="15">
        <f t="shared" si="5"/>
        <v>0.4227</v>
      </c>
      <c r="K104" s="13">
        <v>1.02999999999999E-4</v>
      </c>
      <c r="L104" s="2">
        <v>1582.03176852125</v>
      </c>
      <c r="M104" s="14">
        <f t="shared" si="6"/>
        <v>1.834374564</v>
      </c>
      <c r="N104" s="15">
        <f t="shared" si="7"/>
        <v>0.3815</v>
      </c>
      <c r="O104" s="13">
        <v>1.02999999999999E-4</v>
      </c>
      <c r="P104" s="2">
        <v>25.0367148169843</v>
      </c>
      <c r="Q104" s="14">
        <f t="shared" si="8"/>
        <v>0.09405787706</v>
      </c>
      <c r="R104" s="15">
        <f t="shared" si="9"/>
        <v>0.373775</v>
      </c>
      <c r="S104" s="13">
        <v>1.02999999999999E-4</v>
      </c>
      <c r="T104" s="2">
        <v>8.23679406063167</v>
      </c>
      <c r="U104" s="14">
        <f t="shared" si="10"/>
        <v>0.04282902483</v>
      </c>
      <c r="V104" s="16">
        <f t="shared" si="11"/>
        <v>0.4845</v>
      </c>
      <c r="W104" s="13">
        <v>1.02999999999999E-4</v>
      </c>
      <c r="X104" s="2">
        <v>364.393945644503</v>
      </c>
      <c r="Y104" s="14">
        <f t="shared" si="12"/>
        <v>0.1521060446</v>
      </c>
    </row>
    <row r="105">
      <c r="A105" s="2"/>
      <c r="B105" s="12">
        <f t="shared" si="1"/>
        <v>0.4184</v>
      </c>
      <c r="C105" s="13">
        <v>1.03999999999999E-4</v>
      </c>
      <c r="D105" s="2">
        <v>1956.39194735914</v>
      </c>
      <c r="E105" s="14">
        <f t="shared" si="2"/>
        <v>2.543172704</v>
      </c>
      <c r="F105" s="15">
        <f t="shared" si="3"/>
        <v>0.4548</v>
      </c>
      <c r="G105" s="13">
        <v>1.03999999999999E-4</v>
      </c>
      <c r="H105" s="2">
        <v>-495.454866407276</v>
      </c>
      <c r="I105" s="14">
        <f t="shared" si="4"/>
        <v>0.3231464913</v>
      </c>
      <c r="J105" s="15">
        <f t="shared" si="5"/>
        <v>0.4236</v>
      </c>
      <c r="K105" s="13">
        <v>1.03999999999999E-4</v>
      </c>
      <c r="L105" s="2">
        <v>1459.24948100914</v>
      </c>
      <c r="M105" s="14">
        <f t="shared" si="6"/>
        <v>1.692007825</v>
      </c>
      <c r="N105" s="15">
        <f t="shared" si="7"/>
        <v>0.382</v>
      </c>
      <c r="O105" s="13">
        <v>1.03999999999999E-4</v>
      </c>
      <c r="P105" s="2">
        <v>28.1947752925262</v>
      </c>
      <c r="Q105" s="14">
        <f t="shared" si="8"/>
        <v>0.105922072</v>
      </c>
      <c r="R105" s="15">
        <f t="shared" si="9"/>
        <v>0.3742</v>
      </c>
      <c r="S105" s="13">
        <v>1.03999999999999E-4</v>
      </c>
      <c r="T105" s="2">
        <v>10.1764509286687</v>
      </c>
      <c r="U105" s="14">
        <f t="shared" si="10"/>
        <v>0.05291469791</v>
      </c>
      <c r="V105" s="16">
        <f t="shared" si="11"/>
        <v>0.486</v>
      </c>
      <c r="W105" s="13">
        <v>1.03999999999999E-4</v>
      </c>
      <c r="X105" s="2">
        <v>425.837203866582</v>
      </c>
      <c r="Y105" s="14">
        <f t="shared" si="12"/>
        <v>0.1777538115</v>
      </c>
    </row>
    <row r="106">
      <c r="A106" s="2"/>
      <c r="B106" s="12">
        <f t="shared" si="1"/>
        <v>0.41925</v>
      </c>
      <c r="C106" s="13">
        <v>1.04999999999999E-4</v>
      </c>
      <c r="D106" s="2">
        <v>1784.88869612405</v>
      </c>
      <c r="E106" s="14">
        <f t="shared" si="2"/>
        <v>2.320230472</v>
      </c>
      <c r="F106" s="15">
        <f t="shared" si="3"/>
        <v>0.456</v>
      </c>
      <c r="G106" s="13">
        <v>1.04999999999999E-4</v>
      </c>
      <c r="H106" s="2">
        <v>-394.640360491451</v>
      </c>
      <c r="I106" s="14">
        <f t="shared" si="4"/>
        <v>0.2573930674</v>
      </c>
      <c r="J106" s="15">
        <f t="shared" si="5"/>
        <v>0.4245</v>
      </c>
      <c r="K106" s="13">
        <v>1.04999999999999E-4</v>
      </c>
      <c r="L106" s="2">
        <v>1340.64403904683</v>
      </c>
      <c r="M106" s="14">
        <f t="shared" si="6"/>
        <v>1.55448416</v>
      </c>
      <c r="N106" s="15">
        <f t="shared" si="7"/>
        <v>0.3825</v>
      </c>
      <c r="O106" s="13">
        <v>1.04999999999999E-4</v>
      </c>
      <c r="P106" s="2">
        <v>31.2871783924123</v>
      </c>
      <c r="Q106" s="14">
        <f t="shared" si="8"/>
        <v>0.1175396054</v>
      </c>
      <c r="R106" s="15">
        <f t="shared" si="9"/>
        <v>0.374625</v>
      </c>
      <c r="S106" s="13">
        <v>1.04999999999999E-4</v>
      </c>
      <c r="T106" s="2">
        <v>12.1843729025705</v>
      </c>
      <c r="U106" s="14">
        <f t="shared" si="10"/>
        <v>0.06335533045</v>
      </c>
      <c r="V106" s="16">
        <f t="shared" si="11"/>
        <v>0.4875</v>
      </c>
      <c r="W106" s="13">
        <v>1.04999999999999E-4</v>
      </c>
      <c r="X106" s="2">
        <v>488.093732468508</v>
      </c>
      <c r="Y106" s="14">
        <f t="shared" si="12"/>
        <v>0.2037410553</v>
      </c>
    </row>
    <row r="107">
      <c r="A107" s="2"/>
      <c r="B107" s="12">
        <f t="shared" si="1"/>
        <v>0.4201</v>
      </c>
      <c r="C107" s="13">
        <v>1.05999999999999E-4</v>
      </c>
      <c r="D107" s="2">
        <v>1623.89068880556</v>
      </c>
      <c r="E107" s="14">
        <f t="shared" si="2"/>
        <v>2.110944322</v>
      </c>
      <c r="F107" s="15">
        <f t="shared" si="3"/>
        <v>0.4572</v>
      </c>
      <c r="G107" s="13">
        <v>1.05999999999999E-4</v>
      </c>
      <c r="H107" s="2">
        <v>-255.115545248783</v>
      </c>
      <c r="I107" s="14">
        <f t="shared" si="4"/>
        <v>0.1663919338</v>
      </c>
      <c r="J107" s="15">
        <f t="shared" si="5"/>
        <v>0.4254</v>
      </c>
      <c r="K107" s="13">
        <v>1.05999999999999E-4</v>
      </c>
      <c r="L107" s="2">
        <v>1203.68680277315</v>
      </c>
      <c r="M107" s="14">
        <f t="shared" si="6"/>
        <v>1.395681489</v>
      </c>
      <c r="N107" s="15">
        <f t="shared" si="7"/>
        <v>0.383</v>
      </c>
      <c r="O107" s="13">
        <v>1.05999999999999E-4</v>
      </c>
      <c r="P107" s="2">
        <v>34.411216612383</v>
      </c>
      <c r="Q107" s="14">
        <f t="shared" si="8"/>
        <v>0.1292759855</v>
      </c>
      <c r="R107" s="15">
        <f t="shared" si="9"/>
        <v>0.37505</v>
      </c>
      <c r="S107" s="13">
        <v>1.05999999999999E-4</v>
      </c>
      <c r="T107" s="2">
        <v>14.2325336040822</v>
      </c>
      <c r="U107" s="14">
        <f t="shared" si="10"/>
        <v>0.07400519311</v>
      </c>
      <c r="V107" s="16">
        <f t="shared" si="11"/>
        <v>0.489</v>
      </c>
      <c r="W107" s="13">
        <v>1.05999999999999E-4</v>
      </c>
      <c r="X107" s="2">
        <v>550.401283211887</v>
      </c>
      <c r="Y107" s="14">
        <f t="shared" si="12"/>
        <v>0.2297495969</v>
      </c>
    </row>
    <row r="108">
      <c r="A108" s="2"/>
      <c r="B108" s="12">
        <f t="shared" si="1"/>
        <v>0.42095</v>
      </c>
      <c r="C108" s="13">
        <v>1.06999999999999E-4</v>
      </c>
      <c r="D108" s="2">
        <v>1472.63571682103</v>
      </c>
      <c r="E108" s="14">
        <f t="shared" si="2"/>
        <v>1.914323437</v>
      </c>
      <c r="F108" s="15">
        <f t="shared" si="3"/>
        <v>0.4584</v>
      </c>
      <c r="G108" s="13">
        <v>1.06999999999999E-4</v>
      </c>
      <c r="H108" s="2">
        <v>-71.3038025343879</v>
      </c>
      <c r="I108" s="14">
        <f t="shared" si="4"/>
        <v>0.04650589826</v>
      </c>
      <c r="J108" s="15">
        <f t="shared" si="5"/>
        <v>0.4263</v>
      </c>
      <c r="K108" s="13">
        <v>1.06999999999999E-4</v>
      </c>
      <c r="L108" s="2">
        <v>1024.47804053826</v>
      </c>
      <c r="M108" s="14">
        <f t="shared" si="6"/>
        <v>1.187887941</v>
      </c>
      <c r="N108" s="15">
        <f t="shared" si="7"/>
        <v>0.3835</v>
      </c>
      <c r="O108" s="13">
        <v>1.06999999999999E-4</v>
      </c>
      <c r="P108" s="2">
        <v>37.5296570749314</v>
      </c>
      <c r="Q108" s="14">
        <f t="shared" si="8"/>
        <v>0.140991336</v>
      </c>
      <c r="R108" s="15">
        <f t="shared" si="9"/>
        <v>0.375475</v>
      </c>
      <c r="S108" s="13">
        <v>1.06999999999999E-4</v>
      </c>
      <c r="T108" s="2">
        <v>16.2736054131702</v>
      </c>
      <c r="U108" s="14">
        <f t="shared" si="10"/>
        <v>0.08461819552</v>
      </c>
      <c r="V108" s="16">
        <f t="shared" si="11"/>
        <v>0.4905</v>
      </c>
      <c r="W108" s="13">
        <v>1.06999999999999E-4</v>
      </c>
      <c r="X108" s="2">
        <v>611.959967716548</v>
      </c>
      <c r="Y108" s="14">
        <f t="shared" si="12"/>
        <v>0.2554455453</v>
      </c>
    </row>
    <row r="109">
      <c r="A109" s="2"/>
      <c r="B109" s="12">
        <f t="shared" si="1"/>
        <v>0.4218</v>
      </c>
      <c r="C109" s="13">
        <v>1.07999999999999E-4</v>
      </c>
      <c r="D109" s="2">
        <v>1328.27741605281</v>
      </c>
      <c r="E109" s="14">
        <f t="shared" si="2"/>
        <v>1.726667743</v>
      </c>
      <c r="F109" s="15">
        <f t="shared" si="3"/>
        <v>0.4596</v>
      </c>
      <c r="G109" s="13">
        <v>1.07999999999999E-4</v>
      </c>
      <c r="H109" s="2">
        <v>152.905125665199</v>
      </c>
      <c r="I109" s="14">
        <f t="shared" si="4"/>
        <v>0.09972806449</v>
      </c>
      <c r="J109" s="15">
        <f t="shared" si="5"/>
        <v>0.4272</v>
      </c>
      <c r="K109" s="13">
        <v>1.07999999999999E-4</v>
      </c>
      <c r="L109" s="2">
        <v>788.198382821624</v>
      </c>
      <c r="M109" s="14">
        <f t="shared" si="6"/>
        <v>0.9139203738</v>
      </c>
      <c r="N109" s="15">
        <f t="shared" si="7"/>
        <v>0.384</v>
      </c>
      <c r="O109" s="13">
        <v>1.07999999999999E-4</v>
      </c>
      <c r="P109" s="2">
        <v>40.6157532933352</v>
      </c>
      <c r="Q109" s="14">
        <f t="shared" si="8"/>
        <v>0.1525851757</v>
      </c>
      <c r="R109" s="15">
        <f t="shared" si="9"/>
        <v>0.3759</v>
      </c>
      <c r="S109" s="13">
        <v>1.07999999999999E-4</v>
      </c>
      <c r="T109" s="2">
        <v>18.258258374949</v>
      </c>
      <c r="U109" s="14">
        <f t="shared" si="10"/>
        <v>0.0949378357</v>
      </c>
      <c r="V109" s="16">
        <f t="shared" si="11"/>
        <v>0.492</v>
      </c>
      <c r="W109" s="13">
        <v>1.07999999999999E-4</v>
      </c>
      <c r="X109" s="2">
        <v>670.661000799331</v>
      </c>
      <c r="Y109" s="14">
        <f t="shared" si="12"/>
        <v>0.2799486471</v>
      </c>
    </row>
    <row r="110">
      <c r="A110" s="2"/>
      <c r="B110" s="12">
        <f t="shared" si="1"/>
        <v>0.42265</v>
      </c>
      <c r="C110" s="13">
        <v>1.08999999999999E-4</v>
      </c>
      <c r="D110" s="2">
        <v>1184.79819614011</v>
      </c>
      <c r="E110" s="14">
        <f t="shared" si="2"/>
        <v>1.540154792</v>
      </c>
      <c r="F110" s="15">
        <f t="shared" si="3"/>
        <v>0.4608</v>
      </c>
      <c r="G110" s="13">
        <v>1.08999999999999E-4</v>
      </c>
      <c r="H110" s="2">
        <v>398.814970181174</v>
      </c>
      <c r="I110" s="14">
        <f t="shared" si="4"/>
        <v>0.2601158391</v>
      </c>
      <c r="J110" s="15">
        <f t="shared" si="5"/>
        <v>0.4281</v>
      </c>
      <c r="K110" s="13">
        <v>1.08999999999999E-4</v>
      </c>
      <c r="L110" s="2">
        <v>510.128363625009</v>
      </c>
      <c r="M110" s="14">
        <f t="shared" si="6"/>
        <v>0.5914966523</v>
      </c>
      <c r="N110" s="15">
        <f t="shared" si="7"/>
        <v>0.3845</v>
      </c>
      <c r="O110" s="13">
        <v>1.08999999999999E-4</v>
      </c>
      <c r="P110" s="2">
        <v>43.6867302885975</v>
      </c>
      <c r="Q110" s="14">
        <f t="shared" si="8"/>
        <v>0.1641222156</v>
      </c>
      <c r="R110" s="15">
        <f t="shared" si="9"/>
        <v>0.376325</v>
      </c>
      <c r="S110" s="13">
        <v>1.08999999999999E-4</v>
      </c>
      <c r="T110" s="2">
        <v>20.2276225071802</v>
      </c>
      <c r="U110" s="14">
        <f t="shared" si="10"/>
        <v>0.1051779782</v>
      </c>
      <c r="V110" s="16">
        <f t="shared" si="11"/>
        <v>0.4935</v>
      </c>
      <c r="W110" s="13">
        <v>1.08999999999999E-4</v>
      </c>
      <c r="X110" s="2">
        <v>725.208116651072</v>
      </c>
      <c r="Y110" s="14">
        <f t="shared" si="12"/>
        <v>0.3027178125</v>
      </c>
    </row>
    <row r="111">
      <c r="A111" s="2"/>
      <c r="B111" s="12">
        <f t="shared" si="1"/>
        <v>0.4235</v>
      </c>
      <c r="C111" s="13">
        <v>1.09999999999999E-4</v>
      </c>
      <c r="D111" s="2">
        <v>1035.59184980025</v>
      </c>
      <c r="E111" s="14">
        <f t="shared" si="2"/>
        <v>1.346196977</v>
      </c>
      <c r="F111" s="15">
        <f t="shared" si="3"/>
        <v>0.462</v>
      </c>
      <c r="G111" s="13">
        <v>1.09999999999999E-4</v>
      </c>
      <c r="H111" s="2">
        <v>636.373800102381</v>
      </c>
      <c r="I111" s="14">
        <f t="shared" si="4"/>
        <v>0.4150568995</v>
      </c>
      <c r="J111" s="15">
        <f t="shared" si="5"/>
        <v>0.429</v>
      </c>
      <c r="K111" s="13">
        <v>1.09999999999999E-4</v>
      </c>
      <c r="L111" s="2">
        <v>226.083813549312</v>
      </c>
      <c r="M111" s="14">
        <f t="shared" si="6"/>
        <v>0.2621454292</v>
      </c>
      <c r="N111" s="15">
        <f t="shared" si="7"/>
        <v>0.385</v>
      </c>
      <c r="O111" s="13">
        <v>1.09999999999999E-4</v>
      </c>
      <c r="P111" s="2">
        <v>46.785954955521</v>
      </c>
      <c r="Q111" s="14">
        <f t="shared" si="8"/>
        <v>0.1757653762</v>
      </c>
      <c r="R111" s="15">
        <f t="shared" si="9"/>
        <v>0.37675</v>
      </c>
      <c r="S111" s="13">
        <v>1.09999999999999E-4</v>
      </c>
      <c r="T111" s="2">
        <v>22.1686652011904</v>
      </c>
      <c r="U111" s="14">
        <f t="shared" si="10"/>
        <v>0.1152708572</v>
      </c>
      <c r="V111" s="16">
        <f t="shared" si="11"/>
        <v>0.495</v>
      </c>
      <c r="W111" s="13">
        <v>1.09999999999999E-4</v>
      </c>
      <c r="X111" s="2">
        <v>776.672718867904</v>
      </c>
      <c r="Y111" s="14">
        <f t="shared" si="12"/>
        <v>0.324200269</v>
      </c>
    </row>
    <row r="112">
      <c r="A112" s="2"/>
      <c r="B112" s="12">
        <f t="shared" si="1"/>
        <v>0.42435</v>
      </c>
      <c r="C112" s="13">
        <v>1.10999999999999E-4</v>
      </c>
      <c r="D112" s="2">
        <v>872.2105911474</v>
      </c>
      <c r="E112" s="14">
        <f t="shared" si="2"/>
        <v>1.133812767</v>
      </c>
      <c r="F112" s="15">
        <f t="shared" si="3"/>
        <v>0.4632</v>
      </c>
      <c r="G112" s="13">
        <v>1.10999999999999E-4</v>
      </c>
      <c r="H112" s="2">
        <v>835.733889728642</v>
      </c>
      <c r="I112" s="14">
        <f t="shared" si="4"/>
        <v>0.5450839067</v>
      </c>
      <c r="J112" s="15">
        <f t="shared" si="5"/>
        <v>0.4299</v>
      </c>
      <c r="K112" s="13">
        <v>1.10999999999999E-4</v>
      </c>
      <c r="L112" s="2">
        <v>-41.2299005845279</v>
      </c>
      <c r="M112" s="14">
        <f t="shared" si="6"/>
        <v>0.04780629721</v>
      </c>
      <c r="N112" s="15">
        <f t="shared" si="7"/>
        <v>0.3855</v>
      </c>
      <c r="O112" s="13">
        <v>1.10999999999999E-4</v>
      </c>
      <c r="P112" s="2">
        <v>49.9257541319052</v>
      </c>
      <c r="Q112" s="14">
        <f t="shared" si="8"/>
        <v>0.1875609671</v>
      </c>
      <c r="R112" s="15">
        <f t="shared" si="9"/>
        <v>0.377175</v>
      </c>
      <c r="S112" s="13">
        <v>1.10999999999999E-4</v>
      </c>
      <c r="T112" s="2">
        <v>24.1136194660498</v>
      </c>
      <c r="U112" s="14">
        <f t="shared" si="10"/>
        <v>0.1253840753</v>
      </c>
      <c r="V112" s="16">
        <f t="shared" si="11"/>
        <v>0.4965</v>
      </c>
      <c r="W112" s="13">
        <v>1.10999999999999E-4</v>
      </c>
      <c r="X112" s="2">
        <v>834.700208511987</v>
      </c>
      <c r="Y112" s="14">
        <f t="shared" si="12"/>
        <v>0.348422219</v>
      </c>
    </row>
    <row r="113">
      <c r="A113" s="2"/>
      <c r="B113" s="12">
        <f t="shared" si="1"/>
        <v>0.4252</v>
      </c>
      <c r="C113" s="13">
        <v>1.11999999999999E-4</v>
      </c>
      <c r="D113" s="2">
        <v>688.069625165024</v>
      </c>
      <c r="E113" s="14">
        <f t="shared" si="2"/>
        <v>0.8944423899</v>
      </c>
      <c r="F113" s="15">
        <f t="shared" si="3"/>
        <v>0.4644</v>
      </c>
      <c r="G113" s="13">
        <v>1.11999999999999E-4</v>
      </c>
      <c r="H113" s="2">
        <v>960.541761859999</v>
      </c>
      <c r="I113" s="14">
        <f t="shared" si="4"/>
        <v>0.6264863284</v>
      </c>
      <c r="J113" s="15">
        <f t="shared" si="5"/>
        <v>0.4308</v>
      </c>
      <c r="K113" s="13">
        <v>1.11999999999999E-4</v>
      </c>
      <c r="L113" s="2">
        <v>-279.262145739524</v>
      </c>
      <c r="M113" s="14">
        <f t="shared" si="6"/>
        <v>0.3238059988</v>
      </c>
      <c r="N113" s="15">
        <f t="shared" si="7"/>
        <v>0.386</v>
      </c>
      <c r="O113" s="13">
        <v>1.11999999999999E-4</v>
      </c>
      <c r="P113" s="2">
        <v>53.0880715145382</v>
      </c>
      <c r="Q113" s="14">
        <f t="shared" si="8"/>
        <v>0.1994411543</v>
      </c>
      <c r="R113" s="15">
        <f t="shared" si="9"/>
        <v>0.3776</v>
      </c>
      <c r="S113" s="13">
        <v>1.11999999999999E-4</v>
      </c>
      <c r="T113" s="2">
        <v>26.0454390438697</v>
      </c>
      <c r="U113" s="14">
        <f t="shared" si="10"/>
        <v>0.1354289967</v>
      </c>
      <c r="V113" s="16">
        <f t="shared" si="11"/>
        <v>0.498</v>
      </c>
      <c r="W113" s="13">
        <v>1.11999999999999E-4</v>
      </c>
      <c r="X113" s="2">
        <v>915.313763736381</v>
      </c>
      <c r="Y113" s="14">
        <f t="shared" si="12"/>
        <v>0.3820720893</v>
      </c>
    </row>
    <row r="114">
      <c r="A114" s="2"/>
      <c r="B114" s="12">
        <f t="shared" si="1"/>
        <v>0.42605</v>
      </c>
      <c r="C114" s="13">
        <v>1.12999999999999E-4</v>
      </c>
      <c r="D114" s="2">
        <v>478.116040701737</v>
      </c>
      <c r="E114" s="14">
        <f t="shared" si="2"/>
        <v>0.621517414</v>
      </c>
      <c r="F114" s="15">
        <f t="shared" si="3"/>
        <v>0.4656</v>
      </c>
      <c r="G114" s="13">
        <v>1.12999999999999E-4</v>
      </c>
      <c r="H114" s="2">
        <v>1019.35174442692</v>
      </c>
      <c r="I114" s="14">
        <f t="shared" si="4"/>
        <v>0.6648434842</v>
      </c>
      <c r="J114" s="15">
        <f t="shared" si="5"/>
        <v>0.4317</v>
      </c>
      <c r="K114" s="13">
        <v>1.12999999999999E-4</v>
      </c>
      <c r="L114" s="2">
        <v>-479.360384906974</v>
      </c>
      <c r="M114" s="14">
        <f t="shared" si="6"/>
        <v>0.5558210112</v>
      </c>
      <c r="N114" s="15">
        <f t="shared" si="7"/>
        <v>0.3865</v>
      </c>
      <c r="O114" s="13">
        <v>1.12999999999999E-4</v>
      </c>
      <c r="P114" s="2">
        <v>56.3114819349301</v>
      </c>
      <c r="Q114" s="14">
        <f t="shared" si="8"/>
        <v>0.2115508558</v>
      </c>
      <c r="R114" s="15">
        <f t="shared" si="9"/>
        <v>0.378025</v>
      </c>
      <c r="S114" s="13">
        <v>1.12999999999999E-4</v>
      </c>
      <c r="T114" s="2">
        <v>28.0090510383272</v>
      </c>
      <c r="U114" s="14">
        <f t="shared" si="10"/>
        <v>0.1456392297</v>
      </c>
      <c r="V114" s="16">
        <f t="shared" si="11"/>
        <v>0.4995</v>
      </c>
      <c r="W114" s="13">
        <v>1.12999999999999E-4</v>
      </c>
      <c r="X114" s="2">
        <v>975.901060446264</v>
      </c>
      <c r="Y114" s="14">
        <f t="shared" si="12"/>
        <v>0.4073625591</v>
      </c>
    </row>
    <row r="115">
      <c r="A115" s="2"/>
      <c r="B115" s="12">
        <f t="shared" si="1"/>
        <v>0.4269</v>
      </c>
      <c r="C115" s="13">
        <v>1.13999999999999E-4</v>
      </c>
      <c r="D115" s="2">
        <v>242.898575964837</v>
      </c>
      <c r="E115" s="14">
        <f t="shared" si="2"/>
        <v>0.3157511607</v>
      </c>
      <c r="F115" s="15">
        <f t="shared" si="3"/>
        <v>0.4668</v>
      </c>
      <c r="G115" s="13">
        <v>1.13999999999999E-4</v>
      </c>
      <c r="H115" s="2">
        <v>1034.71941301621</v>
      </c>
      <c r="I115" s="14">
        <f t="shared" si="4"/>
        <v>0.6748666135</v>
      </c>
      <c r="J115" s="15">
        <f t="shared" si="5"/>
        <v>0.4326</v>
      </c>
      <c r="K115" s="13">
        <v>1.13999999999999E-4</v>
      </c>
      <c r="L115" s="2">
        <v>-636.000518526997</v>
      </c>
      <c r="M115" s="14">
        <f t="shared" si="6"/>
        <v>0.7374461104</v>
      </c>
      <c r="N115" s="15">
        <f t="shared" si="7"/>
        <v>0.387</v>
      </c>
      <c r="O115" s="13">
        <v>1.13999999999999E-4</v>
      </c>
      <c r="P115" s="2">
        <v>59.5597494979559</v>
      </c>
      <c r="Q115" s="14">
        <f t="shared" si="8"/>
        <v>0.2237539405</v>
      </c>
      <c r="R115" s="15">
        <f t="shared" si="9"/>
        <v>0.37845</v>
      </c>
      <c r="S115" s="13">
        <v>1.13999999999999E-4</v>
      </c>
      <c r="T115" s="2">
        <v>29.9496202519044</v>
      </c>
      <c r="U115" s="14">
        <f t="shared" si="10"/>
        <v>0.1557296467</v>
      </c>
      <c r="V115" s="16">
        <f t="shared" si="11"/>
        <v>0.501</v>
      </c>
      <c r="W115" s="13">
        <v>1.13999999999999E-4</v>
      </c>
      <c r="X115" s="2">
        <v>955.447896253519</v>
      </c>
      <c r="Y115" s="14">
        <f t="shared" si="12"/>
        <v>0.3988249587</v>
      </c>
    </row>
    <row r="116">
      <c r="A116" s="2"/>
      <c r="B116" s="12">
        <f t="shared" si="1"/>
        <v>0.42775</v>
      </c>
      <c r="C116" s="13">
        <v>1.14999999999999E-4</v>
      </c>
      <c r="D116" s="2">
        <v>-7.18943404977436</v>
      </c>
      <c r="E116" s="14">
        <f t="shared" si="2"/>
        <v>0.009345761444</v>
      </c>
      <c r="F116" s="15">
        <f t="shared" si="3"/>
        <v>0.468</v>
      </c>
      <c r="G116" s="13">
        <v>1.14999999999999E-4</v>
      </c>
      <c r="H116" s="2">
        <v>1023.02796564342</v>
      </c>
      <c r="I116" s="14">
        <f t="shared" si="4"/>
        <v>0.667241196</v>
      </c>
      <c r="J116" s="15">
        <f t="shared" si="5"/>
        <v>0.4335</v>
      </c>
      <c r="K116" s="13">
        <v>1.14999999999999E-4</v>
      </c>
      <c r="L116" s="2">
        <v>-748.376764696471</v>
      </c>
      <c r="M116" s="14">
        <f t="shared" si="6"/>
        <v>0.8677469878</v>
      </c>
      <c r="N116" s="15">
        <f t="shared" si="7"/>
        <v>0.3875</v>
      </c>
      <c r="O116" s="13">
        <v>1.14999999999999E-4</v>
      </c>
      <c r="P116" s="2">
        <v>62.8893237705466</v>
      </c>
      <c r="Q116" s="14">
        <f t="shared" si="8"/>
        <v>0.236262478</v>
      </c>
      <c r="R116" s="15">
        <f t="shared" si="9"/>
        <v>0.378875</v>
      </c>
      <c r="S116" s="13">
        <v>1.14999999999999E-4</v>
      </c>
      <c r="T116" s="2">
        <v>31.8838757275081</v>
      </c>
      <c r="U116" s="14">
        <f t="shared" si="10"/>
        <v>0.1657872341</v>
      </c>
      <c r="V116" s="16">
        <f t="shared" si="11"/>
        <v>0.5025</v>
      </c>
      <c r="W116" s="13">
        <v>1.14999999999999E-4</v>
      </c>
      <c r="X116" s="2">
        <v>882.787699212189</v>
      </c>
      <c r="Y116" s="14">
        <f t="shared" si="12"/>
        <v>0.3684949949</v>
      </c>
    </row>
    <row r="117">
      <c r="A117" s="2"/>
      <c r="B117" s="12">
        <f t="shared" si="1"/>
        <v>0.4286</v>
      </c>
      <c r="C117" s="13">
        <v>1.15999999999999E-4</v>
      </c>
      <c r="D117" s="2">
        <v>-244.686690218006</v>
      </c>
      <c r="E117" s="14">
        <f t="shared" si="2"/>
        <v>0.3180755842</v>
      </c>
      <c r="F117" s="15">
        <f t="shared" si="3"/>
        <v>0.4692</v>
      </c>
      <c r="G117" s="13">
        <v>1.15999999999999E-4</v>
      </c>
      <c r="H117" s="2">
        <v>993.460450892456</v>
      </c>
      <c r="I117" s="14">
        <f t="shared" si="4"/>
        <v>0.6479566168</v>
      </c>
      <c r="J117" s="15">
        <f t="shared" si="5"/>
        <v>0.4344</v>
      </c>
      <c r="K117" s="13">
        <v>1.15999999999999E-4</v>
      </c>
      <c r="L117" s="2">
        <v>-820.34924550266</v>
      </c>
      <c r="M117" s="14">
        <f t="shared" si="6"/>
        <v>0.9511994764</v>
      </c>
      <c r="N117" s="15">
        <f t="shared" si="7"/>
        <v>0.388</v>
      </c>
      <c r="O117" s="13">
        <v>1.15999999999999E-4</v>
      </c>
      <c r="P117" s="2">
        <v>66.4652806575981</v>
      </c>
      <c r="Q117" s="14">
        <f t="shared" si="8"/>
        <v>0.2496966252</v>
      </c>
      <c r="R117" s="15">
        <f t="shared" si="9"/>
        <v>0.3793</v>
      </c>
      <c r="S117" s="13">
        <v>1.15999999999999E-4</v>
      </c>
      <c r="T117" s="2">
        <v>33.8179169784297</v>
      </c>
      <c r="U117" s="14">
        <f t="shared" si="10"/>
        <v>0.1758437075</v>
      </c>
      <c r="V117" s="16">
        <f t="shared" si="11"/>
        <v>0.504</v>
      </c>
      <c r="W117" s="13">
        <v>1.15999999999999E-4</v>
      </c>
      <c r="X117" s="2">
        <v>783.588086114375</v>
      </c>
      <c r="Y117" s="14">
        <f t="shared" si="12"/>
        <v>0.3270868953</v>
      </c>
    </row>
    <row r="118">
      <c r="A118" s="2"/>
      <c r="B118" s="12">
        <f t="shared" si="1"/>
        <v>0.42945</v>
      </c>
      <c r="C118" s="13">
        <v>1.16999999999999E-4</v>
      </c>
      <c r="D118" s="2">
        <v>-445.98435965667</v>
      </c>
      <c r="E118" s="14">
        <f t="shared" si="2"/>
        <v>0.5797484759</v>
      </c>
      <c r="F118" s="15">
        <f t="shared" si="3"/>
        <v>0.4704</v>
      </c>
      <c r="G118" s="13">
        <v>1.16999999999999E-4</v>
      </c>
      <c r="H118" s="2">
        <v>961.702763927817</v>
      </c>
      <c r="I118" s="14">
        <f t="shared" si="4"/>
        <v>0.6272435593</v>
      </c>
      <c r="J118" s="15">
        <f t="shared" si="5"/>
        <v>0.4353</v>
      </c>
      <c r="K118" s="13">
        <v>1.16999999999999E-4</v>
      </c>
      <c r="L118" s="2">
        <v>-857.861822706612</v>
      </c>
      <c r="M118" s="14">
        <f t="shared" si="6"/>
        <v>0.9946955167</v>
      </c>
      <c r="N118" s="15">
        <f t="shared" si="7"/>
        <v>0.3885</v>
      </c>
      <c r="O118" s="13">
        <v>1.16999999999999E-4</v>
      </c>
      <c r="P118" s="2">
        <v>70.5404731839403</v>
      </c>
      <c r="Q118" s="14">
        <f t="shared" si="8"/>
        <v>0.2650062999</v>
      </c>
      <c r="R118" s="15">
        <f t="shared" si="9"/>
        <v>0.379725</v>
      </c>
      <c r="S118" s="13">
        <v>1.16999999999999E-4</v>
      </c>
      <c r="T118" s="2">
        <v>35.7284683681455</v>
      </c>
      <c r="U118" s="14">
        <f t="shared" si="10"/>
        <v>0.1857780403</v>
      </c>
      <c r="V118" s="16">
        <f t="shared" si="11"/>
        <v>0.5055</v>
      </c>
      <c r="W118" s="13">
        <v>1.16999999999999E-4</v>
      </c>
      <c r="X118" s="2">
        <v>663.673871085561</v>
      </c>
      <c r="Y118" s="14">
        <f t="shared" si="12"/>
        <v>0.2770320655</v>
      </c>
    </row>
    <row r="119">
      <c r="A119" s="2"/>
      <c r="B119" s="12">
        <f t="shared" si="1"/>
        <v>0.4303</v>
      </c>
      <c r="C119" s="13">
        <v>1.17999999999999E-4</v>
      </c>
      <c r="D119" s="2">
        <v>-603.43369820792</v>
      </c>
      <c r="E119" s="14">
        <f t="shared" si="2"/>
        <v>0.7844216042</v>
      </c>
      <c r="F119" s="15">
        <f t="shared" si="3"/>
        <v>0.4716</v>
      </c>
      <c r="G119" s="13">
        <v>1.17999999999999E-4</v>
      </c>
      <c r="H119" s="2">
        <v>939.482973753846</v>
      </c>
      <c r="I119" s="14">
        <f t="shared" si="4"/>
        <v>0.6127513266</v>
      </c>
      <c r="J119" s="15">
        <f t="shared" si="5"/>
        <v>0.4362</v>
      </c>
      <c r="K119" s="13">
        <v>1.17999999999999E-4</v>
      </c>
      <c r="L119" s="2">
        <v>-868.111776686278</v>
      </c>
      <c r="M119" s="14">
        <f t="shared" si="6"/>
        <v>1.006580395</v>
      </c>
      <c r="N119" s="15">
        <f t="shared" si="7"/>
        <v>0.389</v>
      </c>
      <c r="O119" s="13">
        <v>1.17999999999999E-4</v>
      </c>
      <c r="P119" s="2">
        <v>75.7355871351367</v>
      </c>
      <c r="Q119" s="14">
        <f t="shared" si="8"/>
        <v>0.2845232929</v>
      </c>
      <c r="R119" s="15">
        <f t="shared" si="9"/>
        <v>0.38015</v>
      </c>
      <c r="S119" s="13">
        <v>1.17999999999999E-4</v>
      </c>
      <c r="T119" s="2">
        <v>37.6161327516522</v>
      </c>
      <c r="U119" s="14">
        <f t="shared" si="10"/>
        <v>0.195593367</v>
      </c>
      <c r="V119" s="16">
        <f t="shared" si="11"/>
        <v>0.507</v>
      </c>
      <c r="W119" s="13">
        <v>1.17999999999999E-4</v>
      </c>
      <c r="X119" s="2">
        <v>527.242852346464</v>
      </c>
      <c r="Y119" s="14">
        <f t="shared" si="12"/>
        <v>0.2200827587</v>
      </c>
    </row>
    <row r="120">
      <c r="A120" s="2"/>
      <c r="B120" s="12">
        <f t="shared" si="1"/>
        <v>0.43115</v>
      </c>
      <c r="C120" s="13">
        <v>1.18999999999999E-4</v>
      </c>
      <c r="D120" s="2">
        <v>-717.866454968871</v>
      </c>
      <c r="E120" s="14">
        <f t="shared" si="2"/>
        <v>0.9331761847</v>
      </c>
      <c r="F120" s="15">
        <f t="shared" si="3"/>
        <v>0.4728</v>
      </c>
      <c r="G120" s="13">
        <v>1.18999999999999E-4</v>
      </c>
      <c r="H120" s="2">
        <v>939.470070301705</v>
      </c>
      <c r="I120" s="14">
        <f t="shared" si="4"/>
        <v>0.6127429106</v>
      </c>
      <c r="J120" s="15">
        <f t="shared" si="5"/>
        <v>0.4371</v>
      </c>
      <c r="K120" s="13">
        <v>1.18999999999999E-4</v>
      </c>
      <c r="L120" s="2">
        <v>-857.343206770406</v>
      </c>
      <c r="M120" s="14">
        <f t="shared" si="6"/>
        <v>0.9940941786</v>
      </c>
      <c r="N120" s="15">
        <f t="shared" si="7"/>
        <v>0.3895</v>
      </c>
      <c r="O120" s="13">
        <v>1.18999999999999E-4</v>
      </c>
      <c r="P120" s="2">
        <v>83.1492852784749</v>
      </c>
      <c r="Q120" s="14">
        <f t="shared" si="8"/>
        <v>0.3123750584</v>
      </c>
      <c r="R120" s="15">
        <f t="shared" si="9"/>
        <v>0.380575</v>
      </c>
      <c r="S120" s="13">
        <v>1.18999999999999E-4</v>
      </c>
      <c r="T120" s="2">
        <v>39.4699043057255</v>
      </c>
      <c r="U120" s="14">
        <f t="shared" si="10"/>
        <v>0.2052324605</v>
      </c>
      <c r="V120" s="16">
        <f t="shared" si="11"/>
        <v>0.5085</v>
      </c>
      <c r="W120" s="13">
        <v>1.18999999999999E-4</v>
      </c>
      <c r="X120" s="2">
        <v>376.220072774</v>
      </c>
      <c r="Y120" s="14">
        <f t="shared" si="12"/>
        <v>0.1570425301</v>
      </c>
    </row>
    <row r="121">
      <c r="A121" s="2"/>
      <c r="B121" s="12">
        <f t="shared" si="1"/>
        <v>0.432</v>
      </c>
      <c r="C121" s="13">
        <v>1.19999999999999E-4</v>
      </c>
      <c r="D121" s="2">
        <v>-793.817198001907</v>
      </c>
      <c r="E121" s="14">
        <f t="shared" si="2"/>
        <v>1.031906839</v>
      </c>
      <c r="F121" s="15">
        <f t="shared" si="3"/>
        <v>0.474</v>
      </c>
      <c r="G121" s="13">
        <v>1.19999999999999E-4</v>
      </c>
      <c r="H121" s="2">
        <v>964.882639097278</v>
      </c>
      <c r="I121" s="14">
        <f t="shared" si="4"/>
        <v>0.6293175434</v>
      </c>
      <c r="J121" s="15">
        <f t="shared" si="5"/>
        <v>0.438</v>
      </c>
      <c r="K121" s="13">
        <v>1.19999999999999E-4</v>
      </c>
      <c r="L121" s="2">
        <v>-830.458353099359</v>
      </c>
      <c r="M121" s="14">
        <f t="shared" si="6"/>
        <v>0.9629210425</v>
      </c>
      <c r="N121" s="15">
        <f t="shared" si="7"/>
        <v>0.39</v>
      </c>
      <c r="O121" s="13">
        <v>1.19999999999999E-4</v>
      </c>
      <c r="P121" s="2">
        <v>95.0744930005817</v>
      </c>
      <c r="Q121" s="14">
        <f t="shared" si="8"/>
        <v>0.3571756534</v>
      </c>
      <c r="R121" s="15">
        <f t="shared" si="9"/>
        <v>0.381</v>
      </c>
      <c r="S121" s="13">
        <v>1.19999999999999E-4</v>
      </c>
      <c r="T121" s="2">
        <v>41.3119730052839</v>
      </c>
      <c r="U121" s="14">
        <f t="shared" si="10"/>
        <v>0.2148107024</v>
      </c>
      <c r="V121" s="16">
        <f t="shared" si="11"/>
        <v>0.51</v>
      </c>
      <c r="W121" s="13">
        <v>1.19999999999999E-4</v>
      </c>
      <c r="X121" s="2">
        <v>214.782891580605</v>
      </c>
      <c r="Y121" s="14">
        <f t="shared" si="12"/>
        <v>0.08965510123</v>
      </c>
    </row>
    <row r="122">
      <c r="A122" s="2"/>
      <c r="B122" s="12">
        <f t="shared" si="1"/>
        <v>0.43285</v>
      </c>
      <c r="C122" s="13">
        <v>1.20999999999999E-4</v>
      </c>
      <c r="D122" s="2">
        <v>-837.200782387998</v>
      </c>
      <c r="E122" s="14">
        <f t="shared" si="2"/>
        <v>1.088302464</v>
      </c>
      <c r="F122" s="15">
        <f t="shared" si="3"/>
        <v>0.4752</v>
      </c>
      <c r="G122" s="13">
        <v>1.20999999999999E-4</v>
      </c>
      <c r="H122" s="2">
        <v>1006.29589457047</v>
      </c>
      <c r="I122" s="14">
        <f t="shared" si="4"/>
        <v>0.6563281736</v>
      </c>
      <c r="J122" s="15">
        <f t="shared" si="5"/>
        <v>0.4389</v>
      </c>
      <c r="K122" s="13">
        <v>1.20999999999999E-4</v>
      </c>
      <c r="L122" s="2">
        <v>-788.576564858004</v>
      </c>
      <c r="M122" s="14">
        <f t="shared" si="6"/>
        <v>0.9143588779</v>
      </c>
      <c r="N122" s="15">
        <f t="shared" si="7"/>
        <v>0.3905</v>
      </c>
      <c r="O122" s="13">
        <v>1.20999999999999E-4</v>
      </c>
      <c r="P122" s="2">
        <v>115.493802263183</v>
      </c>
      <c r="Q122" s="14">
        <f t="shared" si="8"/>
        <v>0.4338868711</v>
      </c>
      <c r="R122" s="15">
        <f t="shared" si="9"/>
        <v>0.381425</v>
      </c>
      <c r="S122" s="13">
        <v>1.20999999999999E-4</v>
      </c>
      <c r="T122" s="2">
        <v>43.1325194759676</v>
      </c>
      <c r="U122" s="14">
        <f t="shared" si="10"/>
        <v>0.2242770347</v>
      </c>
      <c r="V122" s="16">
        <f t="shared" si="11"/>
        <v>0.5115</v>
      </c>
      <c r="W122" s="13">
        <v>1.20999999999999E-4</v>
      </c>
      <c r="X122" s="2">
        <v>55.6338061902553</v>
      </c>
      <c r="Y122" s="14">
        <f t="shared" si="12"/>
        <v>0.02322277389</v>
      </c>
    </row>
    <row r="123">
      <c r="A123" s="2"/>
      <c r="B123" s="12">
        <f t="shared" si="1"/>
        <v>0.4337</v>
      </c>
      <c r="C123" s="13">
        <v>1.21999999999999E-4</v>
      </c>
      <c r="D123" s="2">
        <v>-854.884562343897</v>
      </c>
      <c r="E123" s="14">
        <f t="shared" si="2"/>
        <v>1.111290141</v>
      </c>
      <c r="F123" s="15">
        <f t="shared" si="3"/>
        <v>0.4764</v>
      </c>
      <c r="G123" s="13">
        <v>1.21999999999999E-4</v>
      </c>
      <c r="H123" s="2">
        <v>1052.90764327052</v>
      </c>
      <c r="I123" s="14">
        <f t="shared" si="4"/>
        <v>0.6867293748</v>
      </c>
      <c r="J123" s="15">
        <f t="shared" si="5"/>
        <v>0.4398</v>
      </c>
      <c r="K123" s="13">
        <v>1.21999999999999E-4</v>
      </c>
      <c r="L123" s="2">
        <v>-733.014046237545</v>
      </c>
      <c r="M123" s="14">
        <f t="shared" si="6"/>
        <v>0.849933831</v>
      </c>
      <c r="N123" s="15">
        <f t="shared" si="7"/>
        <v>0.391</v>
      </c>
      <c r="O123" s="13">
        <v>1.21999999999999E-4</v>
      </c>
      <c r="P123" s="2">
        <v>150.334603951533</v>
      </c>
      <c r="Q123" s="14">
        <f t="shared" si="8"/>
        <v>0.5647767209</v>
      </c>
      <c r="R123" s="15">
        <f t="shared" si="9"/>
        <v>0.38185</v>
      </c>
      <c r="S123" s="13">
        <v>1.21999999999999E-4</v>
      </c>
      <c r="T123" s="2">
        <v>44.9030259859498</v>
      </c>
      <c r="U123" s="14">
        <f t="shared" si="10"/>
        <v>0.2334831733</v>
      </c>
      <c r="V123" s="16">
        <f t="shared" si="11"/>
        <v>0.513</v>
      </c>
      <c r="W123" s="13">
        <v>1.21999999999999E-4</v>
      </c>
      <c r="X123" s="2">
        <v>-79.4431769944018</v>
      </c>
      <c r="Y123" s="14">
        <f t="shared" si="12"/>
        <v>0.03316132874</v>
      </c>
    </row>
    <row r="124">
      <c r="A124" s="2"/>
      <c r="B124" s="12">
        <f t="shared" si="1"/>
        <v>0.43455</v>
      </c>
      <c r="C124" s="13">
        <v>1.22999999999999E-4</v>
      </c>
      <c r="D124" s="2">
        <v>-852.257854734998</v>
      </c>
      <c r="E124" s="14">
        <f t="shared" si="2"/>
        <v>1.107875605</v>
      </c>
      <c r="F124" s="15">
        <f t="shared" si="3"/>
        <v>0.4776</v>
      </c>
      <c r="G124" s="13">
        <v>1.22999999999999E-4</v>
      </c>
      <c r="H124" s="2">
        <v>1091.9610351551</v>
      </c>
      <c r="I124" s="14">
        <f t="shared" si="4"/>
        <v>0.7122008504</v>
      </c>
      <c r="J124" s="15">
        <f t="shared" si="5"/>
        <v>0.4407</v>
      </c>
      <c r="K124" s="13">
        <v>1.22999999999999E-4</v>
      </c>
      <c r="L124" s="2">
        <v>-661.487233198074</v>
      </c>
      <c r="M124" s="14">
        <f t="shared" si="6"/>
        <v>0.7669980966</v>
      </c>
      <c r="N124" s="15">
        <f t="shared" si="7"/>
        <v>0.3915</v>
      </c>
      <c r="O124" s="13">
        <v>1.22999999999999E-4</v>
      </c>
      <c r="P124" s="2">
        <v>206.385246423015</v>
      </c>
      <c r="Q124" s="14">
        <f t="shared" si="8"/>
        <v>0.7753476555</v>
      </c>
      <c r="R124" s="15">
        <f t="shared" si="9"/>
        <v>0.382275</v>
      </c>
      <c r="S124" s="13">
        <v>1.22999999999999E-4</v>
      </c>
      <c r="T124" s="2">
        <v>46.6860463474827</v>
      </c>
      <c r="U124" s="14">
        <f t="shared" si="10"/>
        <v>0.2427543803</v>
      </c>
      <c r="V124" s="16">
        <f t="shared" si="11"/>
        <v>0.5145</v>
      </c>
      <c r="W124" s="13">
        <v>1.22999999999999E-4</v>
      </c>
      <c r="X124" s="2">
        <v>-177.291695215102</v>
      </c>
      <c r="Y124" s="14">
        <f t="shared" si="12"/>
        <v>0.07400545157</v>
      </c>
    </row>
    <row r="125">
      <c r="A125" s="2"/>
      <c r="B125" s="12">
        <f t="shared" si="1"/>
        <v>0.4354</v>
      </c>
      <c r="C125" s="13">
        <v>1.23999999999999E-4</v>
      </c>
      <c r="D125" s="2">
        <v>-833.60841621684</v>
      </c>
      <c r="E125" s="14">
        <f t="shared" si="2"/>
        <v>1.083632639</v>
      </c>
      <c r="F125" s="15">
        <f t="shared" si="3"/>
        <v>0.4788</v>
      </c>
      <c r="G125" s="13">
        <v>1.23999999999999E-4</v>
      </c>
      <c r="H125" s="2">
        <v>1111.87051190884</v>
      </c>
      <c r="I125" s="14">
        <f t="shared" si="4"/>
        <v>0.7251862462</v>
      </c>
      <c r="J125" s="15">
        <f t="shared" si="5"/>
        <v>0.4416</v>
      </c>
      <c r="K125" s="13">
        <v>1.23999999999999E-4</v>
      </c>
      <c r="L125" s="2">
        <v>-568.808376750386</v>
      </c>
      <c r="M125" s="14">
        <f t="shared" si="6"/>
        <v>0.6595364512</v>
      </c>
      <c r="N125" s="15">
        <f t="shared" si="7"/>
        <v>0.392</v>
      </c>
      <c r="O125" s="13">
        <v>1.23999999999999E-4</v>
      </c>
      <c r="P125" s="2">
        <v>288.101852709522</v>
      </c>
      <c r="Q125" s="14">
        <f t="shared" si="8"/>
        <v>1.082340429</v>
      </c>
      <c r="R125" s="15">
        <f t="shared" si="9"/>
        <v>0.3827</v>
      </c>
      <c r="S125" s="13">
        <v>1.23999999999999E-4</v>
      </c>
      <c r="T125" s="2">
        <v>48.4915860721077</v>
      </c>
      <c r="U125" s="14">
        <f t="shared" si="10"/>
        <v>0.2521426818</v>
      </c>
      <c r="V125" s="16">
        <f t="shared" si="11"/>
        <v>0.516</v>
      </c>
      <c r="W125" s="13">
        <v>1.23999999999999E-4</v>
      </c>
      <c r="X125" s="2">
        <v>-240.596405165061</v>
      </c>
      <c r="Y125" s="14">
        <f t="shared" si="12"/>
        <v>0.1004302293</v>
      </c>
    </row>
    <row r="126">
      <c r="A126" s="2"/>
      <c r="B126" s="12">
        <f t="shared" si="1"/>
        <v>0.43625</v>
      </c>
      <c r="C126" s="13">
        <v>1.24999999999999E-4</v>
      </c>
      <c r="D126" s="2">
        <v>-802.384114493153</v>
      </c>
      <c r="E126" s="14">
        <f t="shared" si="2"/>
        <v>1.043043231</v>
      </c>
      <c r="F126" s="15">
        <f t="shared" si="3"/>
        <v>0.48</v>
      </c>
      <c r="G126" s="13">
        <v>1.24999999999999E-4</v>
      </c>
      <c r="H126" s="2">
        <v>1106.27774764923</v>
      </c>
      <c r="I126" s="14">
        <f t="shared" si="4"/>
        <v>0.7215385232</v>
      </c>
      <c r="J126" s="15">
        <f t="shared" si="5"/>
        <v>0.4425</v>
      </c>
      <c r="K126" s="13">
        <v>1.24999999999999E-4</v>
      </c>
      <c r="L126" s="2">
        <v>-448.150961134175</v>
      </c>
      <c r="M126" s="14">
        <f t="shared" si="6"/>
        <v>0.5196335121</v>
      </c>
      <c r="N126" s="15">
        <f t="shared" si="7"/>
        <v>0.3925</v>
      </c>
      <c r="O126" s="13">
        <v>1.24999999999999E-4</v>
      </c>
      <c r="P126" s="2">
        <v>395.088815624623</v>
      </c>
      <c r="Q126" s="14">
        <f t="shared" si="8"/>
        <v>1.484268824</v>
      </c>
      <c r="R126" s="15">
        <f t="shared" si="9"/>
        <v>0.383125</v>
      </c>
      <c r="S126" s="13">
        <v>1.24999999999999E-4</v>
      </c>
      <c r="T126" s="2">
        <v>50.3879148172106</v>
      </c>
      <c r="U126" s="14">
        <f t="shared" si="10"/>
        <v>0.2620030608</v>
      </c>
      <c r="V126" s="16">
        <f t="shared" si="11"/>
        <v>0.5175</v>
      </c>
      <c r="W126" s="13">
        <v>1.24999999999999E-4</v>
      </c>
      <c r="X126" s="2">
        <v>-275.416052108185</v>
      </c>
      <c r="Y126" s="14">
        <f t="shared" si="12"/>
        <v>0.1149647155</v>
      </c>
    </row>
    <row r="127">
      <c r="A127" s="2"/>
      <c r="B127" s="12">
        <f t="shared" si="1"/>
        <v>0.4371</v>
      </c>
      <c r="C127" s="13">
        <v>1.25999999999999E-4</v>
      </c>
      <c r="D127" s="2">
        <v>-761.111146952853</v>
      </c>
      <c r="E127" s="14">
        <f t="shared" si="2"/>
        <v>0.9893912598</v>
      </c>
      <c r="F127" s="15">
        <f t="shared" si="3"/>
        <v>0.4812</v>
      </c>
      <c r="G127" s="13">
        <v>1.25999999999999E-4</v>
      </c>
      <c r="H127" s="2">
        <v>1070.95125502696</v>
      </c>
      <c r="I127" s="14">
        <f t="shared" si="4"/>
        <v>0.6984978127</v>
      </c>
      <c r="J127" s="15">
        <f t="shared" si="5"/>
        <v>0.4434</v>
      </c>
      <c r="K127" s="13">
        <v>1.25999999999999E-4</v>
      </c>
      <c r="L127" s="2">
        <v>-291.778152603036</v>
      </c>
      <c r="M127" s="14">
        <f t="shared" si="6"/>
        <v>0.3383183778</v>
      </c>
      <c r="N127" s="15">
        <f t="shared" si="7"/>
        <v>0.393</v>
      </c>
      <c r="O127" s="13">
        <v>1.25999999999999E-4</v>
      </c>
      <c r="P127" s="2">
        <v>521.594302723122</v>
      </c>
      <c r="Q127" s="14">
        <f t="shared" si="8"/>
        <v>1.959524369</v>
      </c>
      <c r="R127" s="15">
        <f t="shared" si="9"/>
        <v>0.38355</v>
      </c>
      <c r="S127" s="13">
        <v>1.25999999999999E-4</v>
      </c>
      <c r="T127" s="2">
        <v>52.5088171286691</v>
      </c>
      <c r="U127" s="14">
        <f t="shared" si="10"/>
        <v>0.2730311594</v>
      </c>
      <c r="V127" s="16">
        <f t="shared" si="11"/>
        <v>0.519</v>
      </c>
      <c r="W127" s="13">
        <v>1.25999999999999E-4</v>
      </c>
      <c r="X127" s="2">
        <v>-287.251405511873</v>
      </c>
      <c r="Y127" s="14">
        <f t="shared" si="12"/>
        <v>0.1199050523</v>
      </c>
    </row>
    <row r="128">
      <c r="A128" s="2"/>
      <c r="B128" s="12">
        <f t="shared" si="1"/>
        <v>0.43795</v>
      </c>
      <c r="C128" s="13">
        <v>1.26999999999999E-4</v>
      </c>
      <c r="D128" s="2">
        <v>-709.921179186941</v>
      </c>
      <c r="E128" s="14">
        <f t="shared" si="2"/>
        <v>0.9228478819</v>
      </c>
      <c r="F128" s="15">
        <f t="shared" si="3"/>
        <v>0.4824</v>
      </c>
      <c r="G128" s="13">
        <v>1.26999999999999E-4</v>
      </c>
      <c r="H128" s="2">
        <v>1003.58557421748</v>
      </c>
      <c r="I128" s="14">
        <f t="shared" si="4"/>
        <v>0.6545604435</v>
      </c>
      <c r="J128" s="15">
        <f t="shared" si="5"/>
        <v>0.4443</v>
      </c>
      <c r="K128" s="13">
        <v>1.26999999999999E-4</v>
      </c>
      <c r="L128" s="2">
        <v>-98.3239313299671</v>
      </c>
      <c r="M128" s="14">
        <f t="shared" si="6"/>
        <v>0.1140071409</v>
      </c>
      <c r="N128" s="15">
        <f t="shared" si="7"/>
        <v>0.3935</v>
      </c>
      <c r="O128" s="13">
        <v>1.26999999999999E-4</v>
      </c>
      <c r="P128" s="2">
        <v>659.356449306112</v>
      </c>
      <c r="Q128" s="14">
        <f t="shared" si="8"/>
        <v>2.477068909</v>
      </c>
      <c r="R128" s="15">
        <f t="shared" si="9"/>
        <v>0.383975</v>
      </c>
      <c r="S128" s="13">
        <v>1.26999999999999E-4</v>
      </c>
      <c r="T128" s="2">
        <v>55.0708375245569</v>
      </c>
      <c r="U128" s="14">
        <f t="shared" si="10"/>
        <v>0.2863529488</v>
      </c>
      <c r="V128" s="16">
        <f t="shared" si="11"/>
        <v>0.5205</v>
      </c>
      <c r="W128" s="13">
        <v>1.26999999999999E-4</v>
      </c>
      <c r="X128" s="2">
        <v>-281.63592365394</v>
      </c>
      <c r="Y128" s="14">
        <f t="shared" si="12"/>
        <v>0.1175610267</v>
      </c>
    </row>
    <row r="129">
      <c r="A129" s="2"/>
      <c r="B129" s="12">
        <f t="shared" si="1"/>
        <v>0.4388</v>
      </c>
      <c r="C129" s="13">
        <v>1.27999999999999E-4</v>
      </c>
      <c r="D129" s="2">
        <v>-645.971455699769</v>
      </c>
      <c r="E129" s="14">
        <f t="shared" si="2"/>
        <v>0.8397177139</v>
      </c>
      <c r="F129" s="15">
        <f t="shared" si="3"/>
        <v>0.4836</v>
      </c>
      <c r="G129" s="13">
        <v>1.27999999999999E-4</v>
      </c>
      <c r="H129" s="2">
        <v>905.325065797798</v>
      </c>
      <c r="I129" s="14">
        <f t="shared" si="4"/>
        <v>0.5904727925</v>
      </c>
      <c r="J129" s="15">
        <f t="shared" si="5"/>
        <v>0.4452</v>
      </c>
      <c r="K129" s="13">
        <v>1.27999999999999E-4</v>
      </c>
      <c r="L129" s="2">
        <v>109.265776254888</v>
      </c>
      <c r="M129" s="14">
        <f t="shared" si="6"/>
        <v>0.1266942704</v>
      </c>
      <c r="N129" s="15">
        <f t="shared" si="7"/>
        <v>0.394</v>
      </c>
      <c r="O129" s="13">
        <v>1.27999999999999E-4</v>
      </c>
      <c r="P129" s="2">
        <v>799.942555241239</v>
      </c>
      <c r="Q129" s="14">
        <f t="shared" si="8"/>
        <v>3.005222493</v>
      </c>
      <c r="R129" s="15">
        <f t="shared" si="9"/>
        <v>0.3844</v>
      </c>
      <c r="S129" s="13">
        <v>1.27999999999999E-4</v>
      </c>
      <c r="T129" s="2">
        <v>58.4715760431215</v>
      </c>
      <c r="U129" s="14">
        <f t="shared" si="10"/>
        <v>0.3040358377</v>
      </c>
      <c r="V129" s="16">
        <f t="shared" si="11"/>
        <v>0.522</v>
      </c>
      <c r="W129" s="13">
        <v>1.27999999999999E-4</v>
      </c>
      <c r="X129" s="2">
        <v>-261.699212724051</v>
      </c>
      <c r="Y129" s="14">
        <f t="shared" si="12"/>
        <v>0.1092390052</v>
      </c>
    </row>
    <row r="130">
      <c r="A130" s="2"/>
      <c r="B130" s="12">
        <f t="shared" si="1"/>
        <v>0.43965</v>
      </c>
      <c r="C130" s="13">
        <v>1.28999999999999E-4</v>
      </c>
      <c r="D130" s="2">
        <v>-560.014586136219</v>
      </c>
      <c r="E130" s="14">
        <f t="shared" si="2"/>
        <v>0.7279797952</v>
      </c>
      <c r="F130" s="15">
        <f t="shared" si="3"/>
        <v>0.4848</v>
      </c>
      <c r="G130" s="13">
        <v>1.28999999999999E-4</v>
      </c>
      <c r="H130" s="2">
        <v>782.778100287759</v>
      </c>
      <c r="I130" s="14">
        <f t="shared" si="4"/>
        <v>0.5105449835</v>
      </c>
      <c r="J130" s="15">
        <f t="shared" si="5"/>
        <v>0.4461</v>
      </c>
      <c r="K130" s="13">
        <v>1.28999999999999E-4</v>
      </c>
      <c r="L130" s="2">
        <v>290.776312832186</v>
      </c>
      <c r="M130" s="14">
        <f t="shared" si="6"/>
        <v>0.3371567391</v>
      </c>
      <c r="N130" s="15">
        <f t="shared" si="7"/>
        <v>0.3945</v>
      </c>
      <c r="O130" s="13">
        <v>1.28999999999999E-4</v>
      </c>
      <c r="P130" s="2">
        <v>936.299912120944</v>
      </c>
      <c r="Q130" s="14">
        <f t="shared" si="8"/>
        <v>3.517489522</v>
      </c>
      <c r="R130" s="15">
        <f t="shared" si="9"/>
        <v>0.384825</v>
      </c>
      <c r="S130" s="13">
        <v>1.28999999999999E-4</v>
      </c>
      <c r="T130" s="2">
        <v>63.2979571506487</v>
      </c>
      <c r="U130" s="14">
        <f t="shared" si="10"/>
        <v>0.3291316692</v>
      </c>
      <c r="V130" s="16">
        <f t="shared" si="11"/>
        <v>0.5235</v>
      </c>
      <c r="W130" s="13">
        <v>1.28999999999999E-4</v>
      </c>
      <c r="X130" s="2">
        <v>-229.737229458855</v>
      </c>
      <c r="Y130" s="14">
        <f t="shared" si="12"/>
        <v>0.09589737065</v>
      </c>
    </row>
    <row r="131">
      <c r="A131" s="2"/>
      <c r="B131" s="12">
        <f t="shared" si="1"/>
        <v>0.4405</v>
      </c>
      <c r="C131" s="13">
        <v>1.29999999999999E-4</v>
      </c>
      <c r="D131" s="2">
        <v>-438.803744401495</v>
      </c>
      <c r="E131" s="14">
        <f t="shared" si="2"/>
        <v>0.5704141783</v>
      </c>
      <c r="F131" s="15">
        <f t="shared" si="3"/>
        <v>0.486</v>
      </c>
      <c r="G131" s="13">
        <v>1.29999999999999E-4</v>
      </c>
      <c r="H131" s="2">
        <v>644.532784002745</v>
      </c>
      <c r="I131" s="14">
        <f t="shared" si="4"/>
        <v>0.4203783671</v>
      </c>
      <c r="J131" s="15">
        <f t="shared" si="5"/>
        <v>0.447</v>
      </c>
      <c r="K131" s="13">
        <v>1.29999999999999E-4</v>
      </c>
      <c r="L131" s="2">
        <v>430.077063146979</v>
      </c>
      <c r="M131" s="14">
        <f t="shared" si="6"/>
        <v>0.4986767277</v>
      </c>
      <c r="N131" s="15">
        <f t="shared" si="7"/>
        <v>0.395</v>
      </c>
      <c r="O131" s="13">
        <v>1.29999999999999E-4</v>
      </c>
      <c r="P131" s="2">
        <v>1063.1092983453</v>
      </c>
      <c r="Q131" s="14">
        <f t="shared" si="8"/>
        <v>3.993886755</v>
      </c>
      <c r="R131" s="15">
        <f t="shared" si="9"/>
        <v>0.38525</v>
      </c>
      <c r="S131" s="13">
        <v>1.29999999999999E-4</v>
      </c>
      <c r="T131" s="2">
        <v>70.5919942460517</v>
      </c>
      <c r="U131" s="14">
        <f t="shared" si="10"/>
        <v>0.3670586216</v>
      </c>
      <c r="V131" s="16">
        <f t="shared" si="11"/>
        <v>0.525</v>
      </c>
      <c r="W131" s="13">
        <v>1.29999999999999E-4</v>
      </c>
      <c r="X131" s="2">
        <v>-187.606126584756</v>
      </c>
      <c r="Y131" s="14">
        <f t="shared" si="12"/>
        <v>0.078310922</v>
      </c>
    </row>
    <row r="132">
      <c r="A132" s="2"/>
      <c r="B132" s="12">
        <f t="shared" si="1"/>
        <v>0.44135</v>
      </c>
      <c r="C132" s="13">
        <v>1.30999999999999E-4</v>
      </c>
      <c r="D132" s="2">
        <v>-278.394464823483</v>
      </c>
      <c r="E132" s="14">
        <f t="shared" si="2"/>
        <v>0.3618933337</v>
      </c>
      <c r="F132" s="15">
        <f t="shared" si="3"/>
        <v>0.4872</v>
      </c>
      <c r="G132" s="13">
        <v>1.30999999999999E-4</v>
      </c>
      <c r="H132" s="2">
        <v>496.964202679604</v>
      </c>
      <c r="I132" s="14">
        <f t="shared" si="4"/>
        <v>0.3241309134</v>
      </c>
      <c r="J132" s="15">
        <f t="shared" si="5"/>
        <v>0.4479</v>
      </c>
      <c r="K132" s="13">
        <v>1.30999999999999E-4</v>
      </c>
      <c r="L132" s="2">
        <v>532.710696744078</v>
      </c>
      <c r="M132" s="14">
        <f t="shared" si="6"/>
        <v>0.6176809921</v>
      </c>
      <c r="N132" s="15">
        <f t="shared" si="7"/>
        <v>0.3955</v>
      </c>
      <c r="O132" s="13">
        <v>1.30999999999999E-4</v>
      </c>
      <c r="P132" s="2">
        <v>1176.24336861297</v>
      </c>
      <c r="Q132" s="14">
        <f t="shared" si="8"/>
        <v>4.41890859</v>
      </c>
      <c r="R132" s="15">
        <f t="shared" si="9"/>
        <v>0.385675</v>
      </c>
      <c r="S132" s="13">
        <v>1.30999999999999E-4</v>
      </c>
      <c r="T132" s="2">
        <v>81.8147218482445</v>
      </c>
      <c r="U132" s="14">
        <f t="shared" si="10"/>
        <v>0.4254136655</v>
      </c>
      <c r="V132" s="16">
        <f t="shared" si="11"/>
        <v>0.5265</v>
      </c>
      <c r="W132" s="13">
        <v>1.30999999999999E-4</v>
      </c>
      <c r="X132" s="2">
        <v>-136.843178675377</v>
      </c>
      <c r="Y132" s="14">
        <f t="shared" si="12"/>
        <v>0.05712135145</v>
      </c>
    </row>
    <row r="133">
      <c r="A133" s="2"/>
      <c r="B133" s="12">
        <f t="shared" si="1"/>
        <v>0.4422</v>
      </c>
      <c r="C133" s="13">
        <v>1.31999999999999E-4</v>
      </c>
      <c r="D133" s="2">
        <v>-86.5276122309577</v>
      </c>
      <c r="E133" s="14">
        <f t="shared" si="2"/>
        <v>0.1124798443</v>
      </c>
      <c r="F133" s="15">
        <f t="shared" si="3"/>
        <v>0.4884</v>
      </c>
      <c r="G133" s="13">
        <v>1.31999999999999E-4</v>
      </c>
      <c r="H133" s="2">
        <v>344.513607732219</v>
      </c>
      <c r="I133" s="14">
        <f t="shared" si="4"/>
        <v>0.2246993038</v>
      </c>
      <c r="J133" s="15">
        <f t="shared" si="5"/>
        <v>0.4488</v>
      </c>
      <c r="K133" s="13">
        <v>1.31999999999999E-4</v>
      </c>
      <c r="L133" s="2">
        <v>612.455223943654</v>
      </c>
      <c r="M133" s="14">
        <f t="shared" si="6"/>
        <v>0.7101452114</v>
      </c>
      <c r="N133" s="15">
        <f t="shared" si="7"/>
        <v>0.396</v>
      </c>
      <c r="O133" s="13">
        <v>1.31999999999999E-4</v>
      </c>
      <c r="P133" s="2">
        <v>1271.5757382929</v>
      </c>
      <c r="Q133" s="14">
        <f t="shared" si="8"/>
        <v>4.777053034</v>
      </c>
      <c r="R133" s="15">
        <f t="shared" si="9"/>
        <v>0.3861</v>
      </c>
      <c r="S133" s="13">
        <v>1.31999999999999E-4</v>
      </c>
      <c r="T133" s="2">
        <v>99.4053271053492</v>
      </c>
      <c r="U133" s="14">
        <f t="shared" si="10"/>
        <v>0.5168798918</v>
      </c>
      <c r="V133" s="16">
        <f t="shared" si="11"/>
        <v>0.528</v>
      </c>
      <c r="W133" s="13">
        <v>1.31999999999999E-4</v>
      </c>
      <c r="X133" s="2">
        <v>-80.0489299024092</v>
      </c>
      <c r="Y133" s="14">
        <f t="shared" si="12"/>
        <v>0.03341418332</v>
      </c>
    </row>
    <row r="134">
      <c r="A134" s="2"/>
      <c r="B134" s="12">
        <f t="shared" si="1"/>
        <v>0.44305</v>
      </c>
      <c r="C134" s="13">
        <v>1.32999999999999E-4</v>
      </c>
      <c r="D134" s="2">
        <v>101.861483610858</v>
      </c>
      <c r="E134" s="14">
        <f t="shared" si="2"/>
        <v>0.1324128046</v>
      </c>
      <c r="F134" s="15">
        <f t="shared" si="3"/>
        <v>0.4896</v>
      </c>
      <c r="G134" s="13">
        <v>1.32999999999999E-4</v>
      </c>
      <c r="H134" s="2">
        <v>188.780861202643</v>
      </c>
      <c r="I134" s="14">
        <f t="shared" si="4"/>
        <v>0.1231270032</v>
      </c>
      <c r="J134" s="15">
        <f t="shared" si="5"/>
        <v>0.4497</v>
      </c>
      <c r="K134" s="13">
        <v>1.32999999999999E-4</v>
      </c>
      <c r="L134" s="2">
        <v>678.433693057111</v>
      </c>
      <c r="M134" s="14">
        <f t="shared" si="6"/>
        <v>0.7866476104</v>
      </c>
      <c r="N134" s="15">
        <f t="shared" si="7"/>
        <v>0.3965</v>
      </c>
      <c r="O134" s="13">
        <v>1.32999999999999E-4</v>
      </c>
      <c r="P134" s="2">
        <v>1343.23299785554</v>
      </c>
      <c r="Q134" s="14">
        <f t="shared" si="8"/>
        <v>5.046254874</v>
      </c>
      <c r="R134" s="15">
        <f t="shared" si="9"/>
        <v>0.386525</v>
      </c>
      <c r="S134" s="13">
        <v>1.32999999999999E-4</v>
      </c>
      <c r="T134" s="2">
        <v>126.18284006479</v>
      </c>
      <c r="U134" s="14">
        <f t="shared" si="10"/>
        <v>0.656115468</v>
      </c>
      <c r="V134" s="16">
        <f t="shared" si="11"/>
        <v>0.5295</v>
      </c>
      <c r="W134" s="13">
        <v>1.32999999999999E-4</v>
      </c>
      <c r="X134" s="2">
        <v>-19.7924409191957</v>
      </c>
      <c r="Y134" s="14">
        <f t="shared" si="12"/>
        <v>0.008261800002</v>
      </c>
    </row>
    <row r="135">
      <c r="A135" s="2"/>
      <c r="B135" s="12">
        <f t="shared" si="1"/>
        <v>0.4439</v>
      </c>
      <c r="C135" s="13">
        <v>1.33999999999999E-4</v>
      </c>
      <c r="D135" s="2">
        <v>257.358136998395</v>
      </c>
      <c r="E135" s="14">
        <f t="shared" si="2"/>
        <v>0.3345475788</v>
      </c>
      <c r="F135" s="15">
        <f t="shared" si="3"/>
        <v>0.4908</v>
      </c>
      <c r="G135" s="13">
        <v>1.33999999999999E-4</v>
      </c>
      <c r="H135" s="2">
        <v>31.2531070192664</v>
      </c>
      <c r="I135" s="14">
        <f t="shared" si="4"/>
        <v>0.02038395939</v>
      </c>
      <c r="J135" s="15">
        <f t="shared" si="5"/>
        <v>0.4506</v>
      </c>
      <c r="K135" s="13">
        <v>1.33999999999999E-4</v>
      </c>
      <c r="L135" s="2">
        <v>738.223933524244</v>
      </c>
      <c r="M135" s="14">
        <f t="shared" si="6"/>
        <v>0.8559747241</v>
      </c>
      <c r="N135" s="15">
        <f t="shared" si="7"/>
        <v>0.397</v>
      </c>
      <c r="O135" s="13">
        <v>1.33999999999999E-4</v>
      </c>
      <c r="P135" s="2">
        <v>1386.6952953658</v>
      </c>
      <c r="Q135" s="14">
        <f t="shared" si="8"/>
        <v>5.209533941</v>
      </c>
      <c r="R135" s="15">
        <f t="shared" si="9"/>
        <v>0.38695</v>
      </c>
      <c r="S135" s="13">
        <v>1.33999999999999E-4</v>
      </c>
      <c r="T135" s="2">
        <v>164.756201204851</v>
      </c>
      <c r="U135" s="14">
        <f t="shared" si="10"/>
        <v>0.8566861548</v>
      </c>
      <c r="V135" s="16">
        <f t="shared" si="11"/>
        <v>0.531</v>
      </c>
      <c r="W135" s="13">
        <v>1.33999999999999E-4</v>
      </c>
      <c r="X135" s="2">
        <v>46.1609351621327</v>
      </c>
      <c r="Y135" s="14">
        <f t="shared" si="12"/>
        <v>0.01926858924</v>
      </c>
    </row>
    <row r="136">
      <c r="A136" s="2"/>
      <c r="B136" s="12">
        <f t="shared" si="1"/>
        <v>0.44475</v>
      </c>
      <c r="C136" s="13">
        <v>1.34999999999999E-4</v>
      </c>
      <c r="D136" s="2">
        <v>373.080899263744</v>
      </c>
      <c r="E136" s="14">
        <f t="shared" si="2"/>
        <v>0.4849790762</v>
      </c>
      <c r="F136" s="15">
        <f t="shared" si="3"/>
        <v>0.492</v>
      </c>
      <c r="G136" s="13">
        <v>1.34999999999999E-4</v>
      </c>
      <c r="H136" s="2">
        <v>-124.113481009458</v>
      </c>
      <c r="I136" s="14">
        <f t="shared" si="4"/>
        <v>0.08094952464</v>
      </c>
      <c r="J136" s="15">
        <f t="shared" si="5"/>
        <v>0.4515</v>
      </c>
      <c r="K136" s="13">
        <v>1.34999999999999E-4</v>
      </c>
      <c r="L136" s="2">
        <v>795.813122565522</v>
      </c>
      <c r="M136" s="14">
        <f t="shared" si="6"/>
        <v>0.9227497065</v>
      </c>
      <c r="N136" s="15">
        <f t="shared" si="7"/>
        <v>0.3975</v>
      </c>
      <c r="O136" s="13">
        <v>1.34999999999999E-4</v>
      </c>
      <c r="P136" s="2">
        <v>1405.585691692</v>
      </c>
      <c r="Q136" s="14">
        <f t="shared" si="8"/>
        <v>5.280501342</v>
      </c>
      <c r="R136" s="15">
        <f t="shared" si="9"/>
        <v>0.387375</v>
      </c>
      <c r="S136" s="13">
        <v>1.34999999999999E-4</v>
      </c>
      <c r="T136" s="2">
        <v>216.764597978798</v>
      </c>
      <c r="U136" s="14">
        <f t="shared" si="10"/>
        <v>1.127115268</v>
      </c>
      <c r="V136" s="16">
        <f t="shared" si="11"/>
        <v>0.5325</v>
      </c>
      <c r="W136" s="13">
        <v>1.34999999999999E-4</v>
      </c>
      <c r="X136" s="2">
        <v>140.004417911736</v>
      </c>
      <c r="Y136" s="14">
        <f t="shared" si="12"/>
        <v>0.05844092222</v>
      </c>
    </row>
    <row r="137">
      <c r="A137" s="2"/>
      <c r="B137" s="12">
        <f t="shared" si="1"/>
        <v>0.4456</v>
      </c>
      <c r="C137" s="13">
        <v>1.35999999999999E-4</v>
      </c>
      <c r="D137" s="2">
        <v>457.683257398371</v>
      </c>
      <c r="E137" s="14">
        <f t="shared" si="2"/>
        <v>0.5949562248</v>
      </c>
      <c r="F137" s="15">
        <f t="shared" si="3"/>
        <v>0.4932</v>
      </c>
      <c r="G137" s="13">
        <v>1.35999999999999E-4</v>
      </c>
      <c r="H137" s="2">
        <v>-268.421155436889</v>
      </c>
      <c r="I137" s="14">
        <f t="shared" si="4"/>
        <v>0.1750701435</v>
      </c>
      <c r="J137" s="15">
        <f t="shared" si="5"/>
        <v>0.4524</v>
      </c>
      <c r="K137" s="13">
        <v>1.35999999999999E-4</v>
      </c>
      <c r="L137" s="2">
        <v>853.16693274998</v>
      </c>
      <c r="M137" s="14">
        <f t="shared" si="6"/>
        <v>0.9892517659</v>
      </c>
      <c r="N137" s="15">
        <f t="shared" si="7"/>
        <v>0.398</v>
      </c>
      <c r="O137" s="13">
        <v>1.35999999999999E-4</v>
      </c>
      <c r="P137" s="2">
        <v>1405.72075664063</v>
      </c>
      <c r="Q137" s="14">
        <f t="shared" si="8"/>
        <v>5.281008754</v>
      </c>
      <c r="R137" s="15">
        <f t="shared" si="9"/>
        <v>0.3878</v>
      </c>
      <c r="S137" s="13">
        <v>1.35999999999999E-4</v>
      </c>
      <c r="T137" s="2">
        <v>281.75503150581</v>
      </c>
      <c r="U137" s="14">
        <f t="shared" si="10"/>
        <v>1.465047341</v>
      </c>
      <c r="V137" s="16">
        <f t="shared" si="11"/>
        <v>0.534</v>
      </c>
      <c r="W137" s="13">
        <v>1.35999999999999E-4</v>
      </c>
      <c r="X137" s="2">
        <v>239.106647538398</v>
      </c>
      <c r="Y137" s="14">
        <f t="shared" si="12"/>
        <v>0.09980837175</v>
      </c>
    </row>
    <row r="138">
      <c r="A138" s="2"/>
      <c r="B138" s="12">
        <f t="shared" si="1"/>
        <v>0.44645</v>
      </c>
      <c r="C138" s="13">
        <v>1.36999999999999E-4</v>
      </c>
      <c r="D138" s="2">
        <v>524.491873347771</v>
      </c>
      <c r="E138" s="14">
        <f t="shared" si="2"/>
        <v>0.681802753</v>
      </c>
      <c r="F138" s="15">
        <f t="shared" si="3"/>
        <v>0.4944</v>
      </c>
      <c r="G138" s="13">
        <v>1.36999999999999E-4</v>
      </c>
      <c r="H138" s="2">
        <v>-386.963864889082</v>
      </c>
      <c r="I138" s="14">
        <f t="shared" si="4"/>
        <v>0.2523862892</v>
      </c>
      <c r="J138" s="15">
        <f t="shared" si="5"/>
        <v>0.4533</v>
      </c>
      <c r="K138" s="13">
        <v>1.36999999999999E-4</v>
      </c>
      <c r="L138" s="2">
        <v>909.691113813826</v>
      </c>
      <c r="M138" s="14">
        <f t="shared" si="6"/>
        <v>1.054791866</v>
      </c>
      <c r="N138" s="15">
        <f t="shared" si="7"/>
        <v>0.3985</v>
      </c>
      <c r="O138" s="13">
        <v>1.36999999999999E-4</v>
      </c>
      <c r="P138" s="2">
        <v>1392.98778741844</v>
      </c>
      <c r="Q138" s="14">
        <f t="shared" si="8"/>
        <v>5.233173562</v>
      </c>
      <c r="R138" s="15">
        <f t="shared" si="9"/>
        <v>0.388225</v>
      </c>
      <c r="S138" s="13">
        <v>1.36999999999999E-4</v>
      </c>
      <c r="T138" s="2">
        <v>357.27700739185</v>
      </c>
      <c r="U138" s="14">
        <f t="shared" si="10"/>
        <v>1.857740488</v>
      </c>
      <c r="V138" s="16">
        <f t="shared" si="11"/>
        <v>0.5355</v>
      </c>
      <c r="W138" s="13">
        <v>1.36999999999999E-4</v>
      </c>
      <c r="X138" s="2">
        <v>273.880055500865</v>
      </c>
      <c r="Y138" s="14">
        <f t="shared" si="12"/>
        <v>0.1143235568</v>
      </c>
    </row>
    <row r="139">
      <c r="A139" s="2"/>
      <c r="B139" s="12">
        <f t="shared" si="1"/>
        <v>0.4473</v>
      </c>
      <c r="C139" s="13">
        <v>1.37999999999999E-4</v>
      </c>
      <c r="D139" s="2">
        <v>581.04532322597</v>
      </c>
      <c r="E139" s="14">
        <f t="shared" si="2"/>
        <v>0.7553182825</v>
      </c>
      <c r="F139" s="15">
        <f t="shared" si="3"/>
        <v>0.4956</v>
      </c>
      <c r="G139" s="13">
        <v>1.37999999999999E-4</v>
      </c>
      <c r="H139" s="2">
        <v>-468.930842078115</v>
      </c>
      <c r="I139" s="14">
        <f t="shared" si="4"/>
        <v>0.305846943</v>
      </c>
      <c r="J139" s="15">
        <f t="shared" si="5"/>
        <v>0.4542</v>
      </c>
      <c r="K139" s="13">
        <v>1.37999999999999E-4</v>
      </c>
      <c r="L139" s="2">
        <v>966.241080064679</v>
      </c>
      <c r="M139" s="14">
        <f t="shared" si="6"/>
        <v>1.120361864</v>
      </c>
      <c r="N139" s="15">
        <f t="shared" si="7"/>
        <v>0.399</v>
      </c>
      <c r="O139" s="13">
        <v>1.37999999999999E-4</v>
      </c>
      <c r="P139" s="2">
        <v>1371.79847911858</v>
      </c>
      <c r="Q139" s="14">
        <f t="shared" si="8"/>
        <v>5.153569614</v>
      </c>
      <c r="R139" s="15">
        <f t="shared" si="9"/>
        <v>0.38865</v>
      </c>
      <c r="S139" s="13">
        <v>1.37999999999999E-4</v>
      </c>
      <c r="T139" s="2">
        <v>439.731726956914</v>
      </c>
      <c r="U139" s="14">
        <f t="shared" si="10"/>
        <v>2.286481963</v>
      </c>
      <c r="V139" s="16">
        <f t="shared" si="11"/>
        <v>0.537</v>
      </c>
      <c r="W139" s="13">
        <v>1.37999999999999E-4</v>
      </c>
      <c r="X139" s="2">
        <v>249.666407010616</v>
      </c>
      <c r="Y139" s="14">
        <f t="shared" si="12"/>
        <v>0.1042162475</v>
      </c>
    </row>
    <row r="140">
      <c r="A140" s="2"/>
      <c r="B140" s="12">
        <f t="shared" si="1"/>
        <v>0.44815</v>
      </c>
      <c r="C140" s="13">
        <v>1.38999999999999E-4</v>
      </c>
      <c r="D140" s="2">
        <v>634.757856465187</v>
      </c>
      <c r="E140" s="14">
        <f t="shared" si="2"/>
        <v>0.8251408192</v>
      </c>
      <c r="F140" s="15">
        <f t="shared" si="3"/>
        <v>0.4968</v>
      </c>
      <c r="G140" s="13">
        <v>1.38999999999999E-4</v>
      </c>
      <c r="H140" s="2">
        <v>-513.408896441561</v>
      </c>
      <c r="I140" s="14">
        <f t="shared" si="4"/>
        <v>0.3348565021</v>
      </c>
      <c r="J140" s="15">
        <f t="shared" si="5"/>
        <v>0.4551</v>
      </c>
      <c r="K140" s="13">
        <v>1.38999999999999E-4</v>
      </c>
      <c r="L140" s="2">
        <v>1022.06512612647</v>
      </c>
      <c r="M140" s="14">
        <f t="shared" si="6"/>
        <v>1.185090153</v>
      </c>
      <c r="N140" s="15">
        <f t="shared" si="7"/>
        <v>0.3995</v>
      </c>
      <c r="O140" s="13">
        <v>1.38999999999999E-4</v>
      </c>
      <c r="P140" s="2">
        <v>1344.71268236036</v>
      </c>
      <c r="Q140" s="14">
        <f t="shared" si="8"/>
        <v>5.05181375</v>
      </c>
      <c r="R140" s="15">
        <f t="shared" si="9"/>
        <v>0.389075</v>
      </c>
      <c r="S140" s="13">
        <v>1.38999999999999E-4</v>
      </c>
      <c r="T140" s="2">
        <v>525.144620335064</v>
      </c>
      <c r="U140" s="14">
        <f t="shared" si="10"/>
        <v>2.730605114</v>
      </c>
      <c r="V140" s="16">
        <f t="shared" si="11"/>
        <v>0.5385</v>
      </c>
      <c r="W140" s="13">
        <v>1.38999999999999E-4</v>
      </c>
      <c r="X140" s="2">
        <v>199.009968481881</v>
      </c>
      <c r="Y140" s="14">
        <f t="shared" si="12"/>
        <v>0.08307113634</v>
      </c>
    </row>
    <row r="141">
      <c r="A141" s="2"/>
      <c r="B141" s="12">
        <f t="shared" si="1"/>
        <v>0.449</v>
      </c>
      <c r="C141" s="13">
        <v>1.39999999999999E-4</v>
      </c>
      <c r="D141" s="2">
        <v>690.535165505651</v>
      </c>
      <c r="E141" s="14">
        <f t="shared" si="2"/>
        <v>0.8976474199</v>
      </c>
      <c r="F141" s="15">
        <f t="shared" si="3"/>
        <v>0.498</v>
      </c>
      <c r="G141" s="13">
        <v>1.39999999999999E-4</v>
      </c>
      <c r="H141" s="2">
        <v>-525.212645174784</v>
      </c>
      <c r="I141" s="14">
        <f t="shared" si="4"/>
        <v>0.342555165</v>
      </c>
      <c r="J141" s="15">
        <f t="shared" si="5"/>
        <v>0.456</v>
      </c>
      <c r="K141" s="13">
        <v>1.39999999999999E-4</v>
      </c>
      <c r="L141" s="2">
        <v>1077.92061372064</v>
      </c>
      <c r="M141" s="14">
        <f t="shared" si="6"/>
        <v>1.249854899</v>
      </c>
      <c r="N141" s="15">
        <f t="shared" si="7"/>
        <v>0.4</v>
      </c>
      <c r="O141" s="13">
        <v>1.39999999999999E-4</v>
      </c>
      <c r="P141" s="2">
        <v>1313.3210793434</v>
      </c>
      <c r="Q141" s="14">
        <f t="shared" si="8"/>
        <v>4.933881842</v>
      </c>
      <c r="R141" s="15">
        <f t="shared" si="9"/>
        <v>0.3895</v>
      </c>
      <c r="S141" s="13">
        <v>1.39999999999999E-4</v>
      </c>
      <c r="T141" s="2">
        <v>609.883910870252</v>
      </c>
      <c r="U141" s="14">
        <f t="shared" si="10"/>
        <v>3.171225718</v>
      </c>
      <c r="V141" s="16">
        <f t="shared" si="11"/>
        <v>0.54</v>
      </c>
      <c r="W141" s="13">
        <v>1.39999999999999E-4</v>
      </c>
      <c r="X141" s="2">
        <v>134.706672125763</v>
      </c>
      <c r="Y141" s="14">
        <f t="shared" si="12"/>
        <v>0.05622952665</v>
      </c>
    </row>
    <row r="142">
      <c r="A142" s="2"/>
      <c r="B142" s="12">
        <f t="shared" si="1"/>
        <v>0.44985</v>
      </c>
      <c r="C142" s="13">
        <v>1.40999999999999E-4</v>
      </c>
      <c r="D142" s="2">
        <v>750.178231052758</v>
      </c>
      <c r="E142" s="14">
        <f t="shared" si="2"/>
        <v>0.9751792338</v>
      </c>
      <c r="F142" s="15">
        <f t="shared" si="3"/>
        <v>0.4992</v>
      </c>
      <c r="G142" s="13">
        <v>1.40999999999999E-4</v>
      </c>
      <c r="H142" s="2">
        <v>-515.07242225346</v>
      </c>
      <c r="I142" s="14">
        <f t="shared" si="4"/>
        <v>0.33594149</v>
      </c>
      <c r="J142" s="15">
        <f t="shared" si="5"/>
        <v>0.4569</v>
      </c>
      <c r="K142" s="13">
        <v>1.40999999999999E-4</v>
      </c>
      <c r="L142" s="2">
        <v>1133.98172209412</v>
      </c>
      <c r="M142" s="14">
        <f t="shared" si="6"/>
        <v>1.314858064</v>
      </c>
      <c r="N142" s="15">
        <f t="shared" si="7"/>
        <v>0.4005</v>
      </c>
      <c r="O142" s="13">
        <v>1.40999999999999E-4</v>
      </c>
      <c r="P142" s="2">
        <v>1278.54281238284</v>
      </c>
      <c r="Q142" s="14">
        <f t="shared" si="8"/>
        <v>4.803226923</v>
      </c>
      <c r="R142" s="15">
        <f t="shared" si="9"/>
        <v>0.389925</v>
      </c>
      <c r="S142" s="13">
        <v>1.40999999999999E-4</v>
      </c>
      <c r="T142" s="2">
        <v>691.03753517074</v>
      </c>
      <c r="U142" s="14">
        <f t="shared" si="10"/>
        <v>3.593201861</v>
      </c>
      <c r="V142" s="16">
        <f t="shared" si="11"/>
        <v>0.5415</v>
      </c>
      <c r="W142" s="13">
        <v>1.40999999999999E-4</v>
      </c>
      <c r="X142" s="2">
        <v>60.562975288482</v>
      </c>
      <c r="Y142" s="14">
        <f t="shared" si="12"/>
        <v>0.02528031744</v>
      </c>
    </row>
    <row r="143">
      <c r="A143" s="2"/>
      <c r="B143" s="12">
        <f t="shared" si="1"/>
        <v>0.4507</v>
      </c>
      <c r="C143" s="13">
        <v>1.41999999999999E-4</v>
      </c>
      <c r="D143" s="2">
        <v>813.196420553609</v>
      </c>
      <c r="E143" s="14">
        <f t="shared" si="2"/>
        <v>1.057098473</v>
      </c>
      <c r="F143" s="15">
        <f t="shared" si="3"/>
        <v>0.5004</v>
      </c>
      <c r="G143" s="13">
        <v>1.41999999999999E-4</v>
      </c>
      <c r="H143" s="2">
        <v>-518.924084145733</v>
      </c>
      <c r="I143" s="14">
        <f t="shared" si="4"/>
        <v>0.338453628</v>
      </c>
      <c r="J143" s="15">
        <f t="shared" si="5"/>
        <v>0.4578</v>
      </c>
      <c r="K143" s="13">
        <v>1.41999999999999E-4</v>
      </c>
      <c r="L143" s="2">
        <v>1191.9294139598</v>
      </c>
      <c r="M143" s="14">
        <f t="shared" si="6"/>
        <v>1.382048732</v>
      </c>
      <c r="N143" s="15">
        <f t="shared" si="7"/>
        <v>0.401</v>
      </c>
      <c r="O143" s="13">
        <v>1.41999999999999E-4</v>
      </c>
      <c r="P143" s="2">
        <v>1240.20172378933</v>
      </c>
      <c r="Q143" s="14">
        <f t="shared" si="8"/>
        <v>4.659187203</v>
      </c>
      <c r="R143" s="15">
        <f t="shared" si="9"/>
        <v>0.39035</v>
      </c>
      <c r="S143" s="13">
        <v>1.41999999999999E-4</v>
      </c>
      <c r="T143" s="2">
        <v>766.315303127361</v>
      </c>
      <c r="U143" s="14">
        <f t="shared" si="10"/>
        <v>3.984625195</v>
      </c>
      <c r="V143" s="16">
        <f t="shared" si="11"/>
        <v>0.543</v>
      </c>
      <c r="W143" s="13">
        <v>1.41999999999999E-4</v>
      </c>
      <c r="X143" s="2">
        <v>-19.4391063111197</v>
      </c>
      <c r="Y143" s="14">
        <f t="shared" si="12"/>
        <v>0.008114310368</v>
      </c>
    </row>
    <row r="144">
      <c r="A144" s="2"/>
      <c r="B144" s="12">
        <f t="shared" si="1"/>
        <v>0.45155</v>
      </c>
      <c r="C144" s="13">
        <v>1.42999999999999E-4</v>
      </c>
      <c r="D144" s="2">
        <v>878.332099793734</v>
      </c>
      <c r="E144" s="14">
        <f t="shared" si="2"/>
        <v>1.1417703</v>
      </c>
      <c r="F144" s="15">
        <f t="shared" si="3"/>
        <v>0.5016</v>
      </c>
      <c r="G144" s="13">
        <v>1.42999999999999E-4</v>
      </c>
      <c r="H144" s="2">
        <v>-538.361020127398</v>
      </c>
      <c r="I144" s="14">
        <f t="shared" si="4"/>
        <v>0.3511308224</v>
      </c>
      <c r="J144" s="15">
        <f t="shared" si="5"/>
        <v>0.4587</v>
      </c>
      <c r="K144" s="13">
        <v>1.42999999999999E-4</v>
      </c>
      <c r="L144" s="2">
        <v>1250.71672498113</v>
      </c>
      <c r="M144" s="14">
        <f t="shared" si="6"/>
        <v>1.450212943</v>
      </c>
      <c r="N144" s="15">
        <f t="shared" si="7"/>
        <v>0.4015</v>
      </c>
      <c r="O144" s="13">
        <v>1.42999999999999E-4</v>
      </c>
      <c r="P144" s="2">
        <v>1197.63507875399</v>
      </c>
      <c r="Q144" s="14">
        <f t="shared" si="8"/>
        <v>4.499272921</v>
      </c>
      <c r="R144" s="15">
        <f t="shared" si="9"/>
        <v>0.390775</v>
      </c>
      <c r="S144" s="13">
        <v>1.42999999999999E-4</v>
      </c>
      <c r="T144" s="2">
        <v>834.017017017734</v>
      </c>
      <c r="U144" s="14">
        <f t="shared" si="10"/>
        <v>4.336655168</v>
      </c>
      <c r="V144" s="16">
        <f t="shared" si="11"/>
        <v>0.5445</v>
      </c>
      <c r="W144" s="13">
        <v>1.42999999999999E-4</v>
      </c>
      <c r="X144" s="2">
        <v>-106.125665549674</v>
      </c>
      <c r="Y144" s="14">
        <f t="shared" si="12"/>
        <v>0.04429918611</v>
      </c>
    </row>
    <row r="145">
      <c r="A145" s="2"/>
      <c r="B145" s="12">
        <f t="shared" si="1"/>
        <v>0.4524</v>
      </c>
      <c r="C145" s="13">
        <v>1.43999999999999E-4</v>
      </c>
      <c r="D145" s="2">
        <v>942.865862318594</v>
      </c>
      <c r="E145" s="14">
        <f t="shared" si="2"/>
        <v>1.225659678</v>
      </c>
      <c r="F145" s="15">
        <f t="shared" si="3"/>
        <v>0.5028</v>
      </c>
      <c r="G145" s="13">
        <v>1.43999999999999E-4</v>
      </c>
      <c r="H145" s="2">
        <v>-557.080189076421</v>
      </c>
      <c r="I145" s="14">
        <f t="shared" si="4"/>
        <v>0.3633398735</v>
      </c>
      <c r="J145" s="15">
        <f t="shared" si="5"/>
        <v>0.4596</v>
      </c>
      <c r="K145" s="13">
        <v>1.43999999999999E-4</v>
      </c>
      <c r="L145" s="2">
        <v>1306.83486294358</v>
      </c>
      <c r="M145" s="14">
        <f t="shared" si="6"/>
        <v>1.515282234</v>
      </c>
      <c r="N145" s="15">
        <f t="shared" si="7"/>
        <v>0.402</v>
      </c>
      <c r="O145" s="13">
        <v>1.43999999999999E-4</v>
      </c>
      <c r="P145" s="2">
        <v>1150.18266907071</v>
      </c>
      <c r="Q145" s="14">
        <f t="shared" si="8"/>
        <v>4.321003809</v>
      </c>
      <c r="R145" s="15">
        <f t="shared" si="9"/>
        <v>0.3912</v>
      </c>
      <c r="S145" s="13">
        <v>1.43999999999999E-4</v>
      </c>
      <c r="T145" s="2">
        <v>892.763553063352</v>
      </c>
      <c r="U145" s="14">
        <f t="shared" si="10"/>
        <v>4.64212072</v>
      </c>
      <c r="V145" s="16">
        <f t="shared" si="11"/>
        <v>0.546</v>
      </c>
      <c r="W145" s="13">
        <v>1.43999999999999E-4</v>
      </c>
      <c r="X145" s="2">
        <v>-201.401941755827</v>
      </c>
      <c r="Y145" s="14">
        <f t="shared" si="12"/>
        <v>0.08406959857</v>
      </c>
    </row>
    <row r="146">
      <c r="A146" s="2"/>
      <c r="B146" s="12">
        <f t="shared" si="1"/>
        <v>0.45325</v>
      </c>
      <c r="C146" s="13">
        <v>1.44999999999999E-4</v>
      </c>
      <c r="D146" s="2">
        <v>1004.51693035041</v>
      </c>
      <c r="E146" s="14">
        <f t="shared" si="2"/>
        <v>1.305801755</v>
      </c>
      <c r="F146" s="15">
        <f t="shared" si="3"/>
        <v>0.504</v>
      </c>
      <c r="G146" s="13">
        <v>1.44999999999999E-4</v>
      </c>
      <c r="H146" s="2">
        <v>-570.031172847186</v>
      </c>
      <c r="I146" s="14">
        <f t="shared" si="4"/>
        <v>0.3717867882</v>
      </c>
      <c r="J146" s="15">
        <f t="shared" si="5"/>
        <v>0.4605</v>
      </c>
      <c r="K146" s="13">
        <v>1.44999999999999E-4</v>
      </c>
      <c r="L146" s="2">
        <v>1353.6034980358</v>
      </c>
      <c r="M146" s="14">
        <f t="shared" si="6"/>
        <v>1.569510724</v>
      </c>
      <c r="N146" s="15">
        <f t="shared" si="7"/>
        <v>0.4025</v>
      </c>
      <c r="O146" s="13">
        <v>1.44999999999999E-4</v>
      </c>
      <c r="P146" s="2">
        <v>1097.19152401929</v>
      </c>
      <c r="Q146" s="14">
        <f t="shared" si="8"/>
        <v>4.121926788</v>
      </c>
      <c r="R146" s="15">
        <f t="shared" si="9"/>
        <v>0.391625</v>
      </c>
      <c r="S146" s="13">
        <v>1.44999999999999E-4</v>
      </c>
      <c r="T146" s="2">
        <v>940.464688003298</v>
      </c>
      <c r="U146" s="14">
        <f t="shared" si="10"/>
        <v>4.890153278</v>
      </c>
      <c r="V146" s="16">
        <f t="shared" si="11"/>
        <v>0.5475</v>
      </c>
      <c r="W146" s="13">
        <v>1.44999999999999E-4</v>
      </c>
      <c r="X146" s="2">
        <v>-301.663563938981</v>
      </c>
      <c r="Y146" s="14">
        <f t="shared" si="12"/>
        <v>0.1259210041</v>
      </c>
    </row>
    <row r="147">
      <c r="A147" s="2"/>
      <c r="B147" s="12">
        <f t="shared" si="1"/>
        <v>0.4541</v>
      </c>
      <c r="C147" s="13">
        <v>1.45999999999999E-4</v>
      </c>
      <c r="D147" s="2">
        <v>1063.41446843523</v>
      </c>
      <c r="E147" s="14">
        <f t="shared" si="2"/>
        <v>1.382364435</v>
      </c>
      <c r="F147" s="15">
        <f t="shared" si="3"/>
        <v>0.5052</v>
      </c>
      <c r="G147" s="13">
        <v>1.45999999999999E-4</v>
      </c>
      <c r="H147" s="2">
        <v>-578.289981103324</v>
      </c>
      <c r="I147" s="14">
        <f t="shared" si="4"/>
        <v>0.3771733634</v>
      </c>
      <c r="J147" s="15">
        <f t="shared" si="5"/>
        <v>0.4614</v>
      </c>
      <c r="K147" s="13">
        <v>1.45999999999999E-4</v>
      </c>
      <c r="L147" s="2">
        <v>1380.77753513296</v>
      </c>
      <c r="M147" s="14">
        <f t="shared" si="6"/>
        <v>1.60101917</v>
      </c>
      <c r="N147" s="15">
        <f t="shared" si="7"/>
        <v>0.403</v>
      </c>
      <c r="O147" s="13">
        <v>1.45999999999999E-4</v>
      </c>
      <c r="P147" s="2">
        <v>1037.57892828776</v>
      </c>
      <c r="Q147" s="14">
        <f t="shared" si="8"/>
        <v>3.897974315</v>
      </c>
      <c r="R147" s="15">
        <f t="shared" si="9"/>
        <v>0.39205</v>
      </c>
      <c r="S147" s="13">
        <v>1.45999999999999E-4</v>
      </c>
      <c r="T147" s="2">
        <v>974.643807964003</v>
      </c>
      <c r="U147" s="14">
        <f t="shared" si="10"/>
        <v>5.06787514</v>
      </c>
      <c r="V147" s="16">
        <f t="shared" si="11"/>
        <v>0.549</v>
      </c>
      <c r="W147" s="13">
        <v>1.45999999999999E-4</v>
      </c>
      <c r="X147" s="2">
        <v>-390.956776118615</v>
      </c>
      <c r="Y147" s="14">
        <f t="shared" si="12"/>
        <v>0.163193954</v>
      </c>
    </row>
    <row r="148">
      <c r="A148" s="2"/>
      <c r="B148" s="12">
        <f t="shared" si="1"/>
        <v>0.45495</v>
      </c>
      <c r="C148" s="13">
        <v>1.46999999999999E-4</v>
      </c>
      <c r="D148" s="2">
        <v>1119.27408560992</v>
      </c>
      <c r="E148" s="14">
        <f t="shared" si="2"/>
        <v>1.454978031</v>
      </c>
      <c r="F148" s="15">
        <f t="shared" si="3"/>
        <v>0.5064</v>
      </c>
      <c r="G148" s="13">
        <v>1.46999999999999E-4</v>
      </c>
      <c r="H148" s="2">
        <v>-579.236220564166</v>
      </c>
      <c r="I148" s="14">
        <f t="shared" si="4"/>
        <v>0.3777905214</v>
      </c>
      <c r="J148" s="15">
        <f t="shared" si="5"/>
        <v>0.4623</v>
      </c>
      <c r="K148" s="13">
        <v>1.46999999999999E-4</v>
      </c>
      <c r="L148" s="2">
        <v>1374.85126349372</v>
      </c>
      <c r="M148" s="14">
        <f t="shared" si="6"/>
        <v>1.594147626</v>
      </c>
      <c r="N148" s="15">
        <f t="shared" si="7"/>
        <v>0.4035</v>
      </c>
      <c r="O148" s="13">
        <v>1.46999999999999E-4</v>
      </c>
      <c r="P148" s="2">
        <v>970.422959850118</v>
      </c>
      <c r="Q148" s="14">
        <f t="shared" si="8"/>
        <v>3.645682915</v>
      </c>
      <c r="R148" s="15">
        <f t="shared" si="9"/>
        <v>0.392475</v>
      </c>
      <c r="S148" s="13">
        <v>1.46999999999999E-4</v>
      </c>
      <c r="T148" s="2">
        <v>994.891079950953</v>
      </c>
      <c r="U148" s="14">
        <f t="shared" si="10"/>
        <v>5.17315529</v>
      </c>
      <c r="V148" s="16">
        <f t="shared" si="11"/>
        <v>0.5505</v>
      </c>
      <c r="W148" s="13">
        <v>1.46999999999999E-4</v>
      </c>
      <c r="X148" s="2">
        <v>-455.891676996284</v>
      </c>
      <c r="Y148" s="14">
        <f t="shared" si="12"/>
        <v>0.1902992093</v>
      </c>
    </row>
    <row r="149">
      <c r="A149" s="2"/>
      <c r="B149" s="12">
        <f t="shared" si="1"/>
        <v>0.4558</v>
      </c>
      <c r="C149" s="13">
        <v>1.47999999999999E-4</v>
      </c>
      <c r="D149" s="2">
        <v>1170.81043690173</v>
      </c>
      <c r="E149" s="14">
        <f t="shared" si="2"/>
        <v>1.521971683</v>
      </c>
      <c r="F149" s="15">
        <f t="shared" si="3"/>
        <v>0.5076</v>
      </c>
      <c r="G149" s="13">
        <v>1.47999999999999E-4</v>
      </c>
      <c r="H149" s="2">
        <v>-568.561398031435</v>
      </c>
      <c r="I149" s="14">
        <f t="shared" si="4"/>
        <v>0.3708281689</v>
      </c>
      <c r="J149" s="15">
        <f t="shared" si="5"/>
        <v>0.4632</v>
      </c>
      <c r="K149" s="13">
        <v>1.47999999999999E-4</v>
      </c>
      <c r="L149" s="2">
        <v>1320.46941582137</v>
      </c>
      <c r="M149" s="14">
        <f t="shared" si="6"/>
        <v>1.531091573</v>
      </c>
      <c r="N149" s="15">
        <f t="shared" si="7"/>
        <v>0.404</v>
      </c>
      <c r="O149" s="13">
        <v>1.47999999999999E-4</v>
      </c>
      <c r="P149" s="2">
        <v>894.942120670646</v>
      </c>
      <c r="Q149" s="14">
        <f t="shared" si="8"/>
        <v>3.362116659</v>
      </c>
      <c r="R149" s="15">
        <f t="shared" si="9"/>
        <v>0.3929</v>
      </c>
      <c r="S149" s="13">
        <v>1.47999999999999E-4</v>
      </c>
      <c r="T149" s="2">
        <v>1003.36729289675</v>
      </c>
      <c r="U149" s="14">
        <f t="shared" si="10"/>
        <v>5.217229226</v>
      </c>
      <c r="V149" s="16">
        <f t="shared" si="11"/>
        <v>0.552</v>
      </c>
      <c r="W149" s="13">
        <v>1.47999999999999E-4</v>
      </c>
      <c r="X149" s="2">
        <v>-493.934541073421</v>
      </c>
      <c r="Y149" s="14">
        <f t="shared" si="12"/>
        <v>0.2061791372</v>
      </c>
    </row>
    <row r="150">
      <c r="A150" s="2"/>
      <c r="B150" s="12">
        <f t="shared" si="1"/>
        <v>0.45665</v>
      </c>
      <c r="C150" s="13">
        <v>1.48999999999999E-4</v>
      </c>
      <c r="D150" s="2">
        <v>1216.59249702445</v>
      </c>
      <c r="E150" s="14">
        <f t="shared" si="2"/>
        <v>1.581485159</v>
      </c>
      <c r="F150" s="15">
        <f t="shared" si="3"/>
        <v>0.5088</v>
      </c>
      <c r="G150" s="13">
        <v>1.48999999999999E-4</v>
      </c>
      <c r="H150" s="2">
        <v>-545.062059947805</v>
      </c>
      <c r="I150" s="14">
        <f t="shared" si="4"/>
        <v>0.3555013871</v>
      </c>
      <c r="J150" s="15">
        <f t="shared" si="5"/>
        <v>0.4641</v>
      </c>
      <c r="K150" s="13">
        <v>1.48999999999999E-4</v>
      </c>
      <c r="L150" s="2">
        <v>1217.68679231063</v>
      </c>
      <c r="M150" s="14">
        <f t="shared" si="6"/>
        <v>1.411914554</v>
      </c>
      <c r="N150" s="15">
        <f t="shared" si="7"/>
        <v>0.4045</v>
      </c>
      <c r="O150" s="13">
        <v>1.48999999999999E-4</v>
      </c>
      <c r="P150" s="2">
        <v>811.094354998688</v>
      </c>
      <c r="Q150" s="14">
        <f t="shared" si="8"/>
        <v>3.047117551</v>
      </c>
      <c r="R150" s="15">
        <f t="shared" si="9"/>
        <v>0.393325</v>
      </c>
      <c r="S150" s="13">
        <v>1.48999999999999E-4</v>
      </c>
      <c r="T150" s="2">
        <v>1003.00866223256</v>
      </c>
      <c r="U150" s="14">
        <f t="shared" si="10"/>
        <v>5.215364446</v>
      </c>
      <c r="V150" s="16">
        <f t="shared" si="11"/>
        <v>0.5535</v>
      </c>
      <c r="W150" s="13">
        <v>1.48999999999999E-4</v>
      </c>
      <c r="X150" s="2">
        <v>-505.5591972596</v>
      </c>
      <c r="Y150" s="14">
        <f t="shared" si="12"/>
        <v>0.2110315243</v>
      </c>
    </row>
    <row r="151">
      <c r="A151" s="2"/>
      <c r="B151" s="12">
        <f t="shared" si="1"/>
        <v>0.4575</v>
      </c>
      <c r="C151" s="13">
        <v>1.49999999999999E-4</v>
      </c>
      <c r="D151" s="2">
        <v>1253.24832772649</v>
      </c>
      <c r="E151" s="14">
        <f t="shared" si="2"/>
        <v>1.629135175</v>
      </c>
      <c r="F151" s="15">
        <f t="shared" si="3"/>
        <v>0.51</v>
      </c>
      <c r="G151" s="13">
        <v>1.49999999999999E-4</v>
      </c>
      <c r="H151" s="2">
        <v>-511.896732250496</v>
      </c>
      <c r="I151" s="14">
        <f t="shared" si="4"/>
        <v>0.3338702356</v>
      </c>
      <c r="J151" s="15">
        <f t="shared" si="5"/>
        <v>0.465</v>
      </c>
      <c r="K151" s="13">
        <v>1.49999999999999E-4</v>
      </c>
      <c r="L151" s="2">
        <v>1083.62952433681</v>
      </c>
      <c r="M151" s="14">
        <f t="shared" si="6"/>
        <v>1.256474412</v>
      </c>
      <c r="N151" s="15">
        <f t="shared" si="7"/>
        <v>0.405</v>
      </c>
      <c r="O151" s="13">
        <v>1.49999999999999E-4</v>
      </c>
      <c r="P151" s="2">
        <v>719.529079214123</v>
      </c>
      <c r="Q151" s="14">
        <f t="shared" si="8"/>
        <v>2.703125317</v>
      </c>
      <c r="R151" s="15">
        <f t="shared" si="9"/>
        <v>0.39375</v>
      </c>
      <c r="S151" s="13">
        <v>1.49999999999999E-4</v>
      </c>
      <c r="T151" s="2">
        <v>996.375314976281</v>
      </c>
      <c r="U151" s="14">
        <f t="shared" si="10"/>
        <v>5.180872896</v>
      </c>
      <c r="V151" s="16">
        <f t="shared" si="11"/>
        <v>0.555</v>
      </c>
      <c r="W151" s="13">
        <v>1.49999999999999E-4</v>
      </c>
      <c r="X151" s="2">
        <v>-492.979089779385</v>
      </c>
      <c r="Y151" s="14">
        <f t="shared" si="12"/>
        <v>0.2057803109</v>
      </c>
    </row>
    <row r="152">
      <c r="A152" s="2"/>
      <c r="B152" s="12">
        <f t="shared" si="1"/>
        <v>0.45835</v>
      </c>
      <c r="C152" s="13">
        <v>1.50999999999999E-4</v>
      </c>
      <c r="D152" s="2">
        <v>1277.08569100956</v>
      </c>
      <c r="E152" s="14">
        <f t="shared" si="2"/>
        <v>1.66012208</v>
      </c>
      <c r="F152" s="15">
        <f t="shared" si="3"/>
        <v>0.5112</v>
      </c>
      <c r="G152" s="13">
        <v>1.50999999999999E-4</v>
      </c>
      <c r="H152" s="2">
        <v>-471.824368608591</v>
      </c>
      <c r="I152" s="14">
        <f t="shared" si="4"/>
        <v>0.3077341643</v>
      </c>
      <c r="J152" s="15">
        <f t="shared" si="5"/>
        <v>0.4659</v>
      </c>
      <c r="K152" s="13">
        <v>1.50999999999999E-4</v>
      </c>
      <c r="L152" s="2">
        <v>932.87786255946</v>
      </c>
      <c r="M152" s="14">
        <f t="shared" si="6"/>
        <v>1.081677029</v>
      </c>
      <c r="N152" s="15">
        <f t="shared" si="7"/>
        <v>0.4055</v>
      </c>
      <c r="O152" s="13">
        <v>1.50999999999999E-4</v>
      </c>
      <c r="P152" s="2">
        <v>621.690774475851</v>
      </c>
      <c r="Q152" s="14">
        <f t="shared" si="8"/>
        <v>2.335566582</v>
      </c>
      <c r="R152" s="15">
        <f t="shared" si="9"/>
        <v>0.394175</v>
      </c>
      <c r="S152" s="13">
        <v>1.50999999999999E-4</v>
      </c>
      <c r="T152" s="2">
        <v>984.883994057933</v>
      </c>
      <c r="U152" s="14">
        <f t="shared" si="10"/>
        <v>5.121121242</v>
      </c>
      <c r="V152" s="16">
        <f t="shared" si="11"/>
        <v>0.5565</v>
      </c>
      <c r="W152" s="13">
        <v>1.50999999999999E-4</v>
      </c>
      <c r="X152" s="2">
        <v>-460.916204812224</v>
      </c>
      <c r="Y152" s="14">
        <f t="shared" si="12"/>
        <v>0.1923965577</v>
      </c>
    </row>
    <row r="153">
      <c r="A153" s="2"/>
      <c r="B153" s="12">
        <f t="shared" si="1"/>
        <v>0.4592</v>
      </c>
      <c r="C153" s="13">
        <v>1.51999999999999E-4</v>
      </c>
      <c r="D153" s="2">
        <v>1283.78621800797</v>
      </c>
      <c r="E153" s="14">
        <f t="shared" si="2"/>
        <v>1.668832297</v>
      </c>
      <c r="F153" s="15">
        <f t="shared" si="3"/>
        <v>0.5124</v>
      </c>
      <c r="G153" s="13">
        <v>1.51999999999999E-4</v>
      </c>
      <c r="H153" s="2">
        <v>-426.124067884135</v>
      </c>
      <c r="I153" s="14">
        <f t="shared" si="4"/>
        <v>0.2779274294</v>
      </c>
      <c r="J153" s="15">
        <f t="shared" si="5"/>
        <v>0.4668</v>
      </c>
      <c r="K153" s="13">
        <v>1.51999999999999E-4</v>
      </c>
      <c r="L153" s="2">
        <v>771.864011667305</v>
      </c>
      <c r="M153" s="14">
        <f t="shared" si="6"/>
        <v>0.8949805803</v>
      </c>
      <c r="N153" s="15">
        <f t="shared" si="7"/>
        <v>0.406</v>
      </c>
      <c r="O153" s="13">
        <v>1.51999999999999E-4</v>
      </c>
      <c r="P153" s="2">
        <v>519.47216167181</v>
      </c>
      <c r="Q153" s="14">
        <f t="shared" si="8"/>
        <v>1.951551914</v>
      </c>
      <c r="R153" s="15">
        <f t="shared" si="9"/>
        <v>0.3946</v>
      </c>
      <c r="S153" s="13">
        <v>1.51999999999999E-4</v>
      </c>
      <c r="T153" s="2">
        <v>969.542193618678</v>
      </c>
      <c r="U153" s="14">
        <f t="shared" si="10"/>
        <v>5.041348172</v>
      </c>
      <c r="V153" s="16">
        <f t="shared" si="11"/>
        <v>0.558</v>
      </c>
      <c r="W153" s="13">
        <v>1.51999999999999E-4</v>
      </c>
      <c r="X153" s="2">
        <v>-412.523962690602</v>
      </c>
      <c r="Y153" s="14">
        <f t="shared" si="12"/>
        <v>0.1721965719</v>
      </c>
    </row>
    <row r="154">
      <c r="A154" s="2"/>
      <c r="B154" s="12">
        <f t="shared" si="1"/>
        <v>0.46005</v>
      </c>
      <c r="C154" s="13">
        <v>1.52999999999999E-4</v>
      </c>
      <c r="D154" s="2">
        <v>1269.14402047925</v>
      </c>
      <c r="E154" s="14">
        <f t="shared" si="2"/>
        <v>1.649798464</v>
      </c>
      <c r="F154" s="15">
        <f t="shared" si="3"/>
        <v>0.5136</v>
      </c>
      <c r="G154" s="13">
        <v>1.52999999999999E-4</v>
      </c>
      <c r="H154" s="2">
        <v>-376.270647385526</v>
      </c>
      <c r="I154" s="14">
        <f t="shared" si="4"/>
        <v>0.2454119391</v>
      </c>
      <c r="J154" s="15">
        <f t="shared" si="5"/>
        <v>0.4677</v>
      </c>
      <c r="K154" s="13">
        <v>1.52999999999999E-4</v>
      </c>
      <c r="L154" s="2">
        <v>602.695296367381</v>
      </c>
      <c r="M154" s="14">
        <f t="shared" si="6"/>
        <v>0.6988285215</v>
      </c>
      <c r="N154" s="15">
        <f t="shared" si="7"/>
        <v>0.4065</v>
      </c>
      <c r="O154" s="13">
        <v>1.52999999999999E-4</v>
      </c>
      <c r="P154" s="2">
        <v>415.144479628049</v>
      </c>
      <c r="Q154" s="14">
        <f t="shared" si="8"/>
        <v>1.5596139</v>
      </c>
      <c r="R154" s="15">
        <f t="shared" si="9"/>
        <v>0.395025</v>
      </c>
      <c r="S154" s="13">
        <v>1.52999999999999E-4</v>
      </c>
      <c r="T154" s="2">
        <v>951.033516837515</v>
      </c>
      <c r="U154" s="14">
        <f t="shared" si="10"/>
        <v>4.945108231</v>
      </c>
      <c r="V154" s="16">
        <f t="shared" si="11"/>
        <v>0.5595</v>
      </c>
      <c r="W154" s="13">
        <v>1.52999999999999E-4</v>
      </c>
      <c r="X154" s="2">
        <v>-350.660184651853</v>
      </c>
      <c r="Y154" s="14">
        <f t="shared" si="12"/>
        <v>0.1463732708</v>
      </c>
    </row>
    <row r="155">
      <c r="A155" s="2"/>
      <c r="B155" s="12">
        <f t="shared" si="1"/>
        <v>0.4609</v>
      </c>
      <c r="C155" s="13">
        <v>1.53999999999999E-4</v>
      </c>
      <c r="D155" s="2">
        <v>1229.42639543669</v>
      </c>
      <c r="E155" s="14">
        <f t="shared" si="2"/>
        <v>1.598168329</v>
      </c>
      <c r="F155" s="15">
        <f t="shared" si="3"/>
        <v>0.5148</v>
      </c>
      <c r="G155" s="13">
        <v>1.53999999999999E-4</v>
      </c>
      <c r="H155" s="2">
        <v>-324.365431597889</v>
      </c>
      <c r="I155" s="14">
        <f t="shared" si="4"/>
        <v>0.211558223</v>
      </c>
      <c r="J155" s="15">
        <f t="shared" si="5"/>
        <v>0.4686</v>
      </c>
      <c r="K155" s="13">
        <v>1.53999999999999E-4</v>
      </c>
      <c r="L155" s="2">
        <v>426.06518013359</v>
      </c>
      <c r="M155" s="14">
        <f t="shared" si="6"/>
        <v>0.4940249272</v>
      </c>
      <c r="N155" s="15">
        <f t="shared" si="7"/>
        <v>0.407</v>
      </c>
      <c r="O155" s="13">
        <v>1.53999999999999E-4</v>
      </c>
      <c r="P155" s="2">
        <v>311.006314314997</v>
      </c>
      <c r="Q155" s="14">
        <f t="shared" si="8"/>
        <v>1.168387861</v>
      </c>
      <c r="R155" s="15">
        <f t="shared" si="9"/>
        <v>0.39545</v>
      </c>
      <c r="S155" s="13">
        <v>1.53999999999999E-4</v>
      </c>
      <c r="T155" s="2">
        <v>929.484540321059</v>
      </c>
      <c r="U155" s="14">
        <f t="shared" si="10"/>
        <v>4.833059581</v>
      </c>
      <c r="V155" s="16">
        <f t="shared" si="11"/>
        <v>0.561</v>
      </c>
      <c r="W155" s="13">
        <v>1.53999999999999E-4</v>
      </c>
      <c r="X155" s="2">
        <v>-277.007125871594</v>
      </c>
      <c r="Y155" s="14">
        <f t="shared" si="12"/>
        <v>0.1156288647</v>
      </c>
    </row>
    <row r="156">
      <c r="A156" s="2"/>
      <c r="B156" s="12">
        <f t="shared" si="1"/>
        <v>0.46175</v>
      </c>
      <c r="C156" s="13">
        <v>1.54999999999999E-4</v>
      </c>
      <c r="D156" s="2">
        <v>1160.88276494188</v>
      </c>
      <c r="E156" s="14">
        <f t="shared" si="2"/>
        <v>1.509066404</v>
      </c>
      <c r="F156" s="15">
        <f t="shared" si="3"/>
        <v>0.516</v>
      </c>
      <c r="G156" s="13">
        <v>1.54999999999999E-4</v>
      </c>
      <c r="H156" s="2">
        <v>-272.673357472371</v>
      </c>
      <c r="I156" s="14">
        <f t="shared" si="4"/>
        <v>0.1778435226</v>
      </c>
      <c r="J156" s="15">
        <f t="shared" si="5"/>
        <v>0.4695</v>
      </c>
      <c r="K156" s="13">
        <v>1.54999999999999E-4</v>
      </c>
      <c r="L156" s="2">
        <v>242.158086648574</v>
      </c>
      <c r="M156" s="14">
        <f t="shared" si="6"/>
        <v>0.2807836376</v>
      </c>
      <c r="N156" s="15">
        <f t="shared" si="7"/>
        <v>0.4075</v>
      </c>
      <c r="O156" s="13">
        <v>1.54999999999999E-4</v>
      </c>
      <c r="P156" s="2">
        <v>209.218862534638</v>
      </c>
      <c r="Q156" s="14">
        <f t="shared" si="8"/>
        <v>0.7859929785</v>
      </c>
      <c r="R156" s="15">
        <f t="shared" si="9"/>
        <v>0.395875</v>
      </c>
      <c r="S156" s="13">
        <v>1.54999999999999E-4</v>
      </c>
      <c r="T156" s="2">
        <v>904.667679206108</v>
      </c>
      <c r="U156" s="14">
        <f t="shared" si="10"/>
        <v>4.704018846</v>
      </c>
      <c r="V156" s="16">
        <f t="shared" si="11"/>
        <v>0.5625</v>
      </c>
      <c r="W156" s="13">
        <v>1.54999999999999E-4</v>
      </c>
      <c r="X156" s="2">
        <v>-194.887719735612</v>
      </c>
      <c r="Y156" s="14">
        <f t="shared" si="12"/>
        <v>0.08135041908</v>
      </c>
    </row>
    <row r="157">
      <c r="A157" s="2"/>
      <c r="B157" s="12">
        <f t="shared" si="1"/>
        <v>0.4626</v>
      </c>
      <c r="C157" s="13">
        <v>1.55999999999999E-4</v>
      </c>
      <c r="D157" s="2">
        <v>1059.4892281893</v>
      </c>
      <c r="E157" s="14">
        <f t="shared" si="2"/>
        <v>1.377261897</v>
      </c>
      <c r="F157" s="15">
        <f t="shared" si="3"/>
        <v>0.5172</v>
      </c>
      <c r="G157" s="13">
        <v>1.55999999999999E-4</v>
      </c>
      <c r="H157" s="2">
        <v>-222.912100437702</v>
      </c>
      <c r="I157" s="14">
        <f t="shared" si="4"/>
        <v>0.1453881433</v>
      </c>
      <c r="J157" s="15">
        <f t="shared" si="5"/>
        <v>0.4704</v>
      </c>
      <c r="K157" s="13">
        <v>1.55999999999999E-4</v>
      </c>
      <c r="L157" s="2">
        <v>51.3360708810207</v>
      </c>
      <c r="M157" s="14">
        <f t="shared" si="6"/>
        <v>0.05952445743</v>
      </c>
      <c r="N157" s="15">
        <f t="shared" si="7"/>
        <v>0.408</v>
      </c>
      <c r="O157" s="13">
        <v>1.55999999999999E-4</v>
      </c>
      <c r="P157" s="2">
        <v>111.558768385214</v>
      </c>
      <c r="Q157" s="14">
        <f t="shared" si="8"/>
        <v>0.4191037442</v>
      </c>
      <c r="R157" s="15">
        <f t="shared" si="9"/>
        <v>0.3963</v>
      </c>
      <c r="S157" s="13">
        <v>1.55999999999999E-4</v>
      </c>
      <c r="T157" s="2">
        <v>876.293398286785</v>
      </c>
      <c r="U157" s="14">
        <f t="shared" si="10"/>
        <v>4.556480523</v>
      </c>
      <c r="V157" s="16">
        <f t="shared" si="11"/>
        <v>0.564</v>
      </c>
      <c r="W157" s="13">
        <v>1.55999999999999E-4</v>
      </c>
      <c r="X157" s="2">
        <v>-108.053154373632</v>
      </c>
      <c r="Y157" s="14">
        <f t="shared" si="12"/>
        <v>0.04510376232</v>
      </c>
    </row>
    <row r="158">
      <c r="A158" s="2"/>
      <c r="B158" s="12">
        <f t="shared" si="1"/>
        <v>0.46345</v>
      </c>
      <c r="C158" s="13">
        <v>1.56999999999999E-4</v>
      </c>
      <c r="D158" s="2">
        <v>922.38557693148</v>
      </c>
      <c r="E158" s="14">
        <f t="shared" si="2"/>
        <v>1.199036739</v>
      </c>
      <c r="F158" s="15">
        <f t="shared" si="3"/>
        <v>0.5184</v>
      </c>
      <c r="G158" s="13">
        <v>1.56999999999999E-4</v>
      </c>
      <c r="H158" s="2">
        <v>-178.059550024921</v>
      </c>
      <c r="I158" s="14">
        <f t="shared" si="4"/>
        <v>0.1161343298</v>
      </c>
      <c r="J158" s="15">
        <f t="shared" si="5"/>
        <v>0.4713</v>
      </c>
      <c r="K158" s="13">
        <v>1.56999999999999E-4</v>
      </c>
      <c r="L158" s="2">
        <v>-144.721381778996</v>
      </c>
      <c r="M158" s="14">
        <f t="shared" si="6"/>
        <v>0.1678052407</v>
      </c>
      <c r="N158" s="15">
        <f t="shared" si="7"/>
        <v>0.4085</v>
      </c>
      <c r="O158" s="13">
        <v>1.56999999999999E-4</v>
      </c>
      <c r="P158" s="2">
        <v>19.7001411842464</v>
      </c>
      <c r="Q158" s="14">
        <f t="shared" si="8"/>
        <v>0.07400944857</v>
      </c>
      <c r="R158" s="15">
        <f t="shared" si="9"/>
        <v>0.396725</v>
      </c>
      <c r="S158" s="13">
        <v>1.56999999999999E-4</v>
      </c>
      <c r="T158" s="2">
        <v>843.850299267612</v>
      </c>
      <c r="U158" s="14">
        <f t="shared" si="10"/>
        <v>4.387785484</v>
      </c>
      <c r="V158" s="16">
        <f t="shared" si="11"/>
        <v>0.5655</v>
      </c>
      <c r="W158" s="13">
        <v>1.56999999999999E-4</v>
      </c>
      <c r="X158" s="2">
        <v>-20.0807108204728</v>
      </c>
      <c r="Y158" s="14">
        <f t="shared" si="12"/>
        <v>0.008382130197</v>
      </c>
    </row>
    <row r="159">
      <c r="A159" s="2"/>
      <c r="B159" s="12">
        <f t="shared" si="1"/>
        <v>0.4643</v>
      </c>
      <c r="C159" s="13">
        <v>1.57999999999999E-4</v>
      </c>
      <c r="D159" s="2">
        <v>757.145892472048</v>
      </c>
      <c r="E159" s="14">
        <f t="shared" si="2"/>
        <v>0.9842367063</v>
      </c>
      <c r="F159" s="15">
        <f t="shared" si="3"/>
        <v>0.5196</v>
      </c>
      <c r="G159" s="13">
        <v>1.57999999999999E-4</v>
      </c>
      <c r="H159" s="2">
        <v>-140.968963656762</v>
      </c>
      <c r="I159" s="14">
        <f t="shared" si="4"/>
        <v>0.09194303878</v>
      </c>
      <c r="J159" s="15">
        <f t="shared" si="5"/>
        <v>0.4722</v>
      </c>
      <c r="K159" s="13">
        <v>1.57999999999999E-4</v>
      </c>
      <c r="L159" s="2">
        <v>-340.426971242138</v>
      </c>
      <c r="M159" s="14">
        <f t="shared" si="6"/>
        <v>0.3947269515</v>
      </c>
      <c r="N159" s="15">
        <f t="shared" si="7"/>
        <v>0.409</v>
      </c>
      <c r="O159" s="13">
        <v>1.57999999999999E-4</v>
      </c>
      <c r="P159" s="2">
        <v>-64.9918821930778</v>
      </c>
      <c r="Q159" s="14">
        <f t="shared" si="8"/>
        <v>0.244161365</v>
      </c>
      <c r="R159" s="15">
        <f t="shared" si="9"/>
        <v>0.39715</v>
      </c>
      <c r="S159" s="13">
        <v>1.57999999999999E-4</v>
      </c>
      <c r="T159" s="2">
        <v>806.985512314809</v>
      </c>
      <c r="U159" s="14">
        <f t="shared" si="10"/>
        <v>4.196098905</v>
      </c>
      <c r="V159" s="16">
        <f t="shared" si="11"/>
        <v>0.567</v>
      </c>
      <c r="W159" s="13">
        <v>1.57999999999999E-4</v>
      </c>
      <c r="X159" s="2">
        <v>72.4704712591386</v>
      </c>
      <c r="Y159" s="14">
        <f t="shared" si="12"/>
        <v>0.03025076806</v>
      </c>
    </row>
    <row r="160">
      <c r="A160" s="2"/>
      <c r="B160" s="12">
        <f t="shared" si="1"/>
        <v>0.46515</v>
      </c>
      <c r="C160" s="13">
        <v>1.58999999999999E-4</v>
      </c>
      <c r="D160" s="2">
        <v>577.493592743997</v>
      </c>
      <c r="E160" s="14">
        <f t="shared" si="2"/>
        <v>0.7507012813</v>
      </c>
      <c r="F160" s="15">
        <f t="shared" si="3"/>
        <v>0.5208</v>
      </c>
      <c r="G160" s="13">
        <v>1.58999999999999E-4</v>
      </c>
      <c r="H160" s="2">
        <v>-113.061263479135</v>
      </c>
      <c r="I160" s="14">
        <f t="shared" si="4"/>
        <v>0.07374102684</v>
      </c>
      <c r="J160" s="15">
        <f t="shared" si="5"/>
        <v>0.4731</v>
      </c>
      <c r="K160" s="13">
        <v>1.58999999999999E-4</v>
      </c>
      <c r="L160" s="2">
        <v>-527.456892234619</v>
      </c>
      <c r="M160" s="14">
        <f t="shared" si="6"/>
        <v>0.6115891768</v>
      </c>
      <c r="N160" s="15">
        <f t="shared" si="7"/>
        <v>0.4095</v>
      </c>
      <c r="O160" s="13">
        <v>1.58999999999999E-4</v>
      </c>
      <c r="P160" s="2">
        <v>-141.66812217926</v>
      </c>
      <c r="Q160" s="14">
        <f t="shared" si="8"/>
        <v>0.5322185006</v>
      </c>
      <c r="R160" s="15">
        <f t="shared" si="9"/>
        <v>0.397575</v>
      </c>
      <c r="S160" s="13">
        <v>1.58999999999999E-4</v>
      </c>
      <c r="T160" s="2">
        <v>765.688821848286</v>
      </c>
      <c r="U160" s="14">
        <f t="shared" si="10"/>
        <v>3.981367668</v>
      </c>
      <c r="V160" s="16">
        <f t="shared" si="11"/>
        <v>0.5685</v>
      </c>
      <c r="W160" s="13">
        <v>1.58999999999999E-4</v>
      </c>
      <c r="X160" s="2">
        <v>186.354402402577</v>
      </c>
      <c r="Y160" s="14">
        <f t="shared" si="12"/>
        <v>0.07778842481</v>
      </c>
    </row>
    <row r="161">
      <c r="A161" s="2"/>
      <c r="B161" s="12">
        <f t="shared" si="1"/>
        <v>0.466</v>
      </c>
      <c r="C161" s="13">
        <v>1.59999999999999E-4</v>
      </c>
      <c r="D161" s="2">
        <v>391.21854027147</v>
      </c>
      <c r="E161" s="14">
        <f t="shared" si="2"/>
        <v>0.508556741</v>
      </c>
      <c r="F161" s="15">
        <f t="shared" si="3"/>
        <v>0.522</v>
      </c>
      <c r="G161" s="13">
        <v>1.59999999999999E-4</v>
      </c>
      <c r="H161" s="2">
        <v>-93.691345525813</v>
      </c>
      <c r="I161" s="14">
        <f t="shared" si="4"/>
        <v>0.06110754304</v>
      </c>
      <c r="J161" s="15">
        <f t="shared" si="5"/>
        <v>0.474</v>
      </c>
      <c r="K161" s="13">
        <v>1.59999999999999E-4</v>
      </c>
      <c r="L161" s="2">
        <v>-694.823254200026</v>
      </c>
      <c r="M161" s="14">
        <f t="shared" si="6"/>
        <v>0.8056513969</v>
      </c>
      <c r="N161" s="15">
        <f t="shared" si="7"/>
        <v>0.41</v>
      </c>
      <c r="O161" s="13">
        <v>1.59999999999999E-4</v>
      </c>
      <c r="P161" s="2">
        <v>-209.290386692456</v>
      </c>
      <c r="Q161" s="14">
        <f t="shared" si="8"/>
        <v>0.7862616803</v>
      </c>
      <c r="R161" s="15">
        <f t="shared" si="9"/>
        <v>0.398</v>
      </c>
      <c r="S161" s="13">
        <v>1.59999999999999E-4</v>
      </c>
      <c r="T161" s="2">
        <v>719.772589713464</v>
      </c>
      <c r="U161" s="14">
        <f t="shared" si="10"/>
        <v>3.742616106</v>
      </c>
      <c r="V161" s="16">
        <f t="shared" si="11"/>
        <v>0.57</v>
      </c>
      <c r="W161" s="13">
        <v>1.59999999999999E-4</v>
      </c>
      <c r="X161" s="2">
        <v>299.173550066901</v>
      </c>
      <c r="Y161" s="14">
        <f t="shared" si="12"/>
        <v>0.1248816175</v>
      </c>
    </row>
    <row r="162">
      <c r="A162" s="2"/>
      <c r="B162" s="12">
        <f t="shared" si="1"/>
        <v>0.46685</v>
      </c>
      <c r="C162" s="13">
        <v>1.60999999999999E-4</v>
      </c>
      <c r="D162" s="2">
        <v>201.057581860484</v>
      </c>
      <c r="E162" s="14">
        <f t="shared" si="2"/>
        <v>0.2613607947</v>
      </c>
      <c r="F162" s="15">
        <f t="shared" si="3"/>
        <v>0.5232</v>
      </c>
      <c r="G162" s="13">
        <v>1.60999999999999E-4</v>
      </c>
      <c r="H162" s="2">
        <v>-80.8936652347972</v>
      </c>
      <c r="I162" s="14">
        <f t="shared" si="4"/>
        <v>0.05276061628</v>
      </c>
      <c r="J162" s="15">
        <f t="shared" si="5"/>
        <v>0.4749</v>
      </c>
      <c r="K162" s="13">
        <v>1.60999999999999E-4</v>
      </c>
      <c r="L162" s="2">
        <v>-832.525194533538</v>
      </c>
      <c r="M162" s="14">
        <f t="shared" si="6"/>
        <v>0.9653175565</v>
      </c>
      <c r="N162" s="15">
        <f t="shared" si="7"/>
        <v>0.4105</v>
      </c>
      <c r="O162" s="13">
        <v>1.60999999999999E-4</v>
      </c>
      <c r="P162" s="2">
        <v>-267.38961242946</v>
      </c>
      <c r="Q162" s="14">
        <f t="shared" si="8"/>
        <v>1.004528728</v>
      </c>
      <c r="R162" s="15">
        <f t="shared" si="9"/>
        <v>0.398425</v>
      </c>
      <c r="S162" s="13">
        <v>1.60999999999999E-4</v>
      </c>
      <c r="T162" s="2">
        <v>669.28338612112</v>
      </c>
      <c r="U162" s="14">
        <f t="shared" si="10"/>
        <v>3.480086372</v>
      </c>
      <c r="V162" s="16">
        <f t="shared" si="11"/>
        <v>0.5715</v>
      </c>
      <c r="W162" s="13">
        <v>1.60999999999999E-4</v>
      </c>
      <c r="X162" s="2">
        <v>344.634241832246</v>
      </c>
      <c r="Y162" s="14">
        <f t="shared" si="12"/>
        <v>0.1438579098</v>
      </c>
    </row>
    <row r="163">
      <c r="A163" s="2"/>
      <c r="B163" s="12">
        <f t="shared" si="1"/>
        <v>0.4677</v>
      </c>
      <c r="C163" s="13">
        <v>1.61999999999999E-4</v>
      </c>
      <c r="D163" s="2">
        <v>8.26303841680778</v>
      </c>
      <c r="E163" s="14">
        <f t="shared" si="2"/>
        <v>0.01074137203</v>
      </c>
      <c r="F163" s="15">
        <f t="shared" si="3"/>
        <v>0.5244</v>
      </c>
      <c r="G163" s="13">
        <v>1.61999999999999E-4</v>
      </c>
      <c r="H163" s="2">
        <v>-71.8743523620298</v>
      </c>
      <c r="I163" s="14">
        <f t="shared" si="4"/>
        <v>0.04687802332</v>
      </c>
      <c r="J163" s="15">
        <f t="shared" si="5"/>
        <v>0.4758</v>
      </c>
      <c r="K163" s="13">
        <v>1.61999999999999E-4</v>
      </c>
      <c r="L163" s="2">
        <v>-932.451830828733</v>
      </c>
      <c r="M163" s="14">
        <f t="shared" si="6"/>
        <v>1.081183043</v>
      </c>
      <c r="N163" s="15">
        <f t="shared" si="7"/>
        <v>0.411</v>
      </c>
      <c r="O163" s="13">
        <v>1.61999999999999E-4</v>
      </c>
      <c r="P163" s="2">
        <v>-315.779815331009</v>
      </c>
      <c r="Q163" s="14">
        <f t="shared" si="8"/>
        <v>1.18632094</v>
      </c>
      <c r="R163" s="15">
        <f t="shared" si="9"/>
        <v>0.39885</v>
      </c>
      <c r="S163" s="13">
        <v>1.61999999999999E-4</v>
      </c>
      <c r="T163" s="2">
        <v>614.492039167898</v>
      </c>
      <c r="U163" s="14">
        <f t="shared" si="10"/>
        <v>3.195186696</v>
      </c>
      <c r="V163" s="16">
        <f t="shared" si="11"/>
        <v>0.573</v>
      </c>
      <c r="W163" s="13">
        <v>1.61999999999999E-4</v>
      </c>
      <c r="X163" s="2">
        <v>330.105512641444</v>
      </c>
      <c r="Y163" s="14">
        <f t="shared" si="12"/>
        <v>0.1377932988</v>
      </c>
    </row>
    <row r="164">
      <c r="A164" s="2"/>
      <c r="B164" s="12">
        <f t="shared" si="1"/>
        <v>0.46855</v>
      </c>
      <c r="C164" s="13">
        <v>1.62999999999999E-4</v>
      </c>
      <c r="D164" s="2">
        <v>-183.50006456362</v>
      </c>
      <c r="E164" s="14">
        <f t="shared" si="2"/>
        <v>0.2385372501</v>
      </c>
      <c r="F164" s="15">
        <f t="shared" si="3"/>
        <v>0.5256</v>
      </c>
      <c r="G164" s="13">
        <v>1.62999999999999E-4</v>
      </c>
      <c r="H164" s="2">
        <v>-63.8230498850312</v>
      </c>
      <c r="I164" s="14">
        <f t="shared" si="4"/>
        <v>0.0416267879</v>
      </c>
      <c r="J164" s="15">
        <f t="shared" si="5"/>
        <v>0.4767</v>
      </c>
      <c r="K164" s="13">
        <v>1.62999999999999E-4</v>
      </c>
      <c r="L164" s="2">
        <v>-991.417598696741</v>
      </c>
      <c r="M164" s="14">
        <f t="shared" si="6"/>
        <v>1.149554176</v>
      </c>
      <c r="N164" s="15">
        <f t="shared" si="7"/>
        <v>0.4115</v>
      </c>
      <c r="O164" s="13">
        <v>1.62999999999999E-4</v>
      </c>
      <c r="P164" s="2">
        <v>-354.706993041396</v>
      </c>
      <c r="Q164" s="14">
        <f t="shared" si="8"/>
        <v>1.332562478</v>
      </c>
      <c r="R164" s="15">
        <f t="shared" si="9"/>
        <v>0.399275</v>
      </c>
      <c r="S164" s="13">
        <v>1.62999999999999E-4</v>
      </c>
      <c r="T164" s="2">
        <v>556.289632552906</v>
      </c>
      <c r="U164" s="14">
        <f t="shared" si="10"/>
        <v>2.892550464</v>
      </c>
      <c r="V164" s="16">
        <f t="shared" si="11"/>
        <v>0.5745</v>
      </c>
      <c r="W164" s="13">
        <v>1.62999999999999E-4</v>
      </c>
      <c r="X164" s="2">
        <v>286.588259632897</v>
      </c>
      <c r="Y164" s="14">
        <f t="shared" si="12"/>
        <v>0.1196282406</v>
      </c>
    </row>
    <row r="165">
      <c r="A165" s="2"/>
      <c r="B165" s="12">
        <f t="shared" si="1"/>
        <v>0.4694</v>
      </c>
      <c r="C165" s="13">
        <v>1.63999999999999E-4</v>
      </c>
      <c r="D165" s="2">
        <v>-367.413365354025</v>
      </c>
      <c r="E165" s="14">
        <f t="shared" si="2"/>
        <v>0.4776116785</v>
      </c>
      <c r="F165" s="15">
        <f t="shared" si="3"/>
        <v>0.5268</v>
      </c>
      <c r="G165" s="13">
        <v>1.63999999999999E-4</v>
      </c>
      <c r="H165" s="2">
        <v>-54.3776173291347</v>
      </c>
      <c r="I165" s="14">
        <f t="shared" si="4"/>
        <v>0.03546627037</v>
      </c>
      <c r="J165" s="15">
        <f t="shared" si="5"/>
        <v>0.4776</v>
      </c>
      <c r="K165" s="13">
        <v>1.63999999999999E-4</v>
      </c>
      <c r="L165" s="2">
        <v>-1010.38506185039</v>
      </c>
      <c r="M165" s="14">
        <f t="shared" si="6"/>
        <v>1.171547054</v>
      </c>
      <c r="N165" s="15">
        <f t="shared" si="7"/>
        <v>0.412</v>
      </c>
      <c r="O165" s="13">
        <v>1.63999999999999E-4</v>
      </c>
      <c r="P165" s="2">
        <v>-384.821901972113</v>
      </c>
      <c r="Q165" s="14">
        <f t="shared" si="8"/>
        <v>1.445698104</v>
      </c>
      <c r="R165" s="15">
        <f t="shared" si="9"/>
        <v>0.3997</v>
      </c>
      <c r="S165" s="13">
        <v>1.63999999999999E-4</v>
      </c>
      <c r="T165" s="2">
        <v>495.57757191213</v>
      </c>
      <c r="U165" s="14">
        <f t="shared" si="10"/>
        <v>2.576864733</v>
      </c>
      <c r="V165" s="16">
        <f t="shared" si="11"/>
        <v>0.576</v>
      </c>
      <c r="W165" s="13">
        <v>1.63999999999999E-4</v>
      </c>
      <c r="X165" s="2">
        <v>223.794249209982</v>
      </c>
      <c r="Y165" s="14">
        <f t="shared" si="12"/>
        <v>0.09341664003</v>
      </c>
    </row>
    <row r="166">
      <c r="A166" s="2"/>
      <c r="B166" s="12">
        <f t="shared" si="1"/>
        <v>0.47025</v>
      </c>
      <c r="C166" s="13">
        <v>1.64999999999999E-4</v>
      </c>
      <c r="D166" s="2">
        <v>-535.84379253439</v>
      </c>
      <c r="E166" s="14">
        <f t="shared" si="2"/>
        <v>0.696559454</v>
      </c>
      <c r="F166" s="15">
        <f t="shared" si="3"/>
        <v>0.528</v>
      </c>
      <c r="G166" s="13">
        <v>1.64999999999999E-4</v>
      </c>
      <c r="H166" s="2">
        <v>-40.443197506184</v>
      </c>
      <c r="I166" s="14">
        <f t="shared" si="4"/>
        <v>0.02637793724</v>
      </c>
      <c r="J166" s="15">
        <f t="shared" si="5"/>
        <v>0.4785</v>
      </c>
      <c r="K166" s="13">
        <v>1.64999999999999E-4</v>
      </c>
      <c r="L166" s="2">
        <v>-991.414545222534</v>
      </c>
      <c r="M166" s="14">
        <f t="shared" si="6"/>
        <v>1.149550635</v>
      </c>
      <c r="N166" s="15">
        <f t="shared" si="7"/>
        <v>0.4125</v>
      </c>
      <c r="O166" s="13">
        <v>1.64999999999999E-4</v>
      </c>
      <c r="P166" s="2">
        <v>-407.074545654858</v>
      </c>
      <c r="Q166" s="14">
        <f t="shared" si="8"/>
        <v>1.529296789</v>
      </c>
      <c r="R166" s="15">
        <f t="shared" si="9"/>
        <v>0.400125</v>
      </c>
      <c r="S166" s="13">
        <v>1.64999999999999E-4</v>
      </c>
      <c r="T166" s="2">
        <v>433.25655290743</v>
      </c>
      <c r="U166" s="14">
        <f t="shared" si="10"/>
        <v>2.252812869</v>
      </c>
      <c r="V166" s="16">
        <f t="shared" si="11"/>
        <v>0.5775</v>
      </c>
      <c r="W166" s="13">
        <v>1.64999999999999E-4</v>
      </c>
      <c r="X166" s="2">
        <v>145.817513229025</v>
      </c>
      <c r="Y166" s="14">
        <f t="shared" si="12"/>
        <v>0.06086743601</v>
      </c>
    </row>
    <row r="167">
      <c r="A167" s="2"/>
      <c r="B167" s="12">
        <f t="shared" si="1"/>
        <v>0.4711</v>
      </c>
      <c r="C167" s="13">
        <v>1.65999999999999E-4</v>
      </c>
      <c r="D167" s="2">
        <v>-680.153067383001</v>
      </c>
      <c r="E167" s="14">
        <f t="shared" si="2"/>
        <v>0.8841514185</v>
      </c>
      <c r="F167" s="15">
        <f t="shared" si="3"/>
        <v>0.5292</v>
      </c>
      <c r="G167" s="13">
        <v>1.65999999999999E-4</v>
      </c>
      <c r="H167" s="2">
        <v>-15.7458659444689</v>
      </c>
      <c r="I167" s="14">
        <f t="shared" si="4"/>
        <v>0.01026979787</v>
      </c>
      <c r="J167" s="15">
        <f t="shared" si="5"/>
        <v>0.4794</v>
      </c>
      <c r="K167" s="13">
        <v>1.65999999999999E-4</v>
      </c>
      <c r="L167" s="2">
        <v>-938.535874221641</v>
      </c>
      <c r="M167" s="14">
        <f t="shared" si="6"/>
        <v>1.088237525</v>
      </c>
      <c r="N167" s="15">
        <f t="shared" si="7"/>
        <v>0.413</v>
      </c>
      <c r="O167" s="13">
        <v>1.65999999999999E-4</v>
      </c>
      <c r="P167" s="2">
        <v>-422.603248976787</v>
      </c>
      <c r="Q167" s="14">
        <f t="shared" si="8"/>
        <v>1.587634988</v>
      </c>
      <c r="R167" s="15">
        <f t="shared" si="9"/>
        <v>0.40055</v>
      </c>
      <c r="S167" s="13">
        <v>1.65999999999999E-4</v>
      </c>
      <c r="T167" s="2">
        <v>370.465304004656</v>
      </c>
      <c r="U167" s="14">
        <f t="shared" si="10"/>
        <v>1.926315941</v>
      </c>
      <c r="V167" s="16">
        <f t="shared" si="11"/>
        <v>0.579</v>
      </c>
      <c r="W167" s="13">
        <v>1.65999999999999E-4</v>
      </c>
      <c r="X167" s="2">
        <v>55.4112889105632</v>
      </c>
      <c r="Y167" s="14">
        <f t="shared" si="12"/>
        <v>0.02312989028</v>
      </c>
    </row>
    <row r="168">
      <c r="A168" s="2"/>
      <c r="B168" s="12">
        <f t="shared" si="1"/>
        <v>0.47195</v>
      </c>
      <c r="C168" s="13">
        <v>1.66999999999999E-4</v>
      </c>
      <c r="D168" s="2">
        <v>-793.516194101602</v>
      </c>
      <c r="E168" s="14">
        <f t="shared" si="2"/>
        <v>1.031515555</v>
      </c>
      <c r="F168" s="15">
        <f t="shared" si="3"/>
        <v>0.5304</v>
      </c>
      <c r="G168" s="13">
        <v>1.66999999999999E-4</v>
      </c>
      <c r="H168" s="2">
        <v>23.6827645361228</v>
      </c>
      <c r="I168" s="14">
        <f t="shared" si="4"/>
        <v>0.01544641658</v>
      </c>
      <c r="J168" s="15">
        <f t="shared" si="5"/>
        <v>0.4803</v>
      </c>
      <c r="K168" s="13">
        <v>1.66999999999999E-4</v>
      </c>
      <c r="L168" s="2">
        <v>-856.355804684307</v>
      </c>
      <c r="M168" s="14">
        <f t="shared" si="6"/>
        <v>0.9929492805</v>
      </c>
      <c r="N168" s="15">
        <f t="shared" si="7"/>
        <v>0.4135</v>
      </c>
      <c r="O168" s="13">
        <v>1.66999999999999E-4</v>
      </c>
      <c r="P168" s="2">
        <v>-432.022034871838</v>
      </c>
      <c r="Q168" s="14">
        <f t="shared" si="8"/>
        <v>1.623019463</v>
      </c>
      <c r="R168" s="15">
        <f t="shared" si="9"/>
        <v>0.400975</v>
      </c>
      <c r="S168" s="13">
        <v>1.66999999999999E-4</v>
      </c>
      <c r="T168" s="2">
        <v>308.039343884077</v>
      </c>
      <c r="U168" s="14">
        <f t="shared" si="10"/>
        <v>1.601718413</v>
      </c>
      <c r="V168" s="16">
        <f t="shared" si="11"/>
        <v>0.5805</v>
      </c>
      <c r="W168" s="13">
        <v>1.66999999999999E-4</v>
      </c>
      <c r="X168" s="2">
        <v>-48.259042433523</v>
      </c>
      <c r="Y168" s="14">
        <f t="shared" si="12"/>
        <v>0.02014438535</v>
      </c>
    </row>
    <row r="169">
      <c r="A169" s="2"/>
      <c r="B169" s="12">
        <f t="shared" si="1"/>
        <v>0.4728</v>
      </c>
      <c r="C169" s="13">
        <v>1.67999999999999E-4</v>
      </c>
      <c r="D169" s="2">
        <v>-872.088179217174</v>
      </c>
      <c r="E169" s="14">
        <f t="shared" si="2"/>
        <v>1.13365364</v>
      </c>
      <c r="F169" s="15">
        <f t="shared" si="3"/>
        <v>0.5316</v>
      </c>
      <c r="G169" s="13">
        <v>1.67999999999999E-4</v>
      </c>
      <c r="H169" s="2">
        <v>74.015221438475</v>
      </c>
      <c r="I169" s="14">
        <f t="shared" si="4"/>
        <v>0.04827434492</v>
      </c>
      <c r="J169" s="15">
        <f t="shared" si="5"/>
        <v>0.4812</v>
      </c>
      <c r="K169" s="13">
        <v>1.67999999999999E-4</v>
      </c>
      <c r="L169" s="2">
        <v>-750.078450322089</v>
      </c>
      <c r="M169" s="14">
        <f t="shared" si="6"/>
        <v>0.8697201017</v>
      </c>
      <c r="N169" s="15">
        <f t="shared" si="7"/>
        <v>0.414</v>
      </c>
      <c r="O169" s="13">
        <v>1.67999999999999E-4</v>
      </c>
      <c r="P169" s="2">
        <v>-435.966681764012</v>
      </c>
      <c r="Q169" s="14">
        <f t="shared" si="8"/>
        <v>1.637838704</v>
      </c>
      <c r="R169" s="15">
        <f t="shared" si="9"/>
        <v>0.4014</v>
      </c>
      <c r="S169" s="13">
        <v>1.67999999999999E-4</v>
      </c>
      <c r="T169" s="2">
        <v>246.729793278153</v>
      </c>
      <c r="U169" s="14">
        <f t="shared" si="10"/>
        <v>1.282925901</v>
      </c>
      <c r="V169" s="16">
        <f t="shared" si="11"/>
        <v>0.582</v>
      </c>
      <c r="W169" s="13">
        <v>1.67999999999999E-4</v>
      </c>
      <c r="X169" s="2">
        <v>-160.430094898478</v>
      </c>
      <c r="Y169" s="14">
        <f t="shared" si="12"/>
        <v>0.06696704887</v>
      </c>
    </row>
    <row r="170">
      <c r="A170" s="2"/>
      <c r="B170" s="12">
        <f t="shared" si="1"/>
        <v>0.47365</v>
      </c>
      <c r="C170" s="13">
        <v>1.68999999999999E-4</v>
      </c>
      <c r="D170" s="2">
        <v>-915.599511350849</v>
      </c>
      <c r="E170" s="14">
        <f t="shared" si="2"/>
        <v>1.190215329</v>
      </c>
      <c r="F170" s="15">
        <f t="shared" si="3"/>
        <v>0.5328</v>
      </c>
      <c r="G170" s="13">
        <v>1.68999999999999E-4</v>
      </c>
      <c r="H170" s="2">
        <v>128.529672625564</v>
      </c>
      <c r="I170" s="14">
        <f t="shared" si="4"/>
        <v>0.08382986132</v>
      </c>
      <c r="J170" s="15">
        <f t="shared" si="5"/>
        <v>0.4821</v>
      </c>
      <c r="K170" s="13">
        <v>1.68999999999999E-4</v>
      </c>
      <c r="L170" s="2">
        <v>-626.303945126206</v>
      </c>
      <c r="M170" s="14">
        <f t="shared" si="6"/>
        <v>0.72620288</v>
      </c>
      <c r="N170" s="15">
        <f t="shared" si="7"/>
        <v>0.4145</v>
      </c>
      <c r="O170" s="13">
        <v>1.68999999999999E-4</v>
      </c>
      <c r="P170" s="2">
        <v>-435.609785153243</v>
      </c>
      <c r="Q170" s="14">
        <f t="shared" si="8"/>
        <v>1.636497916</v>
      </c>
      <c r="R170" s="15">
        <f t="shared" si="9"/>
        <v>0.401825</v>
      </c>
      <c r="S170" s="13">
        <v>1.68999999999999E-4</v>
      </c>
      <c r="T170" s="2">
        <v>187.352426822442</v>
      </c>
      <c r="U170" s="14">
        <f t="shared" si="10"/>
        <v>0.9741802066</v>
      </c>
      <c r="V170" s="16">
        <f t="shared" si="11"/>
        <v>0.5835</v>
      </c>
      <c r="W170" s="13">
        <v>1.68999999999999E-4</v>
      </c>
      <c r="X170" s="2">
        <v>-269.167428211463</v>
      </c>
      <c r="Y170" s="14">
        <f t="shared" si="12"/>
        <v>0.1123564025</v>
      </c>
    </row>
    <row r="171">
      <c r="A171" s="2"/>
      <c r="B171" s="12">
        <f t="shared" si="1"/>
        <v>0.4745</v>
      </c>
      <c r="C171" s="13">
        <v>1.69999999999999E-4</v>
      </c>
      <c r="D171" s="2">
        <v>-924.88774209496</v>
      </c>
      <c r="E171" s="14">
        <f t="shared" si="2"/>
        <v>1.202289379</v>
      </c>
      <c r="F171" s="15">
        <f t="shared" si="3"/>
        <v>0.534</v>
      </c>
      <c r="G171" s="13">
        <v>1.69999999999999E-4</v>
      </c>
      <c r="H171" s="2">
        <v>178.559893837883</v>
      </c>
      <c r="I171" s="14">
        <f t="shared" si="4"/>
        <v>0.1164606649</v>
      </c>
      <c r="J171" s="15">
        <f t="shared" si="5"/>
        <v>0.483</v>
      </c>
      <c r="K171" s="13">
        <v>1.69999999999999E-4</v>
      </c>
      <c r="L171" s="2">
        <v>-491.5255444021</v>
      </c>
      <c r="M171" s="14">
        <f t="shared" si="6"/>
        <v>0.5699265807</v>
      </c>
      <c r="N171" s="15">
        <f t="shared" si="7"/>
        <v>0.415</v>
      </c>
      <c r="O171" s="13">
        <v>1.69999999999999E-4</v>
      </c>
      <c r="P171" s="2">
        <v>-431.599397791161</v>
      </c>
      <c r="Q171" s="14">
        <f t="shared" si="8"/>
        <v>1.621431701</v>
      </c>
      <c r="R171" s="15">
        <f t="shared" si="9"/>
        <v>0.40225</v>
      </c>
      <c r="S171" s="13">
        <v>1.69999999999999E-4</v>
      </c>
      <c r="T171" s="2">
        <v>130.424415962896</v>
      </c>
      <c r="U171" s="14">
        <f t="shared" si="10"/>
        <v>0.6781704761</v>
      </c>
      <c r="V171" s="16">
        <f t="shared" si="11"/>
        <v>0.585</v>
      </c>
      <c r="W171" s="13">
        <v>1.69999999999999E-4</v>
      </c>
      <c r="X171" s="2">
        <v>-354.328420812803</v>
      </c>
      <c r="Y171" s="14">
        <f t="shared" si="12"/>
        <v>0.1479044732</v>
      </c>
    </row>
    <row r="172">
      <c r="A172" s="2"/>
      <c r="B172" s="12">
        <f t="shared" si="1"/>
        <v>0.47535</v>
      </c>
      <c r="C172" s="13">
        <v>1.70999999999999E-4</v>
      </c>
      <c r="D172" s="2">
        <v>-901.885255423886</v>
      </c>
      <c r="E172" s="14">
        <f t="shared" si="2"/>
        <v>1.172387755</v>
      </c>
      <c r="F172" s="15">
        <f t="shared" si="3"/>
        <v>0.5352</v>
      </c>
      <c r="G172" s="13">
        <v>1.70999999999999E-4</v>
      </c>
      <c r="H172" s="2">
        <v>199.263798920947</v>
      </c>
      <c r="I172" s="14">
        <f t="shared" si="4"/>
        <v>0.1299642043</v>
      </c>
      <c r="J172" s="15">
        <f t="shared" si="5"/>
        <v>0.4839</v>
      </c>
      <c r="K172" s="13">
        <v>1.70999999999999E-4</v>
      </c>
      <c r="L172" s="2">
        <v>-350.334049793895</v>
      </c>
      <c r="M172" s="14">
        <f t="shared" si="6"/>
        <v>0.4062142637</v>
      </c>
      <c r="N172" s="15">
        <f t="shared" si="7"/>
        <v>0.4155</v>
      </c>
      <c r="O172" s="13">
        <v>1.70999999999999E-4</v>
      </c>
      <c r="P172" s="2">
        <v>-424.283219865377</v>
      </c>
      <c r="Q172" s="14">
        <f t="shared" si="8"/>
        <v>1.5939463</v>
      </c>
      <c r="R172" s="15">
        <f t="shared" si="9"/>
        <v>0.402675</v>
      </c>
      <c r="S172" s="13">
        <v>1.70999999999999E-4</v>
      </c>
      <c r="T172" s="2">
        <v>76.2453111514483</v>
      </c>
      <c r="U172" s="14">
        <f t="shared" si="10"/>
        <v>0.3964542879</v>
      </c>
      <c r="V172" s="16">
        <f t="shared" si="11"/>
        <v>0.5865</v>
      </c>
      <c r="W172" s="13">
        <v>1.70999999999999E-4</v>
      </c>
      <c r="X172" s="2">
        <v>-404.203138442733</v>
      </c>
      <c r="Y172" s="14">
        <f t="shared" si="12"/>
        <v>0.1687232769</v>
      </c>
    </row>
    <row r="173">
      <c r="A173" s="2"/>
      <c r="B173" s="12">
        <f t="shared" si="1"/>
        <v>0.4762</v>
      </c>
      <c r="C173" s="13">
        <v>1.71999999999999E-4</v>
      </c>
      <c r="D173" s="2">
        <v>-849.031668542604</v>
      </c>
      <c r="E173" s="14">
        <f t="shared" si="2"/>
        <v>1.103681789</v>
      </c>
      <c r="F173" s="15">
        <f t="shared" si="3"/>
        <v>0.5364</v>
      </c>
      <c r="G173" s="13">
        <v>1.71999999999999E-4</v>
      </c>
      <c r="H173" s="2">
        <v>183.733004785866</v>
      </c>
      <c r="I173" s="14">
        <f t="shared" si="4"/>
        <v>0.1198346809</v>
      </c>
      <c r="J173" s="15">
        <f t="shared" si="5"/>
        <v>0.4848</v>
      </c>
      <c r="K173" s="13">
        <v>1.71999999999999E-4</v>
      </c>
      <c r="L173" s="2">
        <v>-210.342955347655</v>
      </c>
      <c r="M173" s="14">
        <f t="shared" si="6"/>
        <v>0.2438938173</v>
      </c>
      <c r="N173" s="15">
        <f t="shared" si="7"/>
        <v>0.416</v>
      </c>
      <c r="O173" s="13">
        <v>1.71999999999999E-4</v>
      </c>
      <c r="P173" s="2">
        <v>-413.915166969647</v>
      </c>
      <c r="Q173" s="14">
        <f t="shared" si="8"/>
        <v>1.55499562</v>
      </c>
      <c r="R173" s="15">
        <f t="shared" si="9"/>
        <v>0.4031</v>
      </c>
      <c r="S173" s="13">
        <v>1.71999999999999E-4</v>
      </c>
      <c r="T173" s="2">
        <v>25.0554196765866</v>
      </c>
      <c r="U173" s="14">
        <f t="shared" si="10"/>
        <v>0.1302811729</v>
      </c>
      <c r="V173" s="16">
        <f t="shared" si="11"/>
        <v>0.588</v>
      </c>
      <c r="W173" s="13">
        <v>1.71999999999999E-4</v>
      </c>
      <c r="X173" s="2">
        <v>-421.42406931075</v>
      </c>
      <c r="Y173" s="14">
        <f t="shared" si="12"/>
        <v>0.1759116721</v>
      </c>
    </row>
    <row r="174">
      <c r="A174" s="2"/>
      <c r="B174" s="12">
        <f t="shared" si="1"/>
        <v>0.47705</v>
      </c>
      <c r="C174" s="13">
        <v>1.72999999999999E-4</v>
      </c>
      <c r="D174" s="2">
        <v>-770.294284101839</v>
      </c>
      <c r="E174" s="14">
        <f t="shared" si="2"/>
        <v>1.001328696</v>
      </c>
      <c r="F174" s="15">
        <f t="shared" si="3"/>
        <v>0.5376</v>
      </c>
      <c r="G174" s="13">
        <v>1.72999999999999E-4</v>
      </c>
      <c r="H174" s="2">
        <v>153.900585628633</v>
      </c>
      <c r="I174" s="14">
        <f t="shared" si="4"/>
        <v>0.1003773252</v>
      </c>
      <c r="J174" s="15">
        <f t="shared" si="5"/>
        <v>0.4857</v>
      </c>
      <c r="K174" s="13">
        <v>1.72999999999999E-4</v>
      </c>
      <c r="L174" s="2">
        <v>-85.2183866403577</v>
      </c>
      <c r="M174" s="14">
        <f t="shared" si="6"/>
        <v>0.0988111895</v>
      </c>
      <c r="N174" s="15">
        <f t="shared" si="7"/>
        <v>0.4165</v>
      </c>
      <c r="O174" s="13">
        <v>1.72999999999999E-4</v>
      </c>
      <c r="P174" s="2">
        <v>-400.161869932536</v>
      </c>
      <c r="Q174" s="14">
        <f t="shared" si="8"/>
        <v>1.503327263</v>
      </c>
      <c r="R174" s="15">
        <f t="shared" si="9"/>
        <v>0.403525</v>
      </c>
      <c r="S174" s="13">
        <v>1.72999999999999E-4</v>
      </c>
      <c r="T174" s="2">
        <v>-22.8796627790981</v>
      </c>
      <c r="U174" s="14">
        <f t="shared" si="10"/>
        <v>0.1189678457</v>
      </c>
      <c r="V174" s="16">
        <f t="shared" si="11"/>
        <v>0.5895</v>
      </c>
      <c r="W174" s="13">
        <v>1.72999999999999E-4</v>
      </c>
      <c r="X174" s="2">
        <v>-412.24260982482</v>
      </c>
      <c r="Y174" s="14">
        <f t="shared" si="12"/>
        <v>0.172079129</v>
      </c>
    </row>
    <row r="175">
      <c r="A175" s="2"/>
      <c r="B175" s="12">
        <f t="shared" si="1"/>
        <v>0.4779</v>
      </c>
      <c r="C175" s="13">
        <v>1.73999999999999E-4</v>
      </c>
      <c r="D175" s="2">
        <v>-670.748222473586</v>
      </c>
      <c r="E175" s="14">
        <f t="shared" si="2"/>
        <v>0.8719257779</v>
      </c>
      <c r="F175" s="15">
        <f t="shared" si="3"/>
        <v>0.5388</v>
      </c>
      <c r="G175" s="13">
        <v>1.73999999999999E-4</v>
      </c>
      <c r="H175" s="2">
        <v>121.896798182634</v>
      </c>
      <c r="I175" s="14">
        <f t="shared" si="4"/>
        <v>0.07950375566</v>
      </c>
      <c r="J175" s="15">
        <f t="shared" si="5"/>
        <v>0.4866</v>
      </c>
      <c r="K175" s="13">
        <v>1.73999999999999E-4</v>
      </c>
      <c r="L175" s="2">
        <v>14.863688576841</v>
      </c>
      <c r="M175" s="14">
        <f t="shared" si="6"/>
        <v>0.01723452892</v>
      </c>
      <c r="N175" s="15">
        <f t="shared" si="7"/>
        <v>0.417</v>
      </c>
      <c r="O175" s="13">
        <v>1.73999999999999E-4</v>
      </c>
      <c r="P175" s="2">
        <v>-382.375347786712</v>
      </c>
      <c r="Q175" s="14">
        <f t="shared" si="8"/>
        <v>1.436506895</v>
      </c>
      <c r="R175" s="15">
        <f t="shared" si="9"/>
        <v>0.40395</v>
      </c>
      <c r="S175" s="13">
        <v>1.73999999999999E-4</v>
      </c>
      <c r="T175" s="2">
        <v>-67.5856860165916</v>
      </c>
      <c r="U175" s="14">
        <f t="shared" si="10"/>
        <v>0.3514266598</v>
      </c>
      <c r="V175" s="16">
        <f t="shared" si="11"/>
        <v>0.591</v>
      </c>
      <c r="W175" s="13">
        <v>1.73999999999999E-4</v>
      </c>
      <c r="X175" s="2">
        <v>-382.888617724427</v>
      </c>
      <c r="Y175" s="14">
        <f t="shared" si="12"/>
        <v>0.1598261273</v>
      </c>
    </row>
    <row r="176">
      <c r="A176" s="2"/>
      <c r="B176" s="12">
        <f t="shared" si="1"/>
        <v>0.47875</v>
      </c>
      <c r="C176" s="13">
        <v>1.74999999999999E-4</v>
      </c>
      <c r="D176" s="2">
        <v>-555.324783905288</v>
      </c>
      <c r="E176" s="14">
        <f t="shared" si="2"/>
        <v>0.7218833803</v>
      </c>
      <c r="F176" s="15">
        <f t="shared" si="3"/>
        <v>0.54</v>
      </c>
      <c r="G176" s="13">
        <v>1.74999999999999E-4</v>
      </c>
      <c r="H176" s="2">
        <v>90.8573864738424</v>
      </c>
      <c r="I176" s="14">
        <f t="shared" si="4"/>
        <v>0.05925917302</v>
      </c>
      <c r="J176" s="15">
        <f t="shared" si="5"/>
        <v>0.4875</v>
      </c>
      <c r="K176" s="13">
        <v>1.74999999999999E-4</v>
      </c>
      <c r="L176" s="2">
        <v>89.7974425952531</v>
      </c>
      <c r="M176" s="14">
        <f t="shared" si="6"/>
        <v>0.1041206301</v>
      </c>
      <c r="N176" s="15">
        <f t="shared" si="7"/>
        <v>0.4175</v>
      </c>
      <c r="O176" s="13">
        <v>1.74999999999999E-4</v>
      </c>
      <c r="P176" s="2">
        <v>-360.101458377653</v>
      </c>
      <c r="Q176" s="14">
        <f t="shared" si="8"/>
        <v>1.352828394</v>
      </c>
      <c r="R176" s="15">
        <f t="shared" si="9"/>
        <v>0.404375</v>
      </c>
      <c r="S176" s="13">
        <v>1.74999999999999E-4</v>
      </c>
      <c r="T176" s="2">
        <v>-108.983800896444</v>
      </c>
      <c r="U176" s="14">
        <f t="shared" si="10"/>
        <v>0.5666852759</v>
      </c>
      <c r="V176" s="16">
        <f t="shared" si="11"/>
        <v>0.5925</v>
      </c>
      <c r="W176" s="13">
        <v>1.74999999999999E-4</v>
      </c>
      <c r="X176" s="2">
        <v>-337.152470152415</v>
      </c>
      <c r="Y176" s="14">
        <f t="shared" si="12"/>
        <v>0.1407348538</v>
      </c>
    </row>
    <row r="177">
      <c r="A177" s="2"/>
      <c r="B177" s="12">
        <f t="shared" si="1"/>
        <v>0.4796</v>
      </c>
      <c r="C177" s="13">
        <v>1.75999999999999E-4</v>
      </c>
      <c r="D177" s="2">
        <v>-430.196511906509</v>
      </c>
      <c r="E177" s="14">
        <f t="shared" si="2"/>
        <v>0.559225378</v>
      </c>
      <c r="F177" s="15">
        <f t="shared" si="3"/>
        <v>0.5412</v>
      </c>
      <c r="G177" s="13">
        <v>1.75999999999999E-4</v>
      </c>
      <c r="H177" s="2">
        <v>60.5748856436088</v>
      </c>
      <c r="I177" s="14">
        <f t="shared" si="4"/>
        <v>0.0395082642</v>
      </c>
      <c r="J177" s="15">
        <f t="shared" si="5"/>
        <v>0.4884</v>
      </c>
      <c r="K177" s="13">
        <v>1.75999999999999E-4</v>
      </c>
      <c r="L177" s="2">
        <v>145.342061729393</v>
      </c>
      <c r="M177" s="14">
        <f t="shared" si="6"/>
        <v>0.1685249225</v>
      </c>
      <c r="N177" s="15">
        <f t="shared" si="7"/>
        <v>0.418</v>
      </c>
      <c r="O177" s="13">
        <v>1.75999999999999E-4</v>
      </c>
      <c r="P177" s="2">
        <v>-333.070067376223</v>
      </c>
      <c r="Q177" s="14">
        <f t="shared" si="8"/>
        <v>1.251276922</v>
      </c>
      <c r="R177" s="15">
        <f t="shared" si="9"/>
        <v>0.4048</v>
      </c>
      <c r="S177" s="13">
        <v>1.75999999999999E-4</v>
      </c>
      <c r="T177" s="2">
        <v>-147.009906416813</v>
      </c>
      <c r="U177" s="14">
        <f t="shared" si="10"/>
        <v>0.7644103865</v>
      </c>
      <c r="V177" s="16">
        <f t="shared" si="11"/>
        <v>0.594</v>
      </c>
      <c r="W177" s="13">
        <v>1.75999999999999E-4</v>
      </c>
      <c r="X177" s="2">
        <v>-276.648152211788</v>
      </c>
      <c r="Y177" s="14">
        <f t="shared" si="12"/>
        <v>0.1154790212</v>
      </c>
    </row>
    <row r="178">
      <c r="A178" s="2"/>
      <c r="B178" s="12">
        <f t="shared" si="1"/>
        <v>0.48045</v>
      </c>
      <c r="C178" s="13">
        <v>1.76999999999999E-4</v>
      </c>
      <c r="D178" s="2">
        <v>-301.963853807808</v>
      </c>
      <c r="E178" s="14">
        <f t="shared" si="2"/>
        <v>0.3925318909</v>
      </c>
      <c r="F178" s="15">
        <f t="shared" si="3"/>
        <v>0.5424</v>
      </c>
      <c r="G178" s="13">
        <v>1.76999999999999E-4</v>
      </c>
      <c r="H178" s="2">
        <v>36.7558230027353</v>
      </c>
      <c r="I178" s="14">
        <f t="shared" si="4"/>
        <v>0.02397295101</v>
      </c>
      <c r="J178" s="15">
        <f t="shared" si="5"/>
        <v>0.4893</v>
      </c>
      <c r="K178" s="13">
        <v>1.76999999999999E-4</v>
      </c>
      <c r="L178" s="2">
        <v>188.987549004441</v>
      </c>
      <c r="M178" s="14">
        <f t="shared" si="6"/>
        <v>0.2191321058</v>
      </c>
      <c r="N178" s="15">
        <f t="shared" si="7"/>
        <v>0.4185</v>
      </c>
      <c r="O178" s="13">
        <v>1.76999999999999E-4</v>
      </c>
      <c r="P178" s="2">
        <v>-299.23599254891</v>
      </c>
      <c r="Q178" s="14">
        <f t="shared" si="8"/>
        <v>1.124169141</v>
      </c>
      <c r="R178" s="15">
        <f t="shared" si="9"/>
        <v>0.405225</v>
      </c>
      <c r="S178" s="13">
        <v>1.76999999999999E-4</v>
      </c>
      <c r="T178" s="2">
        <v>-181.601219586514</v>
      </c>
      <c r="U178" s="14">
        <f t="shared" si="10"/>
        <v>0.9442755379</v>
      </c>
      <c r="V178" s="16">
        <f t="shared" si="11"/>
        <v>0.5955</v>
      </c>
      <c r="W178" s="13">
        <v>1.76999999999999E-4</v>
      </c>
      <c r="X178" s="2">
        <v>-203.899067629079</v>
      </c>
      <c r="Y178" s="14">
        <f t="shared" si="12"/>
        <v>0.08511195381</v>
      </c>
    </row>
    <row r="179">
      <c r="A179" s="2"/>
      <c r="B179" s="12">
        <f t="shared" si="1"/>
        <v>0.4813</v>
      </c>
      <c r="C179" s="13">
        <v>1.77999999999999E-4</v>
      </c>
      <c r="D179" s="2">
        <v>-184.326870567162</v>
      </c>
      <c r="E179" s="14">
        <f t="shared" si="2"/>
        <v>0.2396120401</v>
      </c>
      <c r="F179" s="15">
        <f t="shared" si="3"/>
        <v>0.5436</v>
      </c>
      <c r="G179" s="13">
        <v>1.77999999999999E-4</v>
      </c>
      <c r="H179" s="2">
        <v>22.9417422133412</v>
      </c>
      <c r="I179" s="14">
        <f t="shared" si="4"/>
        <v>0.01496310563</v>
      </c>
      <c r="J179" s="15">
        <f t="shared" si="5"/>
        <v>0.4902</v>
      </c>
      <c r="K179" s="13">
        <v>1.77999999999999E-4</v>
      </c>
      <c r="L179" s="2">
        <v>226.636793672907</v>
      </c>
      <c r="M179" s="14">
        <f t="shared" si="6"/>
        <v>0.2627866127</v>
      </c>
      <c r="N179" s="15">
        <f t="shared" si="7"/>
        <v>0.419</v>
      </c>
      <c r="O179" s="13">
        <v>1.77999999999999E-4</v>
      </c>
      <c r="P179" s="2">
        <v>-258.892631508599</v>
      </c>
      <c r="Q179" s="14">
        <f t="shared" si="8"/>
        <v>0.9726072883</v>
      </c>
      <c r="R179" s="15">
        <f t="shared" si="9"/>
        <v>0.40565</v>
      </c>
      <c r="S179" s="13">
        <v>1.77999999999999E-4</v>
      </c>
      <c r="T179" s="2">
        <v>-212.853802224041</v>
      </c>
      <c r="U179" s="14">
        <f t="shared" si="10"/>
        <v>1.106780225</v>
      </c>
      <c r="V179" s="16">
        <f t="shared" si="11"/>
        <v>0.597</v>
      </c>
      <c r="W179" s="13">
        <v>1.77999999999999E-4</v>
      </c>
      <c r="X179" s="2">
        <v>-120.572931477627</v>
      </c>
      <c r="Y179" s="14">
        <f t="shared" si="12"/>
        <v>0.05032979255</v>
      </c>
    </row>
    <row r="180">
      <c r="A180" s="2"/>
      <c r="B180" s="12">
        <f t="shared" si="1"/>
        <v>0.48215</v>
      </c>
      <c r="C180" s="13">
        <v>1.78999999999999E-4</v>
      </c>
      <c r="D180" s="2">
        <v>-92.6622881794547</v>
      </c>
      <c r="E180" s="14">
        <f t="shared" si="2"/>
        <v>0.1204544939</v>
      </c>
      <c r="F180" s="15">
        <f t="shared" si="3"/>
        <v>0.5448</v>
      </c>
      <c r="G180" s="13">
        <v>1.78999999999999E-4</v>
      </c>
      <c r="H180" s="2">
        <v>19.8477029431187</v>
      </c>
      <c r="I180" s="14">
        <f t="shared" si="4"/>
        <v>0.0129451056</v>
      </c>
      <c r="J180" s="15">
        <f t="shared" si="5"/>
        <v>0.4911</v>
      </c>
      <c r="K180" s="13">
        <v>1.78999999999999E-4</v>
      </c>
      <c r="L180" s="2">
        <v>261.675612564276</v>
      </c>
      <c r="M180" s="14">
        <f t="shared" si="6"/>
        <v>0.3034143166</v>
      </c>
      <c r="N180" s="15">
        <f t="shared" si="7"/>
        <v>0.4195</v>
      </c>
      <c r="O180" s="13">
        <v>1.78999999999999E-4</v>
      </c>
      <c r="P180" s="2">
        <v>-211.941255674916</v>
      </c>
      <c r="Q180" s="14">
        <f t="shared" si="8"/>
        <v>0.7962204593</v>
      </c>
      <c r="R180" s="15">
        <f t="shared" si="9"/>
        <v>0.406075</v>
      </c>
      <c r="S180" s="13">
        <v>1.78999999999999E-4</v>
      </c>
      <c r="T180" s="2">
        <v>-240.333822780283</v>
      </c>
      <c r="U180" s="14">
        <f t="shared" si="10"/>
        <v>1.249668644</v>
      </c>
      <c r="V180" s="16">
        <f t="shared" si="11"/>
        <v>0.5985</v>
      </c>
      <c r="W180" s="13">
        <v>1.78999999999999E-4</v>
      </c>
      <c r="X180" s="2">
        <v>-28.5980127402989</v>
      </c>
      <c r="Y180" s="14">
        <f t="shared" si="12"/>
        <v>0.01193743928</v>
      </c>
    </row>
    <row r="181">
      <c r="A181" s="2"/>
      <c r="B181" s="12">
        <f t="shared" si="1"/>
        <v>0.483</v>
      </c>
      <c r="C181" s="13">
        <v>1.79999999999999E-4</v>
      </c>
      <c r="D181" s="2">
        <v>-28.2543425532649</v>
      </c>
      <c r="E181" s="14">
        <f t="shared" si="2"/>
        <v>0.03672866924</v>
      </c>
      <c r="F181" s="15">
        <f t="shared" si="3"/>
        <v>0.546</v>
      </c>
      <c r="G181" s="13">
        <v>1.79999999999999E-4</v>
      </c>
      <c r="H181" s="2">
        <v>25.0847692046605</v>
      </c>
      <c r="I181" s="14">
        <f t="shared" si="4"/>
        <v>0.01636083467</v>
      </c>
      <c r="J181" s="15">
        <f t="shared" si="5"/>
        <v>0.492</v>
      </c>
      <c r="K181" s="13">
        <v>1.79999999999999E-4</v>
      </c>
      <c r="L181" s="2">
        <v>293.869593574737</v>
      </c>
      <c r="M181" s="14">
        <f t="shared" si="6"/>
        <v>0.3407434152</v>
      </c>
      <c r="N181" s="15">
        <f t="shared" si="7"/>
        <v>0.42</v>
      </c>
      <c r="O181" s="13">
        <v>1.79999999999999E-4</v>
      </c>
      <c r="P181" s="2">
        <v>-158.607568994741</v>
      </c>
      <c r="Q181" s="14">
        <f t="shared" si="8"/>
        <v>0.5958565784</v>
      </c>
      <c r="R181" s="15">
        <f t="shared" si="9"/>
        <v>0.4065</v>
      </c>
      <c r="S181" s="13">
        <v>1.79999999999999E-4</v>
      </c>
      <c r="T181" s="2">
        <v>-263.630836477686</v>
      </c>
      <c r="U181" s="14">
        <f t="shared" si="10"/>
        <v>1.370806598</v>
      </c>
      <c r="V181" s="16">
        <f t="shared" si="11"/>
        <v>0.6</v>
      </c>
      <c r="W181" s="13">
        <v>1.79999999999999E-4</v>
      </c>
      <c r="X181" s="2">
        <v>66.6742699263117</v>
      </c>
      <c r="Y181" s="14">
        <f t="shared" si="12"/>
        <v>0.02783130619</v>
      </c>
    </row>
    <row r="182">
      <c r="A182" s="2"/>
      <c r="B182" s="12">
        <f t="shared" si="1"/>
        <v>0.48385</v>
      </c>
      <c r="C182" s="13">
        <v>1.80999999999999E-4</v>
      </c>
      <c r="D182" s="2">
        <v>16.5710892895049</v>
      </c>
      <c r="E182" s="14">
        <f t="shared" si="2"/>
        <v>0.02154125711</v>
      </c>
      <c r="F182" s="15">
        <f t="shared" si="3"/>
        <v>0.5472</v>
      </c>
      <c r="G182" s="13">
        <v>1.80999999999999E-4</v>
      </c>
      <c r="H182" s="2">
        <v>35.1150278555603</v>
      </c>
      <c r="I182" s="14">
        <f t="shared" si="4"/>
        <v>0.02290278856</v>
      </c>
      <c r="J182" s="15">
        <f t="shared" si="5"/>
        <v>0.4929</v>
      </c>
      <c r="K182" s="13">
        <v>1.80999999999999E-4</v>
      </c>
      <c r="L182" s="2">
        <v>322.291628178982</v>
      </c>
      <c r="M182" s="14">
        <f t="shared" si="6"/>
        <v>0.3736989211</v>
      </c>
      <c r="N182" s="15">
        <f t="shared" si="7"/>
        <v>0.4205</v>
      </c>
      <c r="O182" s="13">
        <v>1.80999999999999E-4</v>
      </c>
      <c r="P182" s="2">
        <v>-100.604954775497</v>
      </c>
      <c r="Q182" s="14">
        <f t="shared" si="8"/>
        <v>0.3779524805</v>
      </c>
      <c r="R182" s="15">
        <f t="shared" si="9"/>
        <v>0.406925</v>
      </c>
      <c r="S182" s="13">
        <v>1.80999999999999E-4</v>
      </c>
      <c r="T182" s="2">
        <v>-282.665349608004</v>
      </c>
      <c r="U182" s="14">
        <f t="shared" si="10"/>
        <v>1.469780741</v>
      </c>
      <c r="V182" s="16">
        <f t="shared" si="11"/>
        <v>0.6015</v>
      </c>
      <c r="W182" s="13">
        <v>1.80999999999999E-4</v>
      </c>
      <c r="X182" s="2">
        <v>160.465778242572</v>
      </c>
      <c r="Y182" s="14">
        <f t="shared" si="12"/>
        <v>0.06698194389</v>
      </c>
    </row>
    <row r="183">
      <c r="A183" s="2"/>
      <c r="B183" s="12">
        <f t="shared" si="1"/>
        <v>0.4847</v>
      </c>
      <c r="C183" s="13">
        <v>1.81999999999999E-4</v>
      </c>
      <c r="D183" s="2">
        <v>50.7083717169006</v>
      </c>
      <c r="E183" s="14">
        <f t="shared" si="2"/>
        <v>0.06591733675</v>
      </c>
      <c r="F183" s="15">
        <f t="shared" si="3"/>
        <v>0.5484</v>
      </c>
      <c r="G183" s="13">
        <v>1.81999999999999E-4</v>
      </c>
      <c r="H183" s="2">
        <v>49.4037545657234</v>
      </c>
      <c r="I183" s="14">
        <f t="shared" si="4"/>
        <v>0.03222220838</v>
      </c>
      <c r="J183" s="15">
        <f t="shared" si="5"/>
        <v>0.4938</v>
      </c>
      <c r="K183" s="13">
        <v>1.81999999999999E-4</v>
      </c>
      <c r="L183" s="2">
        <v>346.747239613024</v>
      </c>
      <c r="M183" s="14">
        <f t="shared" si="6"/>
        <v>0.4020553375</v>
      </c>
      <c r="N183" s="15">
        <f t="shared" si="7"/>
        <v>0.421</v>
      </c>
      <c r="O183" s="13">
        <v>1.81999999999999E-4</v>
      </c>
      <c r="P183" s="2">
        <v>-40.742304178941</v>
      </c>
      <c r="Q183" s="14">
        <f t="shared" si="8"/>
        <v>0.1530606018</v>
      </c>
      <c r="R183" s="15">
        <f t="shared" si="9"/>
        <v>0.40735</v>
      </c>
      <c r="S183" s="13">
        <v>1.81999999999999E-4</v>
      </c>
      <c r="T183" s="2">
        <v>-297.462310865777</v>
      </c>
      <c r="U183" s="14">
        <f t="shared" si="10"/>
        <v>1.5467208</v>
      </c>
      <c r="V183" s="16">
        <f t="shared" si="11"/>
        <v>0.603</v>
      </c>
      <c r="W183" s="13">
        <v>1.81999999999999E-4</v>
      </c>
      <c r="X183" s="2">
        <v>254.057474881033</v>
      </c>
      <c r="Y183" s="14">
        <f t="shared" si="12"/>
        <v>0.1060491758</v>
      </c>
    </row>
    <row r="184">
      <c r="A184" s="2"/>
      <c r="B184" s="12">
        <f t="shared" si="1"/>
        <v>0.48555</v>
      </c>
      <c r="C184" s="13">
        <v>1.82999999999999E-4</v>
      </c>
      <c r="D184" s="2">
        <v>80.1788846512357</v>
      </c>
      <c r="E184" s="14">
        <f t="shared" si="2"/>
        <v>0.1042269424</v>
      </c>
      <c r="F184" s="15">
        <f t="shared" si="3"/>
        <v>0.5496</v>
      </c>
      <c r="G184" s="13">
        <v>1.82999999999999E-4</v>
      </c>
      <c r="H184" s="2">
        <v>66.0355124606817</v>
      </c>
      <c r="I184" s="14">
        <f t="shared" si="4"/>
        <v>0.04306980434</v>
      </c>
      <c r="J184" s="15">
        <f t="shared" si="5"/>
        <v>0.4947</v>
      </c>
      <c r="K184" s="13">
        <v>1.82999999999999E-4</v>
      </c>
      <c r="L184" s="2">
        <v>368.711217482088</v>
      </c>
      <c r="M184" s="14">
        <f t="shared" si="6"/>
        <v>0.427522691</v>
      </c>
      <c r="N184" s="15">
        <f t="shared" si="7"/>
        <v>0.4215</v>
      </c>
      <c r="O184" s="13">
        <v>1.82999999999999E-4</v>
      </c>
      <c r="P184" s="2">
        <v>18.8232499674528</v>
      </c>
      <c r="Q184" s="14">
        <f t="shared" si="8"/>
        <v>0.07071514551</v>
      </c>
      <c r="R184" s="15">
        <f t="shared" si="9"/>
        <v>0.407775</v>
      </c>
      <c r="S184" s="13">
        <v>1.82999999999999E-4</v>
      </c>
      <c r="T184" s="2">
        <v>-308.330375505749</v>
      </c>
      <c r="U184" s="14">
        <f t="shared" si="10"/>
        <v>1.603231696</v>
      </c>
      <c r="V184" s="16">
        <f t="shared" si="11"/>
        <v>0.6045</v>
      </c>
      <c r="W184" s="13">
        <v>1.82999999999999E-4</v>
      </c>
      <c r="X184" s="2">
        <v>365.807367569774</v>
      </c>
      <c r="Y184" s="14">
        <f t="shared" si="12"/>
        <v>0.152696038</v>
      </c>
    </row>
    <row r="185">
      <c r="A185" s="2"/>
      <c r="B185" s="12">
        <f t="shared" si="1"/>
        <v>0.4864</v>
      </c>
      <c r="C185" s="13">
        <v>1.83999999999999E-4</v>
      </c>
      <c r="D185" s="2">
        <v>109.114036433901</v>
      </c>
      <c r="E185" s="14">
        <f t="shared" si="2"/>
        <v>0.1418406161</v>
      </c>
      <c r="F185" s="15">
        <f t="shared" si="3"/>
        <v>0.5508</v>
      </c>
      <c r="G185" s="13">
        <v>1.83999999999999E-4</v>
      </c>
      <c r="H185" s="2">
        <v>82.9116405865359</v>
      </c>
      <c r="I185" s="14">
        <f t="shared" si="4"/>
        <v>0.05407678391</v>
      </c>
      <c r="J185" s="15">
        <f t="shared" si="5"/>
        <v>0.4956</v>
      </c>
      <c r="K185" s="13">
        <v>1.83999999999999E-4</v>
      </c>
      <c r="L185" s="2">
        <v>390.74986873523</v>
      </c>
      <c r="M185" s="14">
        <f t="shared" si="6"/>
        <v>0.4530766288</v>
      </c>
      <c r="N185" s="15">
        <f t="shared" si="7"/>
        <v>0.422</v>
      </c>
      <c r="O185" s="13">
        <v>1.83999999999999E-4</v>
      </c>
      <c r="P185" s="2">
        <v>75.5690423031039</v>
      </c>
      <c r="Q185" s="14">
        <f t="shared" si="8"/>
        <v>0.2838976177</v>
      </c>
      <c r="R185" s="15">
        <f t="shared" si="9"/>
        <v>0.4082</v>
      </c>
      <c r="S185" s="13">
        <v>1.83999999999999E-4</v>
      </c>
      <c r="T185" s="2">
        <v>-315.919071380141</v>
      </c>
      <c r="U185" s="14">
        <f t="shared" si="10"/>
        <v>1.642690791</v>
      </c>
      <c r="V185" s="16">
        <f t="shared" si="11"/>
        <v>0.606</v>
      </c>
      <c r="W185" s="13">
        <v>1.83999999999999E-4</v>
      </c>
      <c r="X185" s="2">
        <v>477.494708229961</v>
      </c>
      <c r="Y185" s="14">
        <f t="shared" si="12"/>
        <v>0.1993167896</v>
      </c>
    </row>
    <row r="186">
      <c r="A186" s="2"/>
      <c r="B186" s="12">
        <f t="shared" si="1"/>
        <v>0.48725</v>
      </c>
      <c r="C186" s="13">
        <v>1.84999999999999E-4</v>
      </c>
      <c r="D186" s="2">
        <v>139.518471619131</v>
      </c>
      <c r="E186" s="14">
        <f t="shared" si="2"/>
        <v>0.1813642553</v>
      </c>
      <c r="F186" s="15">
        <f t="shared" si="3"/>
        <v>0.552</v>
      </c>
      <c r="G186" s="13">
        <v>1.84999999999999E-4</v>
      </c>
      <c r="H186" s="2">
        <v>97.4955920153534</v>
      </c>
      <c r="I186" s="14">
        <f t="shared" si="4"/>
        <v>0.06358875574</v>
      </c>
      <c r="J186" s="15">
        <f t="shared" si="5"/>
        <v>0.4965</v>
      </c>
      <c r="K186" s="13">
        <v>1.84999999999999E-4</v>
      </c>
      <c r="L186" s="2">
        <v>413.766240620985</v>
      </c>
      <c r="M186" s="14">
        <f t="shared" si="6"/>
        <v>0.479764239</v>
      </c>
      <c r="N186" s="15">
        <f t="shared" si="7"/>
        <v>0.4225</v>
      </c>
      <c r="O186" s="13">
        <v>1.84999999999999E-4</v>
      </c>
      <c r="P186" s="2">
        <v>128.77325779602</v>
      </c>
      <c r="Q186" s="14">
        <f t="shared" si="8"/>
        <v>0.4837751015</v>
      </c>
      <c r="R186" s="15">
        <f t="shared" si="9"/>
        <v>0.408625</v>
      </c>
      <c r="S186" s="13">
        <v>1.84999999999999E-4</v>
      </c>
      <c r="T186" s="2">
        <v>-320.725841024523</v>
      </c>
      <c r="U186" s="14">
        <f t="shared" si="10"/>
        <v>1.667684649</v>
      </c>
      <c r="V186" s="16">
        <f t="shared" si="11"/>
        <v>0.6075</v>
      </c>
      <c r="W186" s="13">
        <v>1.84999999999999E-4</v>
      </c>
      <c r="X186" s="2">
        <v>521.777112708531</v>
      </c>
      <c r="Y186" s="14">
        <f t="shared" si="12"/>
        <v>0.2178012388</v>
      </c>
    </row>
    <row r="187">
      <c r="A187" s="2"/>
      <c r="B187" s="12">
        <f t="shared" si="1"/>
        <v>0.4881</v>
      </c>
      <c r="C187" s="13">
        <v>1.85999999999999E-4</v>
      </c>
      <c r="D187" s="2">
        <v>171.591420799353</v>
      </c>
      <c r="E187" s="14">
        <f t="shared" si="2"/>
        <v>0.2230568461</v>
      </c>
      <c r="F187" s="15">
        <f t="shared" si="3"/>
        <v>0.5532</v>
      </c>
      <c r="G187" s="13">
        <v>1.85999999999999E-4</v>
      </c>
      <c r="H187" s="2">
        <v>107.184282706067</v>
      </c>
      <c r="I187" s="14">
        <f t="shared" si="4"/>
        <v>0.06990793154</v>
      </c>
      <c r="J187" s="15">
        <f t="shared" si="5"/>
        <v>0.4974</v>
      </c>
      <c r="K187" s="13">
        <v>1.85999999999999E-4</v>
      </c>
      <c r="L187" s="2">
        <v>434.341552317587</v>
      </c>
      <c r="M187" s="14">
        <f t="shared" si="6"/>
        <v>0.5036214264</v>
      </c>
      <c r="N187" s="15">
        <f t="shared" si="7"/>
        <v>0.423</v>
      </c>
      <c r="O187" s="13">
        <v>1.85999999999999E-4</v>
      </c>
      <c r="P187" s="2">
        <v>179.721077165787</v>
      </c>
      <c r="Q187" s="14">
        <f t="shared" si="8"/>
        <v>0.6751757611</v>
      </c>
      <c r="R187" s="15">
        <f t="shared" si="9"/>
        <v>0.40905</v>
      </c>
      <c r="S187" s="13">
        <v>1.85999999999999E-4</v>
      </c>
      <c r="T187" s="2">
        <v>-323.230238192343</v>
      </c>
      <c r="U187" s="14">
        <f t="shared" si="10"/>
        <v>1.680706813</v>
      </c>
      <c r="V187" s="16">
        <f t="shared" si="11"/>
        <v>0.609</v>
      </c>
      <c r="W187" s="13">
        <v>1.85999999999999E-4</v>
      </c>
      <c r="X187" s="2">
        <v>503.285135263826</v>
      </c>
      <c r="Y187" s="14">
        <f t="shared" si="12"/>
        <v>0.2100822808</v>
      </c>
    </row>
    <row r="188">
      <c r="A188" s="2"/>
      <c r="B188" s="12">
        <f t="shared" si="1"/>
        <v>0.48895</v>
      </c>
      <c r="C188" s="13">
        <v>1.86999999999999E-4</v>
      </c>
      <c r="D188" s="2">
        <v>204.158595685079</v>
      </c>
      <c r="E188" s="14">
        <f t="shared" si="2"/>
        <v>0.2653918958</v>
      </c>
      <c r="F188" s="15">
        <f t="shared" si="3"/>
        <v>0.5544</v>
      </c>
      <c r="G188" s="13">
        <v>1.86999999999999E-4</v>
      </c>
      <c r="H188" s="2">
        <v>108.915929726568</v>
      </c>
      <c r="I188" s="14">
        <f t="shared" si="4"/>
        <v>0.07103734957</v>
      </c>
      <c r="J188" s="15">
        <f t="shared" si="5"/>
        <v>0.4983</v>
      </c>
      <c r="K188" s="13">
        <v>1.86999999999999E-4</v>
      </c>
      <c r="L188" s="2">
        <v>443.794472679779</v>
      </c>
      <c r="M188" s="14">
        <f t="shared" si="6"/>
        <v>0.5145821397</v>
      </c>
      <c r="N188" s="15">
        <f t="shared" si="7"/>
        <v>0.4235</v>
      </c>
      <c r="O188" s="13">
        <v>1.86999999999999E-4</v>
      </c>
      <c r="P188" s="2">
        <v>230.377873604274</v>
      </c>
      <c r="Q188" s="14">
        <f t="shared" si="8"/>
        <v>0.8654831064</v>
      </c>
      <c r="R188" s="15">
        <f t="shared" si="9"/>
        <v>0.409475</v>
      </c>
      <c r="S188" s="13">
        <v>1.86999999999999E-4</v>
      </c>
      <c r="T188" s="2">
        <v>-323.82952977396</v>
      </c>
      <c r="U188" s="14">
        <f t="shared" si="10"/>
        <v>1.683822962</v>
      </c>
      <c r="V188" s="16">
        <f t="shared" si="11"/>
        <v>0.6105</v>
      </c>
      <c r="W188" s="13">
        <v>1.86999999999999E-4</v>
      </c>
      <c r="X188" s="2">
        <v>454.140457054424</v>
      </c>
      <c r="Y188" s="14">
        <f t="shared" si="12"/>
        <v>0.1895682116</v>
      </c>
    </row>
    <row r="189">
      <c r="A189" s="2"/>
      <c r="B189" s="12">
        <f t="shared" si="1"/>
        <v>0.4898</v>
      </c>
      <c r="C189" s="13">
        <v>1.87999999999999E-4</v>
      </c>
      <c r="D189" s="2">
        <v>235.959494812574</v>
      </c>
      <c r="E189" s="14">
        <f t="shared" si="2"/>
        <v>0.3067308405</v>
      </c>
      <c r="F189" s="15">
        <f t="shared" si="3"/>
        <v>0.5556</v>
      </c>
      <c r="G189" s="13">
        <v>1.87999999999999E-4</v>
      </c>
      <c r="H189" s="2">
        <v>99.6175236173357</v>
      </c>
      <c r="I189" s="14">
        <f t="shared" si="4"/>
        <v>0.0649727259</v>
      </c>
      <c r="J189" s="15">
        <f t="shared" si="5"/>
        <v>0.4992</v>
      </c>
      <c r="K189" s="13">
        <v>1.87999999999999E-4</v>
      </c>
      <c r="L189" s="2">
        <v>427.369051904929</v>
      </c>
      <c r="M189" s="14">
        <f t="shared" si="6"/>
        <v>0.4955367737</v>
      </c>
      <c r="N189" s="15">
        <f t="shared" si="7"/>
        <v>0.424</v>
      </c>
      <c r="O189" s="13">
        <v>1.87999999999999E-4</v>
      </c>
      <c r="P189" s="2">
        <v>282.346967673874</v>
      </c>
      <c r="Q189" s="14">
        <f t="shared" si="8"/>
        <v>1.060720489</v>
      </c>
      <c r="R189" s="15">
        <f t="shared" si="9"/>
        <v>0.4099</v>
      </c>
      <c r="S189" s="13">
        <v>1.87999999999999E-4</v>
      </c>
      <c r="T189" s="2">
        <v>-322.623539900844</v>
      </c>
      <c r="U189" s="14">
        <f t="shared" si="10"/>
        <v>1.677552152</v>
      </c>
      <c r="V189" s="16">
        <f t="shared" si="11"/>
        <v>0.612</v>
      </c>
      <c r="W189" s="13">
        <v>1.87999999999999E-4</v>
      </c>
      <c r="X189" s="2">
        <v>386.132933448619</v>
      </c>
      <c r="Y189" s="14">
        <f t="shared" si="12"/>
        <v>0.1611803761</v>
      </c>
    </row>
    <row r="190">
      <c r="A190" s="2"/>
      <c r="B190" s="12">
        <f t="shared" si="1"/>
        <v>0.49065</v>
      </c>
      <c r="C190" s="13">
        <v>1.88999999999999E-4</v>
      </c>
      <c r="D190" s="2">
        <v>266.749378451626</v>
      </c>
      <c r="E190" s="14">
        <f t="shared" si="2"/>
        <v>0.3467555358</v>
      </c>
      <c r="F190" s="15">
        <f t="shared" si="3"/>
        <v>0.5568</v>
      </c>
      <c r="G190" s="13">
        <v>1.88999999999999E-4</v>
      </c>
      <c r="H190" s="2">
        <v>78.511180370568</v>
      </c>
      <c r="I190" s="14">
        <f t="shared" si="4"/>
        <v>0.05120670759</v>
      </c>
      <c r="J190" s="15">
        <f t="shared" si="5"/>
        <v>0.5001</v>
      </c>
      <c r="K190" s="13">
        <v>1.88999999999999E-4</v>
      </c>
      <c r="L190" s="2">
        <v>375.482146921574</v>
      </c>
      <c r="M190" s="14">
        <f t="shared" si="6"/>
        <v>0.4353736211</v>
      </c>
      <c r="N190" s="15">
        <f t="shared" si="7"/>
        <v>0.4245</v>
      </c>
      <c r="O190" s="13">
        <v>1.88999999999999E-4</v>
      </c>
      <c r="P190" s="2">
        <v>335.553880342994</v>
      </c>
      <c r="Q190" s="14">
        <f t="shared" si="8"/>
        <v>1.260608105</v>
      </c>
      <c r="R190" s="15">
        <f t="shared" si="9"/>
        <v>0.410325</v>
      </c>
      <c r="S190" s="13">
        <v>1.88999999999999E-4</v>
      </c>
      <c r="T190" s="2">
        <v>-319.499661490605</v>
      </c>
      <c r="U190" s="14">
        <f t="shared" si="10"/>
        <v>1.661308858</v>
      </c>
      <c r="V190" s="16">
        <f t="shared" si="11"/>
        <v>0.6135</v>
      </c>
      <c r="W190" s="13">
        <v>1.88999999999999E-4</v>
      </c>
      <c r="X190" s="2">
        <v>303.384323581276</v>
      </c>
      <c r="Y190" s="14">
        <f t="shared" si="12"/>
        <v>0.126639287</v>
      </c>
    </row>
    <row r="191">
      <c r="A191" s="2"/>
      <c r="B191" s="12">
        <f t="shared" si="1"/>
        <v>0.4915</v>
      </c>
      <c r="C191" s="13">
        <v>1.89999999999999E-4</v>
      </c>
      <c r="D191" s="2">
        <v>296.132696822561</v>
      </c>
      <c r="E191" s="14">
        <f t="shared" si="2"/>
        <v>0.3849517947</v>
      </c>
      <c r="F191" s="15">
        <f t="shared" si="3"/>
        <v>0.558</v>
      </c>
      <c r="G191" s="13">
        <v>1.89999999999999E-4</v>
      </c>
      <c r="H191" s="2">
        <v>47.3716895804205</v>
      </c>
      <c r="I191" s="14">
        <f t="shared" si="4"/>
        <v>0.03089685119</v>
      </c>
      <c r="J191" s="15">
        <f t="shared" si="5"/>
        <v>0.501</v>
      </c>
      <c r="K191" s="13">
        <v>1.89999999999999E-4</v>
      </c>
      <c r="L191" s="2">
        <v>303.351038960965</v>
      </c>
      <c r="M191" s="14">
        <f t="shared" si="6"/>
        <v>0.3517372034</v>
      </c>
      <c r="N191" s="15">
        <f t="shared" si="7"/>
        <v>0.425</v>
      </c>
      <c r="O191" s="13">
        <v>1.89999999999999E-4</v>
      </c>
      <c r="P191" s="2">
        <v>385.873412394385</v>
      </c>
      <c r="Q191" s="14">
        <f t="shared" si="8"/>
        <v>1.449648416</v>
      </c>
      <c r="R191" s="15">
        <f t="shared" si="9"/>
        <v>0.41075</v>
      </c>
      <c r="S191" s="13">
        <v>1.89999999999999E-4</v>
      </c>
      <c r="T191" s="2">
        <v>-314.010257846296</v>
      </c>
      <c r="U191" s="14">
        <f t="shared" si="10"/>
        <v>1.632765495</v>
      </c>
      <c r="V191" s="16">
        <f t="shared" si="11"/>
        <v>0.615</v>
      </c>
      <c r="W191" s="13">
        <v>1.89999999999999E-4</v>
      </c>
      <c r="X191" s="2">
        <v>206.188709780101</v>
      </c>
      <c r="Y191" s="14">
        <f t="shared" si="12"/>
        <v>0.08606770079</v>
      </c>
    </row>
    <row r="192">
      <c r="A192" s="2"/>
      <c r="B192" s="12">
        <f t="shared" si="1"/>
        <v>0.49235</v>
      </c>
      <c r="C192" s="13">
        <v>1.90999999999999E-4</v>
      </c>
      <c r="D192" s="2">
        <v>321.893735412316</v>
      </c>
      <c r="E192" s="14">
        <f t="shared" si="2"/>
        <v>0.4184393432</v>
      </c>
      <c r="F192" s="15">
        <f t="shared" si="3"/>
        <v>0.5592</v>
      </c>
      <c r="G192" s="13">
        <v>1.90999999999999E-4</v>
      </c>
      <c r="H192" s="2">
        <v>9.5342359675043</v>
      </c>
      <c r="I192" s="14">
        <f t="shared" si="4"/>
        <v>0.006218437055</v>
      </c>
      <c r="J192" s="15">
        <f t="shared" si="5"/>
        <v>0.5019</v>
      </c>
      <c r="K192" s="13">
        <v>1.90999999999999E-4</v>
      </c>
      <c r="L192" s="2">
        <v>224.886193636227</v>
      </c>
      <c r="M192" s="14">
        <f t="shared" si="6"/>
        <v>0.2607567823</v>
      </c>
      <c r="N192" s="15">
        <f t="shared" si="7"/>
        <v>0.4255</v>
      </c>
      <c r="O192" s="13">
        <v>1.90999999999999E-4</v>
      </c>
      <c r="P192" s="2">
        <v>429.726849412315</v>
      </c>
      <c r="Q192" s="14">
        <f t="shared" si="8"/>
        <v>1.614396915</v>
      </c>
      <c r="R192" s="15">
        <f t="shared" si="9"/>
        <v>0.411175</v>
      </c>
      <c r="S192" s="13">
        <v>1.90999999999999E-4</v>
      </c>
      <c r="T192" s="2">
        <v>-306.008454525115</v>
      </c>
      <c r="U192" s="14">
        <f t="shared" si="10"/>
        <v>1.591158356</v>
      </c>
      <c r="V192" s="16">
        <f t="shared" si="11"/>
        <v>0.6165</v>
      </c>
      <c r="W192" s="13">
        <v>1.90999999999999E-4</v>
      </c>
      <c r="X192" s="2">
        <v>95.3744025507169</v>
      </c>
      <c r="Y192" s="14">
        <f t="shared" si="12"/>
        <v>0.03981137255</v>
      </c>
    </row>
    <row r="193">
      <c r="A193" s="2"/>
      <c r="B193" s="12">
        <f t="shared" si="1"/>
        <v>0.4932</v>
      </c>
      <c r="C193" s="13">
        <v>1.91999999999999E-4</v>
      </c>
      <c r="D193" s="2">
        <v>343.040774969722</v>
      </c>
      <c r="E193" s="14">
        <f t="shared" si="2"/>
        <v>0.4459290156</v>
      </c>
      <c r="F193" s="15">
        <f t="shared" si="3"/>
        <v>0.5604</v>
      </c>
      <c r="G193" s="13">
        <v>1.91999999999999E-4</v>
      </c>
      <c r="H193" s="2">
        <v>-30.8014846816932</v>
      </c>
      <c r="I193" s="14">
        <f t="shared" si="4"/>
        <v>0.02008940143</v>
      </c>
      <c r="J193" s="15">
        <f t="shared" si="5"/>
        <v>0.5028</v>
      </c>
      <c r="K193" s="13">
        <v>1.91999999999999E-4</v>
      </c>
      <c r="L193" s="2">
        <v>145.386525131952</v>
      </c>
      <c r="M193" s="14">
        <f t="shared" si="6"/>
        <v>0.1685764781</v>
      </c>
      <c r="N193" s="15">
        <f t="shared" si="7"/>
        <v>0.426</v>
      </c>
      <c r="O193" s="13">
        <v>1.91999999999999E-4</v>
      </c>
      <c r="P193" s="2">
        <v>465.382183878988</v>
      </c>
      <c r="Q193" s="14">
        <f t="shared" si="8"/>
        <v>1.7483468</v>
      </c>
      <c r="R193" s="15">
        <f t="shared" si="9"/>
        <v>0.4116</v>
      </c>
      <c r="S193" s="13">
        <v>1.91999999999999E-4</v>
      </c>
      <c r="T193" s="2">
        <v>-294.817823929054</v>
      </c>
      <c r="U193" s="14">
        <f t="shared" si="10"/>
        <v>1.532970208</v>
      </c>
      <c r="V193" s="16">
        <f t="shared" si="11"/>
        <v>0.618</v>
      </c>
      <c r="W193" s="13">
        <v>1.91999999999999E-4</v>
      </c>
      <c r="X193" s="2">
        <v>-22.6150668516629</v>
      </c>
      <c r="Y193" s="14">
        <f t="shared" si="12"/>
        <v>0.009440026126</v>
      </c>
    </row>
    <row r="194">
      <c r="A194" s="2"/>
      <c r="B194" s="12">
        <f t="shared" si="1"/>
        <v>0.49405</v>
      </c>
      <c r="C194" s="13">
        <v>1.92999999999999E-4</v>
      </c>
      <c r="D194" s="2">
        <v>358.582328688826</v>
      </c>
      <c r="E194" s="14">
        <f t="shared" si="2"/>
        <v>0.4661319485</v>
      </c>
      <c r="F194" s="15">
        <f t="shared" si="3"/>
        <v>0.5616</v>
      </c>
      <c r="G194" s="13">
        <v>1.92999999999999E-4</v>
      </c>
      <c r="H194" s="2">
        <v>-69.9208624991605</v>
      </c>
      <c r="I194" s="14">
        <f t="shared" si="4"/>
        <v>0.04560391454</v>
      </c>
      <c r="J194" s="15">
        <f t="shared" si="5"/>
        <v>0.5037</v>
      </c>
      <c r="K194" s="13">
        <v>1.92999999999999E-4</v>
      </c>
      <c r="L194" s="2">
        <v>67.1095206891274</v>
      </c>
      <c r="M194" s="14">
        <f t="shared" si="6"/>
        <v>0.07781385952</v>
      </c>
      <c r="N194" s="15">
        <f t="shared" si="7"/>
        <v>0.4265</v>
      </c>
      <c r="O194" s="13">
        <v>1.92999999999999E-4</v>
      </c>
      <c r="P194" s="2">
        <v>494.057775084407</v>
      </c>
      <c r="Q194" s="14">
        <f t="shared" si="8"/>
        <v>1.8560752</v>
      </c>
      <c r="R194" s="15">
        <f t="shared" si="9"/>
        <v>0.412025</v>
      </c>
      <c r="S194" s="13">
        <v>1.92999999999999E-4</v>
      </c>
      <c r="T194" s="2">
        <v>-279.234325157752</v>
      </c>
      <c r="U194" s="14">
        <f t="shared" si="10"/>
        <v>1.451940373</v>
      </c>
      <c r="V194" s="16">
        <f t="shared" si="11"/>
        <v>0.6195</v>
      </c>
      <c r="W194" s="13">
        <v>1.92999999999999E-4</v>
      </c>
      <c r="X194" s="2">
        <v>-134.409719425339</v>
      </c>
      <c r="Y194" s="14">
        <f t="shared" si="12"/>
        <v>0.05610557206</v>
      </c>
    </row>
    <row r="195">
      <c r="A195" s="2"/>
      <c r="B195" s="12">
        <f t="shared" si="1"/>
        <v>0.4949</v>
      </c>
      <c r="C195" s="13">
        <v>1.93999999999999E-4</v>
      </c>
      <c r="D195" s="2">
        <v>367.347434621443</v>
      </c>
      <c r="E195" s="14">
        <f t="shared" si="2"/>
        <v>0.4775259731</v>
      </c>
      <c r="F195" s="15">
        <f t="shared" si="3"/>
        <v>0.5628</v>
      </c>
      <c r="G195" s="13">
        <v>1.93999999999999E-4</v>
      </c>
      <c r="H195" s="2">
        <v>-104.459843349434</v>
      </c>
      <c r="I195" s="14">
        <f t="shared" si="4"/>
        <v>0.06813099266</v>
      </c>
      <c r="J195" s="15">
        <f t="shared" si="5"/>
        <v>0.5046</v>
      </c>
      <c r="K195" s="13">
        <v>1.93999999999999E-4</v>
      </c>
      <c r="L195" s="2">
        <v>-7.69513931205131</v>
      </c>
      <c r="M195" s="14">
        <f t="shared" si="6"/>
        <v>0.00892255649</v>
      </c>
      <c r="N195" s="15">
        <f t="shared" si="7"/>
        <v>0.427</v>
      </c>
      <c r="O195" s="13">
        <v>1.93999999999999E-4</v>
      </c>
      <c r="P195" s="2">
        <v>516.357347271018</v>
      </c>
      <c r="Q195" s="14">
        <f t="shared" si="8"/>
        <v>1.939850186</v>
      </c>
      <c r="R195" s="15">
        <f t="shared" si="9"/>
        <v>0.41245</v>
      </c>
      <c r="S195" s="13">
        <v>1.93999999999999E-4</v>
      </c>
      <c r="T195" s="2">
        <v>-259.07030854341</v>
      </c>
      <c r="U195" s="14">
        <f t="shared" si="10"/>
        <v>1.347093128</v>
      </c>
      <c r="V195" s="16">
        <f t="shared" si="11"/>
        <v>0.621</v>
      </c>
      <c r="W195" s="13">
        <v>1.93999999999999E-4</v>
      </c>
      <c r="X195" s="2">
        <v>-219.466246630618</v>
      </c>
      <c r="Y195" s="14">
        <f t="shared" si="12"/>
        <v>0.09161003659</v>
      </c>
    </row>
    <row r="196">
      <c r="A196" s="2"/>
      <c r="B196" s="12">
        <f t="shared" si="1"/>
        <v>0.49575</v>
      </c>
      <c r="C196" s="13">
        <v>1.94999999999999E-4</v>
      </c>
      <c r="D196" s="2">
        <v>368.777164326365</v>
      </c>
      <c r="E196" s="14">
        <f t="shared" si="2"/>
        <v>0.4793845218</v>
      </c>
      <c r="F196" s="15">
        <f t="shared" si="3"/>
        <v>0.564</v>
      </c>
      <c r="G196" s="13">
        <v>1.94999999999999E-4</v>
      </c>
      <c r="H196" s="2">
        <v>-130.474586996435</v>
      </c>
      <c r="I196" s="14">
        <f t="shared" si="4"/>
        <v>0.08509837698</v>
      </c>
      <c r="J196" s="15">
        <f t="shared" si="5"/>
        <v>0.5055</v>
      </c>
      <c r="K196" s="13">
        <v>1.94999999999999E-4</v>
      </c>
      <c r="L196" s="2">
        <v>-76.4284696408634</v>
      </c>
      <c r="M196" s="14">
        <f t="shared" si="6"/>
        <v>0.08861923224</v>
      </c>
      <c r="N196" s="15">
        <f t="shared" si="7"/>
        <v>0.4275</v>
      </c>
      <c r="O196" s="13">
        <v>1.94999999999999E-4</v>
      </c>
      <c r="P196" s="2">
        <v>532.704860605028</v>
      </c>
      <c r="Q196" s="14">
        <f t="shared" si="8"/>
        <v>2.001264489</v>
      </c>
      <c r="R196" s="15">
        <f t="shared" si="9"/>
        <v>0.412875</v>
      </c>
      <c r="S196" s="13">
        <v>1.94999999999999E-4</v>
      </c>
      <c r="T196" s="2">
        <v>-233.181174049536</v>
      </c>
      <c r="U196" s="14">
        <f t="shared" si="10"/>
        <v>1.212476871</v>
      </c>
      <c r="V196" s="16">
        <f t="shared" si="11"/>
        <v>0.6225</v>
      </c>
      <c r="W196" s="13">
        <v>1.94999999999999E-4</v>
      </c>
      <c r="X196" s="2">
        <v>-267.316562311705</v>
      </c>
      <c r="Y196" s="14">
        <f t="shared" si="12"/>
        <v>0.1115838104</v>
      </c>
    </row>
    <row r="197">
      <c r="A197" s="2"/>
      <c r="B197" s="12">
        <f t="shared" si="1"/>
        <v>0.4966</v>
      </c>
      <c r="C197" s="13">
        <v>1.95999999999999E-4</v>
      </c>
      <c r="D197" s="2">
        <v>361.547691027859</v>
      </c>
      <c r="E197" s="14">
        <f t="shared" si="2"/>
        <v>0.4699867121</v>
      </c>
      <c r="F197" s="15">
        <f t="shared" si="3"/>
        <v>0.5652</v>
      </c>
      <c r="G197" s="13">
        <v>1.95999999999999E-4</v>
      </c>
      <c r="H197" s="2">
        <v>-141.187559578459</v>
      </c>
      <c r="I197" s="14">
        <f t="shared" si="4"/>
        <v>0.09208561181</v>
      </c>
      <c r="J197" s="15">
        <f t="shared" si="5"/>
        <v>0.5064</v>
      </c>
      <c r="K197" s="13">
        <v>1.95999999999999E-4</v>
      </c>
      <c r="L197" s="2">
        <v>-137.881966257154</v>
      </c>
      <c r="M197" s="14">
        <f t="shared" si="6"/>
        <v>0.1598749006</v>
      </c>
      <c r="N197" s="15">
        <f t="shared" si="7"/>
        <v>0.428</v>
      </c>
      <c r="O197" s="13">
        <v>1.95999999999999E-4</v>
      </c>
      <c r="P197" s="2">
        <v>543.075842824129</v>
      </c>
      <c r="Q197" s="14">
        <f t="shared" si="8"/>
        <v>2.040226173</v>
      </c>
      <c r="R197" s="15">
        <f t="shared" si="9"/>
        <v>0.4133</v>
      </c>
      <c r="S197" s="13">
        <v>1.95999999999999E-4</v>
      </c>
      <c r="T197" s="2">
        <v>-200.356631283543</v>
      </c>
      <c r="U197" s="14">
        <f t="shared" si="10"/>
        <v>1.041798432</v>
      </c>
      <c r="V197" s="16">
        <f t="shared" si="11"/>
        <v>0.624</v>
      </c>
      <c r="W197" s="13">
        <v>1.95999999999999E-4</v>
      </c>
      <c r="X197" s="2">
        <v>-283.116733463863</v>
      </c>
      <c r="Y197" s="14">
        <f t="shared" si="12"/>
        <v>0.1181791492</v>
      </c>
    </row>
    <row r="198">
      <c r="A198" s="2"/>
      <c r="B198" s="12">
        <f t="shared" si="1"/>
        <v>0.49745</v>
      </c>
      <c r="C198" s="13">
        <v>1.96999999999999E-4</v>
      </c>
      <c r="D198" s="2">
        <v>344.112403819379</v>
      </c>
      <c r="E198" s="14">
        <f t="shared" si="2"/>
        <v>0.4473220581</v>
      </c>
      <c r="F198" s="15">
        <f t="shared" si="3"/>
        <v>0.5664</v>
      </c>
      <c r="G198" s="13">
        <v>1.96999999999999E-4</v>
      </c>
      <c r="H198" s="2">
        <v>-132.578290642652</v>
      </c>
      <c r="I198" s="14">
        <f t="shared" si="4"/>
        <v>0.08647045847</v>
      </c>
      <c r="J198" s="15">
        <f t="shared" si="5"/>
        <v>0.5073</v>
      </c>
      <c r="K198" s="13">
        <v>1.96999999999999E-4</v>
      </c>
      <c r="L198" s="2">
        <v>-191.921232080293</v>
      </c>
      <c r="M198" s="14">
        <f t="shared" si="6"/>
        <v>0.2225337275</v>
      </c>
      <c r="N198" s="15">
        <f t="shared" si="7"/>
        <v>0.4285</v>
      </c>
      <c r="O198" s="13">
        <v>1.96999999999999E-4</v>
      </c>
      <c r="P198" s="2">
        <v>552.533670324176</v>
      </c>
      <c r="Q198" s="14">
        <f t="shared" si="8"/>
        <v>2.075757319</v>
      </c>
      <c r="R198" s="15">
        <f t="shared" si="9"/>
        <v>0.413725</v>
      </c>
      <c r="S198" s="13">
        <v>1.96999999999999E-4</v>
      </c>
      <c r="T198" s="2">
        <v>-162.952779756119</v>
      </c>
      <c r="U198" s="14">
        <f t="shared" si="10"/>
        <v>0.8473088678</v>
      </c>
      <c r="V198" s="16">
        <f t="shared" si="11"/>
        <v>0.6255</v>
      </c>
      <c r="W198" s="13">
        <v>1.96999999999999E-4</v>
      </c>
      <c r="X198" s="2">
        <v>-273.748910681279</v>
      </c>
      <c r="Y198" s="14">
        <f t="shared" si="12"/>
        <v>0.114268814</v>
      </c>
    </row>
    <row r="199">
      <c r="A199" s="2"/>
      <c r="B199" s="12">
        <f t="shared" si="1"/>
        <v>0.4983</v>
      </c>
      <c r="C199" s="13">
        <v>1.97999999999999E-4</v>
      </c>
      <c r="D199" s="2">
        <v>313.260204640691</v>
      </c>
      <c r="E199" s="14">
        <f t="shared" si="2"/>
        <v>0.407216357</v>
      </c>
      <c r="F199" s="15">
        <f t="shared" si="3"/>
        <v>0.5676</v>
      </c>
      <c r="G199" s="13">
        <v>1.97999999999999E-4</v>
      </c>
      <c r="H199" s="2">
        <v>-106.610030160377</v>
      </c>
      <c r="I199" s="14">
        <f t="shared" si="4"/>
        <v>0.06953339148</v>
      </c>
      <c r="J199" s="15">
        <f t="shared" si="5"/>
        <v>0.5082</v>
      </c>
      <c r="K199" s="13">
        <v>1.97999999999999E-4</v>
      </c>
      <c r="L199" s="2">
        <v>-239.168921812256</v>
      </c>
      <c r="M199" s="14">
        <f t="shared" si="6"/>
        <v>0.2773176845</v>
      </c>
      <c r="N199" s="15">
        <f t="shared" si="7"/>
        <v>0.429</v>
      </c>
      <c r="O199" s="13">
        <v>1.97999999999999E-4</v>
      </c>
      <c r="P199" s="2">
        <v>560.999317876652</v>
      </c>
      <c r="Q199" s="14">
        <f t="shared" si="8"/>
        <v>2.107561046</v>
      </c>
      <c r="R199" s="15">
        <f t="shared" si="9"/>
        <v>0.41415</v>
      </c>
      <c r="S199" s="13">
        <v>1.97999999999999E-4</v>
      </c>
      <c r="T199" s="2">
        <v>-118.939563645681</v>
      </c>
      <c r="U199" s="14">
        <f t="shared" si="10"/>
        <v>0.618452457</v>
      </c>
      <c r="V199" s="16">
        <f t="shared" si="11"/>
        <v>0.627</v>
      </c>
      <c r="W199" s="13">
        <v>1.97999999999999E-4</v>
      </c>
      <c r="X199" s="2">
        <v>-245.713671414367</v>
      </c>
      <c r="Y199" s="14">
        <f t="shared" si="12"/>
        <v>0.1025662888</v>
      </c>
    </row>
    <row r="200">
      <c r="A200" s="2"/>
      <c r="B200" s="12">
        <f t="shared" si="1"/>
        <v>0.49915</v>
      </c>
      <c r="C200" s="13">
        <v>1.98999999999999E-4</v>
      </c>
      <c r="D200" s="2">
        <v>262.505803487429</v>
      </c>
      <c r="E200" s="14">
        <f t="shared" si="2"/>
        <v>0.3412391852</v>
      </c>
      <c r="F200" s="15">
        <f t="shared" si="3"/>
        <v>0.5688</v>
      </c>
      <c r="G200" s="13">
        <v>1.98999999999999E-4</v>
      </c>
      <c r="H200" s="2">
        <v>-68.4715737150824</v>
      </c>
      <c r="I200" s="14">
        <f t="shared" si="4"/>
        <v>0.04465865673</v>
      </c>
      <c r="J200" s="15">
        <f t="shared" si="5"/>
        <v>0.5091</v>
      </c>
      <c r="K200" s="13">
        <v>1.98999999999999E-4</v>
      </c>
      <c r="L200" s="2">
        <v>-280.621975186732</v>
      </c>
      <c r="M200" s="14">
        <f t="shared" si="6"/>
        <v>0.3253827286</v>
      </c>
      <c r="N200" s="15">
        <f t="shared" si="7"/>
        <v>0.4295</v>
      </c>
      <c r="O200" s="13">
        <v>1.98999999999999E-4</v>
      </c>
      <c r="P200" s="2">
        <v>568.834726163172</v>
      </c>
      <c r="Q200" s="14">
        <f t="shared" si="8"/>
        <v>2.136997091</v>
      </c>
      <c r="R200" s="15">
        <f t="shared" si="9"/>
        <v>0.414575</v>
      </c>
      <c r="S200" s="13">
        <v>1.98999999999999E-4</v>
      </c>
      <c r="T200" s="2">
        <v>-70.4807278931018</v>
      </c>
      <c r="U200" s="14">
        <f t="shared" si="10"/>
        <v>0.3664800677</v>
      </c>
      <c r="V200" s="16">
        <f t="shared" si="11"/>
        <v>0.6285</v>
      </c>
      <c r="W200" s="13">
        <v>1.98999999999999E-4</v>
      </c>
      <c r="X200" s="2">
        <v>-203.147271936123</v>
      </c>
      <c r="Y200" s="14">
        <f t="shared" si="12"/>
        <v>0.08479813776</v>
      </c>
    </row>
    <row r="201">
      <c r="A201" s="2"/>
      <c r="B201" s="12">
        <f t="shared" si="1"/>
        <v>0.5</v>
      </c>
      <c r="C201" s="13">
        <v>1.99999999999999E-4</v>
      </c>
      <c r="D201" s="2">
        <v>189.240443336802</v>
      </c>
      <c r="E201" s="14">
        <f t="shared" si="2"/>
        <v>0.2459993411</v>
      </c>
      <c r="F201" s="15">
        <f t="shared" si="3"/>
        <v>0.57</v>
      </c>
      <c r="G201" s="13">
        <v>1.99999999999999E-4</v>
      </c>
      <c r="H201" s="2">
        <v>-26.2618184532495</v>
      </c>
      <c r="I201" s="14">
        <f t="shared" si="4"/>
        <v>0.01712853191</v>
      </c>
      <c r="J201" s="15">
        <f t="shared" si="5"/>
        <v>0.51</v>
      </c>
      <c r="K201" s="13">
        <v>1.99999999999999E-4</v>
      </c>
      <c r="L201" s="2">
        <v>-317.661957308294</v>
      </c>
      <c r="M201" s="14">
        <f t="shared" si="6"/>
        <v>0.3683307922</v>
      </c>
      <c r="N201" s="15">
        <f t="shared" si="7"/>
        <v>0.43</v>
      </c>
      <c r="O201" s="13">
        <v>1.99999999999999E-4</v>
      </c>
      <c r="P201" s="2">
        <v>574.590390962475</v>
      </c>
      <c r="Q201" s="14">
        <f t="shared" si="8"/>
        <v>2.158619961</v>
      </c>
      <c r="R201" s="15">
        <f t="shared" si="9"/>
        <v>0.415</v>
      </c>
      <c r="S201" s="13">
        <v>1.99999999999999E-4</v>
      </c>
      <c r="T201" s="2">
        <v>-19.1957929500554</v>
      </c>
      <c r="U201" s="14">
        <f t="shared" si="10"/>
        <v>0.09981275321</v>
      </c>
      <c r="V201" s="16">
        <f t="shared" si="11"/>
        <v>0.63</v>
      </c>
      <c r="W201" s="13">
        <v>1.99999999999999E-4</v>
      </c>
      <c r="X201" s="2">
        <v>-148.823751890509</v>
      </c>
      <c r="Y201" s="14">
        <f t="shared" si="12"/>
        <v>0.06212230612</v>
      </c>
    </row>
    <row r="202">
      <c r="A202" s="2"/>
      <c r="B202" s="12">
        <f t="shared" si="1"/>
        <v>0.50085</v>
      </c>
      <c r="C202" s="13">
        <v>2.00999999999999E-4</v>
      </c>
      <c r="D202" s="2">
        <v>107.03463056406</v>
      </c>
      <c r="E202" s="14">
        <f t="shared" si="2"/>
        <v>0.1391375339</v>
      </c>
      <c r="F202" s="15">
        <f t="shared" si="3"/>
        <v>0.5712</v>
      </c>
      <c r="G202" s="13">
        <v>2.00999999999999E-4</v>
      </c>
      <c r="H202" s="2">
        <v>-6.80651331920892</v>
      </c>
      <c r="I202" s="14">
        <f t="shared" si="4"/>
        <v>0.004439356734</v>
      </c>
      <c r="J202" s="15">
        <f t="shared" si="5"/>
        <v>0.5109</v>
      </c>
      <c r="K202" s="13">
        <v>2.00999999999999E-4</v>
      </c>
      <c r="L202" s="2">
        <v>-350.366311152788</v>
      </c>
      <c r="M202" s="14">
        <f t="shared" si="6"/>
        <v>0.4062516709</v>
      </c>
      <c r="N202" s="15">
        <f t="shared" si="7"/>
        <v>0.4305</v>
      </c>
      <c r="O202" s="13">
        <v>2.00999999999999E-4</v>
      </c>
      <c r="P202" s="2">
        <v>577.308777689209</v>
      </c>
      <c r="Q202" s="14">
        <f t="shared" si="8"/>
        <v>2.16883239</v>
      </c>
      <c r="R202" s="15">
        <f t="shared" si="9"/>
        <v>0.415425</v>
      </c>
      <c r="S202" s="13">
        <v>2.00999999999999E-4</v>
      </c>
      <c r="T202" s="2">
        <v>33.0159442346513</v>
      </c>
      <c r="U202" s="14">
        <f t="shared" si="10"/>
        <v>0.1716736736</v>
      </c>
      <c r="V202" s="16">
        <f t="shared" si="11"/>
        <v>0.6315</v>
      </c>
      <c r="W202" s="13">
        <v>2.00999999999999E-4</v>
      </c>
      <c r="X202" s="2">
        <v>-83.964308529197</v>
      </c>
      <c r="Y202" s="14">
        <f t="shared" si="12"/>
        <v>0.03504854844</v>
      </c>
    </row>
    <row r="203">
      <c r="A203" s="2"/>
      <c r="B203" s="12">
        <f t="shared" si="1"/>
        <v>0.5017</v>
      </c>
      <c r="C203" s="13">
        <v>2.01999999999999E-4</v>
      </c>
      <c r="D203" s="2">
        <v>29.5957128342677</v>
      </c>
      <c r="E203" s="14">
        <f t="shared" si="2"/>
        <v>0.03847235679</v>
      </c>
      <c r="F203" s="15">
        <f t="shared" si="3"/>
        <v>0.5724</v>
      </c>
      <c r="G203" s="13">
        <v>2.01999999999999E-4</v>
      </c>
      <c r="H203" s="2">
        <v>-14.519905055775</v>
      </c>
      <c r="I203" s="14">
        <f t="shared" si="4"/>
        <v>0.009470199389</v>
      </c>
      <c r="J203" s="15">
        <f t="shared" si="5"/>
        <v>0.5118</v>
      </c>
      <c r="K203" s="13">
        <v>2.01999999999999E-4</v>
      </c>
      <c r="L203" s="2">
        <v>-378.52699016367</v>
      </c>
      <c r="M203" s="14">
        <f t="shared" si="6"/>
        <v>0.4389041336</v>
      </c>
      <c r="N203" s="15">
        <f t="shared" si="7"/>
        <v>0.431</v>
      </c>
      <c r="O203" s="13">
        <v>2.01999999999999E-4</v>
      </c>
      <c r="P203" s="2">
        <v>576.320393895558</v>
      </c>
      <c r="Q203" s="14">
        <f t="shared" si="8"/>
        <v>2.165119232</v>
      </c>
      <c r="R203" s="15">
        <f t="shared" si="9"/>
        <v>0.41585</v>
      </c>
      <c r="S203" s="13">
        <v>2.01999999999999E-4</v>
      </c>
      <c r="T203" s="2">
        <v>84.7072701403004</v>
      </c>
      <c r="U203" s="14">
        <f t="shared" si="10"/>
        <v>0.4404541074</v>
      </c>
      <c r="V203" s="16">
        <f t="shared" si="11"/>
        <v>0.633</v>
      </c>
      <c r="W203" s="13">
        <v>2.01999999999999E-4</v>
      </c>
      <c r="X203" s="2">
        <v>-10.8012494178286</v>
      </c>
      <c r="Y203" s="14">
        <f t="shared" si="12"/>
        <v>0.004508678987</v>
      </c>
    </row>
    <row r="204">
      <c r="A204" s="2"/>
      <c r="B204" s="12">
        <f t="shared" si="1"/>
        <v>0.50255</v>
      </c>
      <c r="C204" s="13">
        <v>2.02999999999999E-4</v>
      </c>
      <c r="D204" s="2">
        <v>-38.1259970653512</v>
      </c>
      <c r="E204" s="14">
        <f t="shared" si="2"/>
        <v>0.0495611297</v>
      </c>
      <c r="F204" s="15">
        <f t="shared" si="3"/>
        <v>0.5736</v>
      </c>
      <c r="G204" s="13">
        <v>2.02999999999999E-4</v>
      </c>
      <c r="H204" s="2">
        <v>-31.2905434393589</v>
      </c>
      <c r="I204" s="14">
        <f t="shared" si="4"/>
        <v>0.02040837624</v>
      </c>
      <c r="J204" s="15">
        <f t="shared" si="5"/>
        <v>0.5127</v>
      </c>
      <c r="K204" s="13">
        <v>2.02999999999999E-4</v>
      </c>
      <c r="L204" s="2">
        <v>-400.146162207348</v>
      </c>
      <c r="M204" s="14">
        <f t="shared" si="6"/>
        <v>0.4639716829</v>
      </c>
      <c r="N204" s="15">
        <f t="shared" si="7"/>
        <v>0.4315</v>
      </c>
      <c r="O204" s="13">
        <v>2.02999999999999E-4</v>
      </c>
      <c r="P204" s="2">
        <v>571.502225793459</v>
      </c>
      <c r="Q204" s="14">
        <f t="shared" si="8"/>
        <v>2.147018348</v>
      </c>
      <c r="R204" s="15">
        <f t="shared" si="9"/>
        <v>0.416275</v>
      </c>
      <c r="S204" s="13">
        <v>2.02999999999999E-4</v>
      </c>
      <c r="T204" s="2">
        <v>134.930495440415</v>
      </c>
      <c r="U204" s="14">
        <f t="shared" si="10"/>
        <v>0.7016008288</v>
      </c>
      <c r="V204" s="16">
        <f t="shared" si="11"/>
        <v>0.6345</v>
      </c>
      <c r="W204" s="13">
        <v>2.02999999999999E-4</v>
      </c>
      <c r="X204" s="2">
        <v>69.5166231258301</v>
      </c>
      <c r="Y204" s="14">
        <f t="shared" si="12"/>
        <v>0.02901776691</v>
      </c>
    </row>
    <row r="205">
      <c r="A205" s="2"/>
      <c r="B205" s="12">
        <f t="shared" si="1"/>
        <v>0.5034</v>
      </c>
      <c r="C205" s="13">
        <v>2.03999999999999E-4</v>
      </c>
      <c r="D205" s="2">
        <v>-96.5289191038711</v>
      </c>
      <c r="E205" s="14">
        <f t="shared" si="2"/>
        <v>0.1254808437</v>
      </c>
      <c r="F205" s="15">
        <f t="shared" si="3"/>
        <v>0.5748</v>
      </c>
      <c r="G205" s="13">
        <v>2.03999999999999E-4</v>
      </c>
      <c r="H205" s="2">
        <v>-48.5952136353355</v>
      </c>
      <c r="I205" s="14">
        <f t="shared" si="4"/>
        <v>0.03169486031</v>
      </c>
      <c r="J205" s="15">
        <f t="shared" si="5"/>
        <v>0.5136</v>
      </c>
      <c r="K205" s="13">
        <v>2.03999999999999E-4</v>
      </c>
      <c r="L205" s="2">
        <v>-412.545331064474</v>
      </c>
      <c r="M205" s="14">
        <f t="shared" si="6"/>
        <v>0.4783485876</v>
      </c>
      <c r="N205" s="15">
        <f t="shared" si="7"/>
        <v>0.432</v>
      </c>
      <c r="O205" s="13">
        <v>2.03999999999999E-4</v>
      </c>
      <c r="P205" s="2">
        <v>562.901174081711</v>
      </c>
      <c r="Q205" s="14">
        <f t="shared" si="8"/>
        <v>2.114705936</v>
      </c>
      <c r="R205" s="15">
        <f t="shared" si="9"/>
        <v>0.4167</v>
      </c>
      <c r="S205" s="13">
        <v>2.03999999999999E-4</v>
      </c>
      <c r="T205" s="2">
        <v>182.694824647395</v>
      </c>
      <c r="U205" s="14">
        <f t="shared" si="10"/>
        <v>0.9499619783</v>
      </c>
      <c r="V205" s="16">
        <f t="shared" si="11"/>
        <v>0.636</v>
      </c>
      <c r="W205" s="13">
        <v>2.03999999999999E-4</v>
      </c>
      <c r="X205" s="2">
        <v>153.661363175564</v>
      </c>
      <c r="Y205" s="14">
        <f t="shared" si="12"/>
        <v>0.06414163143</v>
      </c>
    </row>
    <row r="206">
      <c r="A206" s="2"/>
      <c r="B206" s="12">
        <f t="shared" si="1"/>
        <v>0.50425</v>
      </c>
      <c r="C206" s="13">
        <v>2.04999999999999E-4</v>
      </c>
      <c r="D206" s="2">
        <v>-146.461345047438</v>
      </c>
      <c r="E206" s="14">
        <f t="shared" si="2"/>
        <v>0.1903895052</v>
      </c>
      <c r="F206" s="15">
        <f t="shared" si="3"/>
        <v>0.576</v>
      </c>
      <c r="G206" s="13">
        <v>2.04999999999999E-4</v>
      </c>
      <c r="H206" s="2">
        <v>-64.8382073645851</v>
      </c>
      <c r="I206" s="14">
        <f t="shared" si="4"/>
        <v>0.04228889579</v>
      </c>
      <c r="J206" s="15">
        <f t="shared" si="5"/>
        <v>0.5145</v>
      </c>
      <c r="K206" s="13">
        <v>2.04999999999999E-4</v>
      </c>
      <c r="L206" s="2">
        <v>-413.491277606978</v>
      </c>
      <c r="M206" s="14">
        <f t="shared" si="6"/>
        <v>0.4794454178</v>
      </c>
      <c r="N206" s="15">
        <f t="shared" si="7"/>
        <v>0.4325</v>
      </c>
      <c r="O206" s="13">
        <v>2.04999999999999E-4</v>
      </c>
      <c r="P206" s="2">
        <v>550.841430230966</v>
      </c>
      <c r="Q206" s="14">
        <f t="shared" si="8"/>
        <v>2.069399915</v>
      </c>
      <c r="R206" s="15">
        <f t="shared" si="9"/>
        <v>0.417125</v>
      </c>
      <c r="S206" s="13">
        <v>2.04999999999999E-4</v>
      </c>
      <c r="T206" s="2">
        <v>228.253426918884</v>
      </c>
      <c r="U206" s="14">
        <f t="shared" si="10"/>
        <v>1.186853965</v>
      </c>
      <c r="V206" s="16">
        <f t="shared" si="11"/>
        <v>0.6375</v>
      </c>
      <c r="W206" s="13">
        <v>2.04999999999999E-4</v>
      </c>
      <c r="X206" s="2">
        <v>237.459697210094</v>
      </c>
      <c r="Y206" s="14">
        <f t="shared" si="12"/>
        <v>0.09912089848</v>
      </c>
    </row>
    <row r="207">
      <c r="A207" s="2"/>
      <c r="B207" s="12">
        <f t="shared" si="1"/>
        <v>0.5051</v>
      </c>
      <c r="C207" s="13">
        <v>2.05999999999999E-4</v>
      </c>
      <c r="D207" s="2">
        <v>-189.417049879807</v>
      </c>
      <c r="E207" s="14">
        <f t="shared" si="2"/>
        <v>0.2462289172</v>
      </c>
      <c r="F207" s="15">
        <f t="shared" si="3"/>
        <v>0.5772</v>
      </c>
      <c r="G207" s="13">
        <v>2.05999999999999E-4</v>
      </c>
      <c r="H207" s="2">
        <v>-80.4900236256454</v>
      </c>
      <c r="I207" s="14">
        <f t="shared" si="4"/>
        <v>0.0524973524</v>
      </c>
      <c r="J207" s="15">
        <f t="shared" si="5"/>
        <v>0.5154</v>
      </c>
      <c r="K207" s="13">
        <v>2.05999999999999E-4</v>
      </c>
      <c r="L207" s="2">
        <v>-402.138063226191</v>
      </c>
      <c r="M207" s="14">
        <f t="shared" si="6"/>
        <v>0.4662813031</v>
      </c>
      <c r="N207" s="15">
        <f t="shared" si="7"/>
        <v>0.433</v>
      </c>
      <c r="O207" s="13">
        <v>2.05999999999999E-4</v>
      </c>
      <c r="P207" s="2">
        <v>534.953318812162</v>
      </c>
      <c r="Q207" s="14">
        <f t="shared" si="8"/>
        <v>2.009711492</v>
      </c>
      <c r="R207" s="15">
        <f t="shared" si="9"/>
        <v>0.41755</v>
      </c>
      <c r="S207" s="13">
        <v>2.05999999999999E-4</v>
      </c>
      <c r="T207" s="2">
        <v>271.811443061174</v>
      </c>
      <c r="U207" s="14">
        <f t="shared" si="10"/>
        <v>1.413343463</v>
      </c>
      <c r="V207" s="16">
        <f t="shared" si="11"/>
        <v>0.639</v>
      </c>
      <c r="W207" s="13">
        <v>2.05999999999999E-4</v>
      </c>
      <c r="X207" s="2">
        <v>322.928765425196</v>
      </c>
      <c r="Y207" s="14">
        <f t="shared" si="12"/>
        <v>0.1347975667</v>
      </c>
    </row>
    <row r="208">
      <c r="A208" s="2"/>
      <c r="B208" s="12">
        <f t="shared" si="1"/>
        <v>0.50595</v>
      </c>
      <c r="C208" s="13">
        <v>2.06999999999999E-4</v>
      </c>
      <c r="D208" s="2">
        <v>-225.6434640434</v>
      </c>
      <c r="E208" s="14">
        <f t="shared" si="2"/>
        <v>0.293320722</v>
      </c>
      <c r="F208" s="15">
        <f t="shared" si="3"/>
        <v>0.5784</v>
      </c>
      <c r="G208" s="13">
        <v>2.06999999999999E-4</v>
      </c>
      <c r="H208" s="2">
        <v>-91.9665355174594</v>
      </c>
      <c r="I208" s="14">
        <f t="shared" si="4"/>
        <v>0.05998258426</v>
      </c>
      <c r="J208" s="15">
        <f t="shared" si="5"/>
        <v>0.5163</v>
      </c>
      <c r="K208" s="13">
        <v>2.06999999999999E-4</v>
      </c>
      <c r="L208" s="2">
        <v>-379.40549836729</v>
      </c>
      <c r="M208" s="14">
        <f t="shared" si="6"/>
        <v>0.4399227687</v>
      </c>
      <c r="N208" s="15">
        <f t="shared" si="7"/>
        <v>0.4335</v>
      </c>
      <c r="O208" s="13">
        <v>2.06999999999999E-4</v>
      </c>
      <c r="P208" s="2">
        <v>515.560919448061</v>
      </c>
      <c r="Q208" s="14">
        <f t="shared" si="8"/>
        <v>1.936858167</v>
      </c>
      <c r="R208" s="15">
        <f t="shared" si="9"/>
        <v>0.417975</v>
      </c>
      <c r="S208" s="13">
        <v>2.06999999999999E-4</v>
      </c>
      <c r="T208" s="2">
        <v>313.794217543763</v>
      </c>
      <c r="U208" s="14">
        <f t="shared" si="10"/>
        <v>1.631642146</v>
      </c>
      <c r="V208" s="16">
        <f t="shared" si="11"/>
        <v>0.6405</v>
      </c>
      <c r="W208" s="13">
        <v>2.06999999999999E-4</v>
      </c>
      <c r="X208" s="2">
        <v>428.608441478831</v>
      </c>
      <c r="Y208" s="14">
        <f t="shared" si="12"/>
        <v>0.178910587</v>
      </c>
    </row>
    <row r="209">
      <c r="A209" s="2"/>
      <c r="B209" s="12">
        <f t="shared" si="1"/>
        <v>0.5068</v>
      </c>
      <c r="C209" s="13">
        <v>2.07999999999999E-4</v>
      </c>
      <c r="D209" s="2">
        <v>-255.623995569904</v>
      </c>
      <c r="E209" s="14">
        <f t="shared" si="2"/>
        <v>0.3322933162</v>
      </c>
      <c r="F209" s="15">
        <f t="shared" si="3"/>
        <v>0.5796</v>
      </c>
      <c r="G209" s="13">
        <v>2.07999999999999E-4</v>
      </c>
      <c r="H209" s="2">
        <v>-94.7115041130302</v>
      </c>
      <c r="I209" s="14">
        <f t="shared" si="4"/>
        <v>0.06177291277</v>
      </c>
      <c r="J209" s="15">
        <f t="shared" si="5"/>
        <v>0.5172</v>
      </c>
      <c r="K209" s="13">
        <v>2.07999999999999E-4</v>
      </c>
      <c r="L209" s="2">
        <v>-346.717239504962</v>
      </c>
      <c r="M209" s="14">
        <f t="shared" si="6"/>
        <v>0.4020205522</v>
      </c>
      <c r="N209" s="15">
        <f t="shared" si="7"/>
        <v>0.434</v>
      </c>
      <c r="O209" s="13">
        <v>2.07999999999999E-4</v>
      </c>
      <c r="P209" s="2">
        <v>492.717264190031</v>
      </c>
      <c r="Q209" s="14">
        <f t="shared" si="8"/>
        <v>1.851039172</v>
      </c>
      <c r="R209" s="15">
        <f t="shared" si="9"/>
        <v>0.4184</v>
      </c>
      <c r="S209" s="13">
        <v>2.07999999999999E-4</v>
      </c>
      <c r="T209" s="2">
        <v>353.193744070577</v>
      </c>
      <c r="U209" s="14">
        <f t="shared" si="10"/>
        <v>1.836508661</v>
      </c>
      <c r="V209" s="16">
        <f t="shared" si="11"/>
        <v>0.642</v>
      </c>
      <c r="W209" s="13">
        <v>2.07999999999999E-4</v>
      </c>
      <c r="X209" s="2">
        <v>534.244514001858</v>
      </c>
      <c r="Y209" s="14">
        <f t="shared" si="12"/>
        <v>0.2230054062</v>
      </c>
    </row>
    <row r="210">
      <c r="A210" s="2"/>
      <c r="B210" s="12">
        <f t="shared" si="1"/>
        <v>0.50765</v>
      </c>
      <c r="C210" s="13">
        <v>2.08999999999999E-4</v>
      </c>
      <c r="D210" s="2">
        <v>-279.383710506335</v>
      </c>
      <c r="E210" s="14">
        <f t="shared" si="2"/>
        <v>0.3631792839</v>
      </c>
      <c r="F210" s="15">
        <f t="shared" si="3"/>
        <v>0.5808</v>
      </c>
      <c r="G210" s="13">
        <v>2.08999999999999E-4</v>
      </c>
      <c r="H210" s="2">
        <v>-87.4282795875523</v>
      </c>
      <c r="I210" s="14">
        <f t="shared" si="4"/>
        <v>0.05702263457</v>
      </c>
      <c r="J210" s="15">
        <f t="shared" si="5"/>
        <v>0.5181</v>
      </c>
      <c r="K210" s="13">
        <v>2.08999999999999E-4</v>
      </c>
      <c r="L210" s="2">
        <v>-305.920071026857</v>
      </c>
      <c r="M210" s="14">
        <f t="shared" si="6"/>
        <v>0.3547160103</v>
      </c>
      <c r="N210" s="15">
        <f t="shared" si="7"/>
        <v>0.4345</v>
      </c>
      <c r="O210" s="13">
        <v>2.08999999999999E-4</v>
      </c>
      <c r="P210" s="2">
        <v>465.978177977016</v>
      </c>
      <c r="Q210" s="14">
        <f t="shared" si="8"/>
        <v>1.75058583</v>
      </c>
      <c r="R210" s="15">
        <f t="shared" si="9"/>
        <v>0.418825</v>
      </c>
      <c r="S210" s="13">
        <v>2.08999999999999E-4</v>
      </c>
      <c r="T210" s="2">
        <v>388.938041361301</v>
      </c>
      <c r="U210" s="14">
        <f t="shared" si="10"/>
        <v>2.022369008</v>
      </c>
      <c r="V210" s="16">
        <f t="shared" si="11"/>
        <v>0.6435</v>
      </c>
      <c r="W210" s="13">
        <v>2.08999999999999E-4</v>
      </c>
      <c r="X210" s="2">
        <v>573.724815032537</v>
      </c>
      <c r="Y210" s="14">
        <f t="shared" si="12"/>
        <v>0.2394853519</v>
      </c>
    </row>
    <row r="211">
      <c r="A211" s="2"/>
      <c r="B211" s="12">
        <f t="shared" si="1"/>
        <v>0.5085</v>
      </c>
      <c r="C211" s="13">
        <v>2.09999999999999E-4</v>
      </c>
      <c r="D211" s="2">
        <v>-295.796610642084</v>
      </c>
      <c r="E211" s="14">
        <f t="shared" si="2"/>
        <v>0.3845149062</v>
      </c>
      <c r="F211" s="15">
        <f t="shared" si="3"/>
        <v>0.582</v>
      </c>
      <c r="G211" s="13">
        <v>2.09999999999999E-4</v>
      </c>
      <c r="H211" s="2">
        <v>-72.0103039498517</v>
      </c>
      <c r="I211" s="14">
        <f t="shared" si="4"/>
        <v>0.04696669392</v>
      </c>
      <c r="J211" s="15">
        <f t="shared" si="5"/>
        <v>0.519</v>
      </c>
      <c r="K211" s="13">
        <v>2.09999999999999E-4</v>
      </c>
      <c r="L211" s="2">
        <v>-257.511045011148</v>
      </c>
      <c r="M211" s="14">
        <f t="shared" si="6"/>
        <v>0.2985854775</v>
      </c>
      <c r="N211" s="15">
        <f t="shared" si="7"/>
        <v>0.435</v>
      </c>
      <c r="O211" s="13">
        <v>2.09999999999999E-4</v>
      </c>
      <c r="P211" s="2">
        <v>434.457513216813</v>
      </c>
      <c r="Q211" s="14">
        <f t="shared" si="8"/>
        <v>1.632169063</v>
      </c>
      <c r="R211" s="15">
        <f t="shared" si="9"/>
        <v>0.41925</v>
      </c>
      <c r="S211" s="13">
        <v>2.09999999999999E-4</v>
      </c>
      <c r="T211" s="2">
        <v>421.509311812293</v>
      </c>
      <c r="U211" s="14">
        <f t="shared" si="10"/>
        <v>2.191730502</v>
      </c>
      <c r="V211" s="16">
        <f t="shared" si="11"/>
        <v>0.645</v>
      </c>
      <c r="W211" s="13">
        <v>2.09999999999999E-4</v>
      </c>
      <c r="X211" s="2">
        <v>550.28842366574</v>
      </c>
      <c r="Y211" s="14">
        <f t="shared" si="12"/>
        <v>0.2297024868</v>
      </c>
    </row>
    <row r="212">
      <c r="A212" s="2"/>
      <c r="B212" s="12">
        <f t="shared" si="1"/>
        <v>0.50935</v>
      </c>
      <c r="C212" s="13">
        <v>2.10999999999999E-4</v>
      </c>
      <c r="D212" s="2">
        <v>-303.09827108734</v>
      </c>
      <c r="E212" s="14">
        <f t="shared" si="2"/>
        <v>0.3940065541</v>
      </c>
      <c r="F212" s="15">
        <f t="shared" si="3"/>
        <v>0.5832</v>
      </c>
      <c r="G212" s="13">
        <v>2.10999999999999E-4</v>
      </c>
      <c r="H212" s="2">
        <v>-51.1546558088149</v>
      </c>
      <c r="I212" s="14">
        <f t="shared" si="4"/>
        <v>0.03336418443</v>
      </c>
      <c r="J212" s="15">
        <f t="shared" si="5"/>
        <v>0.5199</v>
      </c>
      <c r="K212" s="13">
        <v>2.10999999999999E-4</v>
      </c>
      <c r="L212" s="2">
        <v>-201.128740547435</v>
      </c>
      <c r="M212" s="14">
        <f t="shared" si="6"/>
        <v>0.2332098844</v>
      </c>
      <c r="N212" s="15">
        <f t="shared" si="7"/>
        <v>0.4355</v>
      </c>
      <c r="O212" s="13">
        <v>2.10999999999999E-4</v>
      </c>
      <c r="P212" s="2">
        <v>397.242553333312</v>
      </c>
      <c r="Q212" s="14">
        <f t="shared" si="8"/>
        <v>1.492359981</v>
      </c>
      <c r="R212" s="15">
        <f t="shared" si="9"/>
        <v>0.419675</v>
      </c>
      <c r="S212" s="13">
        <v>2.10999999999999E-4</v>
      </c>
      <c r="T212" s="2">
        <v>450.973064860289</v>
      </c>
      <c r="U212" s="14">
        <f t="shared" si="10"/>
        <v>2.344933775</v>
      </c>
      <c r="V212" s="16">
        <f t="shared" si="11"/>
        <v>0.6465</v>
      </c>
      <c r="W212" s="13">
        <v>2.10999999999999E-4</v>
      </c>
      <c r="X212" s="2">
        <v>497.846302609628</v>
      </c>
      <c r="Y212" s="14">
        <f t="shared" si="12"/>
        <v>0.2078119925</v>
      </c>
    </row>
    <row r="213">
      <c r="A213" s="2"/>
      <c r="B213" s="12">
        <f t="shared" si="1"/>
        <v>0.5102</v>
      </c>
      <c r="C213" s="13">
        <v>2.11999999999999E-4</v>
      </c>
      <c r="D213" s="2">
        <v>-298.60173022175</v>
      </c>
      <c r="E213" s="14">
        <f t="shared" si="2"/>
        <v>0.3881613654</v>
      </c>
      <c r="F213" s="15">
        <f t="shared" si="3"/>
        <v>0.5844</v>
      </c>
      <c r="G213" s="13">
        <v>2.11999999999999E-4</v>
      </c>
      <c r="H213" s="2">
        <v>-26.6735653072015</v>
      </c>
      <c r="I213" s="14">
        <f t="shared" si="4"/>
        <v>0.01739708221</v>
      </c>
      <c r="J213" s="15">
        <f t="shared" si="5"/>
        <v>0.5208</v>
      </c>
      <c r="K213" s="13">
        <v>2.11999999999999E-4</v>
      </c>
      <c r="L213" s="2">
        <v>-134.500508012822</v>
      </c>
      <c r="M213" s="14">
        <f t="shared" si="6"/>
        <v>0.1559540811</v>
      </c>
      <c r="N213" s="15">
        <f t="shared" si="7"/>
        <v>0.436</v>
      </c>
      <c r="O213" s="13">
        <v>2.11999999999999E-4</v>
      </c>
      <c r="P213" s="2">
        <v>352.890805146826</v>
      </c>
      <c r="Q213" s="14">
        <f t="shared" si="8"/>
        <v>1.325739427</v>
      </c>
      <c r="R213" s="15">
        <f t="shared" si="9"/>
        <v>0.4201</v>
      </c>
      <c r="S213" s="13">
        <v>2.11999999999999E-4</v>
      </c>
      <c r="T213" s="2">
        <v>478.283642777388</v>
      </c>
      <c r="U213" s="14">
        <f t="shared" si="10"/>
        <v>2.48694114</v>
      </c>
      <c r="V213" s="16">
        <f t="shared" si="11"/>
        <v>0.648</v>
      </c>
      <c r="W213" s="13">
        <v>2.11999999999999E-4</v>
      </c>
      <c r="X213" s="2">
        <v>429.790736937828</v>
      </c>
      <c r="Y213" s="14">
        <f t="shared" si="12"/>
        <v>0.1794041031</v>
      </c>
    </row>
    <row r="214">
      <c r="A214" s="2"/>
      <c r="B214" s="12">
        <f t="shared" si="1"/>
        <v>0.51105</v>
      </c>
      <c r="C214" s="13">
        <v>2.12999999999999E-4</v>
      </c>
      <c r="D214" s="2">
        <v>-281.451512321754</v>
      </c>
      <c r="E214" s="14">
        <f t="shared" si="2"/>
        <v>0.3658672816</v>
      </c>
      <c r="F214" s="15">
        <f t="shared" si="3"/>
        <v>0.5856</v>
      </c>
      <c r="G214" s="13">
        <v>2.12999999999999E-4</v>
      </c>
      <c r="H214" s="2">
        <v>-0.755315917816465</v>
      </c>
      <c r="I214" s="14">
        <f t="shared" si="4"/>
        <v>0.000492633548</v>
      </c>
      <c r="J214" s="15">
        <f t="shared" si="5"/>
        <v>0.5217</v>
      </c>
      <c r="K214" s="13">
        <v>2.12999999999999E-4</v>
      </c>
      <c r="L214" s="2">
        <v>-56.3599013117895</v>
      </c>
      <c r="M214" s="14">
        <f t="shared" si="6"/>
        <v>0.06534961654</v>
      </c>
      <c r="N214" s="15">
        <f t="shared" si="7"/>
        <v>0.4365</v>
      </c>
      <c r="O214" s="13">
        <v>2.12999999999999E-4</v>
      </c>
      <c r="P214" s="2">
        <v>300.683046322473</v>
      </c>
      <c r="Q214" s="14">
        <f t="shared" si="8"/>
        <v>1.12960543</v>
      </c>
      <c r="R214" s="15">
        <f t="shared" si="9"/>
        <v>0.420525</v>
      </c>
      <c r="S214" s="13">
        <v>2.12999999999999E-4</v>
      </c>
      <c r="T214" s="2">
        <v>504.04425960056</v>
      </c>
      <c r="U214" s="14">
        <f t="shared" si="10"/>
        <v>2.620889141</v>
      </c>
      <c r="V214" s="16">
        <f t="shared" si="11"/>
        <v>0.6495</v>
      </c>
      <c r="W214" s="13">
        <v>2.12999999999999E-4</v>
      </c>
      <c r="X214" s="2">
        <v>349.966234634962</v>
      </c>
      <c r="Y214" s="14">
        <f t="shared" si="12"/>
        <v>0.1460836008</v>
      </c>
    </row>
    <row r="215">
      <c r="A215" s="2"/>
      <c r="B215" s="12">
        <f t="shared" si="1"/>
        <v>0.5119</v>
      </c>
      <c r="C215" s="13">
        <v>2.13999999999999E-4</v>
      </c>
      <c r="D215" s="2">
        <v>-252.74485830373</v>
      </c>
      <c r="E215" s="14">
        <f t="shared" si="2"/>
        <v>0.3285506391</v>
      </c>
      <c r="F215" s="15">
        <f t="shared" si="3"/>
        <v>0.5868</v>
      </c>
      <c r="G215" s="13">
        <v>2.13999999999999E-4</v>
      </c>
      <c r="H215" s="2">
        <v>24.3585061246007</v>
      </c>
      <c r="I215" s="14">
        <f t="shared" si="4"/>
        <v>0.01588715002</v>
      </c>
      <c r="J215" s="15">
        <f t="shared" si="5"/>
        <v>0.5226</v>
      </c>
      <c r="K215" s="13">
        <v>2.13999999999999E-4</v>
      </c>
      <c r="L215" s="2">
        <v>31.9067941493298</v>
      </c>
      <c r="M215" s="14">
        <f t="shared" si="6"/>
        <v>0.03699610386</v>
      </c>
      <c r="N215" s="15">
        <f t="shared" si="7"/>
        <v>0.437</v>
      </c>
      <c r="O215" s="13">
        <v>2.13999999999999E-4</v>
      </c>
      <c r="P215" s="2">
        <v>240.439030689733</v>
      </c>
      <c r="Q215" s="14">
        <f t="shared" si="8"/>
        <v>0.90328084</v>
      </c>
      <c r="R215" s="15">
        <f t="shared" si="9"/>
        <v>0.42095</v>
      </c>
      <c r="S215" s="13">
        <v>2.13999999999999E-4</v>
      </c>
      <c r="T215" s="2">
        <v>527.901717551778</v>
      </c>
      <c r="U215" s="14">
        <f t="shared" si="10"/>
        <v>2.744941248</v>
      </c>
      <c r="V215" s="16">
        <f t="shared" si="11"/>
        <v>0.651</v>
      </c>
      <c r="W215" s="13">
        <v>2.13999999999999E-4</v>
      </c>
      <c r="X215" s="2">
        <v>259.157730234211</v>
      </c>
      <c r="Y215" s="14">
        <f t="shared" si="12"/>
        <v>0.1081781345</v>
      </c>
    </row>
    <row r="216">
      <c r="A216" s="2"/>
      <c r="B216" s="12">
        <f t="shared" si="1"/>
        <v>0.51275</v>
      </c>
      <c r="C216" s="13">
        <v>2.14999999999999E-4</v>
      </c>
      <c r="D216" s="2">
        <v>-215.818575104639</v>
      </c>
      <c r="E216" s="14">
        <f t="shared" si="2"/>
        <v>0.2805490535</v>
      </c>
      <c r="F216" s="15">
        <f t="shared" si="3"/>
        <v>0.588</v>
      </c>
      <c r="G216" s="13">
        <v>2.14999999999999E-4</v>
      </c>
      <c r="H216" s="2">
        <v>46.9001226791788</v>
      </c>
      <c r="I216" s="14">
        <f t="shared" si="4"/>
        <v>0.03058928495</v>
      </c>
      <c r="J216" s="15">
        <f t="shared" si="5"/>
        <v>0.5235</v>
      </c>
      <c r="K216" s="13">
        <v>2.14999999999999E-4</v>
      </c>
      <c r="L216" s="2">
        <v>127.409478356239</v>
      </c>
      <c r="M216" s="14">
        <f t="shared" si="6"/>
        <v>0.1477319931</v>
      </c>
      <c r="N216" s="15">
        <f t="shared" si="7"/>
        <v>0.4375</v>
      </c>
      <c r="O216" s="13">
        <v>2.14999999999999E-4</v>
      </c>
      <c r="P216" s="2">
        <v>173.183187043348</v>
      </c>
      <c r="Q216" s="14">
        <f t="shared" si="8"/>
        <v>0.6506142294</v>
      </c>
      <c r="R216" s="15">
        <f t="shared" si="9"/>
        <v>0.421375</v>
      </c>
      <c r="S216" s="13">
        <v>2.14999999999999E-4</v>
      </c>
      <c r="T216" s="2">
        <v>549.249734304544</v>
      </c>
      <c r="U216" s="14">
        <f t="shared" si="10"/>
        <v>2.855944963</v>
      </c>
      <c r="V216" s="16">
        <f t="shared" si="11"/>
        <v>0.6525</v>
      </c>
      <c r="W216" s="13">
        <v>2.14999999999999E-4</v>
      </c>
      <c r="X216" s="2">
        <v>158.850608886168</v>
      </c>
      <c r="Y216" s="14">
        <f t="shared" si="12"/>
        <v>0.06630773669</v>
      </c>
    </row>
    <row r="217">
      <c r="A217" s="2"/>
      <c r="B217" s="12">
        <f t="shared" si="1"/>
        <v>0.5136</v>
      </c>
      <c r="C217" s="13">
        <v>2.15999999999999E-4</v>
      </c>
      <c r="D217" s="2">
        <v>-173.51174221829</v>
      </c>
      <c r="E217" s="14">
        <f t="shared" si="2"/>
        <v>0.2255531297</v>
      </c>
      <c r="F217" s="15">
        <f t="shared" si="3"/>
        <v>0.5892</v>
      </c>
      <c r="G217" s="13">
        <v>2.15999999999999E-4</v>
      </c>
      <c r="H217" s="2">
        <v>63.5299783016166</v>
      </c>
      <c r="I217" s="14">
        <f t="shared" si="4"/>
        <v>0.04143564021</v>
      </c>
      <c r="J217" s="15">
        <f t="shared" si="5"/>
        <v>0.5244</v>
      </c>
      <c r="K217" s="13">
        <v>2.15999999999999E-4</v>
      </c>
      <c r="L217" s="2">
        <v>224.67137481796</v>
      </c>
      <c r="M217" s="14">
        <f t="shared" si="6"/>
        <v>0.2605076987</v>
      </c>
      <c r="N217" s="15">
        <f t="shared" si="7"/>
        <v>0.438</v>
      </c>
      <c r="O217" s="13">
        <v>2.15999999999999E-4</v>
      </c>
      <c r="P217" s="2">
        <v>100.813775506553</v>
      </c>
      <c r="Q217" s="14">
        <f t="shared" si="8"/>
        <v>0.3787369778</v>
      </c>
      <c r="R217" s="15">
        <f t="shared" si="9"/>
        <v>0.4218</v>
      </c>
      <c r="S217" s="13">
        <v>2.15999999999999E-4</v>
      </c>
      <c r="T217" s="2">
        <v>567.98104524448</v>
      </c>
      <c r="U217" s="14">
        <f t="shared" si="10"/>
        <v>2.953342539</v>
      </c>
      <c r="V217" s="16">
        <f t="shared" si="11"/>
        <v>0.654</v>
      </c>
      <c r="W217" s="13">
        <v>2.15999999999999E-4</v>
      </c>
      <c r="X217" s="2">
        <v>54.9959964941915</v>
      </c>
      <c r="Y217" s="14">
        <f t="shared" si="12"/>
        <v>0.0229565381</v>
      </c>
    </row>
    <row r="218">
      <c r="A218" s="2"/>
      <c r="B218" s="12">
        <f t="shared" si="1"/>
        <v>0.51445</v>
      </c>
      <c r="C218" s="13">
        <v>2.16999999999999E-4</v>
      </c>
      <c r="D218" s="2">
        <v>-128.584892031711</v>
      </c>
      <c r="E218" s="14">
        <f t="shared" si="2"/>
        <v>0.1671513666</v>
      </c>
      <c r="F218" s="15">
        <f t="shared" si="3"/>
        <v>0.5904</v>
      </c>
      <c r="G218" s="13">
        <v>2.16999999999999E-4</v>
      </c>
      <c r="H218" s="2">
        <v>70.9055179924059</v>
      </c>
      <c r="I218" s="14">
        <f t="shared" si="4"/>
        <v>0.04624612837</v>
      </c>
      <c r="J218" s="15">
        <f t="shared" si="5"/>
        <v>0.5253</v>
      </c>
      <c r="K218" s="13">
        <v>2.16999999999999E-4</v>
      </c>
      <c r="L218" s="2">
        <v>319.76258805628</v>
      </c>
      <c r="M218" s="14">
        <f t="shared" si="6"/>
        <v>0.3707664851</v>
      </c>
      <c r="N218" s="15">
        <f t="shared" si="7"/>
        <v>0.4385</v>
      </c>
      <c r="O218" s="13">
        <v>2.16999999999999E-4</v>
      </c>
      <c r="P218" s="2">
        <v>26.1186293708105</v>
      </c>
      <c r="Q218" s="14">
        <f t="shared" si="8"/>
        <v>0.09812241136</v>
      </c>
      <c r="R218" s="15">
        <f t="shared" si="9"/>
        <v>0.422225</v>
      </c>
      <c r="S218" s="13">
        <v>2.16999999999999E-4</v>
      </c>
      <c r="T218" s="2">
        <v>583.556997047356</v>
      </c>
      <c r="U218" s="14">
        <f t="shared" si="10"/>
        <v>3.034333131</v>
      </c>
      <c r="V218" s="16">
        <f t="shared" si="11"/>
        <v>0.6555</v>
      </c>
      <c r="W218" s="13">
        <v>2.16999999999999E-4</v>
      </c>
      <c r="X218" s="2">
        <v>-35.0193288906412</v>
      </c>
      <c r="Y218" s="14">
        <f t="shared" si="12"/>
        <v>0.01461783782</v>
      </c>
    </row>
    <row r="219">
      <c r="A219" s="2"/>
      <c r="B219" s="12">
        <f t="shared" si="1"/>
        <v>0.5153</v>
      </c>
      <c r="C219" s="13">
        <v>2.17999999999999E-4</v>
      </c>
      <c r="D219" s="2">
        <v>-81.9436483072816</v>
      </c>
      <c r="E219" s="14">
        <f t="shared" si="2"/>
        <v>0.1065210118</v>
      </c>
      <c r="F219" s="15">
        <f t="shared" si="3"/>
        <v>0.5916</v>
      </c>
      <c r="G219" s="13">
        <v>2.17999999999999E-4</v>
      </c>
      <c r="H219" s="2">
        <v>66.7738517536758</v>
      </c>
      <c r="I219" s="14">
        <f t="shared" si="4"/>
        <v>0.04355136536</v>
      </c>
      <c r="J219" s="15">
        <f t="shared" si="5"/>
        <v>0.5262</v>
      </c>
      <c r="K219" s="13">
        <v>2.17999999999999E-4</v>
      </c>
      <c r="L219" s="2">
        <v>410.187615198015</v>
      </c>
      <c r="M219" s="14">
        <f t="shared" si="6"/>
        <v>0.475614803</v>
      </c>
      <c r="N219" s="15">
        <f t="shared" si="7"/>
        <v>0.439</v>
      </c>
      <c r="O219" s="13">
        <v>2.17999999999999E-4</v>
      </c>
      <c r="P219" s="2">
        <v>-47.5933502744537</v>
      </c>
      <c r="Q219" s="14">
        <f t="shared" si="8"/>
        <v>0.1787985973</v>
      </c>
      <c r="R219" s="15">
        <f t="shared" si="9"/>
        <v>0.42265</v>
      </c>
      <c r="S219" s="13">
        <v>2.17999999999999E-4</v>
      </c>
      <c r="T219" s="2">
        <v>595.365137493317</v>
      </c>
      <c r="U219" s="14">
        <f t="shared" si="10"/>
        <v>3.095732158</v>
      </c>
      <c r="V219" s="16">
        <f t="shared" si="11"/>
        <v>0.657</v>
      </c>
      <c r="W219" s="13">
        <v>2.17999999999999E-4</v>
      </c>
      <c r="X219" s="2">
        <v>-94.4811343738538</v>
      </c>
      <c r="Y219" s="14">
        <f t="shared" si="12"/>
        <v>0.03943850278</v>
      </c>
    </row>
    <row r="220">
      <c r="A220" s="2"/>
      <c r="B220" s="12">
        <f t="shared" si="1"/>
        <v>0.51615</v>
      </c>
      <c r="C220" s="13">
        <v>2.18999999999999E-4</v>
      </c>
      <c r="D220" s="2">
        <v>-32.2461327369379</v>
      </c>
      <c r="E220" s="14">
        <f t="shared" si="2"/>
        <v>0.0419177173</v>
      </c>
      <c r="F220" s="15">
        <f t="shared" si="3"/>
        <v>0.5928</v>
      </c>
      <c r="G220" s="13">
        <v>2.18999999999999E-4</v>
      </c>
      <c r="H220" s="2">
        <v>51.7208448887353</v>
      </c>
      <c r="I220" s="14">
        <f t="shared" si="4"/>
        <v>0.03373346532</v>
      </c>
      <c r="J220" s="15">
        <f t="shared" si="5"/>
        <v>0.5271</v>
      </c>
      <c r="K220" s="13">
        <v>2.18999999999999E-4</v>
      </c>
      <c r="L220" s="2">
        <v>493.054686165433</v>
      </c>
      <c r="M220" s="14">
        <f t="shared" si="6"/>
        <v>0.571699629</v>
      </c>
      <c r="N220" s="15">
        <f t="shared" si="7"/>
        <v>0.4395</v>
      </c>
      <c r="O220" s="13">
        <v>2.18999999999999E-4</v>
      </c>
      <c r="P220" s="2">
        <v>-117.279312021046</v>
      </c>
      <c r="Q220" s="14">
        <f t="shared" si="8"/>
        <v>0.4405946704</v>
      </c>
      <c r="R220" s="15">
        <f t="shared" si="9"/>
        <v>0.423075</v>
      </c>
      <c r="S220" s="13">
        <v>2.18999999999999E-4</v>
      </c>
      <c r="T220" s="2">
        <v>602.858429755099</v>
      </c>
      <c r="U220" s="14">
        <f t="shared" si="10"/>
        <v>3.134695182</v>
      </c>
      <c r="V220" s="16">
        <f t="shared" si="11"/>
        <v>0.6585</v>
      </c>
      <c r="W220" s="13">
        <v>2.18999999999999E-4</v>
      </c>
      <c r="X220" s="2">
        <v>-121.461863612755</v>
      </c>
      <c r="Y220" s="14">
        <f t="shared" si="12"/>
        <v>0.05070085237</v>
      </c>
    </row>
    <row r="221">
      <c r="A221" s="2"/>
      <c r="B221" s="12">
        <f t="shared" si="1"/>
        <v>0.517</v>
      </c>
      <c r="C221" s="13">
        <v>2.19999999999999E-4</v>
      </c>
      <c r="D221" s="2">
        <v>22.2599823240928</v>
      </c>
      <c r="E221" s="14">
        <f t="shared" si="2"/>
        <v>0.02893642018</v>
      </c>
      <c r="F221" s="15">
        <f t="shared" si="3"/>
        <v>0.594</v>
      </c>
      <c r="G221" s="13">
        <v>2.19999999999999E-4</v>
      </c>
      <c r="H221" s="2">
        <v>27.8480841499858</v>
      </c>
      <c r="I221" s="14">
        <f t="shared" si="4"/>
        <v>0.01816312906</v>
      </c>
      <c r="J221" s="15">
        <f t="shared" si="5"/>
        <v>0.528</v>
      </c>
      <c r="K221" s="13">
        <v>2.19999999999999E-4</v>
      </c>
      <c r="L221" s="2">
        <v>564.840881465078</v>
      </c>
      <c r="M221" s="14">
        <f t="shared" si="6"/>
        <v>0.6549361186</v>
      </c>
      <c r="N221" s="15">
        <f t="shared" si="7"/>
        <v>0.44</v>
      </c>
      <c r="O221" s="13">
        <v>2.19999999999999E-4</v>
      </c>
      <c r="P221" s="2">
        <v>-180.466235678119</v>
      </c>
      <c r="Q221" s="14">
        <f t="shared" si="8"/>
        <v>0.677975171</v>
      </c>
      <c r="R221" s="15">
        <f t="shared" si="9"/>
        <v>0.4235</v>
      </c>
      <c r="S221" s="13">
        <v>2.19999999999999E-4</v>
      </c>
      <c r="T221" s="2">
        <v>605.828304570351</v>
      </c>
      <c r="U221" s="14">
        <f t="shared" si="10"/>
        <v>3.1501377</v>
      </c>
      <c r="V221" s="16">
        <f t="shared" si="11"/>
        <v>0.66</v>
      </c>
      <c r="W221" s="13">
        <v>2.19999999999999E-4</v>
      </c>
      <c r="X221" s="2">
        <v>-120.33665031821</v>
      </c>
      <c r="Y221" s="14">
        <f t="shared" si="12"/>
        <v>0.0502311636</v>
      </c>
    </row>
    <row r="222">
      <c r="A222" s="2"/>
      <c r="B222" s="12">
        <f t="shared" si="1"/>
        <v>0.51785</v>
      </c>
      <c r="C222" s="13">
        <v>2.20999999999999E-4</v>
      </c>
      <c r="D222" s="2">
        <v>81.9906206222105</v>
      </c>
      <c r="E222" s="14">
        <f t="shared" si="2"/>
        <v>0.1065820725</v>
      </c>
      <c r="F222" s="15">
        <f t="shared" si="3"/>
        <v>0.5952</v>
      </c>
      <c r="G222" s="13">
        <v>2.20999999999999E-4</v>
      </c>
      <c r="H222" s="2">
        <v>-1.36524574455992</v>
      </c>
      <c r="I222" s="14">
        <f t="shared" si="4"/>
        <v>0.0008904431101</v>
      </c>
      <c r="J222" s="15">
        <f t="shared" si="5"/>
        <v>0.5289</v>
      </c>
      <c r="K222" s="13">
        <v>2.20999999999999E-4</v>
      </c>
      <c r="L222" s="2">
        <v>622.101353362336</v>
      </c>
      <c r="M222" s="14">
        <f t="shared" si="6"/>
        <v>0.7213299517</v>
      </c>
      <c r="N222" s="15">
        <f t="shared" si="7"/>
        <v>0.4405</v>
      </c>
      <c r="O222" s="13">
        <v>2.20999999999999E-4</v>
      </c>
      <c r="P222" s="2">
        <v>-235.472098446395</v>
      </c>
      <c r="Q222" s="14">
        <f t="shared" si="8"/>
        <v>0.8846210795</v>
      </c>
      <c r="R222" s="15">
        <f t="shared" si="9"/>
        <v>0.423925</v>
      </c>
      <c r="S222" s="13">
        <v>2.20999999999999E-4</v>
      </c>
      <c r="T222" s="2">
        <v>604.212568685535</v>
      </c>
      <c r="U222" s="14">
        <f t="shared" si="10"/>
        <v>3.141736325</v>
      </c>
      <c r="V222" s="16">
        <f t="shared" si="11"/>
        <v>0.6615</v>
      </c>
      <c r="W222" s="13">
        <v>2.20999999999999E-4</v>
      </c>
      <c r="X222" s="2">
        <v>-96.096479111024</v>
      </c>
      <c r="Y222" s="14">
        <f t="shared" si="12"/>
        <v>0.04011278319</v>
      </c>
    </row>
    <row r="223">
      <c r="A223" s="2"/>
      <c r="B223" s="12">
        <f t="shared" si="1"/>
        <v>0.5187</v>
      </c>
      <c r="C223" s="13">
        <v>2.21999999999999E-4</v>
      </c>
      <c r="D223" s="2">
        <v>145.700303013016</v>
      </c>
      <c r="E223" s="14">
        <f t="shared" si="2"/>
        <v>0.1894002038</v>
      </c>
      <c r="F223" s="15">
        <f t="shared" si="3"/>
        <v>0.5964</v>
      </c>
      <c r="G223" s="13">
        <v>2.21999999999999E-4</v>
      </c>
      <c r="H223" s="2">
        <v>-31.4859557032511</v>
      </c>
      <c r="I223" s="14">
        <f t="shared" si="4"/>
        <v>0.02053582839</v>
      </c>
      <c r="J223" s="15">
        <f t="shared" si="5"/>
        <v>0.5298</v>
      </c>
      <c r="K223" s="13">
        <v>2.21999999999999E-4</v>
      </c>
      <c r="L223" s="2">
        <v>663.857586752303</v>
      </c>
      <c r="M223" s="14">
        <f t="shared" si="6"/>
        <v>0.7697465347</v>
      </c>
      <c r="N223" s="15">
        <f t="shared" si="7"/>
        <v>0.441</v>
      </c>
      <c r="O223" s="13">
        <v>2.21999999999999E-4</v>
      </c>
      <c r="P223" s="2">
        <v>-281.81019407613</v>
      </c>
      <c r="Q223" s="14">
        <f t="shared" si="8"/>
        <v>1.058703939</v>
      </c>
      <c r="R223" s="15">
        <f t="shared" si="9"/>
        <v>0.42435</v>
      </c>
      <c r="S223" s="13">
        <v>2.21999999999999E-4</v>
      </c>
      <c r="T223" s="2">
        <v>598.03778243105</v>
      </c>
      <c r="U223" s="14">
        <f t="shared" si="10"/>
        <v>3.109629164</v>
      </c>
      <c r="V223" s="16">
        <f t="shared" si="11"/>
        <v>0.663</v>
      </c>
      <c r="W223" s="13">
        <v>2.21999999999999E-4</v>
      </c>
      <c r="X223" s="2">
        <v>-53.9143586531918</v>
      </c>
      <c r="Y223" s="14">
        <f t="shared" si="12"/>
        <v>0.02250503868</v>
      </c>
    </row>
    <row r="224">
      <c r="A224" s="2"/>
      <c r="B224" s="12">
        <f t="shared" si="1"/>
        <v>0.51955</v>
      </c>
      <c r="C224" s="13">
        <v>2.22999999999999E-4</v>
      </c>
      <c r="D224" s="2">
        <v>211.270160576107</v>
      </c>
      <c r="E224" s="14">
        <f t="shared" si="2"/>
        <v>0.2746364328</v>
      </c>
      <c r="F224" s="15">
        <f t="shared" si="3"/>
        <v>0.5976</v>
      </c>
      <c r="G224" s="13">
        <v>2.22999999999999E-4</v>
      </c>
      <c r="H224" s="2">
        <v>-59.527348592368</v>
      </c>
      <c r="I224" s="14">
        <f t="shared" si="4"/>
        <v>0.03882503764</v>
      </c>
      <c r="J224" s="15">
        <f t="shared" si="5"/>
        <v>0.5307</v>
      </c>
      <c r="K224" s="13">
        <v>2.22999999999999E-4</v>
      </c>
      <c r="L224" s="2">
        <v>688.537729374144</v>
      </c>
      <c r="M224" s="14">
        <f t="shared" si="6"/>
        <v>0.7983632962</v>
      </c>
      <c r="N224" s="15">
        <f t="shared" si="7"/>
        <v>0.4415</v>
      </c>
      <c r="O224" s="13">
        <v>2.22999999999999E-4</v>
      </c>
      <c r="P224" s="2">
        <v>-319.525769185366</v>
      </c>
      <c r="Q224" s="14">
        <f t="shared" si="8"/>
        <v>1.200393731</v>
      </c>
      <c r="R224" s="15">
        <f t="shared" si="9"/>
        <v>0.424775</v>
      </c>
      <c r="S224" s="13">
        <v>2.22999999999999E-4</v>
      </c>
      <c r="T224" s="2">
        <v>588.13238418959</v>
      </c>
      <c r="U224" s="14">
        <f t="shared" si="10"/>
        <v>3.058123865</v>
      </c>
      <c r="V224" s="16">
        <f t="shared" si="11"/>
        <v>0.6645</v>
      </c>
      <c r="W224" s="13">
        <v>2.22999999999999E-4</v>
      </c>
      <c r="X224" s="2">
        <v>1.84456307133413</v>
      </c>
      <c r="Y224" s="14">
        <f t="shared" si="12"/>
        <v>0.0007699611811</v>
      </c>
    </row>
    <row r="225">
      <c r="A225" s="2"/>
      <c r="B225" s="12">
        <f t="shared" si="1"/>
        <v>0.5204</v>
      </c>
      <c r="C225" s="13">
        <v>2.23999999999999E-4</v>
      </c>
      <c r="D225" s="2">
        <v>277.101614973422</v>
      </c>
      <c r="E225" s="14">
        <f t="shared" si="2"/>
        <v>0.3602127193</v>
      </c>
      <c r="F225" s="15">
        <f t="shared" si="3"/>
        <v>0.5988</v>
      </c>
      <c r="G225" s="13">
        <v>2.23999999999999E-4</v>
      </c>
      <c r="H225" s="2">
        <v>-83.6093704509196</v>
      </c>
      <c r="I225" s="14">
        <f t="shared" si="4"/>
        <v>0.05453185857</v>
      </c>
      <c r="J225" s="15">
        <f t="shared" si="5"/>
        <v>0.5316</v>
      </c>
      <c r="K225" s="13">
        <v>2.23999999999999E-4</v>
      </c>
      <c r="L225" s="2">
        <v>696.527285299995</v>
      </c>
      <c r="M225" s="14">
        <f t="shared" si="6"/>
        <v>0.8076272304</v>
      </c>
      <c r="N225" s="15">
        <f t="shared" si="7"/>
        <v>0.442</v>
      </c>
      <c r="O225" s="13">
        <v>2.23999999999999E-4</v>
      </c>
      <c r="P225" s="2">
        <v>-349.125520185998</v>
      </c>
      <c r="Q225" s="14">
        <f t="shared" si="8"/>
        <v>1.311594013</v>
      </c>
      <c r="R225" s="15">
        <f t="shared" si="9"/>
        <v>0.4252</v>
      </c>
      <c r="S225" s="13">
        <v>2.23999999999999E-4</v>
      </c>
      <c r="T225" s="2">
        <v>572.546190729656</v>
      </c>
      <c r="U225" s="14">
        <f t="shared" si="10"/>
        <v>2.977080019</v>
      </c>
      <c r="V225" s="16">
        <f t="shared" si="11"/>
        <v>0.666</v>
      </c>
      <c r="W225" s="13">
        <v>2.23999999999999E-4</v>
      </c>
      <c r="X225" s="2">
        <v>69.3401588354844</v>
      </c>
      <c r="Y225" s="14">
        <f t="shared" si="12"/>
        <v>0.02894410683</v>
      </c>
    </row>
    <row r="226">
      <c r="A226" s="2"/>
      <c r="B226" s="12">
        <f t="shared" si="1"/>
        <v>0.52125</v>
      </c>
      <c r="C226" s="13">
        <v>2.24999999999999E-4</v>
      </c>
      <c r="D226" s="2">
        <v>341.519309713334</v>
      </c>
      <c r="E226" s="14">
        <f t="shared" si="2"/>
        <v>0.4439512172</v>
      </c>
      <c r="F226" s="15">
        <f t="shared" si="3"/>
        <v>0.6</v>
      </c>
      <c r="G226" s="13">
        <v>2.24999999999999E-4</v>
      </c>
      <c r="H226" s="2">
        <v>-101.154570754065</v>
      </c>
      <c r="I226" s="14">
        <f t="shared" si="4"/>
        <v>0.06597522164</v>
      </c>
      <c r="J226" s="15">
        <f t="shared" si="5"/>
        <v>0.5325</v>
      </c>
      <c r="K226" s="13">
        <v>2.24999999999999E-4</v>
      </c>
      <c r="L226" s="2">
        <v>690.180553608492</v>
      </c>
      <c r="M226" s="14">
        <f t="shared" si="6"/>
        <v>0.80026816</v>
      </c>
      <c r="N226" s="15">
        <f t="shared" si="7"/>
        <v>0.4425</v>
      </c>
      <c r="O226" s="13">
        <v>2.24999999999999E-4</v>
      </c>
      <c r="P226" s="2">
        <v>-370.687954595862</v>
      </c>
      <c r="Q226" s="14">
        <f t="shared" si="8"/>
        <v>1.392599721</v>
      </c>
      <c r="R226" s="15">
        <f t="shared" si="9"/>
        <v>0.425625</v>
      </c>
      <c r="S226" s="13">
        <v>2.24999999999999E-4</v>
      </c>
      <c r="T226" s="2">
        <v>553.070794853031</v>
      </c>
      <c r="U226" s="14">
        <f t="shared" si="10"/>
        <v>2.875813409</v>
      </c>
      <c r="V226" s="16">
        <f t="shared" si="11"/>
        <v>0.6675</v>
      </c>
      <c r="W226" s="13">
        <v>2.24999999999999E-4</v>
      </c>
      <c r="X226" s="2">
        <v>147.108977981863</v>
      </c>
      <c r="Y226" s="14">
        <f t="shared" si="12"/>
        <v>0.06140652179</v>
      </c>
    </row>
    <row r="227">
      <c r="A227" s="2"/>
      <c r="B227" s="12">
        <f t="shared" si="1"/>
        <v>0.5221</v>
      </c>
      <c r="C227" s="13">
        <v>2.25999999999999E-4</v>
      </c>
      <c r="D227" s="2">
        <v>403.624902313993</v>
      </c>
      <c r="E227" s="14">
        <f t="shared" si="2"/>
        <v>0.5246841439</v>
      </c>
      <c r="F227" s="15">
        <f t="shared" si="3"/>
        <v>0.6012</v>
      </c>
      <c r="G227" s="13">
        <v>2.25999999999999E-4</v>
      </c>
      <c r="H227" s="2">
        <v>-106.799102029226</v>
      </c>
      <c r="I227" s="14">
        <f t="shared" si="4"/>
        <v>0.06965670829</v>
      </c>
      <c r="J227" s="15">
        <f t="shared" si="5"/>
        <v>0.5334</v>
      </c>
      <c r="K227" s="13">
        <v>2.25999999999999E-4</v>
      </c>
      <c r="L227" s="2">
        <v>669.454195515086</v>
      </c>
      <c r="M227" s="14">
        <f t="shared" si="6"/>
        <v>0.7762358334</v>
      </c>
      <c r="N227" s="15">
        <f t="shared" si="7"/>
        <v>0.443</v>
      </c>
      <c r="O227" s="13">
        <v>2.25999999999999E-4</v>
      </c>
      <c r="P227" s="2">
        <v>-384.828350278912</v>
      </c>
      <c r="Q227" s="14">
        <f t="shared" si="8"/>
        <v>1.445722329</v>
      </c>
      <c r="R227" s="15">
        <f t="shared" si="9"/>
        <v>0.42605</v>
      </c>
      <c r="S227" s="13">
        <v>2.25999999999999E-4</v>
      </c>
      <c r="T227" s="2">
        <v>529.121929580338</v>
      </c>
      <c r="U227" s="14">
        <f t="shared" si="10"/>
        <v>2.751286009</v>
      </c>
      <c r="V227" s="16">
        <f t="shared" si="11"/>
        <v>0.669</v>
      </c>
      <c r="W227" s="13">
        <v>2.25999999999999E-4</v>
      </c>
      <c r="X227" s="2">
        <v>232.875054094067</v>
      </c>
      <c r="Y227" s="14">
        <f t="shared" si="12"/>
        <v>0.09720716764</v>
      </c>
    </row>
    <row r="228">
      <c r="A228" s="2"/>
      <c r="B228" s="12">
        <f t="shared" si="1"/>
        <v>0.52295</v>
      </c>
      <c r="C228" s="13">
        <v>2.26999999999999E-4</v>
      </c>
      <c r="D228" s="2">
        <v>462.655640413946</v>
      </c>
      <c r="E228" s="14">
        <f t="shared" si="2"/>
        <v>0.6014199749</v>
      </c>
      <c r="F228" s="15">
        <f t="shared" si="3"/>
        <v>0.6024</v>
      </c>
      <c r="G228" s="13">
        <v>2.26999999999999E-4</v>
      </c>
      <c r="H228" s="2">
        <v>-97.0040142667169</v>
      </c>
      <c r="I228" s="14">
        <f t="shared" si="4"/>
        <v>0.06326813799</v>
      </c>
      <c r="J228" s="15">
        <f t="shared" si="5"/>
        <v>0.5343</v>
      </c>
      <c r="K228" s="13">
        <v>2.26999999999999E-4</v>
      </c>
      <c r="L228" s="2">
        <v>632.03289022066</v>
      </c>
      <c r="M228" s="14">
        <f t="shared" si="6"/>
        <v>0.7328456235</v>
      </c>
      <c r="N228" s="15">
        <f t="shared" si="7"/>
        <v>0.4435</v>
      </c>
      <c r="O228" s="13">
        <v>2.26999999999999E-4</v>
      </c>
      <c r="P228" s="2">
        <v>-392.20066793103</v>
      </c>
      <c r="Q228" s="14">
        <f t="shared" si="8"/>
        <v>1.473418637</v>
      </c>
      <c r="R228" s="15">
        <f t="shared" si="9"/>
        <v>0.426475</v>
      </c>
      <c r="S228" s="13">
        <v>2.26999999999999E-4</v>
      </c>
      <c r="T228" s="2">
        <v>500.62986988402</v>
      </c>
      <c r="U228" s="14">
        <f t="shared" si="10"/>
        <v>2.603135269</v>
      </c>
      <c r="V228" s="16">
        <f t="shared" si="11"/>
        <v>0.6705</v>
      </c>
      <c r="W228" s="13">
        <v>2.26999999999999E-4</v>
      </c>
      <c r="X228" s="2">
        <v>325.124190188597</v>
      </c>
      <c r="Y228" s="14">
        <f t="shared" si="12"/>
        <v>0.1357139853</v>
      </c>
    </row>
    <row r="229">
      <c r="A229" s="2"/>
      <c r="B229" s="12">
        <f t="shared" si="1"/>
        <v>0.5238</v>
      </c>
      <c r="C229" s="13">
        <v>2.27999999999999E-4</v>
      </c>
      <c r="D229" s="2">
        <v>517.025930397351</v>
      </c>
      <c r="E229" s="14">
        <f t="shared" si="2"/>
        <v>0.6720975493</v>
      </c>
      <c r="F229" s="15">
        <f t="shared" si="3"/>
        <v>0.6036</v>
      </c>
      <c r="G229" s="13">
        <v>2.27999999999999E-4</v>
      </c>
      <c r="H229" s="2">
        <v>-73.0153809561714</v>
      </c>
      <c r="I229" s="14">
        <f t="shared" si="4"/>
        <v>0.04762222711</v>
      </c>
      <c r="J229" s="15">
        <f t="shared" si="5"/>
        <v>0.5352</v>
      </c>
      <c r="K229" s="13">
        <v>2.27999999999999E-4</v>
      </c>
      <c r="L229" s="2">
        <v>567.038775370602</v>
      </c>
      <c r="M229" s="14">
        <f t="shared" si="6"/>
        <v>0.6574845887</v>
      </c>
      <c r="N229" s="15">
        <f t="shared" si="7"/>
        <v>0.444</v>
      </c>
      <c r="O229" s="13">
        <v>2.27999999999999E-4</v>
      </c>
      <c r="P229" s="2">
        <v>-393.113981515831</v>
      </c>
      <c r="Q229" s="14">
        <f t="shared" si="8"/>
        <v>1.476849771</v>
      </c>
      <c r="R229" s="15">
        <f t="shared" si="9"/>
        <v>0.4269</v>
      </c>
      <c r="S229" s="13">
        <v>2.27999999999999E-4</v>
      </c>
      <c r="T229" s="2">
        <v>467.154203171111</v>
      </c>
      <c r="U229" s="14">
        <f t="shared" si="10"/>
        <v>2.429071168</v>
      </c>
      <c r="V229" s="16">
        <f t="shared" si="11"/>
        <v>0.672</v>
      </c>
      <c r="W229" s="13">
        <v>2.27999999999999E-4</v>
      </c>
      <c r="X229" s="2">
        <v>421.128597475753</v>
      </c>
      <c r="Y229" s="14">
        <f t="shared" si="12"/>
        <v>0.1757883356</v>
      </c>
    </row>
    <row r="230">
      <c r="A230" s="2"/>
      <c r="B230" s="12">
        <f t="shared" si="1"/>
        <v>0.52465</v>
      </c>
      <c r="C230" s="13">
        <v>2.28999999999999E-4</v>
      </c>
      <c r="D230" s="2">
        <v>562.189922669069</v>
      </c>
      <c r="E230" s="14">
        <f t="shared" si="2"/>
        <v>0.7308075805</v>
      </c>
      <c r="F230" s="15">
        <f t="shared" si="3"/>
        <v>0.6048</v>
      </c>
      <c r="G230" s="13">
        <v>2.28999999999999E-4</v>
      </c>
      <c r="H230" s="2">
        <v>-37.4268660584002</v>
      </c>
      <c r="I230" s="14">
        <f t="shared" si="4"/>
        <v>0.02441061995</v>
      </c>
      <c r="J230" s="15">
        <f t="shared" si="5"/>
        <v>0.5361</v>
      </c>
      <c r="K230" s="13">
        <v>2.28999999999999E-4</v>
      </c>
      <c r="L230" s="2">
        <v>486.155956625685</v>
      </c>
      <c r="M230" s="14">
        <f t="shared" si="6"/>
        <v>0.5637005141</v>
      </c>
      <c r="N230" s="15">
        <f t="shared" si="7"/>
        <v>0.4445</v>
      </c>
      <c r="O230" s="13">
        <v>2.28999999999999E-4</v>
      </c>
      <c r="P230" s="2">
        <v>-388.335424714268</v>
      </c>
      <c r="Q230" s="14">
        <f t="shared" si="8"/>
        <v>1.458897699</v>
      </c>
      <c r="R230" s="15">
        <f t="shared" si="9"/>
        <v>0.427325</v>
      </c>
      <c r="S230" s="13">
        <v>2.28999999999999E-4</v>
      </c>
      <c r="T230" s="2">
        <v>428.411758077678</v>
      </c>
      <c r="U230" s="14">
        <f t="shared" si="10"/>
        <v>2.227621291</v>
      </c>
      <c r="V230" s="16">
        <f t="shared" si="11"/>
        <v>0.6735</v>
      </c>
      <c r="W230" s="13">
        <v>2.28999999999999E-4</v>
      </c>
      <c r="X230" s="2">
        <v>519.485162459759</v>
      </c>
      <c r="Y230" s="14">
        <f t="shared" si="12"/>
        <v>0.2168445284</v>
      </c>
    </row>
    <row r="231">
      <c r="A231" s="2"/>
      <c r="B231" s="12">
        <f t="shared" si="1"/>
        <v>0.5255</v>
      </c>
      <c r="C231" s="13">
        <v>2.29999999999999E-4</v>
      </c>
      <c r="D231" s="2">
        <v>596.97929382945</v>
      </c>
      <c r="E231" s="14">
        <f t="shared" si="2"/>
        <v>0.7760313299</v>
      </c>
      <c r="F231" s="15">
        <f t="shared" si="3"/>
        <v>0.606</v>
      </c>
      <c r="G231" s="13">
        <v>2.29999999999999E-4</v>
      </c>
      <c r="H231" s="2">
        <v>3.46834269176275</v>
      </c>
      <c r="I231" s="14">
        <f t="shared" si="4"/>
        <v>0.002262128899</v>
      </c>
      <c r="J231" s="15">
        <f t="shared" si="5"/>
        <v>0.537</v>
      </c>
      <c r="K231" s="13">
        <v>2.29999999999999E-4</v>
      </c>
      <c r="L231" s="2">
        <v>403.945482189882</v>
      </c>
      <c r="M231" s="14">
        <f t="shared" si="6"/>
        <v>0.4683770154</v>
      </c>
      <c r="N231" s="15">
        <f t="shared" si="7"/>
        <v>0.445</v>
      </c>
      <c r="O231" s="13">
        <v>2.29999999999999E-4</v>
      </c>
      <c r="P231" s="2">
        <v>-378.229631180905</v>
      </c>
      <c r="Q231" s="14">
        <f t="shared" si="8"/>
        <v>1.420932275</v>
      </c>
      <c r="R231" s="15">
        <f t="shared" si="9"/>
        <v>0.42775</v>
      </c>
      <c r="S231" s="13">
        <v>2.29999999999999E-4</v>
      </c>
      <c r="T231" s="2">
        <v>384.266749059323</v>
      </c>
      <c r="U231" s="14">
        <f t="shared" si="10"/>
        <v>1.998079594</v>
      </c>
      <c r="V231" s="16">
        <f t="shared" si="11"/>
        <v>0.675</v>
      </c>
      <c r="W231" s="13">
        <v>2.29999999999999E-4</v>
      </c>
      <c r="X231" s="2">
        <v>635.635370517972</v>
      </c>
      <c r="Y231" s="14">
        <f t="shared" si="12"/>
        <v>0.2653281789</v>
      </c>
    </row>
    <row r="232">
      <c r="A232" s="2"/>
      <c r="B232" s="12">
        <f t="shared" si="1"/>
        <v>0.52635</v>
      </c>
      <c r="C232" s="13">
        <v>2.30999999999999E-4</v>
      </c>
      <c r="D232" s="2">
        <v>620.450577137659</v>
      </c>
      <c r="E232" s="14">
        <f t="shared" si="2"/>
        <v>0.8065423567</v>
      </c>
      <c r="F232" s="15">
        <f t="shared" si="3"/>
        <v>0.6072</v>
      </c>
      <c r="G232" s="13">
        <v>2.30999999999999E-4</v>
      </c>
      <c r="H232" s="2">
        <v>25.6556974934573</v>
      </c>
      <c r="I232" s="14">
        <f t="shared" si="4"/>
        <v>0.01673320657</v>
      </c>
      <c r="J232" s="15">
        <f t="shared" si="5"/>
        <v>0.5379</v>
      </c>
      <c r="K232" s="13">
        <v>2.30999999999999E-4</v>
      </c>
      <c r="L232" s="2">
        <v>324.065073249527</v>
      </c>
      <c r="M232" s="14">
        <f t="shared" si="6"/>
        <v>0.3757552405</v>
      </c>
      <c r="N232" s="15">
        <f t="shared" si="7"/>
        <v>0.4455</v>
      </c>
      <c r="O232" s="13">
        <v>2.30999999999999E-4</v>
      </c>
      <c r="P232" s="2">
        <v>-364.14003233116</v>
      </c>
      <c r="Q232" s="14">
        <f t="shared" si="8"/>
        <v>1.3680005</v>
      </c>
      <c r="R232" s="15">
        <f t="shared" si="9"/>
        <v>0.428175</v>
      </c>
      <c r="S232" s="13">
        <v>2.30999999999999E-4</v>
      </c>
      <c r="T232" s="2">
        <v>335.262891061104</v>
      </c>
      <c r="U232" s="14">
        <f t="shared" si="10"/>
        <v>1.743273242</v>
      </c>
      <c r="V232" s="16">
        <f t="shared" si="11"/>
        <v>0.6765</v>
      </c>
      <c r="W232" s="13">
        <v>2.30999999999999E-4</v>
      </c>
      <c r="X232" s="2">
        <v>769.515259222821</v>
      </c>
      <c r="Y232" s="14">
        <f t="shared" si="12"/>
        <v>0.321212588</v>
      </c>
    </row>
    <row r="233">
      <c r="A233" s="2"/>
      <c r="B233" s="12">
        <f t="shared" si="1"/>
        <v>0.5272</v>
      </c>
      <c r="C233" s="13">
        <v>2.31999999999999E-4</v>
      </c>
      <c r="D233" s="2">
        <v>631.939916901614</v>
      </c>
      <c r="E233" s="14">
        <f t="shared" si="2"/>
        <v>0.8214776948</v>
      </c>
      <c r="F233" s="15">
        <f t="shared" si="3"/>
        <v>0.6084</v>
      </c>
      <c r="G233" s="13">
        <v>2.31999999999999E-4</v>
      </c>
      <c r="H233" s="2">
        <v>21.8586026308894</v>
      </c>
      <c r="I233" s="14">
        <f t="shared" si="4"/>
        <v>0.01425665832</v>
      </c>
      <c r="J233" s="15">
        <f t="shared" si="5"/>
        <v>0.5388</v>
      </c>
      <c r="K233" s="13">
        <v>2.31999999999999E-4</v>
      </c>
      <c r="L233" s="2">
        <v>245.58376987917</v>
      </c>
      <c r="M233" s="14">
        <f t="shared" si="6"/>
        <v>0.2847557362</v>
      </c>
      <c r="N233" s="15">
        <f t="shared" si="7"/>
        <v>0.446</v>
      </c>
      <c r="O233" s="13">
        <v>2.31999999999999E-4</v>
      </c>
      <c r="P233" s="2">
        <v>-346.793729985497</v>
      </c>
      <c r="Q233" s="14">
        <f t="shared" si="8"/>
        <v>1.302833948</v>
      </c>
      <c r="R233" s="15">
        <f t="shared" si="9"/>
        <v>0.4286</v>
      </c>
      <c r="S233" s="13">
        <v>2.31999999999999E-4</v>
      </c>
      <c r="T233" s="2">
        <v>282.284759963857</v>
      </c>
      <c r="U233" s="14">
        <f t="shared" si="10"/>
        <v>1.467801781</v>
      </c>
      <c r="V233" s="16">
        <f t="shared" si="11"/>
        <v>0.678</v>
      </c>
      <c r="W233" s="13">
        <v>2.31999999999999E-4</v>
      </c>
      <c r="X233" s="2">
        <v>854.150083732739</v>
      </c>
      <c r="Y233" s="14">
        <f t="shared" si="12"/>
        <v>0.3565410245</v>
      </c>
    </row>
    <row r="234">
      <c r="A234" s="2"/>
      <c r="B234" s="12">
        <f t="shared" si="1"/>
        <v>0.52805</v>
      </c>
      <c r="C234" s="13">
        <v>2.32999999999999E-4</v>
      </c>
      <c r="D234" s="2">
        <v>632.258696788294</v>
      </c>
      <c r="E234" s="14">
        <f t="shared" si="2"/>
        <v>0.8218920864</v>
      </c>
      <c r="F234" s="15">
        <f t="shared" si="3"/>
        <v>0.6096</v>
      </c>
      <c r="G234" s="13">
        <v>2.32999999999999E-4</v>
      </c>
      <c r="H234" s="2">
        <v>12.8930813858175</v>
      </c>
      <c r="I234" s="14">
        <f t="shared" si="4"/>
        <v>0.00840914944</v>
      </c>
      <c r="J234" s="15">
        <f t="shared" si="5"/>
        <v>0.5397</v>
      </c>
      <c r="K234" s="13">
        <v>2.32999999999999E-4</v>
      </c>
      <c r="L234" s="2">
        <v>167.722998895048</v>
      </c>
      <c r="M234" s="14">
        <f t="shared" si="6"/>
        <v>0.1944757426</v>
      </c>
      <c r="N234" s="15">
        <f t="shared" si="7"/>
        <v>0.4465</v>
      </c>
      <c r="O234" s="13">
        <v>2.32999999999999E-4</v>
      </c>
      <c r="P234" s="2">
        <v>-327.707637511552</v>
      </c>
      <c r="Q234" s="14">
        <f t="shared" si="8"/>
        <v>1.231131357</v>
      </c>
      <c r="R234" s="15">
        <f t="shared" si="9"/>
        <v>0.429025</v>
      </c>
      <c r="S234" s="13">
        <v>2.32999999999999E-4</v>
      </c>
      <c r="T234" s="2">
        <v>225.906749561285</v>
      </c>
      <c r="U234" s="14">
        <f t="shared" si="10"/>
        <v>1.174651899</v>
      </c>
      <c r="V234" s="16">
        <f t="shared" si="11"/>
        <v>0.6795</v>
      </c>
      <c r="W234" s="13">
        <v>2.32999999999999E-4</v>
      </c>
      <c r="X234" s="2">
        <v>864.567758463984</v>
      </c>
      <c r="Y234" s="14">
        <f t="shared" si="12"/>
        <v>0.360889591</v>
      </c>
    </row>
    <row r="235">
      <c r="A235" s="2"/>
      <c r="B235" s="12">
        <f t="shared" si="1"/>
        <v>0.5289</v>
      </c>
      <c r="C235" s="13">
        <v>2.33999999999999E-4</v>
      </c>
      <c r="D235" s="2">
        <v>622.411565619735</v>
      </c>
      <c r="E235" s="14">
        <f t="shared" si="2"/>
        <v>0.8090915046</v>
      </c>
      <c r="F235" s="15">
        <f t="shared" si="3"/>
        <v>0.6108</v>
      </c>
      <c r="G235" s="13">
        <v>2.33999999999999E-4</v>
      </c>
      <c r="H235" s="2">
        <v>7.35160576955771</v>
      </c>
      <c r="I235" s="14">
        <f t="shared" si="4"/>
        <v>0.004794877942</v>
      </c>
      <c r="J235" s="15">
        <f t="shared" si="5"/>
        <v>0.5406</v>
      </c>
      <c r="K235" s="13">
        <v>2.33999999999999E-4</v>
      </c>
      <c r="L235" s="2">
        <v>90.7538974792414</v>
      </c>
      <c r="M235" s="14">
        <f t="shared" si="6"/>
        <v>0.1052296449</v>
      </c>
      <c r="N235" s="15">
        <f t="shared" si="7"/>
        <v>0.447</v>
      </c>
      <c r="O235" s="13">
        <v>2.33999999999999E-4</v>
      </c>
      <c r="P235" s="2">
        <v>-307.885720983081</v>
      </c>
      <c r="Q235" s="14">
        <f t="shared" si="8"/>
        <v>1.156664423</v>
      </c>
      <c r="R235" s="15">
        <f t="shared" si="9"/>
        <v>0.42945</v>
      </c>
      <c r="S235" s="13">
        <v>2.33999999999999E-4</v>
      </c>
      <c r="T235" s="2">
        <v>166.501535753204</v>
      </c>
      <c r="U235" s="14">
        <f t="shared" si="10"/>
        <v>0.8657614062</v>
      </c>
      <c r="V235" s="16">
        <f t="shared" si="11"/>
        <v>0.681</v>
      </c>
      <c r="W235" s="13">
        <v>2.33999999999999E-4</v>
      </c>
      <c r="X235" s="2">
        <v>835.521210235834</v>
      </c>
      <c r="Y235" s="14">
        <f t="shared" si="12"/>
        <v>0.3487649232</v>
      </c>
    </row>
    <row r="236">
      <c r="A236" s="2"/>
      <c r="B236" s="12">
        <f t="shared" si="1"/>
        <v>0.52975</v>
      </c>
      <c r="C236" s="13">
        <v>2.34999999999999E-4</v>
      </c>
      <c r="D236" s="2">
        <v>603.745472126326</v>
      </c>
      <c r="E236" s="14">
        <f t="shared" si="2"/>
        <v>0.7848268885</v>
      </c>
      <c r="F236" s="15">
        <f t="shared" si="3"/>
        <v>0.612</v>
      </c>
      <c r="G236" s="13">
        <v>2.34999999999999E-4</v>
      </c>
      <c r="H236" s="2">
        <v>5.45296398103285</v>
      </c>
      <c r="I236" s="14">
        <f t="shared" si="4"/>
        <v>0.003556542275</v>
      </c>
      <c r="J236" s="15">
        <f t="shared" si="5"/>
        <v>0.5415</v>
      </c>
      <c r="K236" s="13">
        <v>2.34999999999999E-4</v>
      </c>
      <c r="L236" s="2">
        <v>15.9342645368892</v>
      </c>
      <c r="M236" s="14">
        <f t="shared" si="6"/>
        <v>0.01847586765</v>
      </c>
      <c r="N236" s="15">
        <f t="shared" si="7"/>
        <v>0.4475</v>
      </c>
      <c r="O236" s="13">
        <v>2.34999999999999E-4</v>
      </c>
      <c r="P236" s="2">
        <v>-288.042112989102</v>
      </c>
      <c r="Q236" s="14">
        <f t="shared" si="8"/>
        <v>1.082115998</v>
      </c>
      <c r="R236" s="15">
        <f t="shared" si="9"/>
        <v>0.429875</v>
      </c>
      <c r="S236" s="13">
        <v>2.34999999999999E-4</v>
      </c>
      <c r="T236" s="2">
        <v>104.349990730677</v>
      </c>
      <c r="U236" s="14">
        <f t="shared" si="10"/>
        <v>0.5425907593</v>
      </c>
      <c r="V236" s="16">
        <f t="shared" si="11"/>
        <v>0.6825</v>
      </c>
      <c r="W236" s="13">
        <v>2.34999999999999E-4</v>
      </c>
      <c r="X236" s="2">
        <v>783.348360480555</v>
      </c>
      <c r="Y236" s="14">
        <f t="shared" si="12"/>
        <v>0.3269868286</v>
      </c>
    </row>
    <row r="237">
      <c r="A237" s="2"/>
      <c r="B237" s="12">
        <f t="shared" si="1"/>
        <v>0.5306</v>
      </c>
      <c r="C237" s="13">
        <v>2.35999999999999E-4</v>
      </c>
      <c r="D237" s="2">
        <v>578.106163434486</v>
      </c>
      <c r="E237" s="14">
        <f t="shared" si="2"/>
        <v>0.7514975804</v>
      </c>
      <c r="F237" s="15">
        <f t="shared" si="3"/>
        <v>0.6132</v>
      </c>
      <c r="G237" s="13">
        <v>2.35999999999999E-4</v>
      </c>
      <c r="H237" s="2">
        <v>8.3753445277986</v>
      </c>
      <c r="I237" s="14">
        <f t="shared" si="4"/>
        <v>0.005462582732</v>
      </c>
      <c r="J237" s="15">
        <f t="shared" si="5"/>
        <v>0.5424</v>
      </c>
      <c r="K237" s="13">
        <v>2.35999999999999E-4</v>
      </c>
      <c r="L237" s="2">
        <v>-55.4938794274368</v>
      </c>
      <c r="M237" s="14">
        <f t="shared" si="6"/>
        <v>0.06434545938</v>
      </c>
      <c r="N237" s="15">
        <f t="shared" si="7"/>
        <v>0.448</v>
      </c>
      <c r="O237" s="13">
        <v>2.35999999999999E-4</v>
      </c>
      <c r="P237" s="2">
        <v>-268.018948310003</v>
      </c>
      <c r="Q237" s="14">
        <f t="shared" si="8"/>
        <v>1.006893016</v>
      </c>
      <c r="R237" s="15">
        <f t="shared" si="9"/>
        <v>0.4303</v>
      </c>
      <c r="S237" s="13">
        <v>2.35999999999999E-4</v>
      </c>
      <c r="T237" s="2">
        <v>40.2027008902531</v>
      </c>
      <c r="U237" s="14">
        <f t="shared" si="10"/>
        <v>0.2090427977</v>
      </c>
      <c r="V237" s="16">
        <f t="shared" si="11"/>
        <v>0.684</v>
      </c>
      <c r="W237" s="13">
        <v>2.35999999999999E-4</v>
      </c>
      <c r="X237" s="2">
        <v>715.483318960544</v>
      </c>
      <c r="Y237" s="14">
        <f t="shared" si="12"/>
        <v>0.2986584682</v>
      </c>
    </row>
    <row r="238">
      <c r="A238" s="2"/>
      <c r="B238" s="12">
        <f t="shared" si="1"/>
        <v>0.53145</v>
      </c>
      <c r="C238" s="13">
        <v>2.36999999999999E-4</v>
      </c>
      <c r="D238" s="2">
        <v>547.896622019946</v>
      </c>
      <c r="E238" s="14">
        <f t="shared" si="2"/>
        <v>0.7122272894</v>
      </c>
      <c r="F238" s="15">
        <f t="shared" si="3"/>
        <v>0.6144</v>
      </c>
      <c r="G238" s="13">
        <v>2.36999999999999E-4</v>
      </c>
      <c r="H238" s="2">
        <v>17.6084120339723</v>
      </c>
      <c r="I238" s="14">
        <f t="shared" si="4"/>
        <v>0.01148459114</v>
      </c>
      <c r="J238" s="15">
        <f t="shared" si="5"/>
        <v>0.5433</v>
      </c>
      <c r="K238" s="13">
        <v>2.36999999999999E-4</v>
      </c>
      <c r="L238" s="2">
        <v>-122.517363361699</v>
      </c>
      <c r="M238" s="14">
        <f t="shared" si="6"/>
        <v>0.1420595588</v>
      </c>
      <c r="N238" s="15">
        <f t="shared" si="7"/>
        <v>0.4485</v>
      </c>
      <c r="O238" s="13">
        <v>2.36999999999999E-4</v>
      </c>
      <c r="P238" s="2">
        <v>-247.661595148728</v>
      </c>
      <c r="Q238" s="14">
        <f t="shared" si="8"/>
        <v>0.9304145548</v>
      </c>
      <c r="R238" s="15">
        <f t="shared" si="9"/>
        <v>0.430725</v>
      </c>
      <c r="S238" s="13">
        <v>2.36999999999999E-4</v>
      </c>
      <c r="T238" s="2">
        <v>-24.4213786100853</v>
      </c>
      <c r="U238" s="14">
        <f t="shared" si="10"/>
        <v>0.1269843368</v>
      </c>
      <c r="V238" s="16">
        <f t="shared" si="11"/>
        <v>0.6855</v>
      </c>
      <c r="W238" s="13">
        <v>2.36999999999999E-4</v>
      </c>
      <c r="X238" s="2">
        <v>636.144235417506</v>
      </c>
      <c r="Y238" s="14">
        <f t="shared" si="12"/>
        <v>0.2655405903</v>
      </c>
    </row>
    <row r="239">
      <c r="A239" s="2"/>
      <c r="B239" s="12">
        <f t="shared" si="1"/>
        <v>0.5323</v>
      </c>
      <c r="C239" s="13">
        <v>2.37999999999999E-4</v>
      </c>
      <c r="D239" s="2">
        <v>515.981947172847</v>
      </c>
      <c r="E239" s="14">
        <f t="shared" si="2"/>
        <v>0.6707404441</v>
      </c>
      <c r="F239" s="15">
        <f t="shared" si="3"/>
        <v>0.6156</v>
      </c>
      <c r="G239" s="13">
        <v>2.37999999999999E-4</v>
      </c>
      <c r="H239" s="2">
        <v>36.0714697886654</v>
      </c>
      <c r="I239" s="14">
        <f t="shared" si="4"/>
        <v>0.02352660089</v>
      </c>
      <c r="J239" s="15">
        <f t="shared" si="5"/>
        <v>0.5442</v>
      </c>
      <c r="K239" s="13">
        <v>2.37999999999999E-4</v>
      </c>
      <c r="L239" s="2">
        <v>-184.643047363015</v>
      </c>
      <c r="M239" s="14">
        <f t="shared" si="6"/>
        <v>0.2140946322</v>
      </c>
      <c r="N239" s="15">
        <f t="shared" si="7"/>
        <v>0.449</v>
      </c>
      <c r="O239" s="13">
        <v>2.37999999999999E-4</v>
      </c>
      <c r="P239" s="2">
        <v>-226.467944911223</v>
      </c>
      <c r="Q239" s="14">
        <f t="shared" si="8"/>
        <v>0.8507942946</v>
      </c>
      <c r="R239" s="15">
        <f t="shared" si="9"/>
        <v>0.43115</v>
      </c>
      <c r="S239" s="13">
        <v>2.37999999999999E-4</v>
      </c>
      <c r="T239" s="2">
        <v>-87.6407513703055</v>
      </c>
      <c r="U239" s="14">
        <f t="shared" si="10"/>
        <v>0.4557073891</v>
      </c>
      <c r="V239" s="16">
        <f t="shared" si="11"/>
        <v>0.687</v>
      </c>
      <c r="W239" s="13">
        <v>2.37999999999999E-4</v>
      </c>
      <c r="X239" s="2">
        <v>548.034440083092</v>
      </c>
      <c r="Y239" s="14">
        <f t="shared" si="12"/>
        <v>0.2287616245</v>
      </c>
    </row>
    <row r="240">
      <c r="A240" s="2"/>
      <c r="B240" s="12">
        <f t="shared" si="1"/>
        <v>0.53315</v>
      </c>
      <c r="C240" s="13">
        <v>2.38999999999999E-4</v>
      </c>
      <c r="D240" s="2">
        <v>482.77805416845</v>
      </c>
      <c r="E240" s="14">
        <f t="shared" si="2"/>
        <v>0.6275777055</v>
      </c>
      <c r="F240" s="15">
        <f t="shared" si="3"/>
        <v>0.6168</v>
      </c>
      <c r="G240" s="13">
        <v>2.38999999999999E-4</v>
      </c>
      <c r="H240" s="2">
        <v>63.914520509618</v>
      </c>
      <c r="I240" s="14">
        <f t="shared" si="4"/>
        <v>0.04168644704</v>
      </c>
      <c r="J240" s="15">
        <f t="shared" si="5"/>
        <v>0.5451</v>
      </c>
      <c r="K240" s="13">
        <v>2.38999999999999E-4</v>
      </c>
      <c r="L240" s="2">
        <v>-241.437504256091</v>
      </c>
      <c r="M240" s="14">
        <f t="shared" si="6"/>
        <v>0.2799481183</v>
      </c>
      <c r="N240" s="15">
        <f t="shared" si="7"/>
        <v>0.4495</v>
      </c>
      <c r="O240" s="13">
        <v>2.38999999999999E-4</v>
      </c>
      <c r="P240" s="2">
        <v>-203.624560679688</v>
      </c>
      <c r="Q240" s="14">
        <f t="shared" si="8"/>
        <v>0.7649763172</v>
      </c>
      <c r="R240" s="15">
        <f t="shared" si="9"/>
        <v>0.431575</v>
      </c>
      <c r="S240" s="13">
        <v>2.38999999999999E-4</v>
      </c>
      <c r="T240" s="2">
        <v>-147.447869676212</v>
      </c>
      <c r="U240" s="14">
        <f t="shared" si="10"/>
        <v>0.766687673</v>
      </c>
      <c r="V240" s="16">
        <f t="shared" si="11"/>
        <v>0.6885</v>
      </c>
      <c r="W240" s="13">
        <v>2.38999999999999E-4</v>
      </c>
      <c r="X240" s="2">
        <v>449.925321693847</v>
      </c>
      <c r="Y240" s="14">
        <f t="shared" si="12"/>
        <v>0.1878087215</v>
      </c>
    </row>
    <row r="241">
      <c r="A241" s="2"/>
      <c r="B241" s="12">
        <f t="shared" si="1"/>
        <v>0.534</v>
      </c>
      <c r="C241" s="13">
        <v>2.39999999999999E-4</v>
      </c>
      <c r="D241" s="2">
        <v>441.573424375507</v>
      </c>
      <c r="E241" s="14">
        <f t="shared" si="2"/>
        <v>0.5740145685</v>
      </c>
      <c r="F241" s="15">
        <f t="shared" si="3"/>
        <v>0.618</v>
      </c>
      <c r="G241" s="13">
        <v>2.39999999999999E-4</v>
      </c>
      <c r="H241" s="2">
        <v>97.6171913017458</v>
      </c>
      <c r="I241" s="14">
        <f t="shared" si="4"/>
        <v>0.06366806545</v>
      </c>
      <c r="J241" s="15">
        <f t="shared" si="5"/>
        <v>0.546</v>
      </c>
      <c r="K241" s="13">
        <v>2.39999999999999E-4</v>
      </c>
      <c r="L241" s="2">
        <v>-292.317793568226</v>
      </c>
      <c r="M241" s="14">
        <f t="shared" si="6"/>
        <v>0.3389440945</v>
      </c>
      <c r="N241" s="15">
        <f t="shared" si="7"/>
        <v>0.45</v>
      </c>
      <c r="O241" s="13">
        <v>2.39999999999999E-4</v>
      </c>
      <c r="P241" s="2">
        <v>-178.049759383907</v>
      </c>
      <c r="Q241" s="14">
        <f t="shared" si="8"/>
        <v>0.668896958</v>
      </c>
      <c r="R241" s="15">
        <f t="shared" si="9"/>
        <v>0.432</v>
      </c>
      <c r="S241" s="13">
        <v>2.39999999999999E-4</v>
      </c>
      <c r="T241" s="2">
        <v>-202.044581604329</v>
      </c>
      <c r="U241" s="14">
        <f t="shared" si="10"/>
        <v>1.050575301</v>
      </c>
      <c r="V241" s="16">
        <f t="shared" si="11"/>
        <v>0.69</v>
      </c>
      <c r="W241" s="13">
        <v>2.39999999999999E-4</v>
      </c>
      <c r="X241" s="2">
        <v>343.084230786167</v>
      </c>
      <c r="Y241" s="14">
        <f t="shared" si="12"/>
        <v>0.1432109011</v>
      </c>
    </row>
    <row r="242">
      <c r="A242" s="2"/>
      <c r="B242" s="12">
        <f t="shared" si="1"/>
        <v>0.53485</v>
      </c>
      <c r="C242" s="13">
        <v>2.40999999999999E-4</v>
      </c>
      <c r="D242" s="2">
        <v>376.316109224426</v>
      </c>
      <c r="E242" s="14">
        <f t="shared" si="2"/>
        <v>0.4891846229</v>
      </c>
      <c r="F242" s="15">
        <f t="shared" si="3"/>
        <v>0.6192</v>
      </c>
      <c r="G242" s="13">
        <v>2.40999999999999E-4</v>
      </c>
      <c r="H242" s="2">
        <v>134.363356951924</v>
      </c>
      <c r="I242" s="14">
        <f t="shared" si="4"/>
        <v>0.08763471773</v>
      </c>
      <c r="J242" s="15">
        <f t="shared" si="5"/>
        <v>0.5469</v>
      </c>
      <c r="K242" s="13">
        <v>2.40999999999999E-4</v>
      </c>
      <c r="L242" s="2">
        <v>-337.379131711551</v>
      </c>
      <c r="M242" s="14">
        <f t="shared" si="6"/>
        <v>0.3911929647</v>
      </c>
      <c r="N242" s="15">
        <f t="shared" si="7"/>
        <v>0.4505</v>
      </c>
      <c r="O242" s="13">
        <v>2.40999999999999E-4</v>
      </c>
      <c r="P242" s="2">
        <v>-149.355681918438</v>
      </c>
      <c r="Q242" s="14">
        <f t="shared" si="8"/>
        <v>0.5610991087</v>
      </c>
      <c r="R242" s="15">
        <f t="shared" si="9"/>
        <v>0.432425</v>
      </c>
      <c r="S242" s="13">
        <v>2.40999999999999E-4</v>
      </c>
      <c r="T242" s="2">
        <v>-250.318431427249</v>
      </c>
      <c r="U242" s="14">
        <f t="shared" si="10"/>
        <v>1.301585815</v>
      </c>
      <c r="V242" s="16">
        <f t="shared" si="11"/>
        <v>0.6915</v>
      </c>
      <c r="W242" s="13">
        <v>2.40999999999999E-4</v>
      </c>
      <c r="X242" s="2">
        <v>239.241169637554</v>
      </c>
      <c r="Y242" s="14">
        <f t="shared" si="12"/>
        <v>0.09986452423</v>
      </c>
    </row>
    <row r="243">
      <c r="A243" s="2"/>
      <c r="B243" s="12">
        <f t="shared" si="1"/>
        <v>0.5357</v>
      </c>
      <c r="C243" s="13">
        <v>2.41999999999999E-4</v>
      </c>
      <c r="D243" s="2">
        <v>290.599317200518</v>
      </c>
      <c r="E243" s="14">
        <f t="shared" si="2"/>
        <v>0.3777587882</v>
      </c>
      <c r="F243" s="15">
        <f t="shared" si="3"/>
        <v>0.6204</v>
      </c>
      <c r="G243" s="13">
        <v>2.41999999999999E-4</v>
      </c>
      <c r="H243" s="2">
        <v>173.427047799895</v>
      </c>
      <c r="I243" s="14">
        <f t="shared" si="4"/>
        <v>0.1131129106</v>
      </c>
      <c r="J243" s="15">
        <f t="shared" si="5"/>
        <v>0.5478</v>
      </c>
      <c r="K243" s="13">
        <v>2.41999999999999E-4</v>
      </c>
      <c r="L243" s="2">
        <v>-375.884351632059</v>
      </c>
      <c r="M243" s="14">
        <f t="shared" si="6"/>
        <v>0.4358399797</v>
      </c>
      <c r="N243" s="15">
        <f t="shared" si="7"/>
        <v>0.451</v>
      </c>
      <c r="O243" s="13">
        <v>2.41999999999999E-4</v>
      </c>
      <c r="P243" s="2">
        <v>-117.953227539153</v>
      </c>
      <c r="Q243" s="14">
        <f t="shared" si="8"/>
        <v>0.4431264348</v>
      </c>
      <c r="R243" s="15">
        <f t="shared" si="9"/>
        <v>0.43285</v>
      </c>
      <c r="S243" s="13">
        <v>2.41999999999999E-4</v>
      </c>
      <c r="T243" s="2">
        <v>-291.55076518925</v>
      </c>
      <c r="U243" s="14">
        <f t="shared" si="10"/>
        <v>1.515982416</v>
      </c>
      <c r="V243" s="16">
        <f t="shared" si="11"/>
        <v>0.693</v>
      </c>
      <c r="W243" s="13">
        <v>2.41999999999999E-4</v>
      </c>
      <c r="X243" s="2">
        <v>155.649556209222</v>
      </c>
      <c r="Y243" s="14">
        <f t="shared" si="12"/>
        <v>0.06497154692</v>
      </c>
    </row>
    <row r="244">
      <c r="A244" s="2"/>
      <c r="B244" s="12">
        <f t="shared" si="1"/>
        <v>0.53655</v>
      </c>
      <c r="C244" s="13">
        <v>2.42999999999999E-4</v>
      </c>
      <c r="D244" s="2">
        <v>201.062975286132</v>
      </c>
      <c r="E244" s="14">
        <f t="shared" si="2"/>
        <v>0.2613678058</v>
      </c>
      <c r="F244" s="15">
        <f t="shared" si="3"/>
        <v>0.6216</v>
      </c>
      <c r="G244" s="13">
        <v>2.42999999999999E-4</v>
      </c>
      <c r="H244" s="2">
        <v>212.792986727</v>
      </c>
      <c r="I244" s="14">
        <f t="shared" si="4"/>
        <v>0.1387882362</v>
      </c>
      <c r="J244" s="15">
        <f t="shared" si="5"/>
        <v>0.5487</v>
      </c>
      <c r="K244" s="13">
        <v>2.42999999999999E-4</v>
      </c>
      <c r="L244" s="2">
        <v>-407.785202908818</v>
      </c>
      <c r="M244" s="14">
        <f t="shared" si="6"/>
        <v>0.4728291927</v>
      </c>
      <c r="N244" s="15">
        <f t="shared" si="7"/>
        <v>0.4515</v>
      </c>
      <c r="O244" s="13">
        <v>2.42999999999999E-4</v>
      </c>
      <c r="P244" s="2">
        <v>-84.4429400681075</v>
      </c>
      <c r="Q244" s="14">
        <f t="shared" si="8"/>
        <v>0.3172350579</v>
      </c>
      <c r="R244" s="15">
        <f t="shared" si="9"/>
        <v>0.433275</v>
      </c>
      <c r="S244" s="13">
        <v>2.42999999999999E-4</v>
      </c>
      <c r="T244" s="2">
        <v>-325.780069464362</v>
      </c>
      <c r="U244" s="14">
        <f t="shared" si="10"/>
        <v>1.693965222</v>
      </c>
      <c r="V244" s="16">
        <f t="shared" si="11"/>
        <v>0.6945</v>
      </c>
      <c r="W244" s="13">
        <v>2.42999999999999E-4</v>
      </c>
      <c r="X244" s="2">
        <v>98.5077475695098</v>
      </c>
      <c r="Y244" s="14">
        <f t="shared" si="12"/>
        <v>0.04111929966</v>
      </c>
    </row>
    <row r="245">
      <c r="A245" s="2"/>
      <c r="B245" s="12">
        <f t="shared" si="1"/>
        <v>0.5374</v>
      </c>
      <c r="C245" s="13">
        <v>2.43999999999999E-4</v>
      </c>
      <c r="D245" s="2">
        <v>115.139915236694</v>
      </c>
      <c r="E245" s="14">
        <f t="shared" si="2"/>
        <v>0.1496738371</v>
      </c>
      <c r="F245" s="15">
        <f t="shared" si="3"/>
        <v>0.6228</v>
      </c>
      <c r="G245" s="13">
        <v>2.43999999999999E-4</v>
      </c>
      <c r="H245" s="2">
        <v>250.561157286005</v>
      </c>
      <c r="I245" s="14">
        <f t="shared" si="4"/>
        <v>0.1634214624</v>
      </c>
      <c r="J245" s="15">
        <f t="shared" si="5"/>
        <v>0.5496</v>
      </c>
      <c r="K245" s="13">
        <v>2.43999999999999E-4</v>
      </c>
      <c r="L245" s="2">
        <v>-431.956088332535</v>
      </c>
      <c r="M245" s="14">
        <f t="shared" si="6"/>
        <v>0.5008554677</v>
      </c>
      <c r="N245" s="15">
        <f t="shared" si="7"/>
        <v>0.452</v>
      </c>
      <c r="O245" s="13">
        <v>2.43999999999999E-4</v>
      </c>
      <c r="P245" s="2">
        <v>-49.5637556921967</v>
      </c>
      <c r="Q245" s="14">
        <f t="shared" si="8"/>
        <v>0.1862010121</v>
      </c>
      <c r="R245" s="15">
        <f t="shared" si="9"/>
        <v>0.4337</v>
      </c>
      <c r="S245" s="13">
        <v>2.43999999999999E-4</v>
      </c>
      <c r="T245" s="2">
        <v>-353.465990156314</v>
      </c>
      <c r="U245" s="14">
        <f t="shared" si="10"/>
        <v>1.837924265</v>
      </c>
      <c r="V245" s="16">
        <f t="shared" si="11"/>
        <v>0.696</v>
      </c>
      <c r="W245" s="13">
        <v>2.43999999999999E-4</v>
      </c>
      <c r="X245" s="2">
        <v>69.076203510187</v>
      </c>
      <c r="Y245" s="14">
        <f t="shared" si="12"/>
        <v>0.02883392608</v>
      </c>
    </row>
    <row r="246">
      <c r="A246" s="2"/>
      <c r="B246" s="12">
        <f t="shared" si="1"/>
        <v>0.53825</v>
      </c>
      <c r="C246" s="13">
        <v>2.44999999999999E-4</v>
      </c>
      <c r="D246" s="2">
        <v>34.5180486641845</v>
      </c>
      <c r="E246" s="14">
        <f t="shared" si="2"/>
        <v>0.04487104911</v>
      </c>
      <c r="F246" s="15">
        <f t="shared" si="3"/>
        <v>0.624</v>
      </c>
      <c r="G246" s="13">
        <v>2.44999999999999E-4</v>
      </c>
      <c r="H246" s="2">
        <v>284.538323255167</v>
      </c>
      <c r="I246" s="14">
        <f t="shared" si="4"/>
        <v>0.1855821126</v>
      </c>
      <c r="J246" s="15">
        <f t="shared" si="5"/>
        <v>0.5505</v>
      </c>
      <c r="K246" s="13">
        <v>2.44999999999999E-4</v>
      </c>
      <c r="L246" s="2">
        <v>-446.750790682768</v>
      </c>
      <c r="M246" s="14">
        <f t="shared" si="6"/>
        <v>0.5180100067</v>
      </c>
      <c r="N246" s="15">
        <f t="shared" si="7"/>
        <v>0.4525</v>
      </c>
      <c r="O246" s="13">
        <v>2.44999999999999E-4</v>
      </c>
      <c r="P246" s="2">
        <v>-14.3145006581647</v>
      </c>
      <c r="Q246" s="14">
        <f t="shared" si="8"/>
        <v>0.05377668568</v>
      </c>
      <c r="R246" s="15">
        <f t="shared" si="9"/>
        <v>0.434125</v>
      </c>
      <c r="S246" s="13">
        <v>2.44999999999999E-4</v>
      </c>
      <c r="T246" s="2">
        <v>-375.04344376121</v>
      </c>
      <c r="U246" s="14">
        <f t="shared" si="10"/>
        <v>1.950120987</v>
      </c>
      <c r="V246" s="16">
        <f t="shared" si="11"/>
        <v>0.6975</v>
      </c>
      <c r="W246" s="13">
        <v>2.44999999999999E-4</v>
      </c>
      <c r="X246" s="2">
        <v>65.8045492161826</v>
      </c>
      <c r="Y246" s="14">
        <f t="shared" si="12"/>
        <v>0.02746826564</v>
      </c>
    </row>
    <row r="247">
      <c r="A247" s="2"/>
      <c r="B247" s="12">
        <f t="shared" si="1"/>
        <v>0.5391</v>
      </c>
      <c r="C247" s="13">
        <v>2.45999999999999E-4</v>
      </c>
      <c r="D247" s="2">
        <v>-40.624300061201</v>
      </c>
      <c r="E247" s="14">
        <f t="shared" si="2"/>
        <v>0.05280874886</v>
      </c>
      <c r="F247" s="15">
        <f t="shared" si="3"/>
        <v>0.6252</v>
      </c>
      <c r="G247" s="13">
        <v>2.45999999999999E-4</v>
      </c>
      <c r="H247" s="2">
        <v>311.818798927045</v>
      </c>
      <c r="I247" s="14">
        <f t="shared" si="4"/>
        <v>0.203375035</v>
      </c>
      <c r="J247" s="15">
        <f t="shared" si="5"/>
        <v>0.5514</v>
      </c>
      <c r="K247" s="13">
        <v>2.45999999999999E-4</v>
      </c>
      <c r="L247" s="2">
        <v>-451.276099416267</v>
      </c>
      <c r="M247" s="14">
        <f t="shared" si="6"/>
        <v>0.5232571272</v>
      </c>
      <c r="N247" s="15">
        <f t="shared" si="7"/>
        <v>0.453</v>
      </c>
      <c r="O247" s="13">
        <v>2.45999999999999E-4</v>
      </c>
      <c r="P247" s="2">
        <v>20.2931712278028</v>
      </c>
      <c r="Q247" s="14">
        <f t="shared" si="8"/>
        <v>0.07623734258</v>
      </c>
      <c r="R247" s="15">
        <f t="shared" si="9"/>
        <v>0.43455</v>
      </c>
      <c r="S247" s="13">
        <v>2.45999999999999E-4</v>
      </c>
      <c r="T247" s="2">
        <v>-391.050343928691</v>
      </c>
      <c r="U247" s="14">
        <f t="shared" si="10"/>
        <v>2.03335239</v>
      </c>
      <c r="V247" s="16">
        <f t="shared" si="11"/>
        <v>0.699</v>
      </c>
      <c r="W247" s="13">
        <v>2.45999999999999E-4</v>
      </c>
      <c r="X247" s="2">
        <v>86.0529117860083</v>
      </c>
      <c r="Y247" s="14">
        <f t="shared" si="12"/>
        <v>0.03592037736</v>
      </c>
    </row>
    <row r="248">
      <c r="A248" s="2"/>
      <c r="B248" s="12">
        <f t="shared" si="1"/>
        <v>0.53995</v>
      </c>
      <c r="C248" s="13">
        <v>2.46999999999999E-4</v>
      </c>
      <c r="D248" s="2">
        <v>-109.829558743638</v>
      </c>
      <c r="E248" s="14">
        <f t="shared" si="2"/>
        <v>0.142770745</v>
      </c>
      <c r="F248" s="15">
        <f t="shared" si="3"/>
        <v>0.6264</v>
      </c>
      <c r="G248" s="13">
        <v>2.46999999999999E-4</v>
      </c>
      <c r="H248" s="2">
        <v>328.84685163535</v>
      </c>
      <c r="I248" s="14">
        <f t="shared" si="4"/>
        <v>0.2144811031</v>
      </c>
      <c r="J248" s="15">
        <f t="shared" si="5"/>
        <v>0.5523</v>
      </c>
      <c r="K248" s="13">
        <v>2.46999999999999E-4</v>
      </c>
      <c r="L248" s="2">
        <v>-444.98465904162</v>
      </c>
      <c r="M248" s="14">
        <f t="shared" si="6"/>
        <v>0.5159621674</v>
      </c>
      <c r="N248" s="15">
        <f t="shared" si="7"/>
        <v>0.4535</v>
      </c>
      <c r="O248" s="13">
        <v>2.46999999999999E-4</v>
      </c>
      <c r="P248" s="2">
        <v>53.7626336779833</v>
      </c>
      <c r="Q248" s="14">
        <f t="shared" si="8"/>
        <v>0.201975348</v>
      </c>
      <c r="R248" s="15">
        <f t="shared" si="9"/>
        <v>0.434975</v>
      </c>
      <c r="S248" s="13">
        <v>2.46999999999999E-4</v>
      </c>
      <c r="T248" s="2">
        <v>-402.36975414677</v>
      </c>
      <c r="U248" s="14">
        <f t="shared" si="10"/>
        <v>2.092210156</v>
      </c>
      <c r="V248" s="16">
        <f t="shared" si="11"/>
        <v>0.7005</v>
      </c>
      <c r="W248" s="13">
        <v>2.46999999999999E-4</v>
      </c>
      <c r="X248" s="2">
        <v>127.743207468058</v>
      </c>
      <c r="Y248" s="14">
        <f t="shared" si="12"/>
        <v>0.0533228234</v>
      </c>
    </row>
    <row r="249">
      <c r="A249" s="2"/>
      <c r="B249" s="12">
        <f t="shared" si="1"/>
        <v>0.5408</v>
      </c>
      <c r="C249" s="13">
        <v>2.47999999999999E-4</v>
      </c>
      <c r="D249" s="2">
        <v>-173.042152900998</v>
      </c>
      <c r="E249" s="14">
        <f t="shared" si="2"/>
        <v>0.2249426964</v>
      </c>
      <c r="F249" s="15">
        <f t="shared" si="3"/>
        <v>0.6276</v>
      </c>
      <c r="G249" s="13">
        <v>2.47999999999999E-4</v>
      </c>
      <c r="H249" s="2">
        <v>333.381923557725</v>
      </c>
      <c r="I249" s="14">
        <f t="shared" si="4"/>
        <v>0.2174389761</v>
      </c>
      <c r="J249" s="15">
        <f t="shared" si="5"/>
        <v>0.5532</v>
      </c>
      <c r="K249" s="13">
        <v>2.47999999999999E-4</v>
      </c>
      <c r="L249" s="2">
        <v>-428.220009814963</v>
      </c>
      <c r="M249" s="14">
        <f t="shared" si="6"/>
        <v>0.4965234641</v>
      </c>
      <c r="N249" s="15">
        <f t="shared" si="7"/>
        <v>0.454</v>
      </c>
      <c r="O249" s="13">
        <v>2.47999999999999E-4</v>
      </c>
      <c r="P249" s="2">
        <v>86.0974298538597</v>
      </c>
      <c r="Q249" s="14">
        <f t="shared" si="8"/>
        <v>0.3234506417</v>
      </c>
      <c r="R249" s="15">
        <f t="shared" si="9"/>
        <v>0.4354</v>
      </c>
      <c r="S249" s="13">
        <v>2.47999999999999E-4</v>
      </c>
      <c r="T249" s="2">
        <v>-409.492790755515</v>
      </c>
      <c r="U249" s="14">
        <f t="shared" si="10"/>
        <v>2.129247954</v>
      </c>
      <c r="V249" s="16">
        <f t="shared" si="11"/>
        <v>0.702</v>
      </c>
      <c r="W249" s="13">
        <v>2.47999999999999E-4</v>
      </c>
      <c r="X249" s="2">
        <v>188.516974194675</v>
      </c>
      <c r="Y249" s="14">
        <f t="shared" si="12"/>
        <v>0.07869112982</v>
      </c>
    </row>
    <row r="250">
      <c r="A250" s="2"/>
      <c r="B250" s="12">
        <f t="shared" si="1"/>
        <v>0.54165</v>
      </c>
      <c r="C250" s="13">
        <v>2.48999999999999E-4</v>
      </c>
      <c r="D250" s="2">
        <v>-229.712656827731</v>
      </c>
      <c r="E250" s="14">
        <f t="shared" si="2"/>
        <v>0.298610388</v>
      </c>
      <c r="F250" s="15">
        <f t="shared" si="3"/>
        <v>0.6288</v>
      </c>
      <c r="G250" s="13">
        <v>2.48999999999999E-4</v>
      </c>
      <c r="H250" s="2">
        <v>325.645642108552</v>
      </c>
      <c r="I250" s="14">
        <f t="shared" si="4"/>
        <v>0.2123932043</v>
      </c>
      <c r="J250" s="15">
        <f t="shared" si="5"/>
        <v>0.5541</v>
      </c>
      <c r="K250" s="13">
        <v>2.48999999999999E-4</v>
      </c>
      <c r="L250" s="2">
        <v>-402.205171934071</v>
      </c>
      <c r="M250" s="14">
        <f t="shared" si="6"/>
        <v>0.466359116</v>
      </c>
      <c r="N250" s="15">
        <f t="shared" si="7"/>
        <v>0.4545</v>
      </c>
      <c r="O250" s="13">
        <v>2.48999999999999E-4</v>
      </c>
      <c r="P250" s="2">
        <v>116.947343263805</v>
      </c>
      <c r="Q250" s="14">
        <f t="shared" si="8"/>
        <v>0.4393475309</v>
      </c>
      <c r="R250" s="15">
        <f t="shared" si="9"/>
        <v>0.435825</v>
      </c>
      <c r="S250" s="13">
        <v>2.48999999999999E-4</v>
      </c>
      <c r="T250" s="2">
        <v>-413.017783325311</v>
      </c>
      <c r="U250" s="14">
        <f t="shared" si="10"/>
        <v>2.147576929</v>
      </c>
      <c r="V250" s="16">
        <f t="shared" si="11"/>
        <v>0.7035</v>
      </c>
      <c r="W250" s="13">
        <v>2.48999999999999E-4</v>
      </c>
      <c r="X250" s="2">
        <v>266.046626110735</v>
      </c>
      <c r="Y250" s="14">
        <f t="shared" si="12"/>
        <v>0.1110537111</v>
      </c>
    </row>
    <row r="251">
      <c r="A251" s="2"/>
      <c r="B251" s="12">
        <f t="shared" si="1"/>
        <v>0.5425</v>
      </c>
      <c r="C251" s="13">
        <v>2.49999999999999E-4</v>
      </c>
      <c r="D251" s="2">
        <v>-279.793995128921</v>
      </c>
      <c r="E251" s="14">
        <f t="shared" si="2"/>
        <v>0.3637126252</v>
      </c>
      <c r="F251" s="15">
        <f t="shared" si="3"/>
        <v>0.63</v>
      </c>
      <c r="G251" s="13">
        <v>2.49999999999999E-4</v>
      </c>
      <c r="H251" s="2">
        <v>307.554752712733</v>
      </c>
      <c r="I251" s="14">
        <f t="shared" si="4"/>
        <v>0.2005939309</v>
      </c>
      <c r="J251" s="15">
        <f t="shared" si="5"/>
        <v>0.555</v>
      </c>
      <c r="K251" s="13">
        <v>2.49999999999999E-4</v>
      </c>
      <c r="L251" s="2">
        <v>-368.938826147611</v>
      </c>
      <c r="M251" s="14">
        <f t="shared" si="6"/>
        <v>0.4277866045</v>
      </c>
      <c r="N251" s="15">
        <f t="shared" si="7"/>
        <v>0.455</v>
      </c>
      <c r="O251" s="13">
        <v>2.49999999999999E-4</v>
      </c>
      <c r="P251" s="2">
        <v>146.911482617823</v>
      </c>
      <c r="Q251" s="14">
        <f t="shared" si="8"/>
        <v>0.551916746</v>
      </c>
      <c r="R251" s="15">
        <f t="shared" si="9"/>
        <v>0.43625</v>
      </c>
      <c r="S251" s="13">
        <v>2.49999999999999E-4</v>
      </c>
      <c r="T251" s="2">
        <v>-413.333959617165</v>
      </c>
      <c r="U251" s="14">
        <f t="shared" si="10"/>
        <v>2.149220958</v>
      </c>
      <c r="V251" s="16">
        <f t="shared" si="11"/>
        <v>0.705</v>
      </c>
      <c r="W251" s="13">
        <v>2.49999999999999E-4</v>
      </c>
      <c r="X251" s="2">
        <v>356.97907390114</v>
      </c>
      <c r="Y251" s="14">
        <f t="shared" si="12"/>
        <v>0.1490109141</v>
      </c>
    </row>
    <row r="252">
      <c r="A252" s="2"/>
      <c r="B252" s="12">
        <f t="shared" si="1"/>
        <v>0.54335</v>
      </c>
      <c r="C252" s="13">
        <v>2.50999999999999E-4</v>
      </c>
      <c r="D252" s="2">
        <v>-323.748305245112</v>
      </c>
      <c r="E252" s="14">
        <f t="shared" si="2"/>
        <v>0.4208501542</v>
      </c>
      <c r="F252" s="15">
        <f t="shared" si="3"/>
        <v>0.6312</v>
      </c>
      <c r="G252" s="13">
        <v>2.50999999999999E-4</v>
      </c>
      <c r="H252" s="2">
        <v>283.593968299228</v>
      </c>
      <c r="I252" s="14">
        <f t="shared" si="4"/>
        <v>0.1849661837</v>
      </c>
      <c r="J252" s="15">
        <f t="shared" si="5"/>
        <v>0.5559</v>
      </c>
      <c r="K252" s="13">
        <v>2.50999999999999E-4</v>
      </c>
      <c r="L252" s="2">
        <v>-330.349126585509</v>
      </c>
      <c r="M252" s="14">
        <f t="shared" si="6"/>
        <v>0.383041635</v>
      </c>
      <c r="N252" s="15">
        <f t="shared" si="7"/>
        <v>0.4555</v>
      </c>
      <c r="O252" s="13">
        <v>2.50999999999999E-4</v>
      </c>
      <c r="P252" s="2">
        <v>174.714829933804</v>
      </c>
      <c r="Q252" s="14">
        <f t="shared" si="8"/>
        <v>0.6563683021</v>
      </c>
      <c r="R252" s="15">
        <f t="shared" si="9"/>
        <v>0.436675</v>
      </c>
      <c r="S252" s="13">
        <v>2.50999999999999E-4</v>
      </c>
      <c r="T252" s="2">
        <v>-410.967403489332</v>
      </c>
      <c r="U252" s="14">
        <f t="shared" si="10"/>
        <v>2.136915528</v>
      </c>
      <c r="V252" s="16">
        <f t="shared" si="11"/>
        <v>0.7065</v>
      </c>
      <c r="W252" s="13">
        <v>2.50999999999999E-4</v>
      </c>
      <c r="X252" s="2">
        <v>457.407866629014</v>
      </c>
      <c r="Y252" s="14">
        <f t="shared" si="12"/>
        <v>0.1909321002</v>
      </c>
    </row>
    <row r="253">
      <c r="A253" s="2"/>
      <c r="B253" s="12">
        <f t="shared" si="1"/>
        <v>0.5442</v>
      </c>
      <c r="C253" s="13">
        <v>2.51999999999999E-4</v>
      </c>
      <c r="D253" s="2">
        <v>-360.968466769747</v>
      </c>
      <c r="E253" s="14">
        <f t="shared" si="2"/>
        <v>0.4692337611</v>
      </c>
      <c r="F253" s="15">
        <f t="shared" si="3"/>
        <v>0.6324</v>
      </c>
      <c r="G253" s="13">
        <v>2.51999999999999E-4</v>
      </c>
      <c r="H253" s="2">
        <v>257.224222641941</v>
      </c>
      <c r="I253" s="14">
        <f t="shared" si="4"/>
        <v>0.1677672593</v>
      </c>
      <c r="J253" s="15">
        <f t="shared" si="5"/>
        <v>0.5568</v>
      </c>
      <c r="K253" s="13">
        <v>2.51999999999999E-4</v>
      </c>
      <c r="L253" s="2">
        <v>-287.297098463179</v>
      </c>
      <c r="M253" s="14">
        <f t="shared" si="6"/>
        <v>0.3331225708</v>
      </c>
      <c r="N253" s="15">
        <f t="shared" si="7"/>
        <v>0.456</v>
      </c>
      <c r="O253" s="13">
        <v>2.51999999999999E-4</v>
      </c>
      <c r="P253" s="2">
        <v>199.025702677125</v>
      </c>
      <c r="Q253" s="14">
        <f t="shared" si="8"/>
        <v>0.7476993372</v>
      </c>
      <c r="R253" s="15">
        <f t="shared" si="9"/>
        <v>0.4371</v>
      </c>
      <c r="S253" s="13">
        <v>2.51999999999999E-4</v>
      </c>
      <c r="T253" s="2">
        <v>-406.127103693649</v>
      </c>
      <c r="U253" s="14">
        <f t="shared" si="10"/>
        <v>2.111747323</v>
      </c>
      <c r="V253" s="16">
        <f t="shared" si="11"/>
        <v>0.708</v>
      </c>
      <c r="W253" s="13">
        <v>2.51999999999999E-4</v>
      </c>
      <c r="X253" s="2">
        <v>562.679124462734</v>
      </c>
      <c r="Y253" s="14">
        <f t="shared" si="12"/>
        <v>0.2348746378</v>
      </c>
    </row>
    <row r="254">
      <c r="A254" s="2"/>
      <c r="B254" s="12">
        <f t="shared" si="1"/>
        <v>0.54505</v>
      </c>
      <c r="C254" s="13">
        <v>2.52999999999999E-4</v>
      </c>
      <c r="D254" s="2">
        <v>-391.193877015894</v>
      </c>
      <c r="E254" s="14">
        <f t="shared" si="2"/>
        <v>0.5085246805</v>
      </c>
      <c r="F254" s="15">
        <f t="shared" si="3"/>
        <v>0.6336</v>
      </c>
      <c r="G254" s="13">
        <v>2.52999999999999E-4</v>
      </c>
      <c r="H254" s="2">
        <v>231.287742128509</v>
      </c>
      <c r="I254" s="14">
        <f t="shared" si="4"/>
        <v>0.1508509199</v>
      </c>
      <c r="J254" s="15">
        <f t="shared" si="5"/>
        <v>0.5577</v>
      </c>
      <c r="K254" s="13">
        <v>2.52999999999999E-4</v>
      </c>
      <c r="L254" s="2">
        <v>-240.270933424206</v>
      </c>
      <c r="M254" s="14">
        <f t="shared" si="6"/>
        <v>0.278595473</v>
      </c>
      <c r="N254" s="15">
        <f t="shared" si="7"/>
        <v>0.4565</v>
      </c>
      <c r="O254" s="13">
        <v>2.52999999999999E-4</v>
      </c>
      <c r="P254" s="2">
        <v>219.829131703007</v>
      </c>
      <c r="Q254" s="14">
        <f t="shared" si="8"/>
        <v>0.8258536152</v>
      </c>
      <c r="R254" s="15">
        <f t="shared" si="9"/>
        <v>0.437525</v>
      </c>
      <c r="S254" s="13">
        <v>2.52999999999999E-4</v>
      </c>
      <c r="T254" s="2">
        <v>-399.028115343035</v>
      </c>
      <c r="U254" s="14">
        <f t="shared" si="10"/>
        <v>2.074834569</v>
      </c>
      <c r="V254" s="16">
        <f t="shared" si="11"/>
        <v>0.7095</v>
      </c>
      <c r="W254" s="13">
        <v>2.52999999999999E-4</v>
      </c>
      <c r="X254" s="2">
        <v>669.854952049369</v>
      </c>
      <c r="Y254" s="14">
        <f t="shared" si="12"/>
        <v>0.2796121846</v>
      </c>
    </row>
    <row r="255">
      <c r="A255" s="2"/>
      <c r="B255" s="12">
        <f t="shared" si="1"/>
        <v>0.5459</v>
      </c>
      <c r="C255" s="13">
        <v>2.53999999999999E-4</v>
      </c>
      <c r="D255" s="2">
        <v>-413.684459465674</v>
      </c>
      <c r="E255" s="14">
        <f t="shared" si="2"/>
        <v>0.5377608647</v>
      </c>
      <c r="F255" s="15">
        <f t="shared" si="3"/>
        <v>0.6348</v>
      </c>
      <c r="G255" s="13">
        <v>2.53999999999999E-4</v>
      </c>
      <c r="H255" s="2">
        <v>207.734105941639</v>
      </c>
      <c r="I255" s="14">
        <f t="shared" si="4"/>
        <v>0.1354887236</v>
      </c>
      <c r="J255" s="15">
        <f t="shared" si="5"/>
        <v>0.5586</v>
      </c>
      <c r="K255" s="13">
        <v>2.53999999999999E-4</v>
      </c>
      <c r="L255" s="2">
        <v>-189.584638279178</v>
      </c>
      <c r="M255" s="14">
        <f t="shared" si="6"/>
        <v>0.2198244341</v>
      </c>
      <c r="N255" s="15">
        <f t="shared" si="7"/>
        <v>0.457</v>
      </c>
      <c r="O255" s="13">
        <v>2.53999999999999E-4</v>
      </c>
      <c r="P255" s="2">
        <v>237.922458882215</v>
      </c>
      <c r="Q255" s="14">
        <f t="shared" si="8"/>
        <v>0.8938265883</v>
      </c>
      <c r="R255" s="15">
        <f t="shared" si="9"/>
        <v>0.43795</v>
      </c>
      <c r="S255" s="13">
        <v>2.53999999999999E-4</v>
      </c>
      <c r="T255" s="2">
        <v>-390.003794908438</v>
      </c>
      <c r="U255" s="14">
        <f t="shared" si="10"/>
        <v>2.027910628</v>
      </c>
      <c r="V255" s="16">
        <f t="shared" si="11"/>
        <v>0.711</v>
      </c>
      <c r="W255" s="13">
        <v>2.53999999999999E-4</v>
      </c>
      <c r="X255" s="2">
        <v>792.707032992294</v>
      </c>
      <c r="Y255" s="14">
        <f t="shared" si="12"/>
        <v>0.3308933443</v>
      </c>
    </row>
    <row r="256">
      <c r="A256" s="2"/>
      <c r="B256" s="12">
        <f t="shared" si="1"/>
        <v>0.54675</v>
      </c>
      <c r="C256" s="13">
        <v>2.54999999999999E-4</v>
      </c>
      <c r="D256" s="2">
        <v>-427.159276246142</v>
      </c>
      <c r="E256" s="14">
        <f t="shared" si="2"/>
        <v>0.5552771841</v>
      </c>
      <c r="F256" s="15">
        <f t="shared" si="3"/>
        <v>0.636</v>
      </c>
      <c r="G256" s="13">
        <v>2.54999999999999E-4</v>
      </c>
      <c r="H256" s="2">
        <v>189.277604999767</v>
      </c>
      <c r="I256" s="14">
        <f t="shared" si="4"/>
        <v>0.1234509904</v>
      </c>
      <c r="J256" s="15">
        <f t="shared" si="5"/>
        <v>0.5595</v>
      </c>
      <c r="K256" s="13">
        <v>2.54999999999999E-4</v>
      </c>
      <c r="L256" s="2">
        <v>-134.840809366892</v>
      </c>
      <c r="M256" s="14">
        <f t="shared" si="6"/>
        <v>0.1563486624</v>
      </c>
      <c r="N256" s="15">
        <f t="shared" si="7"/>
        <v>0.4575</v>
      </c>
      <c r="O256" s="13">
        <v>2.54999999999999E-4</v>
      </c>
      <c r="P256" s="2">
        <v>255.0487751953</v>
      </c>
      <c r="Q256" s="14">
        <f t="shared" si="8"/>
        <v>0.9581666971</v>
      </c>
      <c r="R256" s="15">
        <f t="shared" si="9"/>
        <v>0.438375</v>
      </c>
      <c r="S256" s="13">
        <v>2.54999999999999E-4</v>
      </c>
      <c r="T256" s="2">
        <v>-379.324066247377</v>
      </c>
      <c r="U256" s="14">
        <f t="shared" si="10"/>
        <v>1.972379027</v>
      </c>
      <c r="V256" s="16">
        <f t="shared" si="11"/>
        <v>0.7125</v>
      </c>
      <c r="W256" s="13">
        <v>2.54999999999999E-4</v>
      </c>
      <c r="X256" s="2">
        <v>927.374166323146</v>
      </c>
      <c r="Y256" s="14">
        <f t="shared" si="12"/>
        <v>0.3871063665</v>
      </c>
    </row>
    <row r="257">
      <c r="A257" s="2"/>
      <c r="B257" s="12">
        <f t="shared" si="1"/>
        <v>0.5476</v>
      </c>
      <c r="C257" s="13">
        <v>2.55999999999999E-4</v>
      </c>
      <c r="D257" s="2">
        <v>-430.669126227566</v>
      </c>
      <c r="E257" s="14">
        <f t="shared" si="2"/>
        <v>0.5598397436</v>
      </c>
      <c r="F257" s="15">
        <f t="shared" si="3"/>
        <v>0.6372</v>
      </c>
      <c r="G257" s="13">
        <v>2.55999999999999E-4</v>
      </c>
      <c r="H257" s="2">
        <v>181.262515539256</v>
      </c>
      <c r="I257" s="14">
        <f t="shared" si="4"/>
        <v>0.1182233739</v>
      </c>
      <c r="J257" s="15">
        <f t="shared" si="5"/>
        <v>0.5604</v>
      </c>
      <c r="K257" s="13">
        <v>2.55999999999999E-4</v>
      </c>
      <c r="L257" s="2">
        <v>-76.4418801592433</v>
      </c>
      <c r="M257" s="14">
        <f t="shared" si="6"/>
        <v>0.08863478181</v>
      </c>
      <c r="N257" s="15">
        <f t="shared" si="7"/>
        <v>0.458</v>
      </c>
      <c r="O257" s="13">
        <v>2.55999999999999E-4</v>
      </c>
      <c r="P257" s="2">
        <v>271.854732087324</v>
      </c>
      <c r="Q257" s="14">
        <f t="shared" si="8"/>
        <v>1.02130328</v>
      </c>
      <c r="R257" s="15">
        <f t="shared" si="9"/>
        <v>0.4388</v>
      </c>
      <c r="S257" s="13">
        <v>2.55999999999999E-4</v>
      </c>
      <c r="T257" s="2">
        <v>-366.704556220759</v>
      </c>
      <c r="U257" s="14">
        <f t="shared" si="10"/>
        <v>1.906761105</v>
      </c>
      <c r="V257" s="16">
        <f t="shared" si="11"/>
        <v>0.714</v>
      </c>
      <c r="W257" s="13">
        <v>2.55999999999999E-4</v>
      </c>
      <c r="X257" s="2">
        <v>1009.6109244627</v>
      </c>
      <c r="Y257" s="14">
        <f t="shared" si="12"/>
        <v>0.4214337975</v>
      </c>
    </row>
    <row r="258">
      <c r="A258" s="2"/>
      <c r="B258" s="12">
        <f t="shared" si="1"/>
        <v>0.54845</v>
      </c>
      <c r="C258" s="13">
        <v>2.56999999999999E-4</v>
      </c>
      <c r="D258" s="2">
        <v>-423.467146071022</v>
      </c>
      <c r="E258" s="14">
        <f t="shared" si="2"/>
        <v>0.5504776731</v>
      </c>
      <c r="F258" s="15">
        <f t="shared" si="3"/>
        <v>0.6384</v>
      </c>
      <c r="G258" s="13">
        <v>2.56999999999999E-4</v>
      </c>
      <c r="H258" s="2">
        <v>188.540664122613</v>
      </c>
      <c r="I258" s="14">
        <f t="shared" si="4"/>
        <v>0.1229703414</v>
      </c>
      <c r="J258" s="15">
        <f t="shared" si="5"/>
        <v>0.5613</v>
      </c>
      <c r="K258" s="13">
        <v>2.56999999999999E-4</v>
      </c>
      <c r="L258" s="2">
        <v>-13.6674677873623</v>
      </c>
      <c r="M258" s="14">
        <f t="shared" si="6"/>
        <v>0.01584750431</v>
      </c>
      <c r="N258" s="15">
        <f t="shared" si="7"/>
        <v>0.4585</v>
      </c>
      <c r="O258" s="13">
        <v>2.56999999999999E-4</v>
      </c>
      <c r="P258" s="2">
        <v>289.246314456183</v>
      </c>
      <c r="Q258" s="14">
        <f t="shared" si="8"/>
        <v>1.08663994</v>
      </c>
      <c r="R258" s="15">
        <f t="shared" si="9"/>
        <v>0.439225</v>
      </c>
      <c r="S258" s="13">
        <v>2.56999999999999E-4</v>
      </c>
      <c r="T258" s="2">
        <v>-352.824598063463</v>
      </c>
      <c r="U258" s="14">
        <f t="shared" si="10"/>
        <v>1.834589205</v>
      </c>
      <c r="V258" s="16">
        <f t="shared" si="11"/>
        <v>0.7155</v>
      </c>
      <c r="W258" s="13">
        <v>2.56999999999999E-4</v>
      </c>
      <c r="X258" s="2">
        <v>1014.9438613253</v>
      </c>
      <c r="Y258" s="14">
        <f t="shared" si="12"/>
        <v>0.4236598826</v>
      </c>
    </row>
    <row r="259">
      <c r="A259" s="2"/>
      <c r="B259" s="12">
        <f t="shared" si="1"/>
        <v>0.5493</v>
      </c>
      <c r="C259" s="13">
        <v>2.57999999999999E-4</v>
      </c>
      <c r="D259" s="2">
        <v>-406.479261095557</v>
      </c>
      <c r="E259" s="14">
        <f t="shared" si="2"/>
        <v>0.5283946107</v>
      </c>
      <c r="F259" s="15">
        <f t="shared" si="3"/>
        <v>0.6396</v>
      </c>
      <c r="G259" s="13">
        <v>2.57999999999999E-4</v>
      </c>
      <c r="H259" s="2">
        <v>209.290363197697</v>
      </c>
      <c r="I259" s="14">
        <f t="shared" si="4"/>
        <v>0.1365037486</v>
      </c>
      <c r="J259" s="15">
        <f t="shared" si="5"/>
        <v>0.5622</v>
      </c>
      <c r="K259" s="13">
        <v>2.57999999999999E-4</v>
      </c>
      <c r="L259" s="2">
        <v>53.4342343124567</v>
      </c>
      <c r="M259" s="14">
        <f t="shared" si="6"/>
        <v>0.06195728951</v>
      </c>
      <c r="N259" s="15">
        <f t="shared" si="7"/>
        <v>0.459</v>
      </c>
      <c r="O259" s="13">
        <v>2.57999999999999E-4</v>
      </c>
      <c r="P259" s="2">
        <v>307.70614861167</v>
      </c>
      <c r="Q259" s="14">
        <f t="shared" si="8"/>
        <v>1.155989806</v>
      </c>
      <c r="R259" s="15">
        <f t="shared" si="9"/>
        <v>0.43965</v>
      </c>
      <c r="S259" s="13">
        <v>2.57999999999999E-4</v>
      </c>
      <c r="T259" s="2">
        <v>-337.477500366709</v>
      </c>
      <c r="U259" s="14">
        <f t="shared" si="10"/>
        <v>1.754788591</v>
      </c>
      <c r="V259" s="16">
        <f t="shared" si="11"/>
        <v>0.717</v>
      </c>
      <c r="W259" s="13">
        <v>2.57999999999999E-4</v>
      </c>
      <c r="X259" s="2">
        <v>970.641742199918</v>
      </c>
      <c r="Y259" s="14">
        <f t="shared" si="12"/>
        <v>0.405167204</v>
      </c>
    </row>
    <row r="260">
      <c r="A260" s="2"/>
      <c r="B260" s="12">
        <f t="shared" si="1"/>
        <v>0.55015</v>
      </c>
      <c r="C260" s="13">
        <v>2.58999999999999E-4</v>
      </c>
      <c r="D260" s="2">
        <v>-381.308575387534</v>
      </c>
      <c r="E260" s="14">
        <f t="shared" si="2"/>
        <v>0.4956744797</v>
      </c>
      <c r="F260" s="15">
        <f t="shared" si="3"/>
        <v>0.6408</v>
      </c>
      <c r="G260" s="13">
        <v>2.58999999999999E-4</v>
      </c>
      <c r="H260" s="2">
        <v>240.078130762535</v>
      </c>
      <c r="I260" s="14">
        <f t="shared" si="4"/>
        <v>0.1565842035</v>
      </c>
      <c r="J260" s="15">
        <f t="shared" si="5"/>
        <v>0.5631</v>
      </c>
      <c r="K260" s="13">
        <v>2.58999999999999E-4</v>
      </c>
      <c r="L260" s="2">
        <v>122.412457952717</v>
      </c>
      <c r="M260" s="14">
        <f t="shared" si="6"/>
        <v>0.1419379204</v>
      </c>
      <c r="N260" s="15">
        <f t="shared" si="7"/>
        <v>0.4595</v>
      </c>
      <c r="O260" s="13">
        <v>2.58999999999999E-4</v>
      </c>
      <c r="P260" s="2">
        <v>326.492496300534</v>
      </c>
      <c r="Q260" s="14">
        <f t="shared" si="8"/>
        <v>1.226566317</v>
      </c>
      <c r="R260" s="15">
        <f t="shared" si="9"/>
        <v>0.440075</v>
      </c>
      <c r="S260" s="13">
        <v>2.58999999999999E-4</v>
      </c>
      <c r="T260" s="2">
        <v>-320.747939595825</v>
      </c>
      <c r="U260" s="14">
        <f t="shared" si="10"/>
        <v>1.667799555</v>
      </c>
      <c r="V260" s="16">
        <f t="shared" si="11"/>
        <v>0.7185</v>
      </c>
      <c r="W260" s="13">
        <v>2.58999999999999E-4</v>
      </c>
      <c r="X260" s="2">
        <v>891.928612371339</v>
      </c>
      <c r="Y260" s="14">
        <f t="shared" si="12"/>
        <v>0.372310613</v>
      </c>
    </row>
    <row r="261">
      <c r="A261" s="2"/>
      <c r="B261" s="12">
        <f t="shared" si="1"/>
        <v>0.551</v>
      </c>
      <c r="C261" s="13">
        <v>2.59999999999999E-4</v>
      </c>
      <c r="D261" s="2">
        <v>-350.658867137599</v>
      </c>
      <c r="E261" s="14">
        <f t="shared" si="2"/>
        <v>0.4558320026</v>
      </c>
      <c r="F261" s="15">
        <f t="shared" si="3"/>
        <v>0.642</v>
      </c>
      <c r="G261" s="13">
        <v>2.59999999999999E-4</v>
      </c>
      <c r="H261" s="2">
        <v>273.257544971937</v>
      </c>
      <c r="I261" s="14">
        <f t="shared" si="4"/>
        <v>0.1782245425</v>
      </c>
      <c r="J261" s="15">
        <f t="shared" si="5"/>
        <v>0.564</v>
      </c>
      <c r="K261" s="13">
        <v>2.59999999999999E-4</v>
      </c>
      <c r="L261" s="2">
        <v>190.279256447167</v>
      </c>
      <c r="M261" s="14">
        <f t="shared" si="6"/>
        <v>0.2206298477</v>
      </c>
      <c r="N261" s="15">
        <f t="shared" si="7"/>
        <v>0.46</v>
      </c>
      <c r="O261" s="13">
        <v>2.59999999999999E-4</v>
      </c>
      <c r="P261" s="2">
        <v>345.250578929494</v>
      </c>
      <c r="Q261" s="14">
        <f t="shared" si="8"/>
        <v>1.297036642</v>
      </c>
      <c r="R261" s="15">
        <f t="shared" si="9"/>
        <v>0.4405</v>
      </c>
      <c r="S261" s="13">
        <v>2.59999999999999E-4</v>
      </c>
      <c r="T261" s="2">
        <v>-302.370472443355</v>
      </c>
      <c r="U261" s="14">
        <f t="shared" si="10"/>
        <v>1.572241867</v>
      </c>
      <c r="V261" s="16">
        <f t="shared" si="11"/>
        <v>0.72</v>
      </c>
      <c r="W261" s="13">
        <v>2.59999999999999E-4</v>
      </c>
      <c r="X261" s="2">
        <v>781.299731567563</v>
      </c>
      <c r="Y261" s="14">
        <f t="shared" si="12"/>
        <v>0.3261316858</v>
      </c>
    </row>
    <row r="262">
      <c r="A262" s="2"/>
      <c r="B262" s="12">
        <f t="shared" si="1"/>
        <v>0.55185</v>
      </c>
      <c r="C262" s="13">
        <v>2.60999999999999E-4</v>
      </c>
      <c r="D262" s="2">
        <v>-318.388036541236</v>
      </c>
      <c r="E262" s="14">
        <f t="shared" si="2"/>
        <v>0.4138821798</v>
      </c>
      <c r="F262" s="15">
        <f t="shared" si="3"/>
        <v>0.6432</v>
      </c>
      <c r="G262" s="13">
        <v>2.60999999999999E-4</v>
      </c>
      <c r="H262" s="2">
        <v>287.053126273418</v>
      </c>
      <c r="I262" s="14">
        <f t="shared" si="4"/>
        <v>0.1872223221</v>
      </c>
      <c r="J262" s="15">
        <f t="shared" si="5"/>
        <v>0.5649</v>
      </c>
      <c r="K262" s="13">
        <v>2.60999999999999E-4</v>
      </c>
      <c r="L262" s="2">
        <v>254.190483365121</v>
      </c>
      <c r="M262" s="14">
        <f t="shared" si="6"/>
        <v>0.294735268</v>
      </c>
      <c r="N262" s="15">
        <f t="shared" si="7"/>
        <v>0.4605</v>
      </c>
      <c r="O262" s="13">
        <v>2.60999999999999E-4</v>
      </c>
      <c r="P262" s="2">
        <v>362.965541567879</v>
      </c>
      <c r="Q262" s="14">
        <f t="shared" si="8"/>
        <v>1.363588176</v>
      </c>
      <c r="R262" s="15">
        <f t="shared" si="9"/>
        <v>0.440925</v>
      </c>
      <c r="S262" s="13">
        <v>2.60999999999999E-4</v>
      </c>
      <c r="T262" s="2">
        <v>-282.524090304982</v>
      </c>
      <c r="U262" s="14">
        <f t="shared" si="10"/>
        <v>1.469046232</v>
      </c>
      <c r="V262" s="16">
        <f t="shared" si="11"/>
        <v>0.7215</v>
      </c>
      <c r="W262" s="13">
        <v>2.60999999999999E-4</v>
      </c>
      <c r="X262" s="2">
        <v>644.034720941265</v>
      </c>
      <c r="Y262" s="14">
        <f t="shared" si="12"/>
        <v>0.2688342525</v>
      </c>
    </row>
    <row r="263">
      <c r="A263" s="2"/>
      <c r="B263" s="12">
        <f t="shared" si="1"/>
        <v>0.5527</v>
      </c>
      <c r="C263" s="13">
        <v>2.61999999999999E-4</v>
      </c>
      <c r="D263" s="2">
        <v>-286.632891482611</v>
      </c>
      <c r="E263" s="14">
        <f t="shared" si="2"/>
        <v>0.3726027121</v>
      </c>
      <c r="F263" s="15">
        <f t="shared" si="3"/>
        <v>0.6444</v>
      </c>
      <c r="G263" s="13">
        <v>2.61999999999999E-4</v>
      </c>
      <c r="H263" s="2">
        <v>272.100649167565</v>
      </c>
      <c r="I263" s="14">
        <f t="shared" si="4"/>
        <v>0.1774699898</v>
      </c>
      <c r="J263" s="15">
        <f t="shared" si="5"/>
        <v>0.5658</v>
      </c>
      <c r="K263" s="13">
        <v>2.61999999999999E-4</v>
      </c>
      <c r="L263" s="2">
        <v>312.274112974255</v>
      </c>
      <c r="M263" s="14">
        <f t="shared" si="6"/>
        <v>0.362083557</v>
      </c>
      <c r="N263" s="15">
        <f t="shared" si="7"/>
        <v>0.461</v>
      </c>
      <c r="O263" s="13">
        <v>2.61999999999999E-4</v>
      </c>
      <c r="P263" s="2">
        <v>378.912470242802</v>
      </c>
      <c r="Q263" s="14">
        <f t="shared" si="8"/>
        <v>1.423497564</v>
      </c>
      <c r="R263" s="15">
        <f t="shared" si="9"/>
        <v>0.44135</v>
      </c>
      <c r="S263" s="13">
        <v>2.61999999999999E-4</v>
      </c>
      <c r="T263" s="2">
        <v>-260.884884920635</v>
      </c>
      <c r="U263" s="14">
        <f t="shared" si="10"/>
        <v>1.356528418</v>
      </c>
      <c r="V263" s="16">
        <f t="shared" si="11"/>
        <v>0.723</v>
      </c>
      <c r="W263" s="13">
        <v>2.61999999999999E-4</v>
      </c>
      <c r="X263" s="2">
        <v>481.693827798298</v>
      </c>
      <c r="Y263" s="14">
        <f t="shared" si="12"/>
        <v>0.2010695944</v>
      </c>
    </row>
    <row r="264">
      <c r="A264" s="2"/>
      <c r="B264" s="12">
        <f t="shared" si="1"/>
        <v>0.55355</v>
      </c>
      <c r="C264" s="13">
        <v>2.62999999999999E-4</v>
      </c>
      <c r="D264" s="2">
        <v>-257.192422067739</v>
      </c>
      <c r="E264" s="14">
        <f t="shared" si="2"/>
        <v>0.3343321609</v>
      </c>
      <c r="F264" s="15">
        <f t="shared" si="3"/>
        <v>0.6456</v>
      </c>
      <c r="G264" s="13">
        <v>2.62999999999999E-4</v>
      </c>
      <c r="H264" s="2">
        <v>249.933714621464</v>
      </c>
      <c r="I264" s="14">
        <f t="shared" si="4"/>
        <v>0.1630122306</v>
      </c>
      <c r="J264" s="15">
        <f t="shared" si="5"/>
        <v>0.5667</v>
      </c>
      <c r="K264" s="13">
        <v>2.62999999999999E-4</v>
      </c>
      <c r="L264" s="2">
        <v>363.920067681017</v>
      </c>
      <c r="M264" s="14">
        <f t="shared" si="6"/>
        <v>0.4219673264</v>
      </c>
      <c r="N264" s="15">
        <f t="shared" si="7"/>
        <v>0.4615</v>
      </c>
      <c r="O264" s="13">
        <v>2.62999999999999E-4</v>
      </c>
      <c r="P264" s="2">
        <v>391.913150878756</v>
      </c>
      <c r="Q264" s="14">
        <f t="shared" si="8"/>
        <v>1.472338493</v>
      </c>
      <c r="R264" s="15">
        <f t="shared" si="9"/>
        <v>0.441775</v>
      </c>
      <c r="S264" s="13">
        <v>2.62999999999999E-4</v>
      </c>
      <c r="T264" s="2">
        <v>-237.150461027123</v>
      </c>
      <c r="U264" s="14">
        <f t="shared" si="10"/>
        <v>1.233116053</v>
      </c>
      <c r="V264" s="16">
        <f t="shared" si="11"/>
        <v>0.7245</v>
      </c>
      <c r="W264" s="13">
        <v>2.62999999999999E-4</v>
      </c>
      <c r="X264" s="2">
        <v>300.806653657784</v>
      </c>
      <c r="Y264" s="14">
        <f t="shared" si="12"/>
        <v>0.1255633109</v>
      </c>
    </row>
    <row r="265">
      <c r="A265" s="2"/>
      <c r="B265" s="12">
        <f t="shared" si="1"/>
        <v>0.5544</v>
      </c>
      <c r="C265" s="13">
        <v>2.63999999999999E-4</v>
      </c>
      <c r="D265" s="2">
        <v>-230.470922452863</v>
      </c>
      <c r="E265" s="14">
        <f t="shared" si="2"/>
        <v>0.2995960803</v>
      </c>
      <c r="F265" s="15">
        <f t="shared" si="3"/>
        <v>0.6468</v>
      </c>
      <c r="G265" s="13">
        <v>2.63999999999999E-4</v>
      </c>
      <c r="H265" s="2">
        <v>228.882718318936</v>
      </c>
      <c r="I265" s="14">
        <f t="shared" si="4"/>
        <v>0.1492823108</v>
      </c>
      <c r="J265" s="15">
        <f t="shared" si="5"/>
        <v>0.5676</v>
      </c>
      <c r="K265" s="13">
        <v>2.63999999999999E-4</v>
      </c>
      <c r="L265" s="2">
        <v>408.764917594997</v>
      </c>
      <c r="M265" s="14">
        <f t="shared" si="6"/>
        <v>0.4739651773</v>
      </c>
      <c r="N265" s="15">
        <f t="shared" si="7"/>
        <v>0.462</v>
      </c>
      <c r="O265" s="13">
        <v>2.63999999999999E-4</v>
      </c>
      <c r="P265" s="2">
        <v>401.416384778716</v>
      </c>
      <c r="Q265" s="14">
        <f t="shared" si="8"/>
        <v>1.508040222</v>
      </c>
      <c r="R265" s="15">
        <f t="shared" si="9"/>
        <v>0.4422</v>
      </c>
      <c r="S265" s="13">
        <v>2.63999999999999E-4</v>
      </c>
      <c r="T265" s="2">
        <v>-211.252031492825</v>
      </c>
      <c r="U265" s="14">
        <f t="shared" si="10"/>
        <v>1.098451465</v>
      </c>
      <c r="V265" s="16">
        <f t="shared" si="11"/>
        <v>0.726</v>
      </c>
      <c r="W265" s="13">
        <v>2.63999999999999E-4</v>
      </c>
      <c r="X265" s="2">
        <v>116.833032112575</v>
      </c>
      <c r="Y265" s="14">
        <f t="shared" si="12"/>
        <v>0.04876867633</v>
      </c>
    </row>
    <row r="266">
      <c r="A266" s="2"/>
      <c r="B266" s="12">
        <f t="shared" si="1"/>
        <v>0.55525</v>
      </c>
      <c r="C266" s="13">
        <v>2.64999999999999E-4</v>
      </c>
      <c r="D266" s="2">
        <v>-205.449109125154</v>
      </c>
      <c r="E266" s="14">
        <f t="shared" si="2"/>
        <v>0.267069473</v>
      </c>
      <c r="F266" s="15">
        <f t="shared" si="3"/>
        <v>0.648</v>
      </c>
      <c r="G266" s="13">
        <v>2.64999999999999E-4</v>
      </c>
      <c r="H266" s="2">
        <v>207.797570660997</v>
      </c>
      <c r="I266" s="14">
        <f t="shared" si="4"/>
        <v>0.1355301167</v>
      </c>
      <c r="J266" s="15">
        <f t="shared" si="5"/>
        <v>0.5685</v>
      </c>
      <c r="K266" s="13">
        <v>2.64999999999999E-4</v>
      </c>
      <c r="L266" s="2">
        <v>445.211949585379</v>
      </c>
      <c r="M266" s="14">
        <f t="shared" si="6"/>
        <v>0.516225712</v>
      </c>
      <c r="N266" s="15">
        <f t="shared" si="7"/>
        <v>0.4625</v>
      </c>
      <c r="O266" s="13">
        <v>2.64999999999999E-4</v>
      </c>
      <c r="P266" s="2">
        <v>406.847650532214</v>
      </c>
      <c r="Q266" s="14">
        <f t="shared" si="8"/>
        <v>1.52844439</v>
      </c>
      <c r="R266" s="15">
        <f t="shared" si="9"/>
        <v>0.442625</v>
      </c>
      <c r="S266" s="13">
        <v>2.64999999999999E-4</v>
      </c>
      <c r="T266" s="2">
        <v>-182.978308532568</v>
      </c>
      <c r="U266" s="14">
        <f t="shared" si="10"/>
        <v>0.9514360152</v>
      </c>
      <c r="V266" s="16">
        <f t="shared" si="11"/>
        <v>0.7275</v>
      </c>
      <c r="W266" s="13">
        <v>2.64999999999999E-4</v>
      </c>
      <c r="X266" s="2">
        <v>-46.9653134084271</v>
      </c>
      <c r="Y266" s="14">
        <f t="shared" si="12"/>
        <v>0.01960435441</v>
      </c>
    </row>
    <row r="267">
      <c r="A267" s="2"/>
      <c r="B267" s="12">
        <f t="shared" si="1"/>
        <v>0.5561</v>
      </c>
      <c r="C267" s="13">
        <v>2.65999999999999E-4</v>
      </c>
      <c r="D267" s="2">
        <v>-179.708258168096</v>
      </c>
      <c r="E267" s="14">
        <f t="shared" si="2"/>
        <v>0.233608167</v>
      </c>
      <c r="F267" s="15">
        <f t="shared" si="3"/>
        <v>0.6492</v>
      </c>
      <c r="G267" s="13">
        <v>2.65999999999999E-4</v>
      </c>
      <c r="H267" s="2">
        <v>188.811410707832</v>
      </c>
      <c r="I267" s="14">
        <f t="shared" si="4"/>
        <v>0.1231469283</v>
      </c>
      <c r="J267" s="15">
        <f t="shared" si="5"/>
        <v>0.5694</v>
      </c>
      <c r="K267" s="13">
        <v>2.65999999999999E-4</v>
      </c>
      <c r="L267" s="2">
        <v>469.308346453162</v>
      </c>
      <c r="M267" s="14">
        <f t="shared" si="6"/>
        <v>0.5441656171</v>
      </c>
      <c r="N267" s="15">
        <f t="shared" si="7"/>
        <v>0.463</v>
      </c>
      <c r="O267" s="13">
        <v>2.65999999999999E-4</v>
      </c>
      <c r="P267" s="2">
        <v>407.210453152068</v>
      </c>
      <c r="Q267" s="14">
        <f t="shared" si="8"/>
        <v>1.529807366</v>
      </c>
      <c r="R267" s="15">
        <f t="shared" si="9"/>
        <v>0.44305</v>
      </c>
      <c r="S267" s="13">
        <v>2.65999999999999E-4</v>
      </c>
      <c r="T267" s="2">
        <v>-152.352905141533</v>
      </c>
      <c r="U267" s="14">
        <f t="shared" si="10"/>
        <v>0.7921924852</v>
      </c>
      <c r="V267" s="16">
        <f t="shared" si="11"/>
        <v>0.729</v>
      </c>
      <c r="W267" s="13">
        <v>2.65999999999999E-4</v>
      </c>
      <c r="X267" s="2">
        <v>-169.414181766997</v>
      </c>
      <c r="Y267" s="14">
        <f t="shared" si="12"/>
        <v>0.07071720426</v>
      </c>
    </row>
    <row r="268">
      <c r="A268" s="2"/>
      <c r="B268" s="12">
        <f t="shared" si="1"/>
        <v>0.55695</v>
      </c>
      <c r="C268" s="13">
        <v>2.67E-4</v>
      </c>
      <c r="D268" s="2">
        <v>-149.878125317412</v>
      </c>
      <c r="E268" s="14">
        <f t="shared" si="2"/>
        <v>0.1948310806</v>
      </c>
      <c r="F268" s="15">
        <f t="shared" si="3"/>
        <v>0.6504</v>
      </c>
      <c r="G268" s="13">
        <v>2.67E-4</v>
      </c>
      <c r="H268" s="2">
        <v>176.543261118387</v>
      </c>
      <c r="I268" s="14">
        <f t="shared" si="4"/>
        <v>0.115145373</v>
      </c>
      <c r="J268" s="15">
        <f t="shared" si="5"/>
        <v>0.5703</v>
      </c>
      <c r="K268" s="13">
        <v>2.67E-4</v>
      </c>
      <c r="L268" s="2">
        <v>473.860723212898</v>
      </c>
      <c r="M268" s="14">
        <f t="shared" si="6"/>
        <v>0.5494441231</v>
      </c>
      <c r="N268" s="15">
        <f t="shared" si="7"/>
        <v>0.4635</v>
      </c>
      <c r="O268" s="13">
        <v>2.67E-4</v>
      </c>
      <c r="P268" s="2">
        <v>403.230818359005</v>
      </c>
      <c r="Q268" s="14">
        <f t="shared" si="8"/>
        <v>1.514856682</v>
      </c>
      <c r="R268" s="15">
        <f t="shared" si="9"/>
        <v>0.443475</v>
      </c>
      <c r="S268" s="13">
        <v>2.67E-4</v>
      </c>
      <c r="T268" s="2">
        <v>-119.689823718999</v>
      </c>
      <c r="U268" s="14">
        <f t="shared" si="10"/>
        <v>0.6223535995</v>
      </c>
      <c r="V268" s="16">
        <f t="shared" si="11"/>
        <v>0.7305</v>
      </c>
      <c r="W268" s="13">
        <v>2.67E-4</v>
      </c>
      <c r="X268" s="2">
        <v>-246.52537086624</v>
      </c>
      <c r="Y268" s="14">
        <f t="shared" si="12"/>
        <v>0.10290511</v>
      </c>
    </row>
    <row r="269">
      <c r="A269" s="2"/>
      <c r="B269" s="12">
        <f t="shared" si="1"/>
        <v>0.5578</v>
      </c>
      <c r="C269" s="13">
        <v>2.68E-4</v>
      </c>
      <c r="D269" s="2">
        <v>-113.560885234032</v>
      </c>
      <c r="E269" s="14">
        <f t="shared" si="2"/>
        <v>0.1476212085</v>
      </c>
      <c r="F269" s="15">
        <f t="shared" si="3"/>
        <v>0.6516</v>
      </c>
      <c r="G269" s="13">
        <v>2.68E-4</v>
      </c>
      <c r="H269" s="2">
        <v>173.425884585962</v>
      </c>
      <c r="I269" s="14">
        <f t="shared" si="4"/>
        <v>0.1131121519</v>
      </c>
      <c r="J269" s="15">
        <f t="shared" si="5"/>
        <v>0.5712</v>
      </c>
      <c r="K269" s="13">
        <v>2.68E-4</v>
      </c>
      <c r="L269" s="2">
        <v>450.784919322002</v>
      </c>
      <c r="M269" s="14">
        <f t="shared" si="6"/>
        <v>0.5226876012</v>
      </c>
      <c r="N269" s="15">
        <f t="shared" si="7"/>
        <v>0.464</v>
      </c>
      <c r="O269" s="13">
        <v>2.68E-4</v>
      </c>
      <c r="P269" s="2">
        <v>394.675417808951</v>
      </c>
      <c r="Q269" s="14">
        <f t="shared" si="8"/>
        <v>1.482715772</v>
      </c>
      <c r="R269" s="15">
        <f t="shared" si="9"/>
        <v>0.4439</v>
      </c>
      <c r="S269" s="13">
        <v>2.68E-4</v>
      </c>
      <c r="T269" s="2">
        <v>-85.4284211340445</v>
      </c>
      <c r="U269" s="14">
        <f t="shared" si="10"/>
        <v>0.4442038908</v>
      </c>
      <c r="V269" s="16">
        <f t="shared" si="11"/>
        <v>0.732</v>
      </c>
      <c r="W269" s="13">
        <v>2.68E-4</v>
      </c>
      <c r="X269" s="2">
        <v>-283.510095966545</v>
      </c>
      <c r="Y269" s="14">
        <f t="shared" si="12"/>
        <v>0.1183433474</v>
      </c>
    </row>
    <row r="270">
      <c r="A270" s="2"/>
      <c r="B270" s="12">
        <f t="shared" si="1"/>
        <v>0.55865</v>
      </c>
      <c r="C270" s="13">
        <v>2.69E-4</v>
      </c>
      <c r="D270" s="2">
        <v>-70.2799268550201</v>
      </c>
      <c r="E270" s="14">
        <f t="shared" si="2"/>
        <v>0.09135898961</v>
      </c>
      <c r="F270" s="15">
        <f t="shared" si="3"/>
        <v>0.6528</v>
      </c>
      <c r="G270" s="13">
        <v>2.69E-4</v>
      </c>
      <c r="H270" s="2">
        <v>177.506581670267</v>
      </c>
      <c r="I270" s="14">
        <f t="shared" si="4"/>
        <v>0.1157736717</v>
      </c>
      <c r="J270" s="15">
        <f t="shared" si="5"/>
        <v>0.5721</v>
      </c>
      <c r="K270" s="13">
        <v>2.69E-4</v>
      </c>
      <c r="L270" s="2">
        <v>409.804121801712</v>
      </c>
      <c r="M270" s="14">
        <f t="shared" si="6"/>
        <v>0.4751701403</v>
      </c>
      <c r="N270" s="15">
        <f t="shared" si="7"/>
        <v>0.4645</v>
      </c>
      <c r="O270" s="13">
        <v>2.69E-4</v>
      </c>
      <c r="P270" s="2">
        <v>385.377797373916</v>
      </c>
      <c r="Q270" s="14">
        <f t="shared" si="8"/>
        <v>1.447786491</v>
      </c>
      <c r="R270" s="15">
        <f t="shared" si="9"/>
        <v>0.444325</v>
      </c>
      <c r="S270" s="13">
        <v>2.69E-4</v>
      </c>
      <c r="T270" s="2">
        <v>-50.0562121655599</v>
      </c>
      <c r="U270" s="14">
        <f t="shared" si="10"/>
        <v>0.2602782998</v>
      </c>
      <c r="V270" s="16">
        <f t="shared" si="11"/>
        <v>0.7335</v>
      </c>
      <c r="W270" s="13">
        <v>2.69E-4</v>
      </c>
      <c r="X270" s="2">
        <v>-286.674671765689</v>
      </c>
      <c r="Y270" s="14">
        <f t="shared" si="12"/>
        <v>0.1196643109</v>
      </c>
    </row>
    <row r="271">
      <c r="A271" s="2"/>
      <c r="B271" s="12">
        <f t="shared" si="1"/>
        <v>0.5595</v>
      </c>
      <c r="C271" s="13">
        <v>2.7E-4</v>
      </c>
      <c r="D271" s="2">
        <v>-20.0684250813663</v>
      </c>
      <c r="E271" s="14">
        <f t="shared" si="2"/>
        <v>0.02608754904</v>
      </c>
      <c r="F271" s="15">
        <f t="shared" si="3"/>
        <v>0.654</v>
      </c>
      <c r="G271" s="13">
        <v>2.7E-4</v>
      </c>
      <c r="H271" s="2">
        <v>186.94985662529</v>
      </c>
      <c r="I271" s="14">
        <f t="shared" si="4"/>
        <v>0.121932782</v>
      </c>
      <c r="J271" s="15">
        <f t="shared" si="5"/>
        <v>0.573</v>
      </c>
      <c r="K271" s="13">
        <v>2.7E-4</v>
      </c>
      <c r="L271" s="2">
        <v>363.17942320063</v>
      </c>
      <c r="M271" s="14">
        <f t="shared" si="6"/>
        <v>0.421108545</v>
      </c>
      <c r="N271" s="15">
        <f t="shared" si="7"/>
        <v>0.465</v>
      </c>
      <c r="O271" s="13">
        <v>2.7E-4</v>
      </c>
      <c r="P271" s="2">
        <v>376.375060057435</v>
      </c>
      <c r="Q271" s="14">
        <f t="shared" si="8"/>
        <v>1.413965026</v>
      </c>
      <c r="R271" s="15">
        <f t="shared" si="9"/>
        <v>0.44475</v>
      </c>
      <c r="S271" s="13">
        <v>2.7E-4</v>
      </c>
      <c r="T271" s="2">
        <v>-13.5994044105714</v>
      </c>
      <c r="U271" s="14">
        <f t="shared" si="10"/>
        <v>0.07071309843</v>
      </c>
      <c r="V271" s="16">
        <f t="shared" si="11"/>
        <v>0.735</v>
      </c>
      <c r="W271" s="13">
        <v>2.7E-4</v>
      </c>
      <c r="X271" s="2">
        <v>-261.766581373727</v>
      </c>
      <c r="Y271" s="14">
        <f t="shared" si="12"/>
        <v>0.1092671263</v>
      </c>
    </row>
    <row r="272">
      <c r="A272" s="2"/>
      <c r="B272" s="12">
        <f t="shared" si="1"/>
        <v>0.56035</v>
      </c>
      <c r="C272" s="13">
        <v>2.71E-4</v>
      </c>
      <c r="D272" s="2">
        <v>35.3812054728121</v>
      </c>
      <c r="E272" s="14">
        <f t="shared" si="2"/>
        <v>0.04599309259</v>
      </c>
      <c r="F272" s="15">
        <f t="shared" si="3"/>
        <v>0.6552</v>
      </c>
      <c r="G272" s="13">
        <v>2.71E-4</v>
      </c>
      <c r="H272" s="2">
        <v>201.585382479831</v>
      </c>
      <c r="I272" s="14">
        <f t="shared" si="4"/>
        <v>0.1314783918</v>
      </c>
      <c r="J272" s="15">
        <f t="shared" si="5"/>
        <v>0.5739</v>
      </c>
      <c r="K272" s="13">
        <v>2.71E-4</v>
      </c>
      <c r="L272" s="2">
        <v>315.698370295029</v>
      </c>
      <c r="M272" s="14">
        <f t="shared" si="6"/>
        <v>0.3660540022</v>
      </c>
      <c r="N272" s="15">
        <f t="shared" si="7"/>
        <v>0.4655</v>
      </c>
      <c r="O272" s="13">
        <v>2.71E-4</v>
      </c>
      <c r="P272" s="2">
        <v>368.217133821033</v>
      </c>
      <c r="Q272" s="14">
        <f t="shared" si="8"/>
        <v>1.383317347</v>
      </c>
      <c r="R272" s="15">
        <f t="shared" si="9"/>
        <v>0.445175</v>
      </c>
      <c r="S272" s="13">
        <v>2.71E-4</v>
      </c>
      <c r="T272" s="2">
        <v>23.3723910724668</v>
      </c>
      <c r="U272" s="14">
        <f t="shared" si="10"/>
        <v>0.121529895</v>
      </c>
      <c r="V272" s="16">
        <f t="shared" si="11"/>
        <v>0.7365</v>
      </c>
      <c r="W272" s="13">
        <v>2.71E-4</v>
      </c>
      <c r="X272" s="2">
        <v>-212.259175156518</v>
      </c>
      <c r="Y272" s="14">
        <f t="shared" si="12"/>
        <v>0.0886016465</v>
      </c>
    </row>
    <row r="273">
      <c r="A273" s="2"/>
      <c r="B273" s="12">
        <f t="shared" si="1"/>
        <v>0.5612</v>
      </c>
      <c r="C273" s="13">
        <v>2.72E-4</v>
      </c>
      <c r="D273" s="2">
        <v>94.6567410265335</v>
      </c>
      <c r="E273" s="14">
        <f t="shared" si="2"/>
        <v>0.1230471432</v>
      </c>
      <c r="F273" s="15">
        <f t="shared" si="3"/>
        <v>0.6564</v>
      </c>
      <c r="G273" s="13">
        <v>2.72E-4</v>
      </c>
      <c r="H273" s="2">
        <v>220.867210768903</v>
      </c>
      <c r="I273" s="14">
        <f t="shared" si="4"/>
        <v>0.1440544216</v>
      </c>
      <c r="J273" s="15">
        <f t="shared" si="5"/>
        <v>0.5748</v>
      </c>
      <c r="K273" s="13">
        <v>2.72E-4</v>
      </c>
      <c r="L273" s="2">
        <v>268.493239647957</v>
      </c>
      <c r="M273" s="14">
        <f t="shared" si="6"/>
        <v>0.3113193928</v>
      </c>
      <c r="N273" s="15">
        <f t="shared" si="7"/>
        <v>0.466</v>
      </c>
      <c r="O273" s="13">
        <v>2.72E-4</v>
      </c>
      <c r="P273" s="2">
        <v>360.816817329023</v>
      </c>
      <c r="Q273" s="14">
        <f t="shared" si="8"/>
        <v>1.355515853</v>
      </c>
      <c r="R273" s="15">
        <f t="shared" si="9"/>
        <v>0.4456</v>
      </c>
      <c r="S273" s="13">
        <v>2.72E-4</v>
      </c>
      <c r="T273" s="2">
        <v>60.5569926077756</v>
      </c>
      <c r="U273" s="14">
        <f t="shared" si="10"/>
        <v>0.3148794204</v>
      </c>
      <c r="V273" s="16">
        <f t="shared" si="11"/>
        <v>0.738</v>
      </c>
      <c r="W273" s="13">
        <v>2.72E-4</v>
      </c>
      <c r="X273" s="2">
        <v>-141.487654623103</v>
      </c>
      <c r="Y273" s="14">
        <f t="shared" si="12"/>
        <v>0.05906005783</v>
      </c>
    </row>
    <row r="274">
      <c r="A274" s="2"/>
      <c r="B274" s="12">
        <f t="shared" si="1"/>
        <v>0.56205</v>
      </c>
      <c r="C274" s="13">
        <v>2.73E-4</v>
      </c>
      <c r="D274" s="2">
        <v>156.598747829292</v>
      </c>
      <c r="E274" s="14">
        <f t="shared" si="2"/>
        <v>0.2035674198</v>
      </c>
      <c r="F274" s="15">
        <f t="shared" si="3"/>
        <v>0.6576</v>
      </c>
      <c r="G274" s="13">
        <v>2.73E-4</v>
      </c>
      <c r="H274" s="2">
        <v>243.784580742531</v>
      </c>
      <c r="I274" s="14">
        <f t="shared" si="4"/>
        <v>0.1590016311</v>
      </c>
      <c r="J274" s="15">
        <f t="shared" si="5"/>
        <v>0.5757</v>
      </c>
      <c r="K274" s="13">
        <v>2.73E-4</v>
      </c>
      <c r="L274" s="2">
        <v>221.243067611517</v>
      </c>
      <c r="M274" s="14">
        <f t="shared" si="6"/>
        <v>0.2565325576</v>
      </c>
      <c r="N274" s="15">
        <f t="shared" si="7"/>
        <v>0.4665</v>
      </c>
      <c r="O274" s="13">
        <v>2.73E-4</v>
      </c>
      <c r="P274" s="2">
        <v>354.02187084976</v>
      </c>
      <c r="Q274" s="14">
        <f t="shared" si="8"/>
        <v>1.329988613</v>
      </c>
      <c r="R274" s="15">
        <f t="shared" si="9"/>
        <v>0.446025</v>
      </c>
      <c r="S274" s="13">
        <v>2.73E-4</v>
      </c>
      <c r="T274" s="2">
        <v>97.9280582031278</v>
      </c>
      <c r="U274" s="14">
        <f t="shared" si="10"/>
        <v>0.5091985067</v>
      </c>
      <c r="V274" s="16">
        <f t="shared" si="11"/>
        <v>0.7395</v>
      </c>
      <c r="W274" s="13">
        <v>2.73E-4</v>
      </c>
      <c r="X274" s="2">
        <v>-52.5740693091541</v>
      </c>
      <c r="Y274" s="14">
        <f t="shared" si="12"/>
        <v>0.02194557244</v>
      </c>
    </row>
    <row r="275">
      <c r="A275" s="2"/>
      <c r="B275" s="12">
        <f t="shared" si="1"/>
        <v>0.5629</v>
      </c>
      <c r="C275" s="13">
        <v>2.74E-4</v>
      </c>
      <c r="D275" s="2">
        <v>219.188984489802</v>
      </c>
      <c r="E275" s="14">
        <f t="shared" si="2"/>
        <v>0.28493035</v>
      </c>
      <c r="F275" s="15">
        <f t="shared" si="3"/>
        <v>0.6588</v>
      </c>
      <c r="G275" s="13">
        <v>2.74E-4</v>
      </c>
      <c r="H275" s="2">
        <v>268.617119618479</v>
      </c>
      <c r="I275" s="14">
        <f t="shared" si="4"/>
        <v>0.1751979557</v>
      </c>
      <c r="J275" s="15">
        <f t="shared" si="5"/>
        <v>0.5766</v>
      </c>
      <c r="K275" s="13">
        <v>2.74E-4</v>
      </c>
      <c r="L275" s="2">
        <v>173.924353218456</v>
      </c>
      <c r="M275" s="14">
        <f t="shared" si="6"/>
        <v>0.2016662472</v>
      </c>
      <c r="N275" s="15">
        <f t="shared" si="7"/>
        <v>0.467</v>
      </c>
      <c r="O275" s="13">
        <v>2.74E-4</v>
      </c>
      <c r="P275" s="2">
        <v>347.867766915499</v>
      </c>
      <c r="Q275" s="14">
        <f t="shared" si="8"/>
        <v>1.306868888</v>
      </c>
      <c r="R275" s="15">
        <f t="shared" si="9"/>
        <v>0.44645</v>
      </c>
      <c r="S275" s="13">
        <v>2.74E-4</v>
      </c>
      <c r="T275" s="2">
        <v>135.067213595955</v>
      </c>
      <c r="U275" s="14">
        <f t="shared" si="10"/>
        <v>0.7023117249</v>
      </c>
      <c r="V275" s="16">
        <f t="shared" si="11"/>
        <v>0.741</v>
      </c>
      <c r="W275" s="13">
        <v>2.74E-4</v>
      </c>
      <c r="X275" s="2">
        <v>50.5473785436381</v>
      </c>
      <c r="Y275" s="14">
        <f t="shared" si="12"/>
        <v>0.02109958715</v>
      </c>
    </row>
    <row r="276">
      <c r="A276" s="2"/>
      <c r="B276" s="12">
        <f t="shared" si="1"/>
        <v>0.56375</v>
      </c>
      <c r="C276" s="13">
        <v>2.75E-4</v>
      </c>
      <c r="D276" s="2">
        <v>280.300864833905</v>
      </c>
      <c r="E276" s="14">
        <f t="shared" si="2"/>
        <v>0.3643715204</v>
      </c>
      <c r="F276" s="15">
        <f t="shared" si="3"/>
        <v>0.66</v>
      </c>
      <c r="G276" s="13">
        <v>2.75E-4</v>
      </c>
      <c r="H276" s="2">
        <v>294.970763840125</v>
      </c>
      <c r="I276" s="14">
        <f t="shared" si="4"/>
        <v>0.1923863783</v>
      </c>
      <c r="J276" s="15">
        <f t="shared" si="5"/>
        <v>0.5775</v>
      </c>
      <c r="K276" s="13">
        <v>2.75E-4</v>
      </c>
      <c r="L276" s="2">
        <v>126.839248413091</v>
      </c>
      <c r="M276" s="14">
        <f t="shared" si="6"/>
        <v>0.1470708084</v>
      </c>
      <c r="N276" s="15">
        <f t="shared" si="7"/>
        <v>0.4675</v>
      </c>
      <c r="O276" s="13">
        <v>2.75E-4</v>
      </c>
      <c r="P276" s="2">
        <v>342.627278004851</v>
      </c>
      <c r="Q276" s="14">
        <f t="shared" si="8"/>
        <v>1.287181431</v>
      </c>
      <c r="R276" s="15">
        <f t="shared" si="9"/>
        <v>0.446875</v>
      </c>
      <c r="S276" s="13">
        <v>2.75E-4</v>
      </c>
      <c r="T276" s="2">
        <v>171.804465433098</v>
      </c>
      <c r="U276" s="14">
        <f t="shared" si="10"/>
        <v>0.893335157</v>
      </c>
      <c r="V276" s="16">
        <f t="shared" si="11"/>
        <v>0.7425</v>
      </c>
      <c r="W276" s="13">
        <v>2.75E-4</v>
      </c>
      <c r="X276" s="2">
        <v>163.110829610863</v>
      </c>
      <c r="Y276" s="14">
        <f t="shared" si="12"/>
        <v>0.06808604648</v>
      </c>
    </row>
    <row r="277">
      <c r="A277" s="2"/>
      <c r="B277" s="12">
        <f t="shared" si="1"/>
        <v>0.5646</v>
      </c>
      <c r="C277" s="13">
        <v>2.76E-4</v>
      </c>
      <c r="D277" s="2">
        <v>338.342407855457</v>
      </c>
      <c r="E277" s="14">
        <f t="shared" si="2"/>
        <v>0.4398214669</v>
      </c>
      <c r="F277" s="15">
        <f t="shared" si="3"/>
        <v>0.6612</v>
      </c>
      <c r="G277" s="13">
        <v>2.76E-4</v>
      </c>
      <c r="H277" s="2">
        <v>320.284903131737</v>
      </c>
      <c r="I277" s="14">
        <f t="shared" si="4"/>
        <v>0.2088968132</v>
      </c>
      <c r="J277" s="15">
        <f t="shared" si="5"/>
        <v>0.5784</v>
      </c>
      <c r="K277" s="13">
        <v>2.76E-4</v>
      </c>
      <c r="L277" s="2">
        <v>80.3303529061495</v>
      </c>
      <c r="M277" s="14">
        <f t="shared" si="6"/>
        <v>0.09314348742</v>
      </c>
      <c r="N277" s="15">
        <f t="shared" si="7"/>
        <v>0.468</v>
      </c>
      <c r="O277" s="13">
        <v>2.76E-4</v>
      </c>
      <c r="P277" s="2">
        <v>338.903418410793</v>
      </c>
      <c r="Q277" s="14">
        <f t="shared" si="8"/>
        <v>1.273191643</v>
      </c>
      <c r="R277" s="15">
        <f t="shared" si="9"/>
        <v>0.4473</v>
      </c>
      <c r="S277" s="13">
        <v>2.76E-4</v>
      </c>
      <c r="T277" s="2">
        <v>207.962436546753</v>
      </c>
      <c r="U277" s="14">
        <f t="shared" si="10"/>
        <v>1.081346491</v>
      </c>
      <c r="V277" s="16">
        <f t="shared" si="11"/>
        <v>0.744</v>
      </c>
      <c r="W277" s="13">
        <v>2.76E-4</v>
      </c>
      <c r="X277" s="2">
        <v>279.268279980398</v>
      </c>
      <c r="Y277" s="14">
        <f t="shared" si="12"/>
        <v>0.1165727201</v>
      </c>
    </row>
    <row r="278">
      <c r="A278" s="2"/>
      <c r="B278" s="12">
        <f t="shared" si="1"/>
        <v>0.56545</v>
      </c>
      <c r="C278" s="13">
        <v>2.77E-4</v>
      </c>
      <c r="D278" s="2">
        <v>391.244423441872</v>
      </c>
      <c r="E278" s="14">
        <f t="shared" si="2"/>
        <v>0.5085903873</v>
      </c>
      <c r="F278" s="15">
        <f t="shared" si="3"/>
        <v>0.6624</v>
      </c>
      <c r="G278" s="13">
        <v>2.77E-4</v>
      </c>
      <c r="H278" s="2">
        <v>342.097585607447</v>
      </c>
      <c r="I278" s="14">
        <f t="shared" si="4"/>
        <v>0.2231235214</v>
      </c>
      <c r="J278" s="15">
        <f t="shared" si="5"/>
        <v>0.5793</v>
      </c>
      <c r="K278" s="13">
        <v>2.77E-4</v>
      </c>
      <c r="L278" s="2">
        <v>34.2927610455432</v>
      </c>
      <c r="M278" s="14">
        <f t="shared" si="6"/>
        <v>0.03976264564</v>
      </c>
      <c r="N278" s="15">
        <f t="shared" si="7"/>
        <v>0.4685</v>
      </c>
      <c r="O278" s="13">
        <v>2.77E-4</v>
      </c>
      <c r="P278" s="2">
        <v>335.105360090493</v>
      </c>
      <c r="Q278" s="14">
        <f t="shared" si="8"/>
        <v>1.258923105</v>
      </c>
      <c r="R278" s="15">
        <f t="shared" si="9"/>
        <v>0.447725</v>
      </c>
      <c r="S278" s="13">
        <v>2.77E-4</v>
      </c>
      <c r="T278" s="2">
        <v>242.756919201139</v>
      </c>
      <c r="U278" s="14">
        <f t="shared" si="10"/>
        <v>1.262268067</v>
      </c>
      <c r="V278" s="16">
        <f t="shared" si="11"/>
        <v>0.7455</v>
      </c>
      <c r="W278" s="13">
        <v>2.77E-4</v>
      </c>
      <c r="X278" s="2">
        <v>395.125739015403</v>
      </c>
      <c r="Y278" s="14">
        <f t="shared" si="12"/>
        <v>0.1649341708</v>
      </c>
    </row>
    <row r="279">
      <c r="A279" s="2"/>
      <c r="B279" s="12">
        <f t="shared" si="1"/>
        <v>0.5663</v>
      </c>
      <c r="C279" s="13">
        <v>2.78E-4</v>
      </c>
      <c r="D279" s="2">
        <v>436.711737258455</v>
      </c>
      <c r="E279" s="14">
        <f t="shared" si="2"/>
        <v>0.5676947153</v>
      </c>
      <c r="F279" s="15">
        <f t="shared" si="3"/>
        <v>0.6636</v>
      </c>
      <c r="G279" s="13">
        <v>2.78E-4</v>
      </c>
      <c r="H279" s="2">
        <v>359.019758675389</v>
      </c>
      <c r="I279" s="14">
        <f t="shared" si="4"/>
        <v>0.2341605325</v>
      </c>
      <c r="J279" s="15">
        <f t="shared" si="5"/>
        <v>0.5802</v>
      </c>
      <c r="K279" s="13">
        <v>2.78E-4</v>
      </c>
      <c r="L279" s="2">
        <v>-10.5198357238823</v>
      </c>
      <c r="M279" s="14">
        <f t="shared" si="6"/>
        <v>0.01219780757</v>
      </c>
      <c r="N279" s="15">
        <f t="shared" si="7"/>
        <v>0.469</v>
      </c>
      <c r="O279" s="13">
        <v>2.78E-4</v>
      </c>
      <c r="P279" s="2">
        <v>332.623372213213</v>
      </c>
      <c r="Q279" s="14">
        <f t="shared" si="8"/>
        <v>1.249598778</v>
      </c>
      <c r="R279" s="15">
        <f t="shared" si="9"/>
        <v>0.44815</v>
      </c>
      <c r="S279" s="13">
        <v>2.78E-4</v>
      </c>
      <c r="T279" s="2">
        <v>275.009755505036</v>
      </c>
      <c r="U279" s="14">
        <f t="shared" si="10"/>
        <v>1.429973793</v>
      </c>
      <c r="V279" s="16">
        <f t="shared" si="11"/>
        <v>0.747</v>
      </c>
      <c r="W279" s="13">
        <v>2.78E-4</v>
      </c>
      <c r="X279" s="2">
        <v>523.556106162687</v>
      </c>
      <c r="Y279" s="14">
        <f t="shared" si="12"/>
        <v>0.2185438298</v>
      </c>
    </row>
    <row r="280">
      <c r="A280" s="2"/>
      <c r="B280" s="12">
        <f t="shared" si="1"/>
        <v>0.56715</v>
      </c>
      <c r="C280" s="13">
        <v>2.79E-4</v>
      </c>
      <c r="D280" s="2">
        <v>471.963687104898</v>
      </c>
      <c r="E280" s="14">
        <f t="shared" si="2"/>
        <v>0.6135197846</v>
      </c>
      <c r="F280" s="15">
        <f t="shared" si="3"/>
        <v>0.6648</v>
      </c>
      <c r="G280" s="13">
        <v>2.79E-4</v>
      </c>
      <c r="H280" s="2">
        <v>371.37106788381</v>
      </c>
      <c r="I280" s="14">
        <f t="shared" si="4"/>
        <v>0.2422163263</v>
      </c>
      <c r="J280" s="15">
        <f t="shared" si="5"/>
        <v>0.5811</v>
      </c>
      <c r="K280" s="13">
        <v>2.79E-4</v>
      </c>
      <c r="L280" s="2">
        <v>-53.5015209769061</v>
      </c>
      <c r="M280" s="14">
        <f t="shared" si="6"/>
        <v>0.06203530877</v>
      </c>
      <c r="N280" s="15">
        <f t="shared" si="7"/>
        <v>0.4695</v>
      </c>
      <c r="O280" s="13">
        <v>2.79E-4</v>
      </c>
      <c r="P280" s="2">
        <v>330.88718730181</v>
      </c>
      <c r="Q280" s="14">
        <f t="shared" si="8"/>
        <v>1.243076283</v>
      </c>
      <c r="R280" s="15">
        <f t="shared" si="9"/>
        <v>0.448575</v>
      </c>
      <c r="S280" s="13">
        <v>2.79E-4</v>
      </c>
      <c r="T280" s="2">
        <v>304.737070620118</v>
      </c>
      <c r="U280" s="14">
        <f t="shared" si="10"/>
        <v>1.584547515</v>
      </c>
      <c r="V280" s="16">
        <f t="shared" si="11"/>
        <v>0.7485</v>
      </c>
      <c r="W280" s="13">
        <v>2.79E-4</v>
      </c>
      <c r="X280" s="2">
        <v>665.724798257966</v>
      </c>
      <c r="Y280" s="14">
        <f t="shared" si="12"/>
        <v>0.2778881676</v>
      </c>
    </row>
    <row r="281">
      <c r="A281" s="2"/>
      <c r="B281" s="12">
        <f t="shared" si="1"/>
        <v>0.568</v>
      </c>
      <c r="C281" s="13">
        <v>2.8E-4</v>
      </c>
      <c r="D281" s="2">
        <v>495.805124984336</v>
      </c>
      <c r="E281" s="14">
        <f t="shared" si="2"/>
        <v>0.6445119864</v>
      </c>
      <c r="F281" s="15">
        <f t="shared" si="3"/>
        <v>0.666</v>
      </c>
      <c r="G281" s="13">
        <v>2.8E-4</v>
      </c>
      <c r="H281" s="2">
        <v>380.204162395712</v>
      </c>
      <c r="I281" s="14">
        <f t="shared" si="4"/>
        <v>0.2479774635</v>
      </c>
      <c r="J281" s="15">
        <f t="shared" si="5"/>
        <v>0.582</v>
      </c>
      <c r="K281" s="13">
        <v>2.8E-4</v>
      </c>
      <c r="L281" s="2">
        <v>-93.6645599365866</v>
      </c>
      <c r="M281" s="14">
        <f t="shared" si="6"/>
        <v>0.108604574</v>
      </c>
      <c r="N281" s="15">
        <f t="shared" si="7"/>
        <v>0.47</v>
      </c>
      <c r="O281" s="13">
        <v>2.8E-4</v>
      </c>
      <c r="P281" s="2">
        <v>329.290023420171</v>
      </c>
      <c r="Q281" s="14">
        <f t="shared" si="8"/>
        <v>1.237076061</v>
      </c>
      <c r="R281" s="15">
        <f t="shared" si="9"/>
        <v>0.449</v>
      </c>
      <c r="S281" s="13">
        <v>2.8E-4</v>
      </c>
      <c r="T281" s="2">
        <v>332.090723203455</v>
      </c>
      <c r="U281" s="14">
        <f t="shared" si="10"/>
        <v>1.726778856</v>
      </c>
      <c r="V281" s="16">
        <f t="shared" si="11"/>
        <v>0.75</v>
      </c>
      <c r="W281" s="13">
        <v>2.8E-4</v>
      </c>
      <c r="X281" s="2">
        <v>765.17867492827</v>
      </c>
      <c r="Y281" s="14">
        <f t="shared" si="12"/>
        <v>0.3194024024</v>
      </c>
    </row>
    <row r="282">
      <c r="A282" s="2"/>
      <c r="B282" s="12">
        <f t="shared" si="1"/>
        <v>0.56885</v>
      </c>
      <c r="C282" s="13">
        <v>2.81E-4</v>
      </c>
      <c r="D282" s="2">
        <v>508.32735622564</v>
      </c>
      <c r="E282" s="14">
        <f t="shared" si="2"/>
        <v>0.6607900113</v>
      </c>
      <c r="F282" s="15">
        <f t="shared" si="3"/>
        <v>0.6672</v>
      </c>
      <c r="G282" s="13">
        <v>2.81E-4</v>
      </c>
      <c r="H282" s="2">
        <v>387.342423875593</v>
      </c>
      <c r="I282" s="14">
        <f t="shared" si="4"/>
        <v>0.2526331937</v>
      </c>
      <c r="J282" s="15">
        <f t="shared" si="5"/>
        <v>0.5829</v>
      </c>
      <c r="K282" s="13">
        <v>2.81E-4</v>
      </c>
      <c r="L282" s="2">
        <v>-130.125726241483</v>
      </c>
      <c r="M282" s="14">
        <f t="shared" si="6"/>
        <v>0.1508814975</v>
      </c>
      <c r="N282" s="15">
        <f t="shared" si="7"/>
        <v>0.4705</v>
      </c>
      <c r="O282" s="13">
        <v>2.81E-4</v>
      </c>
      <c r="P282" s="2">
        <v>327.687520476899</v>
      </c>
      <c r="Q282" s="14">
        <f t="shared" si="8"/>
        <v>1.231055781</v>
      </c>
      <c r="R282" s="15">
        <f t="shared" si="9"/>
        <v>0.449425</v>
      </c>
      <c r="S282" s="13">
        <v>2.81E-4</v>
      </c>
      <c r="T282" s="2">
        <v>356.723684159723</v>
      </c>
      <c r="U282" s="14">
        <f t="shared" si="10"/>
        <v>1.854863362</v>
      </c>
      <c r="V282" s="16">
        <f t="shared" si="11"/>
        <v>0.7515</v>
      </c>
      <c r="W282" s="13">
        <v>2.81E-4</v>
      </c>
      <c r="X282" s="2">
        <v>780.809161812923</v>
      </c>
      <c r="Y282" s="14">
        <f t="shared" si="12"/>
        <v>0.3259269112</v>
      </c>
    </row>
    <row r="283">
      <c r="A283" s="2"/>
      <c r="B283" s="12">
        <f t="shared" si="1"/>
        <v>0.5697</v>
      </c>
      <c r="C283" s="13">
        <v>2.82E-4</v>
      </c>
      <c r="D283" s="2">
        <v>508.691023493769</v>
      </c>
      <c r="E283" s="14">
        <f t="shared" si="2"/>
        <v>0.6612627533</v>
      </c>
      <c r="F283" s="15">
        <f t="shared" si="3"/>
        <v>0.6684</v>
      </c>
      <c r="G283" s="13">
        <v>2.82E-4</v>
      </c>
      <c r="H283" s="2">
        <v>394.056994561573</v>
      </c>
      <c r="I283" s="14">
        <f t="shared" si="4"/>
        <v>0.2570125834</v>
      </c>
      <c r="J283" s="15">
        <f t="shared" si="5"/>
        <v>0.5838</v>
      </c>
      <c r="K283" s="13">
        <v>2.82E-4</v>
      </c>
      <c r="L283" s="2">
        <v>-162.446653335227</v>
      </c>
      <c r="M283" s="14">
        <f t="shared" si="6"/>
        <v>0.1883577908</v>
      </c>
      <c r="N283" s="15">
        <f t="shared" si="7"/>
        <v>0.471</v>
      </c>
      <c r="O283" s="13">
        <v>2.82E-4</v>
      </c>
      <c r="P283" s="2">
        <v>325.26307781209</v>
      </c>
      <c r="Q283" s="14">
        <f t="shared" si="8"/>
        <v>1.22194764</v>
      </c>
      <c r="R283" s="15">
        <f t="shared" si="9"/>
        <v>0.44985</v>
      </c>
      <c r="S283" s="13">
        <v>2.82E-4</v>
      </c>
      <c r="T283" s="2">
        <v>379.046073856827</v>
      </c>
      <c r="U283" s="14">
        <f t="shared" si="10"/>
        <v>1.970933544</v>
      </c>
      <c r="V283" s="16">
        <f t="shared" si="11"/>
        <v>0.753</v>
      </c>
      <c r="W283" s="13">
        <v>2.82E-4</v>
      </c>
      <c r="X283" s="2">
        <v>749.725666256471</v>
      </c>
      <c r="Y283" s="14">
        <f t="shared" si="12"/>
        <v>0.3129519768</v>
      </c>
    </row>
    <row r="284">
      <c r="A284" s="2"/>
      <c r="B284" s="12">
        <f t="shared" si="1"/>
        <v>0.57055</v>
      </c>
      <c r="C284" s="13">
        <v>2.83E-4</v>
      </c>
      <c r="D284" s="2">
        <v>491.943413574268</v>
      </c>
      <c r="E284" s="14">
        <f t="shared" si="2"/>
        <v>0.6394920317</v>
      </c>
      <c r="F284" s="15">
        <f t="shared" si="3"/>
        <v>0.6696</v>
      </c>
      <c r="G284" s="13">
        <v>2.83E-4</v>
      </c>
      <c r="H284" s="2">
        <v>401.287528979279</v>
      </c>
      <c r="I284" s="14">
        <f t="shared" si="4"/>
        <v>0.261728496</v>
      </c>
      <c r="J284" s="15">
        <f t="shared" si="5"/>
        <v>0.5847</v>
      </c>
      <c r="K284" s="13">
        <v>2.83E-4</v>
      </c>
      <c r="L284" s="2">
        <v>-190.062983358636</v>
      </c>
      <c r="M284" s="14">
        <f t="shared" si="6"/>
        <v>0.2203790779</v>
      </c>
      <c r="N284" s="15">
        <f t="shared" si="7"/>
        <v>0.4715</v>
      </c>
      <c r="O284" s="13">
        <v>2.83E-4</v>
      </c>
      <c r="P284" s="2">
        <v>321.322201541682</v>
      </c>
      <c r="Q284" s="14">
        <f t="shared" si="8"/>
        <v>1.207142564</v>
      </c>
      <c r="R284" s="15">
        <f t="shared" si="9"/>
        <v>0.450275</v>
      </c>
      <c r="S284" s="13">
        <v>2.83E-4</v>
      </c>
      <c r="T284" s="2">
        <v>399.13773877469</v>
      </c>
      <c r="U284" s="14">
        <f t="shared" si="10"/>
        <v>2.075404581</v>
      </c>
      <c r="V284" s="16">
        <f t="shared" si="11"/>
        <v>0.7545</v>
      </c>
      <c r="W284" s="13">
        <v>2.83E-4</v>
      </c>
      <c r="X284" s="2">
        <v>695.13503496804</v>
      </c>
      <c r="Y284" s="14">
        <f t="shared" si="12"/>
        <v>0.290164647</v>
      </c>
    </row>
    <row r="285">
      <c r="A285" s="2"/>
      <c r="B285" s="12">
        <f t="shared" si="1"/>
        <v>0.5714</v>
      </c>
      <c r="C285" s="13">
        <v>2.84E-4</v>
      </c>
      <c r="D285" s="2">
        <v>453.063006612829</v>
      </c>
      <c r="E285" s="14">
        <f t="shared" si="2"/>
        <v>0.5889502219</v>
      </c>
      <c r="F285" s="15">
        <f t="shared" si="3"/>
        <v>0.6708</v>
      </c>
      <c r="G285" s="13">
        <v>2.84E-4</v>
      </c>
      <c r="H285" s="2">
        <v>410.547848383132</v>
      </c>
      <c r="I285" s="14">
        <f t="shared" si="4"/>
        <v>0.2677682787</v>
      </c>
      <c r="J285" s="15">
        <f t="shared" si="5"/>
        <v>0.5856</v>
      </c>
      <c r="K285" s="13">
        <v>2.84E-4</v>
      </c>
      <c r="L285" s="2">
        <v>-213.157951126793</v>
      </c>
      <c r="M285" s="14">
        <f t="shared" si="6"/>
        <v>0.2471578204</v>
      </c>
      <c r="N285" s="15">
        <f t="shared" si="7"/>
        <v>0.472</v>
      </c>
      <c r="O285" s="13">
        <v>2.84E-4</v>
      </c>
      <c r="P285" s="2">
        <v>315.353480457118</v>
      </c>
      <c r="Q285" s="14">
        <f t="shared" si="8"/>
        <v>1.184719286</v>
      </c>
      <c r="R285" s="15">
        <f t="shared" si="9"/>
        <v>0.4507</v>
      </c>
      <c r="S285" s="13">
        <v>2.84E-4</v>
      </c>
      <c r="T285" s="2">
        <v>416.874686201843</v>
      </c>
      <c r="U285" s="14">
        <f t="shared" si="10"/>
        <v>2.167631745</v>
      </c>
      <c r="V285" s="16">
        <f t="shared" si="11"/>
        <v>0.756</v>
      </c>
      <c r="W285" s="13">
        <v>2.84E-4</v>
      </c>
      <c r="X285" s="2">
        <v>622.864810105907</v>
      </c>
      <c r="Y285" s="14">
        <f t="shared" si="12"/>
        <v>0.2599974662</v>
      </c>
    </row>
    <row r="286">
      <c r="A286" s="2"/>
      <c r="B286" s="12">
        <f t="shared" si="1"/>
        <v>0.57225</v>
      </c>
      <c r="C286" s="13">
        <v>2.85E-4</v>
      </c>
      <c r="D286" s="2">
        <v>402.776310854176</v>
      </c>
      <c r="E286" s="14">
        <f t="shared" si="2"/>
        <v>0.5235810344</v>
      </c>
      <c r="F286" s="15">
        <f t="shared" si="3"/>
        <v>0.672</v>
      </c>
      <c r="G286" s="13">
        <v>2.85E-4</v>
      </c>
      <c r="H286" s="2">
        <v>426.482780708345</v>
      </c>
      <c r="I286" s="14">
        <f t="shared" si="4"/>
        <v>0.2781613898</v>
      </c>
      <c r="J286" s="15">
        <f t="shared" si="5"/>
        <v>0.5865</v>
      </c>
      <c r="K286" s="13">
        <v>2.85E-4</v>
      </c>
      <c r="L286" s="2">
        <v>-230.75226507863</v>
      </c>
      <c r="M286" s="14">
        <f t="shared" si="6"/>
        <v>0.2675585245</v>
      </c>
      <c r="N286" s="15">
        <f t="shared" si="7"/>
        <v>0.4725</v>
      </c>
      <c r="O286" s="13">
        <v>2.85E-4</v>
      </c>
      <c r="P286" s="2">
        <v>307.592677872799</v>
      </c>
      <c r="Q286" s="14">
        <f t="shared" si="8"/>
        <v>1.155563519</v>
      </c>
      <c r="R286" s="15">
        <f t="shared" si="9"/>
        <v>0.451125</v>
      </c>
      <c r="S286" s="13">
        <v>2.85E-4</v>
      </c>
      <c r="T286" s="2">
        <v>432.173466685894</v>
      </c>
      <c r="U286" s="14">
        <f t="shared" si="10"/>
        <v>2.247181124</v>
      </c>
      <c r="V286" s="16">
        <f t="shared" si="11"/>
        <v>0.7575</v>
      </c>
      <c r="W286" s="13">
        <v>2.85E-4</v>
      </c>
      <c r="X286" s="2">
        <v>537.797102944327</v>
      </c>
      <c r="Y286" s="14">
        <f t="shared" si="12"/>
        <v>0.2244883349</v>
      </c>
    </row>
    <row r="287">
      <c r="A287" s="2"/>
      <c r="B287" s="12">
        <f t="shared" si="1"/>
        <v>0.5731</v>
      </c>
      <c r="C287" s="13">
        <v>2.86E-4</v>
      </c>
      <c r="D287" s="2">
        <v>351.706731282774</v>
      </c>
      <c r="E287" s="14">
        <f t="shared" si="2"/>
        <v>0.4571941527</v>
      </c>
      <c r="F287" s="15">
        <f t="shared" si="3"/>
        <v>0.6732</v>
      </c>
      <c r="G287" s="13">
        <v>2.86E-4</v>
      </c>
      <c r="H287" s="2">
        <v>452.456249698191</v>
      </c>
      <c r="I287" s="14">
        <f t="shared" si="4"/>
        <v>0.2951018538</v>
      </c>
      <c r="J287" s="15">
        <f t="shared" si="5"/>
        <v>0.5874</v>
      </c>
      <c r="K287" s="13">
        <v>2.86E-4</v>
      </c>
      <c r="L287" s="2">
        <v>-242.401612779982</v>
      </c>
      <c r="M287" s="14">
        <f t="shared" si="6"/>
        <v>0.2810660075</v>
      </c>
      <c r="N287" s="15">
        <f t="shared" si="7"/>
        <v>0.473</v>
      </c>
      <c r="O287" s="13">
        <v>2.86E-4</v>
      </c>
      <c r="P287" s="2">
        <v>297.833294727551</v>
      </c>
      <c r="Q287" s="14">
        <f t="shared" si="8"/>
        <v>1.118899489</v>
      </c>
      <c r="R287" s="15">
        <f t="shared" si="9"/>
        <v>0.45155</v>
      </c>
      <c r="S287" s="13">
        <v>2.86E-4</v>
      </c>
      <c r="T287" s="2">
        <v>445.431250020726</v>
      </c>
      <c r="U287" s="14">
        <f t="shared" si="10"/>
        <v>2.316117888</v>
      </c>
      <c r="V287" s="16">
        <f t="shared" si="11"/>
        <v>0.759</v>
      </c>
      <c r="W287" s="13">
        <v>2.86E-4</v>
      </c>
      <c r="X287" s="2">
        <v>438.330355136414</v>
      </c>
      <c r="Y287" s="14">
        <f t="shared" si="12"/>
        <v>0.1829687275</v>
      </c>
    </row>
    <row r="288">
      <c r="A288" s="2"/>
      <c r="B288" s="12">
        <f t="shared" si="1"/>
        <v>0.57395</v>
      </c>
      <c r="C288" s="13">
        <v>2.87E-4</v>
      </c>
      <c r="D288" s="2">
        <v>302.750532012837</v>
      </c>
      <c r="E288" s="14">
        <f t="shared" si="2"/>
        <v>0.3935545176</v>
      </c>
      <c r="F288" s="15">
        <f t="shared" si="3"/>
        <v>0.6744</v>
      </c>
      <c r="G288" s="13">
        <v>2.87E-4</v>
      </c>
      <c r="H288" s="2">
        <v>484.787780348348</v>
      </c>
      <c r="I288" s="14">
        <f t="shared" si="4"/>
        <v>0.3161891847</v>
      </c>
      <c r="J288" s="15">
        <f t="shared" si="5"/>
        <v>0.5883</v>
      </c>
      <c r="K288" s="13">
        <v>2.87E-4</v>
      </c>
      <c r="L288" s="2">
        <v>-247.214570656544</v>
      </c>
      <c r="M288" s="14">
        <f t="shared" si="6"/>
        <v>0.2866466587</v>
      </c>
      <c r="N288" s="15">
        <f t="shared" si="7"/>
        <v>0.4735</v>
      </c>
      <c r="O288" s="13">
        <v>2.87E-4</v>
      </c>
      <c r="P288" s="2">
        <v>286.002542209367</v>
      </c>
      <c r="Q288" s="14">
        <f t="shared" si="8"/>
        <v>1.074453743</v>
      </c>
      <c r="R288" s="15">
        <f t="shared" si="9"/>
        <v>0.451975</v>
      </c>
      <c r="S288" s="13">
        <v>2.87E-4</v>
      </c>
      <c r="T288" s="2">
        <v>455.996253524813</v>
      </c>
      <c r="U288" s="14">
        <f t="shared" si="10"/>
        <v>2.371052951</v>
      </c>
      <c r="V288" s="16">
        <f t="shared" si="11"/>
        <v>0.7605</v>
      </c>
      <c r="W288" s="13">
        <v>2.87E-4</v>
      </c>
      <c r="X288" s="2">
        <v>326.731713279944</v>
      </c>
      <c r="Y288" s="14">
        <f t="shared" si="12"/>
        <v>0.1363850007</v>
      </c>
    </row>
    <row r="289">
      <c r="A289" s="2"/>
      <c r="B289" s="12">
        <f t="shared" si="1"/>
        <v>0.5748</v>
      </c>
      <c r="C289" s="13">
        <v>2.88E-4</v>
      </c>
      <c r="D289" s="2">
        <v>255.696879940728</v>
      </c>
      <c r="E289" s="14">
        <f t="shared" si="2"/>
        <v>0.3323880608</v>
      </c>
      <c r="F289" s="15">
        <f t="shared" si="3"/>
        <v>0.6756</v>
      </c>
      <c r="G289" s="13">
        <v>2.88E-4</v>
      </c>
      <c r="H289" s="2">
        <v>515.695180639324</v>
      </c>
      <c r="I289" s="14">
        <f t="shared" si="4"/>
        <v>0.3363476666</v>
      </c>
      <c r="J289" s="15">
        <f t="shared" si="5"/>
        <v>0.5892</v>
      </c>
      <c r="K289" s="13">
        <v>2.88E-4</v>
      </c>
      <c r="L289" s="2">
        <v>-244.681653809909</v>
      </c>
      <c r="M289" s="14">
        <f t="shared" si="6"/>
        <v>0.2837097276</v>
      </c>
      <c r="N289" s="15">
        <f t="shared" si="7"/>
        <v>0.474</v>
      </c>
      <c r="O289" s="13">
        <v>2.88E-4</v>
      </c>
      <c r="P289" s="2">
        <v>272.41283999205</v>
      </c>
      <c r="Q289" s="14">
        <f t="shared" si="8"/>
        <v>1.023399979</v>
      </c>
      <c r="R289" s="15">
        <f t="shared" si="9"/>
        <v>0.4524</v>
      </c>
      <c r="S289" s="13">
        <v>2.88E-4</v>
      </c>
      <c r="T289" s="2">
        <v>464.383375251835</v>
      </c>
      <c r="U289" s="14">
        <f t="shared" si="10"/>
        <v>2.414663638</v>
      </c>
      <c r="V289" s="16">
        <f t="shared" si="11"/>
        <v>0.762</v>
      </c>
      <c r="W289" s="13">
        <v>2.88E-4</v>
      </c>
      <c r="X289" s="2">
        <v>215.203026528342</v>
      </c>
      <c r="Y289" s="14">
        <f t="shared" si="12"/>
        <v>0.08983047479</v>
      </c>
    </row>
    <row r="290">
      <c r="A290" s="2"/>
      <c r="B290" s="12">
        <f t="shared" si="1"/>
        <v>0.57565</v>
      </c>
      <c r="C290" s="13">
        <v>2.89E-4</v>
      </c>
      <c r="D290" s="2">
        <v>209.730034711131</v>
      </c>
      <c r="E290" s="14">
        <f t="shared" si="2"/>
        <v>0.2726343768</v>
      </c>
      <c r="F290" s="15">
        <f t="shared" si="3"/>
        <v>0.6768</v>
      </c>
      <c r="G290" s="13">
        <v>2.89E-4</v>
      </c>
      <c r="H290" s="2">
        <v>537.012743866373</v>
      </c>
      <c r="I290" s="14">
        <f t="shared" si="4"/>
        <v>0.3502514472</v>
      </c>
      <c r="J290" s="15">
        <f t="shared" si="5"/>
        <v>0.5901</v>
      </c>
      <c r="K290" s="13">
        <v>2.89E-4</v>
      </c>
      <c r="L290" s="2">
        <v>-234.716500508214</v>
      </c>
      <c r="M290" s="14">
        <f t="shared" si="6"/>
        <v>0.2721550774</v>
      </c>
      <c r="N290" s="15">
        <f t="shared" si="7"/>
        <v>0.4745</v>
      </c>
      <c r="O290" s="13">
        <v>2.89E-4</v>
      </c>
      <c r="P290" s="2">
        <v>256.706405769711</v>
      </c>
      <c r="Q290" s="14">
        <f t="shared" si="8"/>
        <v>0.9643940801</v>
      </c>
      <c r="R290" s="15">
        <f t="shared" si="9"/>
        <v>0.452825</v>
      </c>
      <c r="S290" s="13">
        <v>2.89E-4</v>
      </c>
      <c r="T290" s="2">
        <v>470.641425277848</v>
      </c>
      <c r="U290" s="14">
        <f t="shared" si="10"/>
        <v>2.447203747</v>
      </c>
      <c r="V290" s="16">
        <f t="shared" si="11"/>
        <v>0.7635</v>
      </c>
      <c r="W290" s="13">
        <v>2.89E-4</v>
      </c>
      <c r="X290" s="2">
        <v>123.325216398719</v>
      </c>
      <c r="Y290" s="14">
        <f t="shared" si="12"/>
        <v>0.05147865679</v>
      </c>
    </row>
    <row r="291">
      <c r="A291" s="2"/>
      <c r="B291" s="12">
        <f t="shared" si="1"/>
        <v>0.5765</v>
      </c>
      <c r="C291" s="13">
        <v>2.9E-4</v>
      </c>
      <c r="D291" s="2">
        <v>164.939923117249</v>
      </c>
      <c r="E291" s="14">
        <f t="shared" si="2"/>
        <v>0.2144103643</v>
      </c>
      <c r="F291" s="15">
        <f t="shared" si="3"/>
        <v>0.678</v>
      </c>
      <c r="G291" s="13">
        <v>2.9E-4</v>
      </c>
      <c r="H291" s="2">
        <v>525.392105396457</v>
      </c>
      <c r="I291" s="14">
        <f t="shared" si="4"/>
        <v>0.3426722128</v>
      </c>
      <c r="J291" s="15">
        <f t="shared" si="5"/>
        <v>0.591</v>
      </c>
      <c r="K291" s="13">
        <v>2.9E-4</v>
      </c>
      <c r="L291" s="2">
        <v>-217.747765897857</v>
      </c>
      <c r="M291" s="14">
        <f t="shared" si="6"/>
        <v>0.252479736</v>
      </c>
      <c r="N291" s="15">
        <f t="shared" si="7"/>
        <v>0.475</v>
      </c>
      <c r="O291" s="13">
        <v>2.9E-4</v>
      </c>
      <c r="P291" s="2">
        <v>240.467863465123</v>
      </c>
      <c r="Q291" s="14">
        <f t="shared" si="8"/>
        <v>0.9033891589</v>
      </c>
      <c r="R291" s="15">
        <f t="shared" si="9"/>
        <v>0.45325</v>
      </c>
      <c r="S291" s="13">
        <v>2.9E-4</v>
      </c>
      <c r="T291" s="2">
        <v>474.913558085216</v>
      </c>
      <c r="U291" s="14">
        <f t="shared" si="10"/>
        <v>2.469417642</v>
      </c>
      <c r="V291" s="16">
        <f t="shared" si="11"/>
        <v>0.765</v>
      </c>
      <c r="W291" s="13">
        <v>2.9E-4</v>
      </c>
      <c r="X291" s="2">
        <v>56.9717577712011</v>
      </c>
      <c r="Y291" s="14">
        <f t="shared" si="12"/>
        <v>0.02378126429</v>
      </c>
    </row>
    <row r="292">
      <c r="A292" s="2"/>
      <c r="B292" s="12">
        <f t="shared" si="1"/>
        <v>0.57735</v>
      </c>
      <c r="C292" s="13">
        <v>2.91E-4</v>
      </c>
      <c r="D292" s="2">
        <v>120.601379855657</v>
      </c>
      <c r="E292" s="14">
        <f t="shared" si="2"/>
        <v>0.1567733591</v>
      </c>
      <c r="F292" s="15">
        <f t="shared" si="3"/>
        <v>0.6792</v>
      </c>
      <c r="G292" s="13">
        <v>2.91E-4</v>
      </c>
      <c r="H292" s="2">
        <v>471.354857901396</v>
      </c>
      <c r="I292" s="14">
        <f t="shared" si="4"/>
        <v>0.3074279391</v>
      </c>
      <c r="J292" s="15">
        <f t="shared" si="5"/>
        <v>0.5919</v>
      </c>
      <c r="K292" s="13">
        <v>2.91E-4</v>
      </c>
      <c r="L292" s="2">
        <v>-193.436567809525</v>
      </c>
      <c r="M292" s="14">
        <f t="shared" si="6"/>
        <v>0.2242907677</v>
      </c>
      <c r="N292" s="15">
        <f t="shared" si="7"/>
        <v>0.4755</v>
      </c>
      <c r="O292" s="13">
        <v>2.91E-4</v>
      </c>
      <c r="P292" s="2">
        <v>223.584457487586</v>
      </c>
      <c r="Q292" s="14">
        <f t="shared" si="8"/>
        <v>0.8399616152</v>
      </c>
      <c r="R292" s="15">
        <f t="shared" si="9"/>
        <v>0.453675</v>
      </c>
      <c r="S292" s="13">
        <v>2.91E-4</v>
      </c>
      <c r="T292" s="2">
        <v>476.828396070723</v>
      </c>
      <c r="U292" s="14">
        <f t="shared" si="10"/>
        <v>2.479374264</v>
      </c>
      <c r="V292" s="16">
        <f t="shared" si="11"/>
        <v>0.7665</v>
      </c>
      <c r="W292" s="13">
        <v>2.91E-4</v>
      </c>
      <c r="X292" s="2">
        <v>10.0366763802775</v>
      </c>
      <c r="Y292" s="14">
        <f t="shared" si="12"/>
        <v>0.004189529391</v>
      </c>
    </row>
    <row r="293">
      <c r="A293" s="2"/>
      <c r="B293" s="12">
        <f t="shared" si="1"/>
        <v>0.5782</v>
      </c>
      <c r="C293" s="13">
        <v>2.92E-4</v>
      </c>
      <c r="D293" s="2">
        <v>77.8764547382812</v>
      </c>
      <c r="E293" s="14">
        <f t="shared" si="2"/>
        <v>0.1012339446</v>
      </c>
      <c r="F293" s="15">
        <f t="shared" si="3"/>
        <v>0.6804</v>
      </c>
      <c r="G293" s="13">
        <v>2.92E-4</v>
      </c>
      <c r="H293" s="2">
        <v>395.905320455986</v>
      </c>
      <c r="I293" s="14">
        <f t="shared" si="4"/>
        <v>0.258218102</v>
      </c>
      <c r="J293" s="15">
        <f t="shared" si="5"/>
        <v>0.5928</v>
      </c>
      <c r="K293" s="13">
        <v>2.92E-4</v>
      </c>
      <c r="L293" s="2">
        <v>-162.053326254836</v>
      </c>
      <c r="M293" s="14">
        <f t="shared" si="6"/>
        <v>0.1879017259</v>
      </c>
      <c r="N293" s="15">
        <f t="shared" si="7"/>
        <v>0.476</v>
      </c>
      <c r="O293" s="13">
        <v>2.92E-4</v>
      </c>
      <c r="P293" s="2">
        <v>206.167948739631</v>
      </c>
      <c r="Q293" s="14">
        <f t="shared" si="8"/>
        <v>0.7745313121</v>
      </c>
      <c r="R293" s="15">
        <f t="shared" si="9"/>
        <v>0.4541</v>
      </c>
      <c r="S293" s="13">
        <v>2.92E-4</v>
      </c>
      <c r="T293" s="2">
        <v>476.898783550544</v>
      </c>
      <c r="U293" s="14">
        <f t="shared" si="10"/>
        <v>2.479740259</v>
      </c>
      <c r="V293" s="16">
        <f t="shared" si="11"/>
        <v>0.768</v>
      </c>
      <c r="W293" s="13">
        <v>2.92E-4</v>
      </c>
      <c r="X293" s="2">
        <v>-23.4736772250601</v>
      </c>
      <c r="Y293" s="14">
        <f t="shared" si="12"/>
        <v>0.009798428973</v>
      </c>
    </row>
    <row r="294">
      <c r="A294" s="2"/>
      <c r="B294" s="12">
        <f t="shared" si="1"/>
        <v>0.57905</v>
      </c>
      <c r="C294" s="13">
        <v>2.93E-4</v>
      </c>
      <c r="D294" s="2">
        <v>37.04686196899</v>
      </c>
      <c r="E294" s="14">
        <f t="shared" si="2"/>
        <v>0.04815832954</v>
      </c>
      <c r="F294" s="15">
        <f t="shared" si="3"/>
        <v>0.6816</v>
      </c>
      <c r="G294" s="13">
        <v>2.93E-4</v>
      </c>
      <c r="H294" s="2">
        <v>315.634644391333</v>
      </c>
      <c r="I294" s="14">
        <f t="shared" si="4"/>
        <v>0.2058638128</v>
      </c>
      <c r="J294" s="15">
        <f t="shared" si="5"/>
        <v>0.5937</v>
      </c>
      <c r="K294" s="13">
        <v>2.93E-4</v>
      </c>
      <c r="L294" s="2">
        <v>-123.485706690698</v>
      </c>
      <c r="M294" s="14">
        <f t="shared" si="6"/>
        <v>0.1431823582</v>
      </c>
      <c r="N294" s="15">
        <f t="shared" si="7"/>
        <v>0.4765</v>
      </c>
      <c r="O294" s="13">
        <v>2.93E-4</v>
      </c>
      <c r="P294" s="2">
        <v>188.39555782924</v>
      </c>
      <c r="Q294" s="14">
        <f t="shared" si="8"/>
        <v>0.7077640316</v>
      </c>
      <c r="R294" s="15">
        <f t="shared" si="9"/>
        <v>0.454525</v>
      </c>
      <c r="S294" s="13">
        <v>2.93E-4</v>
      </c>
      <c r="T294" s="2">
        <v>475.20686223651</v>
      </c>
      <c r="U294" s="14">
        <f t="shared" si="10"/>
        <v>2.470942742</v>
      </c>
      <c r="V294" s="16">
        <f t="shared" si="11"/>
        <v>0.7695</v>
      </c>
      <c r="W294" s="13">
        <v>2.93E-4</v>
      </c>
      <c r="X294" s="2">
        <v>-47.1138968135892</v>
      </c>
      <c r="Y294" s="14">
        <f t="shared" si="12"/>
        <v>0.01966637639</v>
      </c>
    </row>
    <row r="295">
      <c r="A295" s="2"/>
      <c r="B295" s="12">
        <f t="shared" si="1"/>
        <v>0.5799</v>
      </c>
      <c r="C295" s="13">
        <v>2.94E-4</v>
      </c>
      <c r="D295" s="2">
        <v>-1.4568256103556</v>
      </c>
      <c r="E295" s="14">
        <f t="shared" si="2"/>
        <v>0.001893771405</v>
      </c>
      <c r="F295" s="15">
        <f t="shared" si="3"/>
        <v>0.6828</v>
      </c>
      <c r="G295" s="13">
        <v>2.94E-4</v>
      </c>
      <c r="H295" s="2">
        <v>237.62208606896</v>
      </c>
      <c r="I295" s="14">
        <f t="shared" si="4"/>
        <v>0.1549823174</v>
      </c>
      <c r="J295" s="15">
        <f t="shared" si="5"/>
        <v>0.5946</v>
      </c>
      <c r="K295" s="13">
        <v>2.94E-4</v>
      </c>
      <c r="L295" s="2">
        <v>-78.0317389100158</v>
      </c>
      <c r="M295" s="14">
        <f t="shared" si="6"/>
        <v>0.09047823181</v>
      </c>
      <c r="N295" s="15">
        <f t="shared" si="7"/>
        <v>0.477</v>
      </c>
      <c r="O295" s="13">
        <v>2.94E-4</v>
      </c>
      <c r="P295" s="2">
        <v>170.559215320635</v>
      </c>
      <c r="Q295" s="14">
        <f t="shared" si="8"/>
        <v>0.640756498</v>
      </c>
      <c r="R295" s="15">
        <f t="shared" si="9"/>
        <v>0.45495</v>
      </c>
      <c r="S295" s="13">
        <v>2.94E-4</v>
      </c>
      <c r="T295" s="2">
        <v>472.12842751351</v>
      </c>
      <c r="U295" s="14">
        <f t="shared" si="10"/>
        <v>2.454935743</v>
      </c>
      <c r="V295" s="16">
        <f t="shared" si="11"/>
        <v>0.771</v>
      </c>
      <c r="W295" s="13">
        <v>2.94E-4</v>
      </c>
      <c r="X295" s="2">
        <v>-61.7180496457305</v>
      </c>
      <c r="Y295" s="14">
        <f t="shared" si="12"/>
        <v>0.02576247087</v>
      </c>
    </row>
    <row r="296">
      <c r="A296" s="2"/>
      <c r="B296" s="12">
        <f t="shared" si="1"/>
        <v>0.58075</v>
      </c>
      <c r="C296" s="13">
        <v>2.95E-4</v>
      </c>
      <c r="D296" s="2">
        <v>-37.0140620928113</v>
      </c>
      <c r="E296" s="14">
        <f t="shared" si="2"/>
        <v>0.048115692</v>
      </c>
      <c r="F296" s="15">
        <f t="shared" si="3"/>
        <v>0.684</v>
      </c>
      <c r="G296" s="13">
        <v>2.95E-4</v>
      </c>
      <c r="H296" s="2">
        <v>163.835026850669</v>
      </c>
      <c r="I296" s="14">
        <f t="shared" si="4"/>
        <v>0.1068567849</v>
      </c>
      <c r="J296" s="15">
        <f t="shared" si="5"/>
        <v>0.5955</v>
      </c>
      <c r="K296" s="13">
        <v>2.95E-4</v>
      </c>
      <c r="L296" s="2">
        <v>-25.7293310989202</v>
      </c>
      <c r="M296" s="14">
        <f t="shared" si="6"/>
        <v>0.02983330137</v>
      </c>
      <c r="N296" s="15">
        <f t="shared" si="7"/>
        <v>0.4775</v>
      </c>
      <c r="O296" s="13">
        <v>2.95E-4</v>
      </c>
      <c r="P296" s="2">
        <v>152.844879814033</v>
      </c>
      <c r="Q296" s="14">
        <f t="shared" si="8"/>
        <v>0.5742073199</v>
      </c>
      <c r="R296" s="15">
        <f t="shared" si="9"/>
        <v>0.455375</v>
      </c>
      <c r="S296" s="13">
        <v>2.95E-4</v>
      </c>
      <c r="T296" s="2">
        <v>467.487155970784</v>
      </c>
      <c r="U296" s="14">
        <f t="shared" si="10"/>
        <v>2.430802429</v>
      </c>
      <c r="V296" s="16">
        <f t="shared" si="11"/>
        <v>0.7725</v>
      </c>
      <c r="W296" s="13">
        <v>2.95E-4</v>
      </c>
      <c r="X296" s="2">
        <v>-64.867441757987</v>
      </c>
      <c r="Y296" s="14">
        <f t="shared" si="12"/>
        <v>0.02707709638</v>
      </c>
    </row>
    <row r="297">
      <c r="A297" s="2"/>
      <c r="B297" s="12">
        <f t="shared" si="1"/>
        <v>0.5816</v>
      </c>
      <c r="C297" s="13">
        <v>2.96E-4</v>
      </c>
      <c r="D297" s="2">
        <v>-68.5559670131602</v>
      </c>
      <c r="E297" s="14">
        <f t="shared" si="2"/>
        <v>0.08911796239</v>
      </c>
      <c r="F297" s="15">
        <f t="shared" si="3"/>
        <v>0.6852</v>
      </c>
      <c r="G297" s="13">
        <v>2.96E-4</v>
      </c>
      <c r="H297" s="2">
        <v>99.6732202342678</v>
      </c>
      <c r="I297" s="14">
        <f t="shared" si="4"/>
        <v>0.06500905245</v>
      </c>
      <c r="J297" s="15">
        <f t="shared" si="5"/>
        <v>0.5964</v>
      </c>
      <c r="K297" s="13">
        <v>2.96E-4</v>
      </c>
      <c r="L297" s="2">
        <v>32.4558818584193</v>
      </c>
      <c r="M297" s="14">
        <f t="shared" si="6"/>
        <v>0.03763277409</v>
      </c>
      <c r="N297" s="15">
        <f t="shared" si="7"/>
        <v>0.478</v>
      </c>
      <c r="O297" s="13">
        <v>2.96E-4</v>
      </c>
      <c r="P297" s="2">
        <v>135.0325712631</v>
      </c>
      <c r="Q297" s="14">
        <f t="shared" si="8"/>
        <v>0.507290077</v>
      </c>
      <c r="R297" s="15">
        <f t="shared" si="9"/>
        <v>0.4558</v>
      </c>
      <c r="S297" s="13">
        <v>2.96E-4</v>
      </c>
      <c r="T297" s="2">
        <v>461.524621886783</v>
      </c>
      <c r="U297" s="14">
        <f t="shared" si="10"/>
        <v>2.39979892</v>
      </c>
      <c r="V297" s="16">
        <f t="shared" si="11"/>
        <v>0.774</v>
      </c>
      <c r="W297" s="13">
        <v>2.96E-4</v>
      </c>
      <c r="X297" s="2">
        <v>-52.0292365792244</v>
      </c>
      <c r="Y297" s="14">
        <f t="shared" si="12"/>
        <v>0.02171814728</v>
      </c>
    </row>
    <row r="298">
      <c r="A298" s="2"/>
      <c r="B298" s="12">
        <f t="shared" si="1"/>
        <v>0.58245</v>
      </c>
      <c r="C298" s="13">
        <v>2.97E-4</v>
      </c>
      <c r="D298" s="2">
        <v>-95.5364569633266</v>
      </c>
      <c r="E298" s="14">
        <f t="shared" si="2"/>
        <v>0.1241907123</v>
      </c>
      <c r="F298" s="15">
        <f t="shared" si="3"/>
        <v>0.6864</v>
      </c>
      <c r="G298" s="13">
        <v>2.97E-4</v>
      </c>
      <c r="H298" s="2">
        <v>51.1201762300349</v>
      </c>
      <c r="I298" s="14">
        <f t="shared" si="4"/>
        <v>0.0333416961</v>
      </c>
      <c r="J298" s="15">
        <f t="shared" si="5"/>
        <v>0.5973</v>
      </c>
      <c r="K298" s="13">
        <v>2.97E-4</v>
      </c>
      <c r="L298" s="2">
        <v>95.7363832498813</v>
      </c>
      <c r="M298" s="14">
        <f t="shared" si="6"/>
        <v>0.1110068646</v>
      </c>
      <c r="N298" s="15">
        <f t="shared" si="7"/>
        <v>0.4785</v>
      </c>
      <c r="O298" s="13">
        <v>2.97E-4</v>
      </c>
      <c r="P298" s="2">
        <v>117.517574537286</v>
      </c>
      <c r="Q298" s="14">
        <f t="shared" si="8"/>
        <v>0.4414897745</v>
      </c>
      <c r="R298" s="15">
        <f t="shared" si="9"/>
        <v>0.456225</v>
      </c>
      <c r="S298" s="13">
        <v>2.97E-4</v>
      </c>
      <c r="T298" s="2">
        <v>454.518007913059</v>
      </c>
      <c r="U298" s="14">
        <f t="shared" si="10"/>
        <v>2.363366487</v>
      </c>
      <c r="V298" s="16">
        <f t="shared" si="11"/>
        <v>0.7755</v>
      </c>
      <c r="W298" s="13">
        <v>2.97E-4</v>
      </c>
      <c r="X298" s="2">
        <v>-20.5855298616156</v>
      </c>
      <c r="Y298" s="14">
        <f t="shared" si="12"/>
        <v>0.008592852764</v>
      </c>
    </row>
    <row r="299">
      <c r="A299" s="2"/>
      <c r="B299" s="12">
        <f t="shared" si="1"/>
        <v>0.5833</v>
      </c>
      <c r="C299" s="13">
        <v>2.98E-4</v>
      </c>
      <c r="D299" s="2">
        <v>-117.745503761522</v>
      </c>
      <c r="E299" s="14">
        <f t="shared" si="2"/>
        <v>0.1530609199</v>
      </c>
      <c r="F299" s="15">
        <f t="shared" si="3"/>
        <v>0.6876</v>
      </c>
      <c r="G299" s="13">
        <v>2.98E-4</v>
      </c>
      <c r="H299" s="2">
        <v>19.7432263243496</v>
      </c>
      <c r="I299" s="14">
        <f t="shared" si="4"/>
        <v>0.01287696367</v>
      </c>
      <c r="J299" s="15">
        <f t="shared" si="5"/>
        <v>0.5982</v>
      </c>
      <c r="K299" s="13">
        <v>2.98E-4</v>
      </c>
      <c r="L299" s="2">
        <v>163.136472758637</v>
      </c>
      <c r="M299" s="14">
        <f t="shared" si="6"/>
        <v>0.1891576403</v>
      </c>
      <c r="N299" s="15">
        <f t="shared" si="7"/>
        <v>0.479</v>
      </c>
      <c r="O299" s="13">
        <v>2.98E-4</v>
      </c>
      <c r="P299" s="2">
        <v>100.391748885572</v>
      </c>
      <c r="Q299" s="14">
        <f t="shared" si="8"/>
        <v>0.3771515091</v>
      </c>
      <c r="R299" s="15">
        <f t="shared" si="9"/>
        <v>0.45665</v>
      </c>
      <c r="S299" s="13">
        <v>2.98E-4</v>
      </c>
      <c r="T299" s="2">
        <v>446.645442706727</v>
      </c>
      <c r="U299" s="14">
        <f t="shared" si="10"/>
        <v>2.322431351</v>
      </c>
      <c r="V299" s="16">
        <f t="shared" si="11"/>
        <v>0.777</v>
      </c>
      <c r="W299" s="13">
        <v>2.98E-4</v>
      </c>
      <c r="X299" s="2">
        <v>30.8642549113796</v>
      </c>
      <c r="Y299" s="14">
        <f t="shared" si="12"/>
        <v>0.01288341859</v>
      </c>
    </row>
    <row r="300">
      <c r="A300" s="2"/>
      <c r="B300" s="12">
        <f t="shared" si="1"/>
        <v>0.58415</v>
      </c>
      <c r="C300" s="13">
        <v>2.99E-4</v>
      </c>
      <c r="D300" s="2">
        <v>-134.817426353192</v>
      </c>
      <c r="E300" s="14">
        <f t="shared" si="2"/>
        <v>0.1752532253</v>
      </c>
      <c r="F300" s="15">
        <f t="shared" si="3"/>
        <v>0.6888</v>
      </c>
      <c r="G300" s="13">
        <v>2.99E-4</v>
      </c>
      <c r="H300" s="2">
        <v>3.40545101460846</v>
      </c>
      <c r="I300" s="14">
        <f t="shared" si="4"/>
        <v>0.002221109573</v>
      </c>
      <c r="J300" s="15">
        <f t="shared" si="5"/>
        <v>0.5991</v>
      </c>
      <c r="K300" s="13">
        <v>2.99E-4</v>
      </c>
      <c r="L300" s="2">
        <v>232.841579651203</v>
      </c>
      <c r="M300" s="14">
        <f t="shared" si="6"/>
        <v>0.2699810963</v>
      </c>
      <c r="N300" s="15">
        <f t="shared" si="7"/>
        <v>0.4795</v>
      </c>
      <c r="O300" s="13">
        <v>2.99E-4</v>
      </c>
      <c r="P300" s="2">
        <v>83.9098131077555</v>
      </c>
      <c r="Q300" s="14">
        <f t="shared" si="8"/>
        <v>0.3152322077</v>
      </c>
      <c r="R300" s="15">
        <f t="shared" si="9"/>
        <v>0.457075</v>
      </c>
      <c r="S300" s="13">
        <v>2.99E-4</v>
      </c>
      <c r="T300" s="2">
        <v>438.093675916739</v>
      </c>
      <c r="U300" s="14">
        <f t="shared" si="10"/>
        <v>2.277964556</v>
      </c>
      <c r="V300" s="16">
        <f t="shared" si="11"/>
        <v>0.7785</v>
      </c>
      <c r="W300" s="13">
        <v>2.99E-4</v>
      </c>
      <c r="X300" s="2">
        <v>100.747210844733</v>
      </c>
      <c r="Y300" s="14">
        <f t="shared" si="12"/>
        <v>0.04205410086</v>
      </c>
    </row>
    <row r="301">
      <c r="A301" s="2"/>
      <c r="B301" s="12">
        <f t="shared" si="1"/>
        <v>0.585</v>
      </c>
      <c r="C301" s="13">
        <v>3.0E-4</v>
      </c>
      <c r="D301" s="2">
        <v>-146.047199605278</v>
      </c>
      <c r="E301" s="14">
        <f t="shared" si="2"/>
        <v>0.1898511451</v>
      </c>
      <c r="F301" s="15">
        <f t="shared" si="3"/>
        <v>0.69</v>
      </c>
      <c r="G301" s="13">
        <v>3.0E-4</v>
      </c>
      <c r="H301" s="2">
        <v>-0.857691761802945</v>
      </c>
      <c r="I301" s="14">
        <f t="shared" si="4"/>
        <v>0.0005594053107</v>
      </c>
      <c r="J301" s="15">
        <f t="shared" si="5"/>
        <v>0.6</v>
      </c>
      <c r="K301" s="13">
        <v>3.0E-4</v>
      </c>
      <c r="L301" s="2">
        <v>302.490899232743</v>
      </c>
      <c r="M301" s="14">
        <f t="shared" si="6"/>
        <v>0.3507398667</v>
      </c>
      <c r="N301" s="15">
        <f t="shared" si="7"/>
        <v>0.48</v>
      </c>
      <c r="O301" s="13">
        <v>3.0E-4</v>
      </c>
      <c r="P301" s="2">
        <v>68.3515641762178</v>
      </c>
      <c r="Q301" s="14">
        <f t="shared" si="8"/>
        <v>0.2567830112</v>
      </c>
      <c r="R301" s="15">
        <f t="shared" si="9"/>
        <v>0.4575</v>
      </c>
      <c r="S301" s="13">
        <v>3.0E-4</v>
      </c>
      <c r="T301" s="2">
        <v>429.05934584496</v>
      </c>
      <c r="U301" s="14">
        <f t="shared" si="10"/>
        <v>2.230988567</v>
      </c>
      <c r="V301" s="16">
        <f t="shared" si="11"/>
        <v>0.78</v>
      </c>
      <c r="W301" s="13">
        <v>3.0E-4</v>
      </c>
      <c r="X301" s="2">
        <v>186.433634594439</v>
      </c>
      <c r="Y301" s="14">
        <f t="shared" si="12"/>
        <v>0.07782149807</v>
      </c>
    </row>
    <row r="302">
      <c r="A302" s="2"/>
      <c r="B302" s="12">
        <f t="shared" si="1"/>
        <v>0.58585</v>
      </c>
      <c r="C302" s="13">
        <v>3.01E-4</v>
      </c>
      <c r="D302" s="2">
        <v>-150.858551794963</v>
      </c>
      <c r="E302" s="14">
        <f t="shared" si="2"/>
        <v>0.1961055665</v>
      </c>
      <c r="F302" s="15">
        <f t="shared" si="3"/>
        <v>0.6912</v>
      </c>
      <c r="G302" s="13">
        <v>3.01E-4</v>
      </c>
      <c r="H302" s="2">
        <v>5.10209738430016</v>
      </c>
      <c r="I302" s="14">
        <f t="shared" si="4"/>
        <v>0.003327699413</v>
      </c>
      <c r="J302" s="15">
        <f t="shared" si="5"/>
        <v>0.6009</v>
      </c>
      <c r="K302" s="13">
        <v>3.01E-4</v>
      </c>
      <c r="L302" s="2">
        <v>369.308513715465</v>
      </c>
      <c r="M302" s="14">
        <f t="shared" si="6"/>
        <v>0.4282152593</v>
      </c>
      <c r="N302" s="15">
        <f t="shared" si="7"/>
        <v>0.4805</v>
      </c>
      <c r="O302" s="13">
        <v>3.01E-4</v>
      </c>
      <c r="P302" s="2">
        <v>53.945898971282</v>
      </c>
      <c r="Q302" s="14">
        <f t="shared" si="8"/>
        <v>0.2026638387</v>
      </c>
      <c r="R302" s="15">
        <f t="shared" si="9"/>
        <v>0.457925</v>
      </c>
      <c r="S302" s="13">
        <v>3.01E-4</v>
      </c>
      <c r="T302" s="2">
        <v>419.269661255707</v>
      </c>
      <c r="U302" s="14">
        <f t="shared" si="10"/>
        <v>2.180084946</v>
      </c>
      <c r="V302" s="16">
        <f t="shared" si="11"/>
        <v>0.7815</v>
      </c>
      <c r="W302" s="13">
        <v>3.01E-4</v>
      </c>
      <c r="X302" s="2">
        <v>294.464602199316</v>
      </c>
      <c r="Y302" s="14">
        <f t="shared" si="12"/>
        <v>0.1229159991</v>
      </c>
    </row>
    <row r="303">
      <c r="A303" s="2"/>
      <c r="B303" s="12">
        <f t="shared" si="1"/>
        <v>0.5867</v>
      </c>
      <c r="C303" s="13">
        <v>3.02E-4</v>
      </c>
      <c r="D303" s="2">
        <v>-149.111946818532</v>
      </c>
      <c r="E303" s="14">
        <f t="shared" si="2"/>
        <v>0.1938351021</v>
      </c>
      <c r="F303" s="15">
        <f t="shared" si="3"/>
        <v>0.6924</v>
      </c>
      <c r="G303" s="13">
        <v>3.02E-4</v>
      </c>
      <c r="H303" s="2">
        <v>18.6796335361025</v>
      </c>
      <c r="I303" s="14">
        <f t="shared" si="4"/>
        <v>0.01218326521</v>
      </c>
      <c r="J303" s="15">
        <f t="shared" si="5"/>
        <v>0.6018</v>
      </c>
      <c r="K303" s="13">
        <v>3.02E-4</v>
      </c>
      <c r="L303" s="2">
        <v>431.329506814922</v>
      </c>
      <c r="M303" s="14">
        <f t="shared" si="6"/>
        <v>0.500128943</v>
      </c>
      <c r="N303" s="15">
        <f t="shared" si="7"/>
        <v>0.481</v>
      </c>
      <c r="O303" s="13">
        <v>3.02E-4</v>
      </c>
      <c r="P303" s="2">
        <v>40.968412581956</v>
      </c>
      <c r="Q303" s="14">
        <f t="shared" si="8"/>
        <v>0.1539100454</v>
      </c>
      <c r="R303" s="15">
        <f t="shared" si="9"/>
        <v>0.45835</v>
      </c>
      <c r="S303" s="13">
        <v>3.02E-4</v>
      </c>
      <c r="T303" s="2">
        <v>408.710909333749</v>
      </c>
      <c r="U303" s="14">
        <f t="shared" si="10"/>
        <v>2.125182389</v>
      </c>
      <c r="V303" s="16">
        <f t="shared" si="11"/>
        <v>0.783</v>
      </c>
      <c r="W303" s="13">
        <v>3.02E-4</v>
      </c>
      <c r="X303" s="2">
        <v>437.700011126419</v>
      </c>
      <c r="Y303" s="14">
        <f t="shared" si="12"/>
        <v>0.182705608</v>
      </c>
    </row>
    <row r="304">
      <c r="A304" s="2"/>
      <c r="B304" s="12">
        <f t="shared" si="1"/>
        <v>0.58755</v>
      </c>
      <c r="C304" s="13">
        <v>3.03E-4</v>
      </c>
      <c r="D304" s="2">
        <v>-141.248618908715</v>
      </c>
      <c r="E304" s="14">
        <f t="shared" si="2"/>
        <v>0.1836133258</v>
      </c>
      <c r="F304" s="15">
        <f t="shared" si="3"/>
        <v>0.6936</v>
      </c>
      <c r="G304" s="13">
        <v>3.03E-4</v>
      </c>
      <c r="H304" s="2">
        <v>37.0163516110604</v>
      </c>
      <c r="I304" s="14">
        <f t="shared" si="4"/>
        <v>0.02414287346</v>
      </c>
      <c r="J304" s="15">
        <f t="shared" si="5"/>
        <v>0.6027</v>
      </c>
      <c r="K304" s="13">
        <v>3.03E-4</v>
      </c>
      <c r="L304" s="2">
        <v>486.970872993911</v>
      </c>
      <c r="M304" s="14">
        <f t="shared" si="6"/>
        <v>0.5646454141</v>
      </c>
      <c r="N304" s="15">
        <f t="shared" si="7"/>
        <v>0.4815</v>
      </c>
      <c r="O304" s="13">
        <v>3.03E-4</v>
      </c>
      <c r="P304" s="2">
        <v>29.2278297309718</v>
      </c>
      <c r="Q304" s="14">
        <f t="shared" si="8"/>
        <v>0.1098030487</v>
      </c>
      <c r="R304" s="15">
        <f t="shared" si="9"/>
        <v>0.458775</v>
      </c>
      <c r="S304" s="13">
        <v>3.03E-4</v>
      </c>
      <c r="T304" s="2">
        <v>397.022032894888</v>
      </c>
      <c r="U304" s="14">
        <f t="shared" si="10"/>
        <v>2.064403502</v>
      </c>
      <c r="V304" s="16">
        <f t="shared" si="11"/>
        <v>0.7845</v>
      </c>
      <c r="W304" s="13">
        <v>3.03E-4</v>
      </c>
      <c r="X304" s="2">
        <v>570.709453703768</v>
      </c>
      <c r="Y304" s="14">
        <f t="shared" si="12"/>
        <v>0.2382266738</v>
      </c>
    </row>
    <row r="305">
      <c r="A305" s="2"/>
      <c r="B305" s="12">
        <f t="shared" si="1"/>
        <v>0.5884</v>
      </c>
      <c r="C305" s="13">
        <v>3.04E-4</v>
      </c>
      <c r="D305" s="2">
        <v>-127.772004468288</v>
      </c>
      <c r="E305" s="14">
        <f t="shared" si="2"/>
        <v>0.1660946696</v>
      </c>
      <c r="F305" s="15">
        <f t="shared" si="3"/>
        <v>0.6948</v>
      </c>
      <c r="G305" s="13">
        <v>3.04E-4</v>
      </c>
      <c r="H305" s="2">
        <v>57.6266012632356</v>
      </c>
      <c r="I305" s="14">
        <f t="shared" si="4"/>
        <v>0.03758532869</v>
      </c>
      <c r="J305" s="15">
        <f t="shared" si="5"/>
        <v>0.6036</v>
      </c>
      <c r="K305" s="13">
        <v>3.04E-4</v>
      </c>
      <c r="L305" s="2">
        <v>535.024273332699</v>
      </c>
      <c r="M305" s="14">
        <f t="shared" si="6"/>
        <v>0.6203635969</v>
      </c>
      <c r="N305" s="15">
        <f t="shared" si="7"/>
        <v>0.482</v>
      </c>
      <c r="O305" s="13">
        <v>3.04E-4</v>
      </c>
      <c r="P305" s="2">
        <v>18.5339336048415</v>
      </c>
      <c r="Q305" s="14">
        <f t="shared" si="8"/>
        <v>0.06962824241</v>
      </c>
      <c r="R305" s="15">
        <f t="shared" si="9"/>
        <v>0.4592</v>
      </c>
      <c r="S305" s="13">
        <v>3.04E-4</v>
      </c>
      <c r="T305" s="2">
        <v>383.736759001286</v>
      </c>
      <c r="U305" s="14">
        <f t="shared" si="10"/>
        <v>1.995323794</v>
      </c>
      <c r="V305" s="16">
        <f t="shared" si="11"/>
        <v>0.786</v>
      </c>
      <c r="W305" s="13">
        <v>3.04E-4</v>
      </c>
      <c r="X305" s="2">
        <v>627.150209858781</v>
      </c>
      <c r="Y305" s="14">
        <f t="shared" si="12"/>
        <v>0.2617862863</v>
      </c>
    </row>
    <row r="306">
      <c r="A306" s="2"/>
      <c r="B306" s="12">
        <f t="shared" si="1"/>
        <v>0.58925</v>
      </c>
      <c r="C306" s="13">
        <v>3.05E-4</v>
      </c>
      <c r="D306" s="2">
        <v>-109.243240482607</v>
      </c>
      <c r="E306" s="14">
        <f t="shared" si="2"/>
        <v>0.1420085723</v>
      </c>
      <c r="F306" s="15">
        <f t="shared" si="3"/>
        <v>0.696</v>
      </c>
      <c r="G306" s="13">
        <v>3.05E-4</v>
      </c>
      <c r="H306" s="2">
        <v>78.1497268347074</v>
      </c>
      <c r="I306" s="14">
        <f t="shared" si="4"/>
        <v>0.05097095969</v>
      </c>
      <c r="J306" s="15">
        <f t="shared" si="5"/>
        <v>0.6045</v>
      </c>
      <c r="K306" s="13">
        <v>3.05E-4</v>
      </c>
      <c r="L306" s="2">
        <v>574.205994551328</v>
      </c>
      <c r="M306" s="14">
        <f t="shared" si="6"/>
        <v>0.6657950189</v>
      </c>
      <c r="N306" s="15">
        <f t="shared" si="7"/>
        <v>0.4825</v>
      </c>
      <c r="O306" s="13">
        <v>3.05E-4</v>
      </c>
      <c r="P306" s="2">
        <v>8.69186724979621</v>
      </c>
      <c r="Q306" s="14">
        <f t="shared" si="8"/>
        <v>0.03265358843</v>
      </c>
      <c r="R306" s="15">
        <f t="shared" si="9"/>
        <v>0.459625</v>
      </c>
      <c r="S306" s="13">
        <v>3.05E-4</v>
      </c>
      <c r="T306" s="2">
        <v>368.590388789931</v>
      </c>
      <c r="U306" s="14">
        <f t="shared" si="10"/>
        <v>1.916566907</v>
      </c>
      <c r="V306" s="16">
        <f t="shared" si="11"/>
        <v>0.7875</v>
      </c>
      <c r="W306" s="13">
        <v>3.05E-4</v>
      </c>
      <c r="X306" s="2">
        <v>631.891874568146</v>
      </c>
      <c r="Y306" s="14">
        <f t="shared" si="12"/>
        <v>0.2637655614</v>
      </c>
    </row>
    <row r="307">
      <c r="A307" s="2"/>
      <c r="B307" s="12">
        <f t="shared" si="1"/>
        <v>0.5901</v>
      </c>
      <c r="C307" s="13">
        <v>3.06E-4</v>
      </c>
      <c r="D307" s="2">
        <v>-86.7525743000552</v>
      </c>
      <c r="E307" s="14">
        <f t="shared" si="2"/>
        <v>0.1127722792</v>
      </c>
      <c r="F307" s="15">
        <f t="shared" si="3"/>
        <v>0.6972</v>
      </c>
      <c r="G307" s="13">
        <v>3.06E-4</v>
      </c>
      <c r="H307" s="2">
        <v>94.3787361919471</v>
      </c>
      <c r="I307" s="14">
        <f t="shared" si="4"/>
        <v>0.06155587426</v>
      </c>
      <c r="J307" s="15">
        <f t="shared" si="5"/>
        <v>0.6054</v>
      </c>
      <c r="K307" s="13">
        <v>3.06E-4</v>
      </c>
      <c r="L307" s="2">
        <v>600.900809514745</v>
      </c>
      <c r="M307" s="14">
        <f t="shared" si="6"/>
        <v>0.6967478041</v>
      </c>
      <c r="N307" s="15">
        <f t="shared" si="7"/>
        <v>0.483</v>
      </c>
      <c r="O307" s="13">
        <v>3.06E-4</v>
      </c>
      <c r="P307" s="2">
        <v>0.840752924085582</v>
      </c>
      <c r="Q307" s="14">
        <f t="shared" si="8"/>
        <v>0.0031585388</v>
      </c>
      <c r="R307" s="15">
        <f t="shared" si="9"/>
        <v>0.46005</v>
      </c>
      <c r="S307" s="13">
        <v>3.06E-4</v>
      </c>
      <c r="T307" s="2">
        <v>351.230806425442</v>
      </c>
      <c r="U307" s="14">
        <f t="shared" si="10"/>
        <v>1.826301935</v>
      </c>
      <c r="V307" s="16">
        <f t="shared" si="11"/>
        <v>0.789</v>
      </c>
      <c r="W307" s="13">
        <v>3.06E-4</v>
      </c>
      <c r="X307" s="2">
        <v>612.635299807816</v>
      </c>
      <c r="Y307" s="14">
        <f t="shared" si="12"/>
        <v>0.2557274437</v>
      </c>
    </row>
    <row r="308">
      <c r="A308" s="2"/>
      <c r="B308" s="12">
        <f t="shared" si="1"/>
        <v>0.59095</v>
      </c>
      <c r="C308" s="13">
        <v>3.07E-4</v>
      </c>
      <c r="D308" s="2">
        <v>-61.0500621021846</v>
      </c>
      <c r="E308" s="14">
        <f t="shared" si="2"/>
        <v>0.07936081096</v>
      </c>
      <c r="F308" s="15">
        <f t="shared" si="3"/>
        <v>0.6984</v>
      </c>
      <c r="G308" s="13">
        <v>3.07E-4</v>
      </c>
      <c r="H308" s="2">
        <v>103.36165973945</v>
      </c>
      <c r="I308" s="14">
        <f t="shared" si="4"/>
        <v>0.06741473331</v>
      </c>
      <c r="J308" s="15">
        <f t="shared" si="5"/>
        <v>0.6063</v>
      </c>
      <c r="K308" s="13">
        <v>3.07E-4</v>
      </c>
      <c r="L308" s="2">
        <v>607.625957150287</v>
      </c>
      <c r="M308" s="14">
        <f t="shared" si="6"/>
        <v>0.7045456499</v>
      </c>
      <c r="N308" s="15">
        <f t="shared" si="7"/>
        <v>0.4835</v>
      </c>
      <c r="O308" s="13">
        <v>3.07E-4</v>
      </c>
      <c r="P308" s="2">
        <v>-3.61966534547079</v>
      </c>
      <c r="Q308" s="14">
        <f t="shared" si="8"/>
        <v>0.01359835108</v>
      </c>
      <c r="R308" s="15">
        <f t="shared" si="9"/>
        <v>0.460475</v>
      </c>
      <c r="S308" s="13">
        <v>3.07E-4</v>
      </c>
      <c r="T308" s="2">
        <v>331.13181596487</v>
      </c>
      <c r="U308" s="14">
        <f t="shared" si="10"/>
        <v>1.721792807</v>
      </c>
      <c r="V308" s="16">
        <f t="shared" si="11"/>
        <v>0.7905</v>
      </c>
      <c r="W308" s="13">
        <v>3.07E-4</v>
      </c>
      <c r="X308" s="2">
        <v>575.439599725312</v>
      </c>
      <c r="Y308" s="14">
        <f t="shared" si="12"/>
        <v>0.2402011407</v>
      </c>
    </row>
    <row r="309">
      <c r="A309" s="2"/>
      <c r="B309" s="12">
        <f t="shared" si="1"/>
        <v>0.5918</v>
      </c>
      <c r="C309" s="13">
        <v>3.08000000000001E-4</v>
      </c>
      <c r="D309" s="2">
        <v>-32.816589088131</v>
      </c>
      <c r="E309" s="14">
        <f t="shared" si="2"/>
        <v>0.04265927066</v>
      </c>
      <c r="F309" s="15">
        <f t="shared" si="3"/>
        <v>0.6996</v>
      </c>
      <c r="G309" s="13">
        <v>3.08000000000001E-4</v>
      </c>
      <c r="H309" s="2">
        <v>103.537843203288</v>
      </c>
      <c r="I309" s="14">
        <f t="shared" si="4"/>
        <v>0.06752964401</v>
      </c>
      <c r="J309" s="15">
        <f t="shared" si="5"/>
        <v>0.6072</v>
      </c>
      <c r="K309" s="13">
        <v>3.08000000000001E-4</v>
      </c>
      <c r="L309" s="2">
        <v>585.07614473969</v>
      </c>
      <c r="M309" s="14">
        <f t="shared" si="6"/>
        <v>0.678399018</v>
      </c>
      <c r="N309" s="15">
        <f t="shared" si="7"/>
        <v>0.484</v>
      </c>
      <c r="O309" s="13">
        <v>3.08000000000001E-4</v>
      </c>
      <c r="P309" s="2">
        <v>-4.72296850216903</v>
      </c>
      <c r="Q309" s="14">
        <f t="shared" si="8"/>
        <v>0.01774323804</v>
      </c>
      <c r="R309" s="15">
        <f t="shared" si="9"/>
        <v>0.4609</v>
      </c>
      <c r="S309" s="13">
        <v>3.08000000000001E-4</v>
      </c>
      <c r="T309" s="2">
        <v>308.142193072769</v>
      </c>
      <c r="U309" s="14">
        <f t="shared" si="10"/>
        <v>1.6022532</v>
      </c>
      <c r="V309" s="16">
        <f t="shared" si="11"/>
        <v>0.792</v>
      </c>
      <c r="W309" s="13">
        <v>3.08000000000001E-4</v>
      </c>
      <c r="X309" s="2">
        <v>521.751769973895</v>
      </c>
      <c r="Y309" s="14">
        <f t="shared" si="12"/>
        <v>0.2177906602</v>
      </c>
    </row>
    <row r="310">
      <c r="A310" s="2"/>
      <c r="B310" s="12">
        <f t="shared" si="1"/>
        <v>0.59265</v>
      </c>
      <c r="C310" s="13">
        <v>3.09000000000001E-4</v>
      </c>
      <c r="D310" s="2">
        <v>-2.2299651557744</v>
      </c>
      <c r="E310" s="14">
        <f t="shared" si="2"/>
        <v>0.002898798741</v>
      </c>
      <c r="F310" s="15">
        <f t="shared" si="3"/>
        <v>0.7008</v>
      </c>
      <c r="G310" s="13">
        <v>3.09000000000001E-4</v>
      </c>
      <c r="H310" s="2">
        <v>96.0286960392709</v>
      </c>
      <c r="I310" s="14">
        <f t="shared" si="4"/>
        <v>0.06263201413</v>
      </c>
      <c r="J310" s="15">
        <f t="shared" si="5"/>
        <v>0.6081</v>
      </c>
      <c r="K310" s="13">
        <v>3.09000000000001E-4</v>
      </c>
      <c r="L310" s="2">
        <v>541.109094831932</v>
      </c>
      <c r="M310" s="14">
        <f t="shared" si="6"/>
        <v>0.627418981</v>
      </c>
      <c r="N310" s="15">
        <f t="shared" si="7"/>
        <v>0.4845</v>
      </c>
      <c r="O310" s="13">
        <v>3.09000000000001E-4</v>
      </c>
      <c r="P310" s="2">
        <v>-2.70265437908721</v>
      </c>
      <c r="Q310" s="14">
        <f t="shared" si="8"/>
        <v>0.01015332623</v>
      </c>
      <c r="R310" s="15">
        <f t="shared" si="9"/>
        <v>0.461325</v>
      </c>
      <c r="S310" s="13">
        <v>3.09000000000001E-4</v>
      </c>
      <c r="T310" s="2">
        <v>282.269270158064</v>
      </c>
      <c r="U310" s="14">
        <f t="shared" si="10"/>
        <v>1.467721238</v>
      </c>
      <c r="V310" s="16">
        <f t="shared" si="11"/>
        <v>0.7935</v>
      </c>
      <c r="W310" s="13">
        <v>3.09000000000001E-4</v>
      </c>
      <c r="X310" s="2">
        <v>457.910260758893</v>
      </c>
      <c r="Y310" s="14">
        <f t="shared" si="12"/>
        <v>0.1911418106</v>
      </c>
    </row>
    <row r="311">
      <c r="A311" s="2"/>
      <c r="B311" s="12">
        <f t="shared" si="1"/>
        <v>0.5935</v>
      </c>
      <c r="C311" s="13">
        <v>3.10000000000001E-4</v>
      </c>
      <c r="D311" s="2">
        <v>30.1342962338701</v>
      </c>
      <c r="E311" s="14">
        <f t="shared" si="2"/>
        <v>0.03917247755</v>
      </c>
      <c r="F311" s="15">
        <f t="shared" si="3"/>
        <v>0.702</v>
      </c>
      <c r="G311" s="13">
        <v>3.10000000000001E-4</v>
      </c>
      <c r="H311" s="2">
        <v>84.1510901157522</v>
      </c>
      <c r="I311" s="14">
        <f t="shared" si="4"/>
        <v>0.05488517998</v>
      </c>
      <c r="J311" s="15">
        <f t="shared" si="5"/>
        <v>0.609</v>
      </c>
      <c r="K311" s="13">
        <v>3.10000000000001E-4</v>
      </c>
      <c r="L311" s="2">
        <v>488.67462014498</v>
      </c>
      <c r="M311" s="14">
        <f t="shared" si="6"/>
        <v>0.5666209183</v>
      </c>
      <c r="N311" s="15">
        <f t="shared" si="7"/>
        <v>0.485</v>
      </c>
      <c r="O311" s="13">
        <v>3.10000000000001E-4</v>
      </c>
      <c r="P311" s="2">
        <v>1.74168681859709</v>
      </c>
      <c r="Q311" s="14">
        <f t="shared" si="8"/>
        <v>0.006543165342</v>
      </c>
      <c r="R311" s="15">
        <f t="shared" si="9"/>
        <v>0.46175</v>
      </c>
      <c r="S311" s="13">
        <v>3.10000000000001E-4</v>
      </c>
      <c r="T311" s="2">
        <v>253.777206979664</v>
      </c>
      <c r="U311" s="14">
        <f t="shared" si="10"/>
        <v>1.319570481</v>
      </c>
      <c r="V311" s="16">
        <f t="shared" si="11"/>
        <v>0.795</v>
      </c>
      <c r="W311" s="13">
        <v>3.10000000000001E-4</v>
      </c>
      <c r="X311" s="2">
        <v>382.108419617473</v>
      </c>
      <c r="Y311" s="14">
        <f t="shared" si="12"/>
        <v>0.1595004555</v>
      </c>
    </row>
    <row r="312">
      <c r="A312" s="2"/>
      <c r="B312" s="12">
        <f t="shared" si="1"/>
        <v>0.59435</v>
      </c>
      <c r="C312" s="13">
        <v>3.11000000000001E-4</v>
      </c>
      <c r="D312" s="2">
        <v>63.6918122219355</v>
      </c>
      <c r="E312" s="14">
        <f t="shared" si="2"/>
        <v>0.08279490136</v>
      </c>
      <c r="F312" s="15">
        <f t="shared" si="3"/>
        <v>0.7032</v>
      </c>
      <c r="G312" s="13">
        <v>3.11000000000001E-4</v>
      </c>
      <c r="H312" s="2">
        <v>71.6214821622658</v>
      </c>
      <c r="I312" s="14">
        <f t="shared" si="4"/>
        <v>0.04671309585</v>
      </c>
      <c r="J312" s="15">
        <f t="shared" si="5"/>
        <v>0.6099</v>
      </c>
      <c r="K312" s="13">
        <v>3.11000000000001E-4</v>
      </c>
      <c r="L312" s="2">
        <v>433.324291044474</v>
      </c>
      <c r="M312" s="14">
        <f t="shared" si="6"/>
        <v>0.5024419063</v>
      </c>
      <c r="N312" s="15">
        <f t="shared" si="7"/>
        <v>0.4855</v>
      </c>
      <c r="O312" s="13">
        <v>3.11000000000001E-4</v>
      </c>
      <c r="P312" s="2">
        <v>7.16395119354639</v>
      </c>
      <c r="Q312" s="14">
        <f t="shared" si="8"/>
        <v>0.02691351663</v>
      </c>
      <c r="R312" s="15">
        <f t="shared" si="9"/>
        <v>0.462175</v>
      </c>
      <c r="S312" s="13">
        <v>3.11000000000001E-4</v>
      </c>
      <c r="T312" s="2">
        <v>222.655550553776</v>
      </c>
      <c r="U312" s="14">
        <f t="shared" si="10"/>
        <v>1.157746574</v>
      </c>
      <c r="V312" s="16">
        <f t="shared" si="11"/>
        <v>0.7965</v>
      </c>
      <c r="W312" s="13">
        <v>3.11000000000001E-4</v>
      </c>
      <c r="X312" s="2">
        <v>292.813406145962</v>
      </c>
      <c r="Y312" s="14">
        <f t="shared" si="12"/>
        <v>0.1222267536</v>
      </c>
    </row>
    <row r="313">
      <c r="A313" s="2"/>
      <c r="B313" s="12">
        <f t="shared" si="1"/>
        <v>0.5952</v>
      </c>
      <c r="C313" s="13">
        <v>3.12000000000001E-4</v>
      </c>
      <c r="D313" s="2">
        <v>97.6964565228201</v>
      </c>
      <c r="E313" s="14">
        <f t="shared" si="2"/>
        <v>0.1269985607</v>
      </c>
      <c r="F313" s="15">
        <f t="shared" si="3"/>
        <v>0.7044</v>
      </c>
      <c r="G313" s="13">
        <v>3.12000000000001E-4</v>
      </c>
      <c r="H313" s="2">
        <v>62.2394312845141</v>
      </c>
      <c r="I313" s="14">
        <f t="shared" si="4"/>
        <v>0.04059391724</v>
      </c>
      <c r="J313" s="15">
        <f t="shared" si="5"/>
        <v>0.6108</v>
      </c>
      <c r="K313" s="13">
        <v>3.12000000000001E-4</v>
      </c>
      <c r="L313" s="2">
        <v>376.225628504678</v>
      </c>
      <c r="M313" s="14">
        <f t="shared" si="6"/>
        <v>0.4362356921</v>
      </c>
      <c r="N313" s="15">
        <f t="shared" si="7"/>
        <v>0.486</v>
      </c>
      <c r="O313" s="13">
        <v>3.12000000000001E-4</v>
      </c>
      <c r="P313" s="2">
        <v>12.8436718155782</v>
      </c>
      <c r="Q313" s="14">
        <f t="shared" si="8"/>
        <v>0.04825107901</v>
      </c>
      <c r="R313" s="15">
        <f t="shared" si="9"/>
        <v>0.4626</v>
      </c>
      <c r="S313" s="13">
        <v>3.12000000000001E-4</v>
      </c>
      <c r="T313" s="2">
        <v>189.580064663428</v>
      </c>
      <c r="U313" s="14">
        <f t="shared" si="10"/>
        <v>0.9857633002</v>
      </c>
      <c r="V313" s="16">
        <f t="shared" si="11"/>
        <v>0.798</v>
      </c>
      <c r="W313" s="13">
        <v>3.12000000000001E-4</v>
      </c>
      <c r="X313" s="2">
        <v>197.784847305579</v>
      </c>
      <c r="Y313" s="14">
        <f t="shared" si="12"/>
        <v>0.08255974382</v>
      </c>
    </row>
    <row r="314">
      <c r="A314" s="2"/>
      <c r="B314" s="12">
        <f t="shared" si="1"/>
        <v>0.59605</v>
      </c>
      <c r="C314" s="13">
        <v>3.13000000000001E-4</v>
      </c>
      <c r="D314" s="2">
        <v>131.413029962305</v>
      </c>
      <c r="E314" s="14">
        <f t="shared" si="2"/>
        <v>0.1708277481</v>
      </c>
      <c r="F314" s="15">
        <f t="shared" si="3"/>
        <v>0.7056</v>
      </c>
      <c r="G314" s="13">
        <v>3.13000000000001E-4</v>
      </c>
      <c r="H314" s="2">
        <v>58.8491897188209</v>
      </c>
      <c r="I314" s="14">
        <f t="shared" si="4"/>
        <v>0.0383827276</v>
      </c>
      <c r="J314" s="15">
        <f t="shared" si="5"/>
        <v>0.6117</v>
      </c>
      <c r="K314" s="13">
        <v>3.13000000000001E-4</v>
      </c>
      <c r="L314" s="2">
        <v>317.71382236303</v>
      </c>
      <c r="M314" s="14">
        <f t="shared" si="6"/>
        <v>0.36839093</v>
      </c>
      <c r="N314" s="15">
        <f t="shared" si="7"/>
        <v>0.4865</v>
      </c>
      <c r="O314" s="13">
        <v>3.13000000000001E-4</v>
      </c>
      <c r="P314" s="2">
        <v>18.3708984101029</v>
      </c>
      <c r="Q314" s="14">
        <f t="shared" si="8"/>
        <v>0.06901575214</v>
      </c>
      <c r="R314" s="15">
        <f t="shared" si="9"/>
        <v>0.463025</v>
      </c>
      <c r="S314" s="13">
        <v>3.13000000000001E-4</v>
      </c>
      <c r="T314" s="2">
        <v>155.295305463283</v>
      </c>
      <c r="U314" s="14">
        <f t="shared" si="10"/>
        <v>0.8074921437</v>
      </c>
      <c r="V314" s="16">
        <f t="shared" si="11"/>
        <v>0.7995</v>
      </c>
      <c r="W314" s="13">
        <v>3.13000000000001E-4</v>
      </c>
      <c r="X314" s="2">
        <v>114.738166052293</v>
      </c>
      <c r="Y314" s="14">
        <f t="shared" si="12"/>
        <v>0.04789423318</v>
      </c>
    </row>
    <row r="315">
      <c r="A315" s="2"/>
      <c r="B315" s="12">
        <f t="shared" si="1"/>
        <v>0.5969</v>
      </c>
      <c r="C315" s="13">
        <v>3.14000000000001E-4</v>
      </c>
      <c r="D315" s="2">
        <v>164.240706254906</v>
      </c>
      <c r="E315" s="14">
        <f t="shared" si="2"/>
        <v>0.2135014313</v>
      </c>
      <c r="F315" s="15">
        <f t="shared" si="3"/>
        <v>0.7068</v>
      </c>
      <c r="G315" s="13">
        <v>3.14000000000001E-4</v>
      </c>
      <c r="H315" s="2">
        <v>63.9327958721013</v>
      </c>
      <c r="I315" s="14">
        <f t="shared" si="4"/>
        <v>0.04169836663</v>
      </c>
      <c r="J315" s="15">
        <f t="shared" si="5"/>
        <v>0.6126</v>
      </c>
      <c r="K315" s="13">
        <v>3.14000000000001E-4</v>
      </c>
      <c r="L315" s="2">
        <v>258.544876209262</v>
      </c>
      <c r="M315" s="14">
        <f t="shared" si="6"/>
        <v>0.2997842105</v>
      </c>
      <c r="N315" s="15">
        <f t="shared" si="7"/>
        <v>0.487</v>
      </c>
      <c r="O315" s="13">
        <v>3.14000000000001E-4</v>
      </c>
      <c r="P315" s="2">
        <v>23.34045478729</v>
      </c>
      <c r="Q315" s="14">
        <f t="shared" si="8"/>
        <v>0.08768537099</v>
      </c>
      <c r="R315" s="15">
        <f t="shared" si="9"/>
        <v>0.46345</v>
      </c>
      <c r="S315" s="13">
        <v>3.14000000000001E-4</v>
      </c>
      <c r="T315" s="2">
        <v>121.031992898932</v>
      </c>
      <c r="U315" s="14">
        <f t="shared" si="10"/>
        <v>0.6293325037</v>
      </c>
      <c r="V315" s="16">
        <f t="shared" si="11"/>
        <v>0.801</v>
      </c>
      <c r="W315" s="13">
        <v>3.14000000000001E-4</v>
      </c>
      <c r="X315" s="2">
        <v>52.515098521572</v>
      </c>
      <c r="Y315" s="14">
        <f t="shared" si="12"/>
        <v>0.02192095674</v>
      </c>
    </row>
    <row r="316">
      <c r="A316" s="2"/>
      <c r="B316" s="12">
        <f t="shared" si="1"/>
        <v>0.59775</v>
      </c>
      <c r="C316" s="13">
        <v>3.15000000000001E-4</v>
      </c>
      <c r="D316" s="2">
        <v>196.297953119139</v>
      </c>
      <c r="E316" s="14">
        <f t="shared" si="2"/>
        <v>0.2551736102</v>
      </c>
      <c r="F316" s="15">
        <f t="shared" si="3"/>
        <v>0.708</v>
      </c>
      <c r="G316" s="13">
        <v>3.15000000000001E-4</v>
      </c>
      <c r="H316" s="2">
        <v>82.1537140161771</v>
      </c>
      <c r="I316" s="14">
        <f t="shared" si="4"/>
        <v>0.05358244764</v>
      </c>
      <c r="J316" s="15">
        <f t="shared" si="5"/>
        <v>0.6135</v>
      </c>
      <c r="K316" s="13">
        <v>3.15000000000001E-4</v>
      </c>
      <c r="L316" s="2">
        <v>199.222310421229</v>
      </c>
      <c r="M316" s="14">
        <f t="shared" si="6"/>
        <v>0.2309993681</v>
      </c>
      <c r="N316" s="15">
        <f t="shared" si="7"/>
        <v>0.4875</v>
      </c>
      <c r="O316" s="13">
        <v>3.15000000000001E-4</v>
      </c>
      <c r="P316" s="2">
        <v>27.7599223719278</v>
      </c>
      <c r="Q316" s="14">
        <f t="shared" si="8"/>
        <v>0.1042884174</v>
      </c>
      <c r="R316" s="15">
        <f t="shared" si="9"/>
        <v>0.463875</v>
      </c>
      <c r="S316" s="13">
        <v>3.15000000000001E-4</v>
      </c>
      <c r="T316" s="2">
        <v>88.405047038235</v>
      </c>
      <c r="U316" s="14">
        <f t="shared" si="10"/>
        <v>0.4596815128</v>
      </c>
      <c r="V316" s="16">
        <f t="shared" si="11"/>
        <v>0.8025</v>
      </c>
      <c r="W316" s="13">
        <v>3.15000000000001E-4</v>
      </c>
      <c r="X316" s="2">
        <v>10.045060285994</v>
      </c>
      <c r="Y316" s="14">
        <f t="shared" si="12"/>
        <v>0.004193029017</v>
      </c>
    </row>
    <row r="317">
      <c r="A317" s="2"/>
      <c r="B317" s="12">
        <f t="shared" si="1"/>
        <v>0.5986</v>
      </c>
      <c r="C317" s="13">
        <v>3.16000000000001E-4</v>
      </c>
      <c r="D317" s="2">
        <v>228.390859253127</v>
      </c>
      <c r="E317" s="14">
        <f t="shared" si="2"/>
        <v>0.2968921436</v>
      </c>
      <c r="F317" s="15">
        <f t="shared" si="3"/>
        <v>0.7092</v>
      </c>
      <c r="G317" s="13">
        <v>3.16000000000001E-4</v>
      </c>
      <c r="H317" s="2">
        <v>117.252009808564</v>
      </c>
      <c r="I317" s="14">
        <f t="shared" si="4"/>
        <v>0.07647432317</v>
      </c>
      <c r="J317" s="15">
        <f t="shared" si="5"/>
        <v>0.6144</v>
      </c>
      <c r="K317" s="13">
        <v>3.16000000000001E-4</v>
      </c>
      <c r="L317" s="2">
        <v>139.188626180664</v>
      </c>
      <c r="M317" s="14">
        <f t="shared" si="6"/>
        <v>0.16138998</v>
      </c>
      <c r="N317" s="15">
        <f t="shared" si="7"/>
        <v>0.488</v>
      </c>
      <c r="O317" s="13">
        <v>3.16000000000001E-4</v>
      </c>
      <c r="P317" s="2">
        <v>31.2549863757178</v>
      </c>
      <c r="Q317" s="14">
        <f t="shared" si="8"/>
        <v>0.1174186665</v>
      </c>
      <c r="R317" s="15">
        <f t="shared" si="9"/>
        <v>0.4643</v>
      </c>
      <c r="S317" s="13">
        <v>3.16000000000001E-4</v>
      </c>
      <c r="T317" s="2">
        <v>58.8184248268161</v>
      </c>
      <c r="U317" s="14">
        <f t="shared" si="10"/>
        <v>0.3058393543</v>
      </c>
      <c r="V317" s="16">
        <f t="shared" si="11"/>
        <v>0.804</v>
      </c>
      <c r="W317" s="13">
        <v>3.16000000000001E-4</v>
      </c>
      <c r="X317" s="2">
        <v>-13.5959916122675</v>
      </c>
      <c r="Y317" s="14">
        <f t="shared" si="12"/>
        <v>0.005675265825</v>
      </c>
    </row>
    <row r="318">
      <c r="A318" s="2"/>
      <c r="B318" s="12">
        <f t="shared" si="1"/>
        <v>0.59945</v>
      </c>
      <c r="C318" s="13">
        <v>3.17000000000001E-4</v>
      </c>
      <c r="D318" s="2">
        <v>259.40940848609</v>
      </c>
      <c r="E318" s="14">
        <f t="shared" si="2"/>
        <v>0.3372140882</v>
      </c>
      <c r="F318" s="15">
        <f t="shared" si="3"/>
        <v>0.7104</v>
      </c>
      <c r="G318" s="13">
        <v>3.17000000000001E-4</v>
      </c>
      <c r="H318" s="2">
        <v>166.9777284934</v>
      </c>
      <c r="I318" s="14">
        <f t="shared" si="4"/>
        <v>0.1089065236</v>
      </c>
      <c r="J318" s="15">
        <f t="shared" si="5"/>
        <v>0.6153</v>
      </c>
      <c r="K318" s="13">
        <v>3.17000000000001E-4</v>
      </c>
      <c r="L318" s="2">
        <v>78.458749887346</v>
      </c>
      <c r="M318" s="14">
        <f t="shared" si="6"/>
        <v>0.09097335339</v>
      </c>
      <c r="N318" s="15">
        <f t="shared" si="7"/>
        <v>0.4885</v>
      </c>
      <c r="O318" s="13">
        <v>3.17000000000001E-4</v>
      </c>
      <c r="P318" s="2">
        <v>33.9155787728454</v>
      </c>
      <c r="Q318" s="14">
        <f t="shared" si="8"/>
        <v>0.1274139743</v>
      </c>
      <c r="R318" s="15">
        <f t="shared" si="9"/>
        <v>0.464725</v>
      </c>
      <c r="S318" s="13">
        <v>3.17000000000001E-4</v>
      </c>
      <c r="T318" s="2">
        <v>32.6303038764459</v>
      </c>
      <c r="U318" s="14">
        <f t="shared" si="10"/>
        <v>0.1696684517</v>
      </c>
      <c r="V318" s="16">
        <f t="shared" si="11"/>
        <v>0.8055</v>
      </c>
      <c r="W318" s="13">
        <v>3.17000000000001E-4</v>
      </c>
      <c r="X318" s="2">
        <v>-21.8901436169666</v>
      </c>
      <c r="Y318" s="14">
        <f t="shared" si="12"/>
        <v>0.009137427229</v>
      </c>
    </row>
    <row r="319">
      <c r="A319" s="2"/>
      <c r="B319" s="12">
        <f t="shared" si="1"/>
        <v>0.6003</v>
      </c>
      <c r="C319" s="13">
        <v>3.18000000000001E-4</v>
      </c>
      <c r="D319" s="2">
        <v>288.947815594452</v>
      </c>
      <c r="E319" s="14">
        <f t="shared" si="2"/>
        <v>0.3756119516</v>
      </c>
      <c r="F319" s="15">
        <f t="shared" si="3"/>
        <v>0.7116</v>
      </c>
      <c r="G319" s="13">
        <v>3.18000000000001E-4</v>
      </c>
      <c r="H319" s="2">
        <v>225.961959573296</v>
      </c>
      <c r="I319" s="14">
        <f t="shared" si="4"/>
        <v>0.1473773281</v>
      </c>
      <c r="J319" s="15">
        <f t="shared" si="5"/>
        <v>0.6162</v>
      </c>
      <c r="K319" s="13">
        <v>3.18000000000001E-4</v>
      </c>
      <c r="L319" s="2">
        <v>17.4355819621192</v>
      </c>
      <c r="M319" s="14">
        <f t="shared" si="6"/>
        <v>0.02021665349</v>
      </c>
      <c r="N319" s="15">
        <f t="shared" si="7"/>
        <v>0.489</v>
      </c>
      <c r="O319" s="13">
        <v>3.18000000000001E-4</v>
      </c>
      <c r="P319" s="2">
        <v>35.5774996655977</v>
      </c>
      <c r="Q319" s="14">
        <f t="shared" si="8"/>
        <v>0.1336574752</v>
      </c>
      <c r="R319" s="15">
        <f t="shared" si="9"/>
        <v>0.46515</v>
      </c>
      <c r="S319" s="13">
        <v>3.18000000000001E-4</v>
      </c>
      <c r="T319" s="2">
        <v>9.65177196783981</v>
      </c>
      <c r="U319" s="14">
        <f t="shared" si="10"/>
        <v>0.0501865141</v>
      </c>
      <c r="V319" s="16">
        <f t="shared" si="11"/>
        <v>0.807</v>
      </c>
      <c r="W319" s="13">
        <v>3.18000000000001E-4</v>
      </c>
      <c r="X319" s="2">
        <v>-18.1875733775565</v>
      </c>
      <c r="Y319" s="14">
        <f t="shared" si="12"/>
        <v>0.007591893005</v>
      </c>
    </row>
    <row r="320">
      <c r="A320" s="2"/>
      <c r="B320" s="12">
        <f t="shared" si="1"/>
        <v>0.60115</v>
      </c>
      <c r="C320" s="13">
        <v>3.19000000000001E-4</v>
      </c>
      <c r="D320" s="2">
        <v>316.836297111524</v>
      </c>
      <c r="E320" s="14">
        <f t="shared" si="2"/>
        <v>0.4118650271</v>
      </c>
      <c r="F320" s="15">
        <f t="shared" si="3"/>
        <v>0.7128</v>
      </c>
      <c r="G320" s="13">
        <v>3.19000000000001E-4</v>
      </c>
      <c r="H320" s="2">
        <v>286.683935262425</v>
      </c>
      <c r="I320" s="14">
        <f t="shared" si="4"/>
        <v>0.1869815277</v>
      </c>
      <c r="J320" s="15">
        <f t="shared" si="5"/>
        <v>0.6171</v>
      </c>
      <c r="K320" s="13">
        <v>3.19000000000001E-4</v>
      </c>
      <c r="L320" s="2">
        <v>-42.9187364709508</v>
      </c>
      <c r="M320" s="14">
        <f t="shared" si="6"/>
        <v>0.04976451174</v>
      </c>
      <c r="N320" s="15">
        <f t="shared" si="7"/>
        <v>0.4895</v>
      </c>
      <c r="O320" s="13">
        <v>3.19000000000001E-4</v>
      </c>
      <c r="P320" s="2">
        <v>36.1324102893017</v>
      </c>
      <c r="Q320" s="14">
        <f t="shared" si="8"/>
        <v>0.1357421623</v>
      </c>
      <c r="R320" s="15">
        <f t="shared" si="9"/>
        <v>0.465575</v>
      </c>
      <c r="S320" s="13">
        <v>3.19000000000001E-4</v>
      </c>
      <c r="T320" s="2">
        <v>-10.4018452846145</v>
      </c>
      <c r="U320" s="14">
        <f t="shared" si="10"/>
        <v>0.05408668551</v>
      </c>
      <c r="V320" s="16">
        <f t="shared" si="11"/>
        <v>0.8085</v>
      </c>
      <c r="W320" s="13">
        <v>3.19000000000001E-4</v>
      </c>
      <c r="X320" s="2">
        <v>-3.76287590833322</v>
      </c>
      <c r="Y320" s="14">
        <f t="shared" si="12"/>
        <v>0.001570707136</v>
      </c>
    </row>
    <row r="321">
      <c r="A321" s="2"/>
      <c r="B321" s="12">
        <f t="shared" si="1"/>
        <v>0.602</v>
      </c>
      <c r="C321" s="13">
        <v>3.20000000000001E-4</v>
      </c>
      <c r="D321" s="2">
        <v>342.515145979137</v>
      </c>
      <c r="E321" s="14">
        <f t="shared" si="2"/>
        <v>0.4452457347</v>
      </c>
      <c r="F321" s="15">
        <f t="shared" si="3"/>
        <v>0.714</v>
      </c>
      <c r="G321" s="13">
        <v>3.20000000000001E-4</v>
      </c>
      <c r="H321" s="2">
        <v>323.884798597709</v>
      </c>
      <c r="I321" s="14">
        <f t="shared" si="4"/>
        <v>0.2112447437</v>
      </c>
      <c r="J321" s="15">
        <f t="shared" si="5"/>
        <v>0.618</v>
      </c>
      <c r="K321" s="13">
        <v>3.20000000000001E-4</v>
      </c>
      <c r="L321" s="2">
        <v>-101.836928882661</v>
      </c>
      <c r="M321" s="14">
        <f t="shared" si="6"/>
        <v>0.1180804809</v>
      </c>
      <c r="N321" s="15">
        <f t="shared" si="7"/>
        <v>0.49</v>
      </c>
      <c r="O321" s="13">
        <v>3.20000000000001E-4</v>
      </c>
      <c r="P321" s="2">
        <v>34.9604780428926</v>
      </c>
      <c r="Q321" s="14">
        <f t="shared" si="8"/>
        <v>0.1313394497</v>
      </c>
      <c r="R321" s="15">
        <f t="shared" si="9"/>
        <v>0.466</v>
      </c>
      <c r="S321" s="13">
        <v>3.20000000000001E-4</v>
      </c>
      <c r="T321" s="2">
        <v>-27.5413264964095</v>
      </c>
      <c r="U321" s="14">
        <f t="shared" si="10"/>
        <v>0.1432071929</v>
      </c>
      <c r="V321" s="16">
        <f t="shared" si="11"/>
        <v>0.81</v>
      </c>
      <c r="W321" s="13">
        <v>3.20000000000001E-4</v>
      </c>
      <c r="X321" s="2">
        <v>23.0721227923265</v>
      </c>
      <c r="Y321" s="14">
        <f t="shared" si="12"/>
        <v>0.009630811324</v>
      </c>
    </row>
    <row r="322">
      <c r="A322" s="2"/>
      <c r="B322" s="12">
        <f t="shared" si="1"/>
        <v>0.60285</v>
      </c>
      <c r="C322" s="13">
        <v>3.21000000000001E-4</v>
      </c>
      <c r="D322" s="2">
        <v>365.514776131609</v>
      </c>
      <c r="E322" s="14">
        <f t="shared" si="2"/>
        <v>0.4751436453</v>
      </c>
      <c r="F322" s="15">
        <f t="shared" si="3"/>
        <v>0.7152</v>
      </c>
      <c r="G322" s="13">
        <v>3.21000000000001E-4</v>
      </c>
      <c r="H322" s="2">
        <v>326.105061627004</v>
      </c>
      <c r="I322" s="14">
        <f t="shared" si="4"/>
        <v>0.2126928478</v>
      </c>
      <c r="J322" s="15">
        <f t="shared" si="5"/>
        <v>0.6189</v>
      </c>
      <c r="K322" s="13">
        <v>3.21000000000001E-4</v>
      </c>
      <c r="L322" s="2">
        <v>-158.830744256845</v>
      </c>
      <c r="M322" s="14">
        <f t="shared" si="6"/>
        <v>0.1841651243</v>
      </c>
      <c r="N322" s="15">
        <f t="shared" si="7"/>
        <v>0.4905</v>
      </c>
      <c r="O322" s="13">
        <v>3.21000000000001E-4</v>
      </c>
      <c r="P322" s="2">
        <v>32.0623853123335</v>
      </c>
      <c r="Q322" s="14">
        <f t="shared" si="8"/>
        <v>0.1204519011</v>
      </c>
      <c r="R322" s="15">
        <f t="shared" si="9"/>
        <v>0.466425</v>
      </c>
      <c r="S322" s="13">
        <v>3.21000000000001E-4</v>
      </c>
      <c r="T322" s="2">
        <v>-42.2684567508716</v>
      </c>
      <c r="U322" s="14">
        <f t="shared" si="10"/>
        <v>0.2197841503</v>
      </c>
      <c r="V322" s="16">
        <f t="shared" si="11"/>
        <v>0.8115</v>
      </c>
      <c r="W322" s="13">
        <v>3.21000000000001E-4</v>
      </c>
      <c r="X322" s="2">
        <v>59.2213049709207</v>
      </c>
      <c r="Y322" s="14">
        <f t="shared" si="12"/>
        <v>0.02472027475</v>
      </c>
    </row>
    <row r="323">
      <c r="A323" s="2"/>
      <c r="B323" s="12">
        <f t="shared" si="1"/>
        <v>0.6037</v>
      </c>
      <c r="C323" s="13">
        <v>3.22000000000001E-4</v>
      </c>
      <c r="D323" s="2">
        <v>384.470834415637</v>
      </c>
      <c r="E323" s="14">
        <f t="shared" si="2"/>
        <v>0.4997851953</v>
      </c>
      <c r="F323" s="15">
        <f t="shared" si="3"/>
        <v>0.7164</v>
      </c>
      <c r="G323" s="13">
        <v>3.22000000000001E-4</v>
      </c>
      <c r="H323" s="2">
        <v>308.545009951908</v>
      </c>
      <c r="I323" s="14">
        <f t="shared" si="4"/>
        <v>0.2012397983</v>
      </c>
      <c r="J323" s="15">
        <f t="shared" si="5"/>
        <v>0.6198</v>
      </c>
      <c r="K323" s="13">
        <v>3.22000000000001E-4</v>
      </c>
      <c r="L323" s="2">
        <v>-213.183290784549</v>
      </c>
      <c r="M323" s="14">
        <f t="shared" si="6"/>
        <v>0.2471872019</v>
      </c>
      <c r="N323" s="15">
        <f t="shared" si="7"/>
        <v>0.491</v>
      </c>
      <c r="O323" s="13">
        <v>3.22000000000001E-4</v>
      </c>
      <c r="P323" s="2">
        <v>27.9929206073044</v>
      </c>
      <c r="Q323" s="14">
        <f t="shared" si="8"/>
        <v>0.1051637447</v>
      </c>
      <c r="R323" s="15">
        <f t="shared" si="9"/>
        <v>0.46685</v>
      </c>
      <c r="S323" s="13">
        <v>3.22000000000001E-4</v>
      </c>
      <c r="T323" s="2">
        <v>-54.4800565744824</v>
      </c>
      <c r="U323" s="14">
        <f t="shared" si="10"/>
        <v>0.2832810531</v>
      </c>
      <c r="V323" s="16">
        <f t="shared" si="11"/>
        <v>0.813</v>
      </c>
      <c r="W323" s="13">
        <v>3.22000000000001E-4</v>
      </c>
      <c r="X323" s="2">
        <v>108.359045291734</v>
      </c>
      <c r="Y323" s="14">
        <f t="shared" si="12"/>
        <v>0.04523144792</v>
      </c>
    </row>
    <row r="324">
      <c r="A324" s="2"/>
      <c r="B324" s="12">
        <f t="shared" si="1"/>
        <v>0.60455</v>
      </c>
      <c r="C324" s="13">
        <v>3.23000000000001E-4</v>
      </c>
      <c r="D324" s="2">
        <v>397.018008574758</v>
      </c>
      <c r="E324" s="14">
        <f t="shared" si="2"/>
        <v>0.5160956442</v>
      </c>
      <c r="F324" s="15">
        <f t="shared" si="3"/>
        <v>0.7176</v>
      </c>
      <c r="G324" s="13">
        <v>3.23000000000001E-4</v>
      </c>
      <c r="H324" s="2">
        <v>279.729398078423</v>
      </c>
      <c r="I324" s="14">
        <f t="shared" si="4"/>
        <v>0.1824456265</v>
      </c>
      <c r="J324" s="15">
        <f t="shared" si="5"/>
        <v>0.6207</v>
      </c>
      <c r="K324" s="13">
        <v>3.23000000000001E-4</v>
      </c>
      <c r="L324" s="2">
        <v>-264.555503828631</v>
      </c>
      <c r="M324" s="14">
        <f t="shared" si="6"/>
        <v>0.3067535664</v>
      </c>
      <c r="N324" s="15">
        <f t="shared" si="7"/>
        <v>0.4915</v>
      </c>
      <c r="O324" s="13">
        <v>3.23000000000001E-4</v>
      </c>
      <c r="P324" s="2">
        <v>23.21859310084</v>
      </c>
      <c r="Q324" s="14">
        <f t="shared" si="8"/>
        <v>0.08722756126</v>
      </c>
      <c r="R324" s="15">
        <f t="shared" si="9"/>
        <v>0.467275</v>
      </c>
      <c r="S324" s="13">
        <v>3.23000000000001E-4</v>
      </c>
      <c r="T324" s="2">
        <v>-64.4682379476207</v>
      </c>
      <c r="U324" s="14">
        <f t="shared" si="10"/>
        <v>0.335216802</v>
      </c>
      <c r="V324" s="16">
        <f t="shared" si="11"/>
        <v>0.8145</v>
      </c>
      <c r="W324" s="13">
        <v>3.23000000000001E-4</v>
      </c>
      <c r="X324" s="2">
        <v>167.05056078301</v>
      </c>
      <c r="Y324" s="14">
        <f t="shared" si="12"/>
        <v>0.06973057689</v>
      </c>
    </row>
    <row r="325">
      <c r="A325" s="2"/>
      <c r="B325" s="12">
        <f t="shared" si="1"/>
        <v>0.6054</v>
      </c>
      <c r="C325" s="13">
        <v>3.24000000000001E-4</v>
      </c>
      <c r="D325" s="2">
        <v>399.847979979138</v>
      </c>
      <c r="E325" s="14">
        <f t="shared" si="2"/>
        <v>0.5197744091</v>
      </c>
      <c r="F325" s="15">
        <f t="shared" si="3"/>
        <v>0.7188</v>
      </c>
      <c r="G325" s="13">
        <v>3.24000000000001E-4</v>
      </c>
      <c r="H325" s="2">
        <v>239.133641844266</v>
      </c>
      <c r="I325" s="14">
        <f t="shared" si="4"/>
        <v>0.1559681871</v>
      </c>
      <c r="J325" s="15">
        <f t="shared" si="5"/>
        <v>0.6216</v>
      </c>
      <c r="K325" s="13">
        <v>3.24000000000001E-4</v>
      </c>
      <c r="L325" s="2">
        <v>-312.095701287163</v>
      </c>
      <c r="M325" s="14">
        <f t="shared" si="6"/>
        <v>0.3618766876</v>
      </c>
      <c r="N325" s="15">
        <f t="shared" si="7"/>
        <v>0.492</v>
      </c>
      <c r="O325" s="13">
        <v>3.24000000000001E-4</v>
      </c>
      <c r="P325" s="2">
        <v>19.2269994998142</v>
      </c>
      <c r="Q325" s="14">
        <f t="shared" si="8"/>
        <v>0.0722319509</v>
      </c>
      <c r="R325" s="15">
        <f t="shared" si="9"/>
        <v>0.4677</v>
      </c>
      <c r="S325" s="13">
        <v>3.24000000000001E-4</v>
      </c>
      <c r="T325" s="2">
        <v>-72.5114490214181</v>
      </c>
      <c r="U325" s="14">
        <f t="shared" si="10"/>
        <v>0.3770392494</v>
      </c>
      <c r="V325" s="16">
        <f t="shared" si="11"/>
        <v>0.816</v>
      </c>
      <c r="W325" s="13">
        <v>3.24000000000001E-4</v>
      </c>
      <c r="X325" s="2">
        <v>234.505991108582</v>
      </c>
      <c r="Y325" s="14">
        <f t="shared" si="12"/>
        <v>0.09788795661</v>
      </c>
    </row>
    <row r="326">
      <c r="A326" s="2"/>
      <c r="B326" s="12">
        <f t="shared" si="1"/>
        <v>0.60625</v>
      </c>
      <c r="C326" s="13">
        <v>3.25000000000001E-4</v>
      </c>
      <c r="D326" s="2">
        <v>386.777832342461</v>
      </c>
      <c r="E326" s="14">
        <f t="shared" si="2"/>
        <v>0.5027841312</v>
      </c>
      <c r="F326" s="15">
        <f t="shared" si="3"/>
        <v>0.72</v>
      </c>
      <c r="G326" s="13">
        <v>3.25000000000001E-4</v>
      </c>
      <c r="H326" s="2">
        <v>186.813418096134</v>
      </c>
      <c r="I326" s="14">
        <f t="shared" si="4"/>
        <v>0.1218437938</v>
      </c>
      <c r="J326" s="15">
        <f t="shared" si="5"/>
        <v>0.6225</v>
      </c>
      <c r="K326" s="13">
        <v>3.25000000000001E-4</v>
      </c>
      <c r="L326" s="2">
        <v>-354.76320310585</v>
      </c>
      <c r="M326" s="14">
        <f t="shared" si="6"/>
        <v>0.4113498914</v>
      </c>
      <c r="N326" s="15">
        <f t="shared" si="7"/>
        <v>0.4925</v>
      </c>
      <c r="O326" s="13">
        <v>3.25000000000001E-4</v>
      </c>
      <c r="P326" s="2">
        <v>15.728777789988</v>
      </c>
      <c r="Q326" s="14">
        <f t="shared" si="8"/>
        <v>0.059089839</v>
      </c>
      <c r="R326" s="15">
        <f t="shared" si="9"/>
        <v>0.468125</v>
      </c>
      <c r="S326" s="13">
        <v>3.25000000000001E-4</v>
      </c>
      <c r="T326" s="2">
        <v>-78.8397100677817</v>
      </c>
      <c r="U326" s="14">
        <f t="shared" si="10"/>
        <v>0.4099444365</v>
      </c>
      <c r="V326" s="16">
        <f t="shared" si="11"/>
        <v>0.8175</v>
      </c>
      <c r="W326" s="13">
        <v>3.25000000000001E-4</v>
      </c>
      <c r="X326" s="2">
        <v>320.90088399593</v>
      </c>
      <c r="Y326" s="14">
        <f t="shared" si="12"/>
        <v>0.1339510844</v>
      </c>
    </row>
    <row r="327">
      <c r="A327" s="2"/>
      <c r="B327" s="12">
        <f t="shared" si="1"/>
        <v>0.6071</v>
      </c>
      <c r="C327" s="13">
        <v>3.26000000000001E-4</v>
      </c>
      <c r="D327" s="2">
        <v>349.154215370926</v>
      </c>
      <c r="E327" s="14">
        <f t="shared" si="2"/>
        <v>0.4538760605</v>
      </c>
      <c r="F327" s="15">
        <f t="shared" si="3"/>
        <v>0.7212</v>
      </c>
      <c r="G327" s="13">
        <v>3.26000000000001E-4</v>
      </c>
      <c r="H327" s="2">
        <v>128.532556012539</v>
      </c>
      <c r="I327" s="14">
        <f t="shared" si="4"/>
        <v>0.08383174193</v>
      </c>
      <c r="J327" s="15">
        <f t="shared" si="5"/>
        <v>0.6234</v>
      </c>
      <c r="K327" s="13">
        <v>3.26000000000001E-4</v>
      </c>
      <c r="L327" s="2">
        <v>-391.814130581411</v>
      </c>
      <c r="M327" s="14">
        <f t="shared" si="6"/>
        <v>0.4543106462</v>
      </c>
      <c r="N327" s="15">
        <f t="shared" si="7"/>
        <v>0.493</v>
      </c>
      <c r="O327" s="13">
        <v>3.26000000000001E-4</v>
      </c>
      <c r="P327" s="2">
        <v>13.9150197748432</v>
      </c>
      <c r="Q327" s="14">
        <f t="shared" si="8"/>
        <v>0.05227591674</v>
      </c>
      <c r="R327" s="15">
        <f t="shared" si="9"/>
        <v>0.46855</v>
      </c>
      <c r="S327" s="13">
        <v>3.26000000000001E-4</v>
      </c>
      <c r="T327" s="2">
        <v>-83.7062631402208</v>
      </c>
      <c r="U327" s="14">
        <f t="shared" si="10"/>
        <v>0.435249151</v>
      </c>
      <c r="V327" s="16">
        <f t="shared" si="11"/>
        <v>0.819</v>
      </c>
      <c r="W327" s="13">
        <v>3.26000000000001E-4</v>
      </c>
      <c r="X327" s="2">
        <v>438.528022557155</v>
      </c>
      <c r="Y327" s="14">
        <f t="shared" si="12"/>
        <v>0.1830512382</v>
      </c>
    </row>
    <row r="328">
      <c r="A328" s="2"/>
      <c r="B328" s="12">
        <f t="shared" si="1"/>
        <v>0.60795</v>
      </c>
      <c r="C328" s="13">
        <v>3.27000000000001E-4</v>
      </c>
      <c r="D328" s="2">
        <v>292.3142079191</v>
      </c>
      <c r="E328" s="14">
        <f t="shared" si="2"/>
        <v>0.3799880262</v>
      </c>
      <c r="F328" s="15">
        <f t="shared" si="3"/>
        <v>0.7224</v>
      </c>
      <c r="G328" s="13">
        <v>3.27000000000001E-4</v>
      </c>
      <c r="H328" s="2">
        <v>72.552351015578</v>
      </c>
      <c r="I328" s="14">
        <f t="shared" si="4"/>
        <v>0.04732022886</v>
      </c>
      <c r="J328" s="15">
        <f t="shared" si="5"/>
        <v>0.6243</v>
      </c>
      <c r="K328" s="13">
        <v>3.27000000000001E-4</v>
      </c>
      <c r="L328" s="2">
        <v>-421.999927443235</v>
      </c>
      <c r="M328" s="14">
        <f t="shared" si="6"/>
        <v>0.4893112443</v>
      </c>
      <c r="N328" s="15">
        <f t="shared" si="7"/>
        <v>0.4935</v>
      </c>
      <c r="O328" s="13">
        <v>3.27000000000001E-4</v>
      </c>
      <c r="P328" s="2">
        <v>14.1828419294148</v>
      </c>
      <c r="Q328" s="14">
        <f t="shared" si="8"/>
        <v>0.05328207045</v>
      </c>
      <c r="R328" s="15">
        <f t="shared" si="9"/>
        <v>0.468975</v>
      </c>
      <c r="S328" s="13">
        <v>3.27000000000001E-4</v>
      </c>
      <c r="T328" s="2">
        <v>-87.5214109763139</v>
      </c>
      <c r="U328" s="14">
        <f t="shared" si="10"/>
        <v>0.4550868525</v>
      </c>
      <c r="V328" s="16">
        <f t="shared" si="11"/>
        <v>0.8205</v>
      </c>
      <c r="W328" s="13">
        <v>3.27000000000001E-4</v>
      </c>
      <c r="X328" s="2">
        <v>542.742646240023</v>
      </c>
      <c r="Y328" s="14">
        <f t="shared" si="12"/>
        <v>0.2265527134</v>
      </c>
    </row>
    <row r="329">
      <c r="A329" s="2"/>
      <c r="B329" s="12">
        <f t="shared" si="1"/>
        <v>0.6088</v>
      </c>
      <c r="C329" s="13">
        <v>3.28000000000001E-4</v>
      </c>
      <c r="D329" s="2">
        <v>229.127245056097</v>
      </c>
      <c r="E329" s="14">
        <f t="shared" si="2"/>
        <v>0.2978493937</v>
      </c>
      <c r="F329" s="15">
        <f t="shared" si="3"/>
        <v>0.7236</v>
      </c>
      <c r="G329" s="13">
        <v>3.28000000000001E-4</v>
      </c>
      <c r="H329" s="2">
        <v>25.7003361845651</v>
      </c>
      <c r="I329" s="14">
        <f t="shared" si="4"/>
        <v>0.0167623209</v>
      </c>
      <c r="J329" s="15">
        <f t="shared" si="5"/>
        <v>0.6252</v>
      </c>
      <c r="K329" s="13">
        <v>3.28000000000001E-4</v>
      </c>
      <c r="L329" s="2">
        <v>-444.235900651435</v>
      </c>
      <c r="M329" s="14">
        <f t="shared" si="6"/>
        <v>0.5150939779</v>
      </c>
      <c r="N329" s="15">
        <f t="shared" si="7"/>
        <v>0.494</v>
      </c>
      <c r="O329" s="13">
        <v>3.28000000000001E-4</v>
      </c>
      <c r="P329" s="2">
        <v>16.1181748366908</v>
      </c>
      <c r="Q329" s="14">
        <f t="shared" si="8"/>
        <v>0.060552725</v>
      </c>
      <c r="R329" s="15">
        <f t="shared" si="9"/>
        <v>0.4694</v>
      </c>
      <c r="S329" s="13">
        <v>3.28000000000001E-4</v>
      </c>
      <c r="T329" s="2">
        <v>-90.4575661579745</v>
      </c>
      <c r="U329" s="14">
        <f t="shared" si="10"/>
        <v>0.470354038</v>
      </c>
      <c r="V329" s="16">
        <f t="shared" si="11"/>
        <v>0.822</v>
      </c>
      <c r="W329" s="13">
        <v>3.28000000000001E-4</v>
      </c>
      <c r="X329" s="2">
        <v>574.139917795139</v>
      </c>
      <c r="Y329" s="14">
        <f t="shared" si="12"/>
        <v>0.2396586249</v>
      </c>
    </row>
    <row r="330">
      <c r="A330" s="2"/>
      <c r="B330" s="12">
        <f t="shared" si="1"/>
        <v>0.60965</v>
      </c>
      <c r="C330" s="13">
        <v>3.29000000000001E-4</v>
      </c>
      <c r="D330" s="2">
        <v>165.124191565474</v>
      </c>
      <c r="E330" s="14">
        <f t="shared" si="2"/>
        <v>0.2146499004</v>
      </c>
      <c r="F330" s="15">
        <f t="shared" si="3"/>
        <v>0.7248</v>
      </c>
      <c r="G330" s="13">
        <v>3.29000000000001E-4</v>
      </c>
      <c r="H330" s="2">
        <v>-9.73008934273371</v>
      </c>
      <c r="I330" s="14">
        <f t="shared" si="4"/>
        <v>0.006346176907</v>
      </c>
      <c r="J330" s="15">
        <f t="shared" si="5"/>
        <v>0.6261</v>
      </c>
      <c r="K330" s="13">
        <v>3.29000000000001E-4</v>
      </c>
      <c r="L330" s="2">
        <v>-457.555896783785</v>
      </c>
      <c r="M330" s="14">
        <f t="shared" si="6"/>
        <v>0.5305385869</v>
      </c>
      <c r="N330" s="15">
        <f t="shared" si="7"/>
        <v>0.4945</v>
      </c>
      <c r="O330" s="13">
        <v>3.29000000000001E-4</v>
      </c>
      <c r="P330" s="2">
        <v>19.8927758729875</v>
      </c>
      <c r="Q330" s="14">
        <f t="shared" si="8"/>
        <v>0.07473313816</v>
      </c>
      <c r="R330" s="15">
        <f t="shared" si="9"/>
        <v>0.469825</v>
      </c>
      <c r="S330" s="13">
        <v>3.29000000000001E-4</v>
      </c>
      <c r="T330" s="2">
        <v>-92.4112436701123</v>
      </c>
      <c r="U330" s="14">
        <f t="shared" si="10"/>
        <v>0.4805126145</v>
      </c>
      <c r="V330" s="16">
        <f t="shared" si="11"/>
        <v>0.8235</v>
      </c>
      <c r="W330" s="13">
        <v>3.29000000000001E-4</v>
      </c>
      <c r="X330" s="2">
        <v>563.028676515339</v>
      </c>
      <c r="Y330" s="14">
        <f t="shared" si="12"/>
        <v>0.2350205485</v>
      </c>
    </row>
    <row r="331">
      <c r="A331" s="2"/>
      <c r="B331" s="12">
        <f t="shared" si="1"/>
        <v>0.6105</v>
      </c>
      <c r="C331" s="13">
        <v>3.30000000000001E-4</v>
      </c>
      <c r="D331" s="2">
        <v>102.270645485571</v>
      </c>
      <c r="E331" s="14">
        <f t="shared" si="2"/>
        <v>0.1329446864</v>
      </c>
      <c r="F331" s="15">
        <f t="shared" si="3"/>
        <v>0.726</v>
      </c>
      <c r="G331" s="13">
        <v>3.30000000000001E-4</v>
      </c>
      <c r="H331" s="2">
        <v>-34.4513476763173</v>
      </c>
      <c r="I331" s="14">
        <f t="shared" si="4"/>
        <v>0.02246992184</v>
      </c>
      <c r="J331" s="15">
        <f t="shared" si="5"/>
        <v>0.627</v>
      </c>
      <c r="K331" s="13">
        <v>3.30000000000001E-4</v>
      </c>
      <c r="L331" s="2">
        <v>-461.06635578075</v>
      </c>
      <c r="M331" s="14">
        <f t="shared" si="6"/>
        <v>0.5346089835</v>
      </c>
      <c r="N331" s="15">
        <f t="shared" si="7"/>
        <v>0.495</v>
      </c>
      <c r="O331" s="13">
        <v>3.30000000000001E-4</v>
      </c>
      <c r="P331" s="2">
        <v>25.0308084200653</v>
      </c>
      <c r="Q331" s="14">
        <f t="shared" si="8"/>
        <v>0.09403568792</v>
      </c>
      <c r="R331" s="15">
        <f t="shared" si="9"/>
        <v>0.47025</v>
      </c>
      <c r="S331" s="13">
        <v>3.30000000000001E-4</v>
      </c>
      <c r="T331" s="2">
        <v>-93.2166623515529</v>
      </c>
      <c r="U331" s="14">
        <f t="shared" si="10"/>
        <v>0.4847005664</v>
      </c>
      <c r="V331" s="16">
        <f t="shared" si="11"/>
        <v>0.825</v>
      </c>
      <c r="W331" s="13">
        <v>3.30000000000001E-4</v>
      </c>
      <c r="X331" s="2">
        <v>531.741239151767</v>
      </c>
      <c r="Y331" s="14">
        <f t="shared" si="12"/>
        <v>0.2219604842</v>
      </c>
    </row>
    <row r="332">
      <c r="A332" s="2"/>
      <c r="B332" s="12">
        <f t="shared" si="1"/>
        <v>0.61135</v>
      </c>
      <c r="C332" s="13">
        <v>3.31000000000001E-4</v>
      </c>
      <c r="D332" s="2">
        <v>41.2624703923325</v>
      </c>
      <c r="E332" s="14">
        <f t="shared" si="2"/>
        <v>0.05363832566</v>
      </c>
      <c r="F332" s="15">
        <f t="shared" si="3"/>
        <v>0.7272</v>
      </c>
      <c r="G332" s="13">
        <v>3.31000000000001E-4</v>
      </c>
      <c r="H332" s="2">
        <v>-48.2277922987835</v>
      </c>
      <c r="I332" s="14">
        <f t="shared" si="4"/>
        <v>0.03145522009</v>
      </c>
      <c r="J332" s="15">
        <f t="shared" si="5"/>
        <v>0.6279</v>
      </c>
      <c r="K332" s="13">
        <v>3.31000000000001E-4</v>
      </c>
      <c r="L332" s="2">
        <v>-454.385623871124</v>
      </c>
      <c r="M332" s="14">
        <f t="shared" si="6"/>
        <v>0.526862638</v>
      </c>
      <c r="N332" s="15">
        <f t="shared" si="7"/>
        <v>0.4955</v>
      </c>
      <c r="O332" s="13">
        <v>3.31000000000001E-4</v>
      </c>
      <c r="P332" s="2">
        <v>30.957326412245</v>
      </c>
      <c r="Q332" s="14">
        <f t="shared" si="8"/>
        <v>0.1163004181</v>
      </c>
      <c r="R332" s="15">
        <f t="shared" si="9"/>
        <v>0.470675</v>
      </c>
      <c r="S332" s="13">
        <v>3.31000000000001E-4</v>
      </c>
      <c r="T332" s="2">
        <v>-93.4310777771318</v>
      </c>
      <c r="U332" s="14">
        <f t="shared" si="10"/>
        <v>0.4858154666</v>
      </c>
      <c r="V332" s="16">
        <f t="shared" si="11"/>
        <v>0.8265</v>
      </c>
      <c r="W332" s="13">
        <v>3.31000000000001E-4</v>
      </c>
      <c r="X332" s="2">
        <v>483.920445773104</v>
      </c>
      <c r="Y332" s="14">
        <f t="shared" si="12"/>
        <v>0.2019990337</v>
      </c>
    </row>
    <row r="333">
      <c r="A333" s="2"/>
      <c r="B333" s="12">
        <f t="shared" si="1"/>
        <v>0.6122</v>
      </c>
      <c r="C333" s="13">
        <v>3.32000000000001E-4</v>
      </c>
      <c r="D333" s="2">
        <v>-16.9962460866992</v>
      </c>
      <c r="E333" s="14">
        <f t="shared" si="2"/>
        <v>0.02209393121</v>
      </c>
      <c r="F333" s="15">
        <f t="shared" si="3"/>
        <v>0.7284</v>
      </c>
      <c r="G333" s="13">
        <v>3.32000000000001E-4</v>
      </c>
      <c r="H333" s="2">
        <v>-52.8647116142045</v>
      </c>
      <c r="I333" s="14">
        <f t="shared" si="4"/>
        <v>0.0344795202</v>
      </c>
      <c r="J333" s="15">
        <f t="shared" si="5"/>
        <v>0.6288</v>
      </c>
      <c r="K333" s="13">
        <v>3.32000000000001E-4</v>
      </c>
      <c r="L333" s="2">
        <v>-437.029597003817</v>
      </c>
      <c r="M333" s="14">
        <f t="shared" si="6"/>
        <v>0.506738229</v>
      </c>
      <c r="N333" s="15">
        <f t="shared" si="7"/>
        <v>0.496</v>
      </c>
      <c r="O333" s="13">
        <v>3.32000000000001E-4</v>
      </c>
      <c r="P333" s="2">
        <v>36.8889642532184</v>
      </c>
      <c r="Q333" s="14">
        <f t="shared" si="8"/>
        <v>0.1385843826</v>
      </c>
      <c r="R333" s="15">
        <f t="shared" si="9"/>
        <v>0.4711</v>
      </c>
      <c r="S333" s="13">
        <v>3.32000000000001E-4</v>
      </c>
      <c r="T333" s="2">
        <v>-92.7467217747512</v>
      </c>
      <c r="U333" s="14">
        <f t="shared" si="10"/>
        <v>0.4822570068</v>
      </c>
      <c r="V333" s="16">
        <f t="shared" si="11"/>
        <v>0.828</v>
      </c>
      <c r="W333" s="13">
        <v>3.32000000000001E-4</v>
      </c>
      <c r="X333" s="2">
        <v>421.176005097363</v>
      </c>
      <c r="Y333" s="14">
        <f t="shared" si="12"/>
        <v>0.1758081246</v>
      </c>
    </row>
    <row r="334">
      <c r="A334" s="2"/>
      <c r="B334" s="12">
        <f t="shared" si="1"/>
        <v>0.61305</v>
      </c>
      <c r="C334" s="13">
        <v>3.33000000000001E-4</v>
      </c>
      <c r="D334" s="2">
        <v>-71.9443336820316</v>
      </c>
      <c r="E334" s="14">
        <f t="shared" si="2"/>
        <v>0.09352260208</v>
      </c>
      <c r="F334" s="15">
        <f t="shared" si="3"/>
        <v>0.7296</v>
      </c>
      <c r="G334" s="13">
        <v>3.33000000000001E-4</v>
      </c>
      <c r="H334" s="2">
        <v>-50.4655196297365</v>
      </c>
      <c r="I334" s="14">
        <f t="shared" si="4"/>
        <v>0.03291471476</v>
      </c>
      <c r="J334" s="15">
        <f t="shared" si="5"/>
        <v>0.6297</v>
      </c>
      <c r="K334" s="13">
        <v>3.33000000000001E-4</v>
      </c>
      <c r="L334" s="2">
        <v>-408.645726165233</v>
      </c>
      <c r="M334" s="14">
        <f t="shared" si="6"/>
        <v>0.4738269742</v>
      </c>
      <c r="N334" s="15">
        <f t="shared" si="7"/>
        <v>0.4965</v>
      </c>
      <c r="O334" s="13">
        <v>3.33000000000001E-4</v>
      </c>
      <c r="P334" s="2">
        <v>41.5577047112258</v>
      </c>
      <c r="Q334" s="14">
        <f t="shared" si="8"/>
        <v>0.1561238968</v>
      </c>
      <c r="R334" s="15">
        <f t="shared" si="9"/>
        <v>0.471525</v>
      </c>
      <c r="S334" s="13">
        <v>3.33000000000001E-4</v>
      </c>
      <c r="T334" s="2">
        <v>-90.8799909728722</v>
      </c>
      <c r="U334" s="14">
        <f t="shared" si="10"/>
        <v>0.4725505289</v>
      </c>
      <c r="V334" s="16">
        <f t="shared" si="11"/>
        <v>0.8295</v>
      </c>
      <c r="W334" s="13">
        <v>3.33000000000001E-4</v>
      </c>
      <c r="X334" s="2">
        <v>345.293452774312</v>
      </c>
      <c r="Y334" s="14">
        <f t="shared" si="12"/>
        <v>0.1441330789</v>
      </c>
    </row>
    <row r="335">
      <c r="A335" s="2"/>
      <c r="B335" s="12">
        <f t="shared" si="1"/>
        <v>0.6139</v>
      </c>
      <c r="C335" s="13">
        <v>3.34000000000001E-4</v>
      </c>
      <c r="D335" s="2">
        <v>-122.779949431769</v>
      </c>
      <c r="E335" s="14">
        <f t="shared" si="2"/>
        <v>0.1596053472</v>
      </c>
      <c r="F335" s="15">
        <f t="shared" si="3"/>
        <v>0.7308</v>
      </c>
      <c r="G335" s="13">
        <v>3.34000000000001E-4</v>
      </c>
      <c r="H335" s="2">
        <v>-43.4850744705923</v>
      </c>
      <c r="I335" s="14">
        <f t="shared" si="4"/>
        <v>0.02836191587</v>
      </c>
      <c r="J335" s="15">
        <f t="shared" si="5"/>
        <v>0.6306</v>
      </c>
      <c r="K335" s="13">
        <v>3.34000000000001E-4</v>
      </c>
      <c r="L335" s="2">
        <v>-369.141743371448</v>
      </c>
      <c r="M335" s="14">
        <f t="shared" si="6"/>
        <v>0.4280218882</v>
      </c>
      <c r="N335" s="15">
        <f t="shared" si="7"/>
        <v>0.497</v>
      </c>
      <c r="O335" s="13">
        <v>3.34000000000001E-4</v>
      </c>
      <c r="P335" s="2">
        <v>44.3746734683568</v>
      </c>
      <c r="Q335" s="14">
        <f t="shared" si="8"/>
        <v>0.1667066791</v>
      </c>
      <c r="R335" s="15">
        <f t="shared" si="9"/>
        <v>0.47195</v>
      </c>
      <c r="S335" s="13">
        <v>3.34000000000001E-4</v>
      </c>
      <c r="T335" s="2">
        <v>-88.0515164508018</v>
      </c>
      <c r="U335" s="14">
        <f t="shared" si="10"/>
        <v>0.4578432527</v>
      </c>
      <c r="V335" s="16">
        <f t="shared" si="11"/>
        <v>0.831</v>
      </c>
      <c r="W335" s="13">
        <v>3.34000000000001E-4</v>
      </c>
      <c r="X335" s="2">
        <v>255.98165185552</v>
      </c>
      <c r="Y335" s="14">
        <f t="shared" si="12"/>
        <v>0.1068523696</v>
      </c>
    </row>
    <row r="336">
      <c r="A336" s="2"/>
      <c r="B336" s="12">
        <f t="shared" si="1"/>
        <v>0.61475</v>
      </c>
      <c r="C336" s="13">
        <v>3.35000000000001E-4</v>
      </c>
      <c r="D336" s="2">
        <v>-169.689555621587</v>
      </c>
      <c r="E336" s="14">
        <f t="shared" si="2"/>
        <v>0.2205845544</v>
      </c>
      <c r="F336" s="15">
        <f t="shared" si="3"/>
        <v>0.732</v>
      </c>
      <c r="G336" s="13">
        <v>3.35000000000001E-4</v>
      </c>
      <c r="H336" s="2">
        <v>-35.1313346035618</v>
      </c>
      <c r="I336" s="14">
        <f t="shared" si="4"/>
        <v>0.02291342417</v>
      </c>
      <c r="J336" s="15">
        <f t="shared" si="5"/>
        <v>0.6315</v>
      </c>
      <c r="K336" s="13">
        <v>3.35000000000001E-4</v>
      </c>
      <c r="L336" s="2">
        <v>-318.103139522951</v>
      </c>
      <c r="M336" s="14">
        <f t="shared" si="6"/>
        <v>0.3688423454</v>
      </c>
      <c r="N336" s="15">
        <f t="shared" si="7"/>
        <v>0.4975</v>
      </c>
      <c r="O336" s="13">
        <v>3.35000000000001E-4</v>
      </c>
      <c r="P336" s="2">
        <v>45.2736172210665</v>
      </c>
      <c r="Q336" s="14">
        <f t="shared" si="8"/>
        <v>0.170083829</v>
      </c>
      <c r="R336" s="15">
        <f t="shared" si="9"/>
        <v>0.472375</v>
      </c>
      <c r="S336" s="13">
        <v>3.35000000000001E-4</v>
      </c>
      <c r="T336" s="2">
        <v>-84.1191039415618</v>
      </c>
      <c r="U336" s="14">
        <f t="shared" si="10"/>
        <v>0.4373958077</v>
      </c>
      <c r="V336" s="16">
        <f t="shared" si="11"/>
        <v>0.8325</v>
      </c>
      <c r="W336" s="13">
        <v>3.35000000000001E-4</v>
      </c>
      <c r="X336" s="2">
        <v>158.389305697762</v>
      </c>
      <c r="Y336" s="14">
        <f t="shared" si="12"/>
        <v>0.06611517859</v>
      </c>
    </row>
    <row r="337">
      <c r="A337" s="2"/>
      <c r="B337" s="12">
        <f t="shared" si="1"/>
        <v>0.6156</v>
      </c>
      <c r="C337" s="13">
        <v>3.36000000000001E-4</v>
      </c>
      <c r="D337" s="2">
        <v>-212.624031461142</v>
      </c>
      <c r="E337" s="14">
        <f t="shared" si="2"/>
        <v>0.2763963702</v>
      </c>
      <c r="F337" s="15">
        <f t="shared" si="3"/>
        <v>0.7332</v>
      </c>
      <c r="G337" s="13">
        <v>3.36000000000001E-4</v>
      </c>
      <c r="H337" s="2">
        <v>-29.5627153243917</v>
      </c>
      <c r="I337" s="14">
        <f t="shared" si="4"/>
        <v>0.01928144899</v>
      </c>
      <c r="J337" s="15">
        <f t="shared" si="5"/>
        <v>0.6324</v>
      </c>
      <c r="K337" s="13">
        <v>3.36000000000001E-4</v>
      </c>
      <c r="L337" s="2">
        <v>-255.822111980425</v>
      </c>
      <c r="M337" s="14">
        <f t="shared" si="6"/>
        <v>0.2966271503</v>
      </c>
      <c r="N337" s="15">
        <f t="shared" si="7"/>
        <v>0.498</v>
      </c>
      <c r="O337" s="13">
        <v>3.36000000000001E-4</v>
      </c>
      <c r="P337" s="2">
        <v>44.0784516459622</v>
      </c>
      <c r="Q337" s="14">
        <f t="shared" si="8"/>
        <v>0.1655938336</v>
      </c>
      <c r="R337" s="15">
        <f t="shared" si="9"/>
        <v>0.4728</v>
      </c>
      <c r="S337" s="13">
        <v>3.36000000000001E-4</v>
      </c>
      <c r="T337" s="2">
        <v>-78.9914761658626</v>
      </c>
      <c r="U337" s="14">
        <f t="shared" si="10"/>
        <v>0.4107335778</v>
      </c>
      <c r="V337" s="16">
        <f t="shared" si="11"/>
        <v>0.834</v>
      </c>
      <c r="W337" s="13">
        <v>3.36000000000001E-4</v>
      </c>
      <c r="X337" s="2">
        <v>67.190061754975</v>
      </c>
      <c r="Y337" s="14">
        <f t="shared" si="12"/>
        <v>0.02804660904</v>
      </c>
    </row>
    <row r="338">
      <c r="A338" s="2"/>
      <c r="B338" s="12">
        <f t="shared" si="1"/>
        <v>0.61645</v>
      </c>
      <c r="C338" s="13">
        <v>3.37000000000001E-4</v>
      </c>
      <c r="D338" s="2">
        <v>-251.213453035011</v>
      </c>
      <c r="E338" s="14">
        <f t="shared" si="2"/>
        <v>0.3265599194</v>
      </c>
      <c r="F338" s="15">
        <f t="shared" si="3"/>
        <v>0.7344</v>
      </c>
      <c r="G338" s="13">
        <v>3.37000000000001E-4</v>
      </c>
      <c r="H338" s="2">
        <v>-29.7102300126898</v>
      </c>
      <c r="I338" s="14">
        <f t="shared" si="4"/>
        <v>0.01937766129</v>
      </c>
      <c r="J338" s="15">
        <f t="shared" si="5"/>
        <v>0.6333</v>
      </c>
      <c r="K338" s="13">
        <v>3.37000000000001E-4</v>
      </c>
      <c r="L338" s="2">
        <v>-183.034721414631</v>
      </c>
      <c r="M338" s="14">
        <f t="shared" si="6"/>
        <v>0.2122297694</v>
      </c>
      <c r="N338" s="15">
        <f t="shared" si="7"/>
        <v>0.4985</v>
      </c>
      <c r="O338" s="13">
        <v>3.37000000000001E-4</v>
      </c>
      <c r="P338" s="2">
        <v>40.3523456797073</v>
      </c>
      <c r="Q338" s="14">
        <f t="shared" si="8"/>
        <v>0.1515956066</v>
      </c>
      <c r="R338" s="15">
        <f t="shared" si="9"/>
        <v>0.473225</v>
      </c>
      <c r="S338" s="13">
        <v>3.37000000000001E-4</v>
      </c>
      <c r="T338" s="2">
        <v>-72.7257509581918</v>
      </c>
      <c r="U338" s="14">
        <f t="shared" si="10"/>
        <v>0.3781535596</v>
      </c>
      <c r="V338" s="16">
        <f t="shared" si="11"/>
        <v>0.8355</v>
      </c>
      <c r="W338" s="13">
        <v>3.37000000000001E-4</v>
      </c>
      <c r="X338" s="2">
        <v>1.73067093684713</v>
      </c>
      <c r="Y338" s="14">
        <f t="shared" si="12"/>
        <v>0.0007224201001</v>
      </c>
    </row>
    <row r="339">
      <c r="A339" s="2"/>
      <c r="B339" s="12">
        <f t="shared" si="1"/>
        <v>0.6173</v>
      </c>
      <c r="C339" s="13">
        <v>3.38000000000001E-4</v>
      </c>
      <c r="D339" s="2">
        <v>-285.11323533969</v>
      </c>
      <c r="E339" s="14">
        <f t="shared" si="2"/>
        <v>0.3706272654</v>
      </c>
      <c r="F339" s="15">
        <f t="shared" si="3"/>
        <v>0.7356</v>
      </c>
      <c r="G339" s="13">
        <v>3.38000000000001E-4</v>
      </c>
      <c r="H339" s="2">
        <v>-35.6140986909575</v>
      </c>
      <c r="I339" s="14">
        <f t="shared" si="4"/>
        <v>0.02322829346</v>
      </c>
      <c r="J339" s="15">
        <f t="shared" si="5"/>
        <v>0.6342</v>
      </c>
      <c r="K339" s="13">
        <v>3.38000000000001E-4</v>
      </c>
      <c r="L339" s="2">
        <v>-100.982362033784</v>
      </c>
      <c r="M339" s="14">
        <f t="shared" si="6"/>
        <v>0.1170896059</v>
      </c>
      <c r="N339" s="15">
        <f t="shared" si="7"/>
        <v>0.499</v>
      </c>
      <c r="O339" s="13">
        <v>3.38000000000001E-4</v>
      </c>
      <c r="P339" s="2">
        <v>34.4609150931323</v>
      </c>
      <c r="Q339" s="14">
        <f t="shared" si="8"/>
        <v>0.1294626927</v>
      </c>
      <c r="R339" s="15">
        <f t="shared" si="9"/>
        <v>0.47365</v>
      </c>
      <c r="S339" s="13">
        <v>3.38000000000001E-4</v>
      </c>
      <c r="T339" s="2">
        <v>-65.3125124336779</v>
      </c>
      <c r="U339" s="14">
        <f t="shared" si="10"/>
        <v>0.3396067931</v>
      </c>
      <c r="V339" s="16">
        <f t="shared" si="11"/>
        <v>0.837</v>
      </c>
      <c r="W339" s="13">
        <v>3.38000000000001E-4</v>
      </c>
      <c r="X339" s="2">
        <v>-32.9365110349874</v>
      </c>
      <c r="Y339" s="14">
        <f t="shared" si="12"/>
        <v>0.01374842386</v>
      </c>
    </row>
    <row r="340">
      <c r="A340" s="2"/>
      <c r="B340" s="12">
        <f t="shared" si="1"/>
        <v>0.61815</v>
      </c>
      <c r="C340" s="13">
        <v>3.39000000000001E-4</v>
      </c>
      <c r="D340" s="2">
        <v>-313.885441919876</v>
      </c>
      <c r="E340" s="14">
        <f t="shared" si="2"/>
        <v>0.4080291217</v>
      </c>
      <c r="F340" s="15">
        <f t="shared" si="3"/>
        <v>0.7368</v>
      </c>
      <c r="G340" s="13">
        <v>3.39000000000001E-4</v>
      </c>
      <c r="H340" s="2">
        <v>-45.8140105374802</v>
      </c>
      <c r="I340" s="14">
        <f t="shared" si="4"/>
        <v>0.02988089887</v>
      </c>
      <c r="J340" s="15">
        <f t="shared" si="5"/>
        <v>0.6351</v>
      </c>
      <c r="K340" s="13">
        <v>3.39000000000001E-4</v>
      </c>
      <c r="L340" s="2">
        <v>-12.3632219138497</v>
      </c>
      <c r="M340" s="14">
        <f t="shared" si="6"/>
        <v>0.01433522402</v>
      </c>
      <c r="N340" s="15">
        <f t="shared" si="7"/>
        <v>0.4995</v>
      </c>
      <c r="O340" s="13">
        <v>3.39000000000001E-4</v>
      </c>
      <c r="P340" s="2">
        <v>26.2943736269952</v>
      </c>
      <c r="Q340" s="14">
        <f t="shared" si="8"/>
        <v>0.09878264701</v>
      </c>
      <c r="R340" s="15">
        <f t="shared" si="9"/>
        <v>0.474075</v>
      </c>
      <c r="S340" s="13">
        <v>3.39000000000001E-4</v>
      </c>
      <c r="T340" s="2">
        <v>-56.8085443303406</v>
      </c>
      <c r="U340" s="14">
        <f t="shared" si="10"/>
        <v>0.295388538</v>
      </c>
      <c r="V340" s="16">
        <f t="shared" si="11"/>
        <v>0.8385</v>
      </c>
      <c r="W340" s="13">
        <v>3.39000000000001E-4</v>
      </c>
      <c r="X340" s="2">
        <v>-43.4001367125622</v>
      </c>
      <c r="Y340" s="14">
        <f t="shared" si="12"/>
        <v>0.01811617127</v>
      </c>
    </row>
    <row r="341">
      <c r="A341" s="2"/>
      <c r="B341" s="12">
        <f t="shared" si="1"/>
        <v>0.619</v>
      </c>
      <c r="C341" s="13">
        <v>3.40000000000001E-4</v>
      </c>
      <c r="D341" s="2">
        <v>-336.890059641322</v>
      </c>
      <c r="E341" s="14">
        <f t="shared" si="2"/>
        <v>0.4379335158</v>
      </c>
      <c r="F341" s="15">
        <f t="shared" si="3"/>
        <v>0.738</v>
      </c>
      <c r="G341" s="13">
        <v>3.40000000000001E-4</v>
      </c>
      <c r="H341" s="2">
        <v>-57.2607634932132</v>
      </c>
      <c r="I341" s="14">
        <f t="shared" si="4"/>
        <v>0.0373467213</v>
      </c>
      <c r="J341" s="15">
        <f t="shared" si="5"/>
        <v>0.636</v>
      </c>
      <c r="K341" s="13">
        <v>3.40000000000001E-4</v>
      </c>
      <c r="L341" s="2">
        <v>79.7058731742264</v>
      </c>
      <c r="M341" s="14">
        <f t="shared" si="6"/>
        <v>0.09241939972</v>
      </c>
      <c r="N341" s="15">
        <f t="shared" si="7"/>
        <v>0.5</v>
      </c>
      <c r="O341" s="13">
        <v>3.40000000000001E-4</v>
      </c>
      <c r="P341" s="2">
        <v>17.9048874930114</v>
      </c>
      <c r="Q341" s="14">
        <f t="shared" si="8"/>
        <v>0.06726504332</v>
      </c>
      <c r="R341" s="15">
        <f t="shared" si="9"/>
        <v>0.4745</v>
      </c>
      <c r="S341" s="13">
        <v>3.40000000000001E-4</v>
      </c>
      <c r="T341" s="2">
        <v>-47.160968152083</v>
      </c>
      <c r="U341" s="14">
        <f t="shared" si="10"/>
        <v>0.2452238409</v>
      </c>
      <c r="V341" s="16">
        <f t="shared" si="11"/>
        <v>0.84</v>
      </c>
      <c r="W341" s="13">
        <v>3.40000000000001E-4</v>
      </c>
      <c r="X341" s="2">
        <v>-36.3385281016589</v>
      </c>
      <c r="Y341" s="14">
        <f t="shared" si="12"/>
        <v>0.01516850058</v>
      </c>
    </row>
    <row r="342">
      <c r="A342" s="2"/>
      <c r="B342" s="12">
        <f t="shared" si="1"/>
        <v>0.61985</v>
      </c>
      <c r="C342" s="13">
        <v>3.41000000000001E-4</v>
      </c>
      <c r="D342" s="2">
        <v>-353.453658541214</v>
      </c>
      <c r="E342" s="14">
        <f t="shared" si="2"/>
        <v>0.459465036</v>
      </c>
      <c r="F342" s="15">
        <f t="shared" si="3"/>
        <v>0.7392</v>
      </c>
      <c r="G342" s="13">
        <v>3.41000000000001E-4</v>
      </c>
      <c r="H342" s="2">
        <v>-66.2340004805842</v>
      </c>
      <c r="I342" s="14">
        <f t="shared" si="4"/>
        <v>0.04319926256</v>
      </c>
      <c r="J342" s="15">
        <f t="shared" si="5"/>
        <v>0.6369</v>
      </c>
      <c r="K342" s="13">
        <v>3.41000000000001E-4</v>
      </c>
      <c r="L342" s="2">
        <v>171.493025348642</v>
      </c>
      <c r="M342" s="14">
        <f t="shared" si="6"/>
        <v>0.1988471091</v>
      </c>
      <c r="N342" s="15">
        <f t="shared" si="7"/>
        <v>0.5005</v>
      </c>
      <c r="O342" s="13">
        <v>3.41000000000001E-4</v>
      </c>
      <c r="P342" s="2">
        <v>11.305480494228</v>
      </c>
      <c r="Q342" s="14">
        <f t="shared" si="8"/>
        <v>0.04247240512</v>
      </c>
      <c r="R342" s="15">
        <f t="shared" si="9"/>
        <v>0.474925</v>
      </c>
      <c r="S342" s="13">
        <v>3.41000000000001E-4</v>
      </c>
      <c r="T342" s="2">
        <v>-37.3970700943311</v>
      </c>
      <c r="U342" s="14">
        <f t="shared" si="10"/>
        <v>0.1944543025</v>
      </c>
      <c r="V342" s="16">
        <f t="shared" si="11"/>
        <v>0.8415</v>
      </c>
      <c r="W342" s="13">
        <v>3.41000000000001E-4</v>
      </c>
      <c r="X342" s="2">
        <v>-18.5854297347933</v>
      </c>
      <c r="Y342" s="14">
        <f t="shared" si="12"/>
        <v>0.007757966996</v>
      </c>
    </row>
    <row r="343">
      <c r="A343" s="2"/>
      <c r="B343" s="12">
        <f t="shared" si="1"/>
        <v>0.6207</v>
      </c>
      <c r="C343" s="13">
        <v>3.42000000000001E-4</v>
      </c>
      <c r="D343" s="2">
        <v>-362.891045273189</v>
      </c>
      <c r="E343" s="14">
        <f t="shared" si="2"/>
        <v>0.4717329787</v>
      </c>
      <c r="F343" s="15">
        <f t="shared" si="3"/>
        <v>0.7404</v>
      </c>
      <c r="G343" s="13">
        <v>3.42000000000001E-4</v>
      </c>
      <c r="H343" s="2">
        <v>-70.1418125941681</v>
      </c>
      <c r="I343" s="14">
        <f t="shared" si="4"/>
        <v>0.04574802302</v>
      </c>
      <c r="J343" s="15">
        <f t="shared" si="5"/>
        <v>0.6378</v>
      </c>
      <c r="K343" s="13">
        <v>3.42000000000001E-4</v>
      </c>
      <c r="L343" s="2">
        <v>260.255214680817</v>
      </c>
      <c r="M343" s="14">
        <f t="shared" si="6"/>
        <v>0.3017673574</v>
      </c>
      <c r="N343" s="15">
        <f t="shared" si="7"/>
        <v>0.501</v>
      </c>
      <c r="O343" s="13">
        <v>3.42000000000001E-4</v>
      </c>
      <c r="P343" s="2">
        <v>7.79482152532619</v>
      </c>
      <c r="Q343" s="14">
        <f t="shared" si="8"/>
        <v>0.02928356896</v>
      </c>
      <c r="R343" s="15">
        <f t="shared" si="9"/>
        <v>0.47535</v>
      </c>
      <c r="S343" s="13">
        <v>3.42000000000001E-4</v>
      </c>
      <c r="T343" s="2">
        <v>-27.5500901730889</v>
      </c>
      <c r="U343" s="14">
        <f t="shared" si="10"/>
        <v>0.1432527616</v>
      </c>
      <c r="V343" s="16">
        <f t="shared" si="11"/>
        <v>0.843</v>
      </c>
      <c r="W343" s="13">
        <v>3.42000000000001E-4</v>
      </c>
      <c r="X343" s="2">
        <v>7.38557144029553</v>
      </c>
      <c r="Y343" s="14">
        <f t="shared" si="12"/>
        <v>0.003082899901</v>
      </c>
    </row>
    <row r="344">
      <c r="A344" s="2"/>
      <c r="B344" s="12">
        <f t="shared" si="1"/>
        <v>0.62155</v>
      </c>
      <c r="C344" s="13">
        <v>3.43000000000001E-4</v>
      </c>
      <c r="D344" s="2">
        <v>-364.856814042202</v>
      </c>
      <c r="E344" s="14">
        <f t="shared" si="2"/>
        <v>0.4742883406</v>
      </c>
      <c r="F344" s="15">
        <f t="shared" si="3"/>
        <v>0.7416</v>
      </c>
      <c r="G344" s="13">
        <v>3.43000000000001E-4</v>
      </c>
      <c r="H344" s="2">
        <v>-67.6461986779726</v>
      </c>
      <c r="I344" s="14">
        <f t="shared" si="4"/>
        <v>0.04412032909</v>
      </c>
      <c r="J344" s="15">
        <f t="shared" si="5"/>
        <v>0.6387</v>
      </c>
      <c r="K344" s="13">
        <v>3.43000000000001E-4</v>
      </c>
      <c r="L344" s="2">
        <v>343.801852486485</v>
      </c>
      <c r="M344" s="14">
        <f t="shared" si="6"/>
        <v>0.3986401449</v>
      </c>
      <c r="N344" s="15">
        <f t="shared" si="7"/>
        <v>0.5015</v>
      </c>
      <c r="O344" s="13">
        <v>3.43000000000001E-4</v>
      </c>
      <c r="P344" s="2">
        <v>7.47277396070647</v>
      </c>
      <c r="Q344" s="14">
        <f t="shared" si="8"/>
        <v>0.02807370135</v>
      </c>
      <c r="R344" s="15">
        <f t="shared" si="9"/>
        <v>0.475775</v>
      </c>
      <c r="S344" s="13">
        <v>3.43000000000001E-4</v>
      </c>
      <c r="T344" s="2">
        <v>-17.8313434843602</v>
      </c>
      <c r="U344" s="14">
        <f t="shared" si="10"/>
        <v>0.0927179977</v>
      </c>
      <c r="V344" s="16">
        <f t="shared" si="11"/>
        <v>0.8445</v>
      </c>
      <c r="W344" s="13">
        <v>3.43000000000001E-4</v>
      </c>
      <c r="X344" s="2">
        <v>40.3912665861803</v>
      </c>
      <c r="Y344" s="14">
        <f t="shared" si="12"/>
        <v>0.01686020273</v>
      </c>
    </row>
    <row r="345">
      <c r="A345" s="2"/>
      <c r="B345" s="12">
        <f t="shared" si="1"/>
        <v>0.6224</v>
      </c>
      <c r="C345" s="13">
        <v>3.44000000000001E-4</v>
      </c>
      <c r="D345" s="2">
        <v>-358.997964702741</v>
      </c>
      <c r="E345" s="14">
        <f t="shared" si="2"/>
        <v>0.4666722462</v>
      </c>
      <c r="F345" s="15">
        <f t="shared" si="3"/>
        <v>0.7428</v>
      </c>
      <c r="G345" s="13">
        <v>3.44000000000001E-4</v>
      </c>
      <c r="H345" s="2">
        <v>-57.3314601739425</v>
      </c>
      <c r="I345" s="14">
        <f t="shared" si="4"/>
        <v>0.03739283122</v>
      </c>
      <c r="J345" s="15">
        <f t="shared" si="5"/>
        <v>0.6396</v>
      </c>
      <c r="K345" s="13">
        <v>3.44000000000001E-4</v>
      </c>
      <c r="L345" s="2">
        <v>420.471529993575</v>
      </c>
      <c r="M345" s="14">
        <f t="shared" si="6"/>
        <v>0.487539059</v>
      </c>
      <c r="N345" s="15">
        <f t="shared" si="7"/>
        <v>0.502</v>
      </c>
      <c r="O345" s="13">
        <v>3.44000000000001E-4</v>
      </c>
      <c r="P345" s="2">
        <v>9.89438603697268</v>
      </c>
      <c r="Q345" s="14">
        <f t="shared" si="8"/>
        <v>0.03717120845</v>
      </c>
      <c r="R345" s="15">
        <f t="shared" si="9"/>
        <v>0.4762</v>
      </c>
      <c r="S345" s="13">
        <v>3.44000000000001E-4</v>
      </c>
      <c r="T345" s="2">
        <v>-8.68063156190771</v>
      </c>
      <c r="U345" s="14">
        <f t="shared" si="10"/>
        <v>0.04513685567</v>
      </c>
      <c r="V345" s="16">
        <f t="shared" si="11"/>
        <v>0.846</v>
      </c>
      <c r="W345" s="13">
        <v>3.44000000000001E-4</v>
      </c>
      <c r="X345" s="2">
        <v>80.2288583021055</v>
      </c>
      <c r="Y345" s="14">
        <f t="shared" si="12"/>
        <v>0.03348928939</v>
      </c>
    </row>
    <row r="346">
      <c r="A346" s="2"/>
      <c r="B346" s="12">
        <f t="shared" si="1"/>
        <v>0.62325</v>
      </c>
      <c r="C346" s="13">
        <v>3.45000000000001E-4</v>
      </c>
      <c r="D346" s="2">
        <v>-345.48618666198</v>
      </c>
      <c r="E346" s="14">
        <f t="shared" si="2"/>
        <v>0.4491078798</v>
      </c>
      <c r="F346" s="15">
        <f t="shared" si="3"/>
        <v>0.744</v>
      </c>
      <c r="G346" s="13">
        <v>3.45000000000001E-4</v>
      </c>
      <c r="H346" s="2">
        <v>-35.3330645486494</v>
      </c>
      <c r="I346" s="14">
        <f t="shared" si="4"/>
        <v>0.02304499685</v>
      </c>
      <c r="J346" s="15">
        <f t="shared" si="5"/>
        <v>0.6405</v>
      </c>
      <c r="K346" s="13">
        <v>3.45000000000001E-4</v>
      </c>
      <c r="L346" s="2">
        <v>488.53752925045</v>
      </c>
      <c r="M346" s="14">
        <f t="shared" si="6"/>
        <v>0.5664619607</v>
      </c>
      <c r="N346" s="15">
        <f t="shared" si="7"/>
        <v>0.5025</v>
      </c>
      <c r="O346" s="13">
        <v>3.45000000000001E-4</v>
      </c>
      <c r="P346" s="2">
        <v>15.048312845628</v>
      </c>
      <c r="Q346" s="14">
        <f t="shared" si="8"/>
        <v>0.05653346975</v>
      </c>
      <c r="R346" s="15">
        <f t="shared" si="9"/>
        <v>0.476625</v>
      </c>
      <c r="S346" s="13">
        <v>3.45000000000001E-4</v>
      </c>
      <c r="T346" s="2">
        <v>-0.354526693331015</v>
      </c>
      <c r="U346" s="14">
        <f t="shared" si="10"/>
        <v>0.001843439625</v>
      </c>
      <c r="V346" s="16">
        <f t="shared" si="11"/>
        <v>0.8475</v>
      </c>
      <c r="W346" s="13">
        <v>3.45000000000001E-4</v>
      </c>
      <c r="X346" s="2">
        <v>128.485575435726</v>
      </c>
      <c r="Y346" s="14">
        <f t="shared" si="12"/>
        <v>0.05363270411</v>
      </c>
    </row>
    <row r="347">
      <c r="A347" s="2"/>
      <c r="B347" s="12">
        <f t="shared" si="1"/>
        <v>0.6241</v>
      </c>
      <c r="C347" s="13">
        <v>3.46000000000001E-4</v>
      </c>
      <c r="D347" s="2">
        <v>-324.716652520274</v>
      </c>
      <c r="E347" s="14">
        <f t="shared" si="2"/>
        <v>0.422108938</v>
      </c>
      <c r="F347" s="15">
        <f t="shared" si="3"/>
        <v>0.7452</v>
      </c>
      <c r="G347" s="13">
        <v>3.46000000000001E-4</v>
      </c>
      <c r="H347" s="2">
        <v>3.2717625289443</v>
      </c>
      <c r="I347" s="14">
        <f t="shared" si="4"/>
        <v>0.002133915021</v>
      </c>
      <c r="J347" s="15">
        <f t="shared" si="5"/>
        <v>0.6414</v>
      </c>
      <c r="K347" s="13">
        <v>3.46000000000001E-4</v>
      </c>
      <c r="L347" s="2">
        <v>543.855824721936</v>
      </c>
      <c r="M347" s="14">
        <f t="shared" si="6"/>
        <v>0.6306038295</v>
      </c>
      <c r="N347" s="15">
        <f t="shared" si="7"/>
        <v>0.503</v>
      </c>
      <c r="O347" s="13">
        <v>3.46000000000001E-4</v>
      </c>
      <c r="P347" s="2">
        <v>22.7082316302444</v>
      </c>
      <c r="Q347" s="14">
        <f t="shared" si="8"/>
        <v>0.08531023637</v>
      </c>
      <c r="R347" s="15">
        <f t="shared" si="9"/>
        <v>0.47705</v>
      </c>
      <c r="S347" s="13">
        <v>3.46000000000001E-4</v>
      </c>
      <c r="T347" s="2">
        <v>7.04256411140113</v>
      </c>
      <c r="U347" s="14">
        <f t="shared" si="10"/>
        <v>0.03661936318</v>
      </c>
      <c r="V347" s="16">
        <f t="shared" si="11"/>
        <v>0.849</v>
      </c>
      <c r="W347" s="13">
        <v>3.46000000000001E-4</v>
      </c>
      <c r="X347" s="2">
        <v>184.538346996937</v>
      </c>
      <c r="Y347" s="14">
        <f t="shared" si="12"/>
        <v>0.07703036335</v>
      </c>
    </row>
    <row r="348">
      <c r="A348" s="2"/>
      <c r="B348" s="12">
        <f t="shared" si="1"/>
        <v>0.62495</v>
      </c>
      <c r="C348" s="13">
        <v>3.47000000000001E-4</v>
      </c>
      <c r="D348" s="2">
        <v>-297.423741903994</v>
      </c>
      <c r="E348" s="14">
        <f t="shared" si="2"/>
        <v>0.386630063</v>
      </c>
      <c r="F348" s="15">
        <f t="shared" si="3"/>
        <v>0.7464</v>
      </c>
      <c r="G348" s="13">
        <v>3.47000000000001E-4</v>
      </c>
      <c r="H348" s="2">
        <v>56.5724951690914</v>
      </c>
      <c r="I348" s="14">
        <f t="shared" si="4"/>
        <v>0.03689781766</v>
      </c>
      <c r="J348" s="15">
        <f t="shared" si="5"/>
        <v>0.6423</v>
      </c>
      <c r="K348" s="13">
        <v>3.47000000000001E-4</v>
      </c>
      <c r="L348" s="2">
        <v>579.532706063706</v>
      </c>
      <c r="M348" s="14">
        <f t="shared" si="6"/>
        <v>0.6719713703</v>
      </c>
      <c r="N348" s="15">
        <f t="shared" si="7"/>
        <v>0.5035</v>
      </c>
      <c r="O348" s="13">
        <v>3.47000000000001E-4</v>
      </c>
      <c r="P348" s="2">
        <v>32.6020627684855</v>
      </c>
      <c r="Q348" s="14">
        <f t="shared" si="8"/>
        <v>0.1224793602</v>
      </c>
      <c r="R348" s="15">
        <f t="shared" si="9"/>
        <v>0.477475</v>
      </c>
      <c r="S348" s="13">
        <v>3.47000000000001E-4</v>
      </c>
      <c r="T348" s="2">
        <v>13.3340851202286</v>
      </c>
      <c r="U348" s="14">
        <f t="shared" si="10"/>
        <v>0.06933351234</v>
      </c>
      <c r="V348" s="16">
        <f t="shared" si="11"/>
        <v>0.8505</v>
      </c>
      <c r="W348" s="13">
        <v>3.47000000000001E-4</v>
      </c>
      <c r="X348" s="2">
        <v>245.808098238666</v>
      </c>
      <c r="Y348" s="14">
        <f t="shared" si="12"/>
        <v>0.1026057046</v>
      </c>
    </row>
    <row r="349">
      <c r="A349" s="2"/>
      <c r="B349" s="12">
        <f t="shared" si="1"/>
        <v>0.6258</v>
      </c>
      <c r="C349" s="13">
        <v>3.48000000000001E-4</v>
      </c>
      <c r="D349" s="2">
        <v>-264.733667070931</v>
      </c>
      <c r="E349" s="14">
        <f t="shared" si="2"/>
        <v>0.344135252</v>
      </c>
      <c r="F349" s="15">
        <f t="shared" si="3"/>
        <v>0.7476</v>
      </c>
      <c r="G349" s="13">
        <v>3.48000000000001E-4</v>
      </c>
      <c r="H349" s="2">
        <v>120.196534491253</v>
      </c>
      <c r="I349" s="14">
        <f t="shared" si="4"/>
        <v>0.07839480652</v>
      </c>
      <c r="J349" s="15">
        <f t="shared" si="5"/>
        <v>0.6432</v>
      </c>
      <c r="K349" s="13">
        <v>3.48000000000001E-4</v>
      </c>
      <c r="L349" s="2">
        <v>583.800415291863</v>
      </c>
      <c r="M349" s="14">
        <f t="shared" si="6"/>
        <v>0.6769198026</v>
      </c>
      <c r="N349" s="15">
        <f t="shared" si="7"/>
        <v>0.504</v>
      </c>
      <c r="O349" s="13">
        <v>3.48000000000001E-4</v>
      </c>
      <c r="P349" s="2">
        <v>44.2194497399867</v>
      </c>
      <c r="Q349" s="14">
        <f t="shared" si="8"/>
        <v>0.1661235349</v>
      </c>
      <c r="R349" s="15">
        <f t="shared" si="9"/>
        <v>0.4779</v>
      </c>
      <c r="S349" s="13">
        <v>3.48000000000001E-4</v>
      </c>
      <c r="T349" s="2">
        <v>18.8987532494087</v>
      </c>
      <c r="U349" s="14">
        <f t="shared" si="10"/>
        <v>0.09826822987</v>
      </c>
      <c r="V349" s="16">
        <f t="shared" si="11"/>
        <v>0.852</v>
      </c>
      <c r="W349" s="13">
        <v>3.48000000000001E-4</v>
      </c>
      <c r="X349" s="2">
        <v>311.416421572753</v>
      </c>
      <c r="Y349" s="14">
        <f t="shared" si="12"/>
        <v>0.1299920613</v>
      </c>
    </row>
    <row r="350">
      <c r="A350" s="2"/>
      <c r="B350" s="12">
        <f t="shared" si="1"/>
        <v>0.62665</v>
      </c>
      <c r="C350" s="13">
        <v>3.49000000000002E-4</v>
      </c>
      <c r="D350" s="2">
        <v>-227.364524562516</v>
      </c>
      <c r="E350" s="14">
        <f t="shared" si="2"/>
        <v>0.2955579803</v>
      </c>
      <c r="F350" s="15">
        <f t="shared" si="3"/>
        <v>0.7488</v>
      </c>
      <c r="G350" s="13">
        <v>3.49000000000002E-4</v>
      </c>
      <c r="H350" s="2">
        <v>189.231130433575</v>
      </c>
      <c r="I350" s="14">
        <f t="shared" si="4"/>
        <v>0.1234206786</v>
      </c>
      <c r="J350" s="15">
        <f t="shared" si="5"/>
        <v>0.6441</v>
      </c>
      <c r="K350" s="13">
        <v>3.49000000000002E-4</v>
      </c>
      <c r="L350" s="2">
        <v>562.545251976311</v>
      </c>
      <c r="M350" s="14">
        <f t="shared" si="6"/>
        <v>0.6522743235</v>
      </c>
      <c r="N350" s="15">
        <f t="shared" si="7"/>
        <v>0.5045</v>
      </c>
      <c r="O350" s="13">
        <v>3.49000000000002E-4</v>
      </c>
      <c r="P350" s="2">
        <v>57.1400039255321</v>
      </c>
      <c r="Q350" s="14">
        <f t="shared" si="8"/>
        <v>0.2146634454</v>
      </c>
      <c r="R350" s="15">
        <f t="shared" si="9"/>
        <v>0.478325</v>
      </c>
      <c r="S350" s="13">
        <v>3.49000000000002E-4</v>
      </c>
      <c r="T350" s="2">
        <v>23.6682712265411</v>
      </c>
      <c r="U350" s="14">
        <f t="shared" si="10"/>
        <v>0.1230683891</v>
      </c>
      <c r="V350" s="16">
        <f t="shared" si="11"/>
        <v>0.8535</v>
      </c>
      <c r="W350" s="13">
        <v>3.49000000000002E-4</v>
      </c>
      <c r="X350" s="2">
        <v>390.192067363877</v>
      </c>
      <c r="Y350" s="14">
        <f t="shared" si="12"/>
        <v>0.1628747478</v>
      </c>
    </row>
    <row r="351">
      <c r="A351" s="2"/>
      <c r="B351" s="12">
        <f t="shared" si="1"/>
        <v>0.6275</v>
      </c>
      <c r="C351" s="13">
        <v>3.50000000000002E-4</v>
      </c>
      <c r="D351" s="2">
        <v>-185.457729468855</v>
      </c>
      <c r="E351" s="14">
        <f t="shared" si="2"/>
        <v>0.2410820776</v>
      </c>
      <c r="F351" s="15">
        <f t="shared" si="3"/>
        <v>0.75</v>
      </c>
      <c r="G351" s="13">
        <v>3.50000000000002E-4</v>
      </c>
      <c r="H351" s="2">
        <v>244.452701542992</v>
      </c>
      <c r="I351" s="14">
        <f t="shared" si="4"/>
        <v>0.1594373941</v>
      </c>
      <c r="J351" s="15">
        <f t="shared" si="5"/>
        <v>0.645</v>
      </c>
      <c r="K351" s="13">
        <v>3.50000000000002E-4</v>
      </c>
      <c r="L351" s="2">
        <v>529.585481014707</v>
      </c>
      <c r="M351" s="14">
        <f t="shared" si="6"/>
        <v>0.6140572872</v>
      </c>
      <c r="N351" s="15">
        <f t="shared" si="7"/>
        <v>0.505</v>
      </c>
      <c r="O351" s="13">
        <v>3.50000000000002E-4</v>
      </c>
      <c r="P351" s="2">
        <v>71.1829226291483</v>
      </c>
      <c r="Q351" s="14">
        <f t="shared" si="8"/>
        <v>0.2674198526</v>
      </c>
      <c r="R351" s="15">
        <f t="shared" si="9"/>
        <v>0.47875</v>
      </c>
      <c r="S351" s="13">
        <v>3.50000000000002E-4</v>
      </c>
      <c r="T351" s="2">
        <v>27.8997869813537</v>
      </c>
      <c r="U351" s="14">
        <f t="shared" si="10"/>
        <v>0.1450710872</v>
      </c>
      <c r="V351" s="16">
        <f t="shared" si="11"/>
        <v>0.855</v>
      </c>
      <c r="W351" s="13">
        <v>3.50000000000002E-4</v>
      </c>
      <c r="X351" s="2">
        <v>497.256113052443</v>
      </c>
      <c r="Y351" s="14">
        <f t="shared" si="12"/>
        <v>0.2075656344</v>
      </c>
    </row>
    <row r="352">
      <c r="A352" s="2"/>
      <c r="B352" s="12">
        <f t="shared" si="1"/>
        <v>0.62835</v>
      </c>
      <c r="C352" s="13">
        <v>3.51000000000002E-4</v>
      </c>
      <c r="D352" s="2">
        <v>-139.095323820173</v>
      </c>
      <c r="E352" s="14">
        <f t="shared" si="2"/>
        <v>0.1808141928</v>
      </c>
      <c r="F352" s="15">
        <f t="shared" si="3"/>
        <v>0.7512</v>
      </c>
      <c r="G352" s="13">
        <v>3.51000000000002E-4</v>
      </c>
      <c r="H352" s="2">
        <v>264.289329412603</v>
      </c>
      <c r="I352" s="14">
        <f t="shared" si="4"/>
        <v>0.1723752763</v>
      </c>
      <c r="J352" s="15">
        <f t="shared" si="5"/>
        <v>0.6459</v>
      </c>
      <c r="K352" s="13">
        <v>3.51000000000002E-4</v>
      </c>
      <c r="L352" s="2">
        <v>491.842194342628</v>
      </c>
      <c r="M352" s="14">
        <f t="shared" si="6"/>
        <v>0.5702937381</v>
      </c>
      <c r="N352" s="15">
        <f t="shared" si="7"/>
        <v>0.5055</v>
      </c>
      <c r="O352" s="13">
        <v>3.51000000000002E-4</v>
      </c>
      <c r="P352" s="2">
        <v>85.8920670009011</v>
      </c>
      <c r="Q352" s="14">
        <f t="shared" si="8"/>
        <v>0.3226791349</v>
      </c>
      <c r="R352" s="15">
        <f t="shared" si="9"/>
        <v>0.479175</v>
      </c>
      <c r="S352" s="13">
        <v>3.51000000000002E-4</v>
      </c>
      <c r="T352" s="2">
        <v>31.2416420644243</v>
      </c>
      <c r="U352" s="14">
        <f t="shared" si="10"/>
        <v>0.1624477987</v>
      </c>
      <c r="V352" s="16">
        <f t="shared" si="11"/>
        <v>0.8565</v>
      </c>
      <c r="W352" s="13">
        <v>3.51000000000002E-4</v>
      </c>
      <c r="X352" s="2">
        <v>589.915423615902</v>
      </c>
      <c r="Y352" s="14">
        <f t="shared" si="12"/>
        <v>0.2462436679</v>
      </c>
    </row>
    <row r="353">
      <c r="A353" s="2"/>
      <c r="B353" s="12">
        <f t="shared" si="1"/>
        <v>0.6292</v>
      </c>
      <c r="C353" s="13">
        <v>3.52000000000002E-4</v>
      </c>
      <c r="D353" s="2">
        <v>-88.4154489160605</v>
      </c>
      <c r="E353" s="14">
        <f t="shared" si="2"/>
        <v>0.1149338999</v>
      </c>
      <c r="F353" s="15">
        <f t="shared" si="3"/>
        <v>0.7524</v>
      </c>
      <c r="G353" s="13">
        <v>3.52000000000002E-4</v>
      </c>
      <c r="H353" s="2">
        <v>267.95554839637</v>
      </c>
      <c r="I353" s="14">
        <f t="shared" si="4"/>
        <v>0.1747664645</v>
      </c>
      <c r="J353" s="15">
        <f t="shared" si="5"/>
        <v>0.6468</v>
      </c>
      <c r="K353" s="13">
        <v>3.52000000000002E-4</v>
      </c>
      <c r="L353" s="2">
        <v>451.113942654821</v>
      </c>
      <c r="M353" s="14">
        <f t="shared" si="6"/>
        <v>0.5230691055</v>
      </c>
      <c r="N353" s="15">
        <f t="shared" si="7"/>
        <v>0.506</v>
      </c>
      <c r="O353" s="13">
        <v>3.52000000000002E-4</v>
      </c>
      <c r="P353" s="2">
        <v>100.817243024379</v>
      </c>
      <c r="Q353" s="14">
        <f t="shared" si="8"/>
        <v>0.3787500045</v>
      </c>
      <c r="R353" s="15">
        <f t="shared" si="9"/>
        <v>0.4796</v>
      </c>
      <c r="S353" s="13">
        <v>3.52000000000002E-4</v>
      </c>
      <c r="T353" s="2">
        <v>33.8472528604887</v>
      </c>
      <c r="U353" s="14">
        <f t="shared" si="10"/>
        <v>0.1759962459</v>
      </c>
      <c r="V353" s="16">
        <f t="shared" si="11"/>
        <v>0.858</v>
      </c>
      <c r="W353" s="13">
        <v>3.52000000000002E-4</v>
      </c>
      <c r="X353" s="2">
        <v>613.750592502103</v>
      </c>
      <c r="Y353" s="14">
        <f t="shared" si="12"/>
        <v>0.2561929914</v>
      </c>
    </row>
    <row r="354">
      <c r="A354" s="2"/>
      <c r="B354" s="12">
        <f t="shared" si="1"/>
        <v>0.63005</v>
      </c>
      <c r="C354" s="13">
        <v>3.53000000000002E-4</v>
      </c>
      <c r="D354" s="2">
        <v>-33.669379146613</v>
      </c>
      <c r="E354" s="14">
        <f t="shared" si="2"/>
        <v>0.04376783809</v>
      </c>
      <c r="F354" s="15">
        <f t="shared" si="3"/>
        <v>0.7536</v>
      </c>
      <c r="G354" s="13">
        <v>3.53000000000002E-4</v>
      </c>
      <c r="H354" s="2">
        <v>271.088152865497</v>
      </c>
      <c r="I354" s="14">
        <f t="shared" si="4"/>
        <v>0.1768096175</v>
      </c>
      <c r="J354" s="15">
        <f t="shared" si="5"/>
        <v>0.6477</v>
      </c>
      <c r="K354" s="13">
        <v>3.53000000000002E-4</v>
      </c>
      <c r="L354" s="2">
        <v>408.12924825715</v>
      </c>
      <c r="M354" s="14">
        <f t="shared" si="6"/>
        <v>0.4732281152</v>
      </c>
      <c r="N354" s="15">
        <f t="shared" si="7"/>
        <v>0.5065</v>
      </c>
      <c r="O354" s="13">
        <v>3.53000000000002E-4</v>
      </c>
      <c r="P354" s="2">
        <v>115.332503958968</v>
      </c>
      <c r="Q354" s="14">
        <f t="shared" si="8"/>
        <v>0.433280906</v>
      </c>
      <c r="R354" s="15">
        <f t="shared" si="9"/>
        <v>0.480025</v>
      </c>
      <c r="S354" s="13">
        <v>3.53000000000002E-4</v>
      </c>
      <c r="T354" s="2">
        <v>35.7839810410818</v>
      </c>
      <c r="U354" s="14">
        <f t="shared" si="10"/>
        <v>0.1860666907</v>
      </c>
      <c r="V354" s="16">
        <f t="shared" si="11"/>
        <v>0.8595</v>
      </c>
      <c r="W354" s="13">
        <v>3.53000000000002E-4</v>
      </c>
      <c r="X354" s="2">
        <v>594.018290279745</v>
      </c>
      <c r="Y354" s="14">
        <f t="shared" si="12"/>
        <v>0.2479562946</v>
      </c>
    </row>
    <row r="355">
      <c r="A355" s="2"/>
      <c r="B355" s="12">
        <f t="shared" si="1"/>
        <v>0.6309</v>
      </c>
      <c r="C355" s="13">
        <v>3.54000000000002E-4</v>
      </c>
      <c r="D355" s="2">
        <v>24.2550542105532</v>
      </c>
      <c r="E355" s="14">
        <f t="shared" si="2"/>
        <v>0.0315298741</v>
      </c>
      <c r="F355" s="15">
        <f t="shared" si="3"/>
        <v>0.7548</v>
      </c>
      <c r="G355" s="13">
        <v>3.54000000000002E-4</v>
      </c>
      <c r="H355" s="2">
        <v>274.859085336191</v>
      </c>
      <c r="I355" s="14">
        <f t="shared" si="4"/>
        <v>0.1792691021</v>
      </c>
      <c r="J355" s="15">
        <f t="shared" si="5"/>
        <v>0.6486</v>
      </c>
      <c r="K355" s="13">
        <v>3.54000000000002E-4</v>
      </c>
      <c r="L355" s="2">
        <v>363.439443847108</v>
      </c>
      <c r="M355" s="14">
        <f t="shared" si="6"/>
        <v>0.4214100404</v>
      </c>
      <c r="N355" s="15">
        <f t="shared" si="7"/>
        <v>0.507</v>
      </c>
      <c r="O355" s="13">
        <v>3.54000000000002E-4</v>
      </c>
      <c r="P355" s="2">
        <v>128.908502003782</v>
      </c>
      <c r="Q355" s="14">
        <f t="shared" si="8"/>
        <v>0.4842831866</v>
      </c>
      <c r="R355" s="15">
        <f t="shared" si="9"/>
        <v>0.48045</v>
      </c>
      <c r="S355" s="13">
        <v>3.54000000000002E-4</v>
      </c>
      <c r="T355" s="2">
        <v>36.6511339838078</v>
      </c>
      <c r="U355" s="14">
        <f t="shared" si="10"/>
        <v>0.1905756434</v>
      </c>
      <c r="V355" s="16">
        <f t="shared" si="11"/>
        <v>0.861</v>
      </c>
      <c r="W355" s="13">
        <v>3.54000000000002E-4</v>
      </c>
      <c r="X355" s="2">
        <v>556.150251764408</v>
      </c>
      <c r="Y355" s="14">
        <f t="shared" si="12"/>
        <v>0.2321493428</v>
      </c>
    </row>
    <row r="356">
      <c r="A356" s="2"/>
      <c r="B356" s="12">
        <f t="shared" si="1"/>
        <v>0.63175</v>
      </c>
      <c r="C356" s="13">
        <v>3.55000000000002E-4</v>
      </c>
      <c r="D356" s="2">
        <v>84.4498336402336</v>
      </c>
      <c r="E356" s="14">
        <f t="shared" si="2"/>
        <v>0.1097788774</v>
      </c>
      <c r="F356" s="15">
        <f t="shared" si="3"/>
        <v>0.756</v>
      </c>
      <c r="G356" s="13">
        <v>3.55000000000002E-4</v>
      </c>
      <c r="H356" s="2">
        <v>278.667806700693</v>
      </c>
      <c r="I356" s="14">
        <f t="shared" si="4"/>
        <v>0.1817532334</v>
      </c>
      <c r="J356" s="15">
        <f t="shared" si="5"/>
        <v>0.6495</v>
      </c>
      <c r="K356" s="13">
        <v>3.55000000000002E-4</v>
      </c>
      <c r="L356" s="2">
        <v>317.726917733356</v>
      </c>
      <c r="M356" s="14">
        <f t="shared" si="6"/>
        <v>0.3684061142</v>
      </c>
      <c r="N356" s="15">
        <f t="shared" si="7"/>
        <v>0.5075</v>
      </c>
      <c r="O356" s="13">
        <v>3.55000000000002E-4</v>
      </c>
      <c r="P356" s="2">
        <v>140.873678249607</v>
      </c>
      <c r="Q356" s="14">
        <f t="shared" si="8"/>
        <v>0.5292339353</v>
      </c>
      <c r="R356" s="15">
        <f t="shared" si="9"/>
        <v>0.480875</v>
      </c>
      <c r="S356" s="13">
        <v>3.55000000000002E-4</v>
      </c>
      <c r="T356" s="2">
        <v>36.7787100652824</v>
      </c>
      <c r="U356" s="14">
        <f t="shared" si="10"/>
        <v>0.1912390033</v>
      </c>
      <c r="V356" s="16">
        <f t="shared" si="11"/>
        <v>0.8625</v>
      </c>
      <c r="W356" s="13">
        <v>3.55000000000002E-4</v>
      </c>
      <c r="X356" s="2">
        <v>503.32791561723</v>
      </c>
      <c r="Y356" s="14">
        <f t="shared" si="12"/>
        <v>0.2101001383</v>
      </c>
    </row>
    <row r="357">
      <c r="A357" s="2"/>
      <c r="B357" s="12">
        <f t="shared" si="1"/>
        <v>0.6326</v>
      </c>
      <c r="C357" s="13">
        <v>3.56000000000002E-4</v>
      </c>
      <c r="D357" s="2">
        <v>145.508872630077</v>
      </c>
      <c r="E357" s="14">
        <f t="shared" si="2"/>
        <v>0.1891513577</v>
      </c>
      <c r="F357" s="15">
        <f t="shared" si="3"/>
        <v>0.7572</v>
      </c>
      <c r="G357" s="13">
        <v>3.56000000000002E-4</v>
      </c>
      <c r="H357" s="2">
        <v>286.714167727588</v>
      </c>
      <c r="I357" s="14">
        <f t="shared" si="4"/>
        <v>0.1870012459</v>
      </c>
      <c r="J357" s="15">
        <f t="shared" si="5"/>
        <v>0.6504</v>
      </c>
      <c r="K357" s="13">
        <v>3.56000000000002E-4</v>
      </c>
      <c r="L357" s="2">
        <v>270.783349646653</v>
      </c>
      <c r="M357" s="14">
        <f t="shared" si="6"/>
        <v>0.313974788</v>
      </c>
      <c r="N357" s="15">
        <f t="shared" si="7"/>
        <v>0.508</v>
      </c>
      <c r="O357" s="13">
        <v>3.56000000000002E-4</v>
      </c>
      <c r="P357" s="2">
        <v>150.730851422788</v>
      </c>
      <c r="Q357" s="14">
        <f t="shared" si="8"/>
        <v>0.5662653426</v>
      </c>
      <c r="R357" s="15">
        <f t="shared" si="9"/>
        <v>0.4813</v>
      </c>
      <c r="S357" s="13">
        <v>3.56000000000002E-4</v>
      </c>
      <c r="T357" s="2">
        <v>36.853987242745</v>
      </c>
      <c r="U357" s="14">
        <f t="shared" si="10"/>
        <v>0.1916304236</v>
      </c>
      <c r="V357" s="16">
        <f t="shared" si="11"/>
        <v>0.864</v>
      </c>
      <c r="W357" s="13">
        <v>3.56000000000002E-4</v>
      </c>
      <c r="X357" s="2">
        <v>438.1608164037</v>
      </c>
      <c r="Y357" s="14">
        <f t="shared" si="12"/>
        <v>0.1828979583</v>
      </c>
    </row>
    <row r="358">
      <c r="A358" s="2"/>
      <c r="B358" s="12">
        <f t="shared" si="1"/>
        <v>0.63345</v>
      </c>
      <c r="C358" s="13">
        <v>3.57000000000002E-4</v>
      </c>
      <c r="D358" s="2">
        <v>206.351734211811</v>
      </c>
      <c r="E358" s="14">
        <f t="shared" si="2"/>
        <v>0.2682428225</v>
      </c>
      <c r="F358" s="15">
        <f t="shared" si="3"/>
        <v>0.7584</v>
      </c>
      <c r="G358" s="13">
        <v>3.57000000000002E-4</v>
      </c>
      <c r="H358" s="2">
        <v>299.461978687883</v>
      </c>
      <c r="I358" s="14">
        <f t="shared" si="4"/>
        <v>0.1953156468</v>
      </c>
      <c r="J358" s="15">
        <f t="shared" si="5"/>
        <v>0.6513</v>
      </c>
      <c r="K358" s="13">
        <v>3.57000000000002E-4</v>
      </c>
      <c r="L358" s="2">
        <v>222.432215146298</v>
      </c>
      <c r="M358" s="14">
        <f t="shared" si="6"/>
        <v>0.2579113807</v>
      </c>
      <c r="N358" s="15">
        <f t="shared" si="7"/>
        <v>0.5085</v>
      </c>
      <c r="O358" s="13">
        <v>3.57000000000002E-4</v>
      </c>
      <c r="P358" s="2">
        <v>158.264731818942</v>
      </c>
      <c r="Q358" s="14">
        <f t="shared" si="8"/>
        <v>0.5945686085</v>
      </c>
      <c r="R358" s="15">
        <f t="shared" si="9"/>
        <v>0.481725</v>
      </c>
      <c r="S358" s="13">
        <v>3.57000000000002E-4</v>
      </c>
      <c r="T358" s="2">
        <v>37.1945840483713</v>
      </c>
      <c r="U358" s="14">
        <f t="shared" si="10"/>
        <v>0.1934014317</v>
      </c>
      <c r="V358" s="16">
        <f t="shared" si="11"/>
        <v>0.8655</v>
      </c>
      <c r="W358" s="13">
        <v>3.57000000000002E-4</v>
      </c>
      <c r="X358" s="2">
        <v>359.857408657193</v>
      </c>
      <c r="Y358" s="14">
        <f t="shared" si="12"/>
        <v>0.1502123943</v>
      </c>
    </row>
    <row r="359">
      <c r="A359" s="2"/>
      <c r="B359" s="12">
        <f t="shared" si="1"/>
        <v>0.6343</v>
      </c>
      <c r="C359" s="13">
        <v>3.58000000000002E-4</v>
      </c>
      <c r="D359" s="2">
        <v>265.875650314019</v>
      </c>
      <c r="E359" s="14">
        <f t="shared" si="2"/>
        <v>0.3456197504</v>
      </c>
      <c r="F359" s="15">
        <f t="shared" si="3"/>
        <v>0.7596</v>
      </c>
      <c r="G359" s="13">
        <v>3.58000000000002E-4</v>
      </c>
      <c r="H359" s="2">
        <v>311.670746943839</v>
      </c>
      <c r="I359" s="14">
        <f t="shared" si="4"/>
        <v>0.2032784723</v>
      </c>
      <c r="J359" s="15">
        <f t="shared" si="5"/>
        <v>0.6522</v>
      </c>
      <c r="K359" s="13">
        <v>3.58000000000002E-4</v>
      </c>
      <c r="L359" s="2">
        <v>172.61424090876</v>
      </c>
      <c r="M359" s="14">
        <f t="shared" si="6"/>
        <v>0.2001471647</v>
      </c>
      <c r="N359" s="15">
        <f t="shared" si="7"/>
        <v>0.509</v>
      </c>
      <c r="O359" s="13">
        <v>3.58000000000002E-4</v>
      </c>
      <c r="P359" s="2">
        <v>163.463876754732</v>
      </c>
      <c r="Q359" s="14">
        <f t="shared" si="8"/>
        <v>0.6141007451</v>
      </c>
      <c r="R359" s="15">
        <f t="shared" si="9"/>
        <v>0.48215</v>
      </c>
      <c r="S359" s="13">
        <v>3.58000000000002E-4</v>
      </c>
      <c r="T359" s="2">
        <v>37.3851633379981</v>
      </c>
      <c r="U359" s="14">
        <f t="shared" si="10"/>
        <v>0.1943923907</v>
      </c>
      <c r="V359" s="16">
        <f t="shared" si="11"/>
        <v>0.867</v>
      </c>
      <c r="W359" s="13">
        <v>3.58000000000002E-4</v>
      </c>
      <c r="X359" s="2">
        <v>268.615200532492</v>
      </c>
      <c r="Y359" s="14">
        <f t="shared" si="12"/>
        <v>0.1121258906</v>
      </c>
    </row>
    <row r="360">
      <c r="A360" s="2"/>
      <c r="B360" s="12">
        <f t="shared" si="1"/>
        <v>0.63515</v>
      </c>
      <c r="C360" s="13">
        <v>3.59000000000002E-4</v>
      </c>
      <c r="D360" s="2">
        <v>322.349713972185</v>
      </c>
      <c r="E360" s="14">
        <f t="shared" si="2"/>
        <v>0.4190320834</v>
      </c>
      <c r="F360" s="15">
        <f t="shared" si="3"/>
        <v>0.7608</v>
      </c>
      <c r="G360" s="13">
        <v>3.59000000000002E-4</v>
      </c>
      <c r="H360" s="2">
        <v>318.367471939991</v>
      </c>
      <c r="I360" s="14">
        <f t="shared" si="4"/>
        <v>0.2076462227</v>
      </c>
      <c r="J360" s="15">
        <f t="shared" si="5"/>
        <v>0.6531</v>
      </c>
      <c r="K360" s="13">
        <v>3.59000000000002E-4</v>
      </c>
      <c r="L360" s="2">
        <v>120.839581727666</v>
      </c>
      <c r="M360" s="14">
        <f t="shared" si="6"/>
        <v>0.1401141617</v>
      </c>
      <c r="N360" s="15">
        <f t="shared" si="7"/>
        <v>0.5095</v>
      </c>
      <c r="O360" s="13">
        <v>3.59000000000002E-4</v>
      </c>
      <c r="P360" s="2">
        <v>166.050713266973</v>
      </c>
      <c r="Q360" s="14">
        <f t="shared" si="8"/>
        <v>0.623818967</v>
      </c>
      <c r="R360" s="15">
        <f t="shared" si="9"/>
        <v>0.482575</v>
      </c>
      <c r="S360" s="13">
        <v>3.59000000000002E-4</v>
      </c>
      <c r="T360" s="2">
        <v>37.8278550496218</v>
      </c>
      <c r="U360" s="14">
        <f t="shared" si="10"/>
        <v>0.1966942637</v>
      </c>
      <c r="V360" s="16">
        <f t="shared" si="11"/>
        <v>0.8685</v>
      </c>
      <c r="W360" s="13">
        <v>3.59000000000002E-4</v>
      </c>
      <c r="X360" s="2">
        <v>171.913678593079</v>
      </c>
      <c r="Y360" s="14">
        <f t="shared" si="12"/>
        <v>0.07176054919</v>
      </c>
    </row>
    <row r="361">
      <c r="A361" s="2"/>
      <c r="B361" s="12">
        <f t="shared" si="1"/>
        <v>0.636</v>
      </c>
      <c r="C361" s="13">
        <v>3.60000000000002E-4</v>
      </c>
      <c r="D361" s="2">
        <v>373.979408017898</v>
      </c>
      <c r="E361" s="14">
        <f t="shared" si="2"/>
        <v>0.4861470747</v>
      </c>
      <c r="F361" s="15">
        <f t="shared" si="3"/>
        <v>0.762</v>
      </c>
      <c r="G361" s="13">
        <v>3.60000000000002E-4</v>
      </c>
      <c r="H361" s="2">
        <v>317.558523596354</v>
      </c>
      <c r="I361" s="14">
        <f t="shared" si="4"/>
        <v>0.2071186089</v>
      </c>
      <c r="J361" s="15">
        <f t="shared" si="5"/>
        <v>0.654</v>
      </c>
      <c r="K361" s="13">
        <v>3.60000000000002E-4</v>
      </c>
      <c r="L361" s="2">
        <v>67.0012137227936</v>
      </c>
      <c r="M361" s="14">
        <f t="shared" si="6"/>
        <v>0.07768827699</v>
      </c>
      <c r="N361" s="15">
        <f t="shared" si="7"/>
        <v>0.51</v>
      </c>
      <c r="O361" s="13">
        <v>3.60000000000002E-4</v>
      </c>
      <c r="P361" s="2">
        <v>166.140653598252</v>
      </c>
      <c r="Q361" s="14">
        <f t="shared" si="8"/>
        <v>0.6241568547</v>
      </c>
      <c r="R361" s="15">
        <f t="shared" si="9"/>
        <v>0.483</v>
      </c>
      <c r="S361" s="13">
        <v>3.60000000000002E-4</v>
      </c>
      <c r="T361" s="2">
        <v>39.5805833578669</v>
      </c>
      <c r="U361" s="14">
        <f t="shared" si="10"/>
        <v>0.2058079606</v>
      </c>
      <c r="V361" s="16">
        <f t="shared" si="11"/>
        <v>0.87</v>
      </c>
      <c r="W361" s="13">
        <v>3.60000000000002E-4</v>
      </c>
      <c r="X361" s="2">
        <v>84.8016974420203</v>
      </c>
      <c r="Y361" s="14">
        <f t="shared" si="12"/>
        <v>0.03539809299</v>
      </c>
    </row>
    <row r="362">
      <c r="A362" s="2"/>
      <c r="B362" s="12">
        <f t="shared" si="1"/>
        <v>0.63685</v>
      </c>
      <c r="C362" s="13">
        <v>3.61000000000002E-4</v>
      </c>
      <c r="D362" s="2">
        <v>419.05991421383</v>
      </c>
      <c r="E362" s="14">
        <f t="shared" si="2"/>
        <v>0.5447485799</v>
      </c>
      <c r="F362" s="15">
        <f t="shared" si="3"/>
        <v>0.7632</v>
      </c>
      <c r="G362" s="13">
        <v>3.61000000000002E-4</v>
      </c>
      <c r="H362" s="2">
        <v>309.786104055982</v>
      </c>
      <c r="I362" s="14">
        <f t="shared" si="4"/>
        <v>0.202049267</v>
      </c>
      <c r="J362" s="15">
        <f t="shared" si="5"/>
        <v>0.6549</v>
      </c>
      <c r="K362" s="13">
        <v>3.61000000000002E-4</v>
      </c>
      <c r="L362" s="2">
        <v>11.4265338839286</v>
      </c>
      <c r="M362" s="14">
        <f t="shared" si="6"/>
        <v>0.01324912908</v>
      </c>
      <c r="N362" s="15">
        <f t="shared" si="7"/>
        <v>0.5105</v>
      </c>
      <c r="O362" s="13">
        <v>3.61000000000002E-4</v>
      </c>
      <c r="P362" s="2">
        <v>163.695815509865</v>
      </c>
      <c r="Q362" s="14">
        <f t="shared" si="8"/>
        <v>0.6149720921</v>
      </c>
      <c r="R362" s="15">
        <f t="shared" si="9"/>
        <v>0.483425</v>
      </c>
      <c r="S362" s="13">
        <v>3.61000000000002E-4</v>
      </c>
      <c r="T362" s="2">
        <v>42.1232004297337</v>
      </c>
      <c r="U362" s="14">
        <f t="shared" si="10"/>
        <v>0.219028858</v>
      </c>
      <c r="V362" s="16">
        <f t="shared" si="11"/>
        <v>0.8715</v>
      </c>
      <c r="W362" s="13">
        <v>3.61000000000002E-4</v>
      </c>
      <c r="X362" s="2">
        <v>25.6760780928845</v>
      </c>
      <c r="Y362" s="14">
        <f t="shared" si="12"/>
        <v>0.01071775952</v>
      </c>
    </row>
    <row r="363">
      <c r="A363" s="2"/>
      <c r="B363" s="12">
        <f t="shared" si="1"/>
        <v>0.6377</v>
      </c>
      <c r="C363" s="13">
        <v>3.62000000000002E-4</v>
      </c>
      <c r="D363" s="2">
        <v>457.030232549063</v>
      </c>
      <c r="E363" s="14">
        <f t="shared" si="2"/>
        <v>0.5941073381</v>
      </c>
      <c r="F363" s="15">
        <f t="shared" si="3"/>
        <v>0.7644</v>
      </c>
      <c r="G363" s="13">
        <v>3.62000000000002E-4</v>
      </c>
      <c r="H363" s="2">
        <v>297.015478351299</v>
      </c>
      <c r="I363" s="14">
        <f t="shared" si="4"/>
        <v>0.1937199858</v>
      </c>
      <c r="J363" s="15">
        <f t="shared" si="5"/>
        <v>0.6558</v>
      </c>
      <c r="K363" s="13">
        <v>3.62000000000002E-4</v>
      </c>
      <c r="L363" s="2">
        <v>-44.9045908406797</v>
      </c>
      <c r="M363" s="14">
        <f t="shared" si="6"/>
        <v>0.05206712084</v>
      </c>
      <c r="N363" s="15">
        <f t="shared" si="7"/>
        <v>0.511</v>
      </c>
      <c r="O363" s="13">
        <v>3.62000000000002E-4</v>
      </c>
      <c r="P363" s="2">
        <v>158.738788519262</v>
      </c>
      <c r="Q363" s="14">
        <f t="shared" si="8"/>
        <v>0.5963495437</v>
      </c>
      <c r="R363" s="15">
        <f t="shared" si="9"/>
        <v>0.48385</v>
      </c>
      <c r="S363" s="13">
        <v>3.62000000000002E-4</v>
      </c>
      <c r="T363" s="2">
        <v>46.199178133873</v>
      </c>
      <c r="U363" s="14">
        <f t="shared" si="10"/>
        <v>0.2402228018</v>
      </c>
      <c r="V363" s="16">
        <f t="shared" si="11"/>
        <v>0.873</v>
      </c>
      <c r="W363" s="13">
        <v>3.62000000000002E-4</v>
      </c>
      <c r="X363" s="2">
        <v>-2.23797193994298</v>
      </c>
      <c r="Y363" s="14">
        <f t="shared" si="12"/>
        <v>0.0009341786925</v>
      </c>
    </row>
    <row r="364">
      <c r="A364" s="2"/>
      <c r="B364" s="12">
        <f t="shared" si="1"/>
        <v>0.63855</v>
      </c>
      <c r="C364" s="13">
        <v>3.63000000000002E-4</v>
      </c>
      <c r="D364" s="2">
        <v>487.602011651278</v>
      </c>
      <c r="E364" s="14">
        <f t="shared" si="2"/>
        <v>0.6338485128</v>
      </c>
      <c r="F364" s="15">
        <f t="shared" si="3"/>
        <v>0.7656</v>
      </c>
      <c r="G364" s="13">
        <v>3.63000000000002E-4</v>
      </c>
      <c r="H364" s="2">
        <v>281.586694174931</v>
      </c>
      <c r="I364" s="14">
        <f t="shared" si="4"/>
        <v>0.1836569956</v>
      </c>
      <c r="J364" s="15">
        <f t="shared" si="5"/>
        <v>0.6567</v>
      </c>
      <c r="K364" s="13">
        <v>3.63000000000002E-4</v>
      </c>
      <c r="L364" s="2">
        <v>-100.834555629469</v>
      </c>
      <c r="M364" s="14">
        <f t="shared" si="6"/>
        <v>0.1169182236</v>
      </c>
      <c r="N364" s="15">
        <f t="shared" si="7"/>
        <v>0.5115</v>
      </c>
      <c r="O364" s="13">
        <v>3.63000000000002E-4</v>
      </c>
      <c r="P364" s="2">
        <v>151.435874980806</v>
      </c>
      <c r="Q364" s="14">
        <f t="shared" si="8"/>
        <v>0.5689139736</v>
      </c>
      <c r="R364" s="15">
        <f t="shared" si="9"/>
        <v>0.484275</v>
      </c>
      <c r="S364" s="13">
        <v>3.63000000000002E-4</v>
      </c>
      <c r="T364" s="2">
        <v>51.4869037770435</v>
      </c>
      <c r="U364" s="14">
        <f t="shared" si="10"/>
        <v>0.2677174959</v>
      </c>
      <c r="V364" s="16">
        <f t="shared" si="11"/>
        <v>0.8745</v>
      </c>
      <c r="W364" s="13">
        <v>3.63000000000002E-4</v>
      </c>
      <c r="X364" s="2">
        <v>-7.35864928051187</v>
      </c>
      <c r="Y364" s="14">
        <f t="shared" si="12"/>
        <v>0.003071661999</v>
      </c>
    </row>
    <row r="365">
      <c r="A365" s="2"/>
      <c r="B365" s="12">
        <f t="shared" si="1"/>
        <v>0.6394</v>
      </c>
      <c r="C365" s="13">
        <v>3.64000000000002E-4</v>
      </c>
      <c r="D365" s="2">
        <v>511.423429551777</v>
      </c>
      <c r="E365" s="14">
        <f t="shared" si="2"/>
        <v>0.66481469</v>
      </c>
      <c r="F365" s="15">
        <f t="shared" si="3"/>
        <v>0.7668</v>
      </c>
      <c r="G365" s="13">
        <v>3.64000000000002E-4</v>
      </c>
      <c r="H365" s="2">
        <v>265.387313208321</v>
      </c>
      <c r="I365" s="14">
        <f t="shared" si="4"/>
        <v>0.1730914053</v>
      </c>
      <c r="J365" s="15">
        <f t="shared" si="5"/>
        <v>0.6576</v>
      </c>
      <c r="K365" s="13">
        <v>3.64000000000002E-4</v>
      </c>
      <c r="L365" s="2">
        <v>-154.712205019025</v>
      </c>
      <c r="M365" s="14">
        <f t="shared" si="6"/>
        <v>0.1793896553</v>
      </c>
      <c r="N365" s="15">
        <f t="shared" si="7"/>
        <v>0.512</v>
      </c>
      <c r="O365" s="13">
        <v>3.64000000000002E-4</v>
      </c>
      <c r="P365" s="2">
        <v>141.929288185314</v>
      </c>
      <c r="Q365" s="14">
        <f t="shared" si="8"/>
        <v>0.5331996485</v>
      </c>
      <c r="R365" s="15">
        <f t="shared" si="9"/>
        <v>0.4847</v>
      </c>
      <c r="S365" s="13">
        <v>3.64000000000002E-4</v>
      </c>
      <c r="T365" s="2">
        <v>57.7815923531688</v>
      </c>
      <c r="U365" s="14">
        <f t="shared" si="10"/>
        <v>0.3004481155</v>
      </c>
      <c r="V365" s="16">
        <f t="shared" si="11"/>
        <v>0.876</v>
      </c>
      <c r="W365" s="13">
        <v>3.64000000000002E-4</v>
      </c>
      <c r="X365" s="2">
        <v>2.32380270108287</v>
      </c>
      <c r="Y365" s="14">
        <f t="shared" si="12"/>
        <v>0.0009700063393</v>
      </c>
    </row>
    <row r="366">
      <c r="A366" s="2"/>
      <c r="B366" s="12">
        <f t="shared" si="1"/>
        <v>0.64025</v>
      </c>
      <c r="C366" s="13">
        <v>3.65000000000002E-4</v>
      </c>
      <c r="D366" s="2">
        <v>528.607566034732</v>
      </c>
      <c r="E366" s="14">
        <f t="shared" si="2"/>
        <v>0.6871528656</v>
      </c>
      <c r="F366" s="15">
        <f t="shared" si="3"/>
        <v>0.768</v>
      </c>
      <c r="G366" s="13">
        <v>3.65000000000002E-4</v>
      </c>
      <c r="H366" s="2">
        <v>249.050838210646</v>
      </c>
      <c r="I366" s="14">
        <f t="shared" si="4"/>
        <v>0.1624363993</v>
      </c>
      <c r="J366" s="15">
        <f t="shared" si="5"/>
        <v>0.6585</v>
      </c>
      <c r="K366" s="13">
        <v>3.65000000000002E-4</v>
      </c>
      <c r="L366" s="2">
        <v>-204.87727773915</v>
      </c>
      <c r="M366" s="14">
        <f t="shared" si="6"/>
        <v>0.2375563339</v>
      </c>
      <c r="N366" s="15">
        <f t="shared" si="7"/>
        <v>0.5125</v>
      </c>
      <c r="O366" s="13">
        <v>3.65000000000002E-4</v>
      </c>
      <c r="P366" s="2">
        <v>130.611213437992</v>
      </c>
      <c r="Q366" s="14">
        <f t="shared" si="8"/>
        <v>0.4906799293</v>
      </c>
      <c r="R366" s="15">
        <f t="shared" si="9"/>
        <v>0.485125</v>
      </c>
      <c r="S366" s="13">
        <v>3.65000000000002E-4</v>
      </c>
      <c r="T366" s="2">
        <v>64.7855154402002</v>
      </c>
      <c r="U366" s="14">
        <f t="shared" si="10"/>
        <v>0.3368665562</v>
      </c>
      <c r="V366" s="16">
        <f t="shared" si="11"/>
        <v>0.8775</v>
      </c>
      <c r="W366" s="13">
        <v>3.65000000000002E-4</v>
      </c>
      <c r="X366" s="2">
        <v>20.381300094333</v>
      </c>
      <c r="Y366" s="14">
        <f t="shared" si="12"/>
        <v>0.008507602769</v>
      </c>
    </row>
    <row r="367">
      <c r="A367" s="2"/>
      <c r="B367" s="12">
        <f t="shared" si="1"/>
        <v>0.6411</v>
      </c>
      <c r="C367" s="13">
        <v>3.66000000000002E-4</v>
      </c>
      <c r="D367" s="2">
        <v>537.999274986644</v>
      </c>
      <c r="E367" s="14">
        <f t="shared" si="2"/>
        <v>0.6993614304</v>
      </c>
      <c r="F367" s="15">
        <f t="shared" si="3"/>
        <v>0.7692</v>
      </c>
      <c r="G367" s="13">
        <v>3.66000000000002E-4</v>
      </c>
      <c r="H367" s="2">
        <v>231.511464382108</v>
      </c>
      <c r="I367" s="14">
        <f t="shared" si="4"/>
        <v>0.1509968364</v>
      </c>
      <c r="J367" s="15">
        <f t="shared" si="5"/>
        <v>0.6594</v>
      </c>
      <c r="K367" s="13">
        <v>3.66000000000002E-4</v>
      </c>
      <c r="L367" s="2">
        <v>-249.627372711519</v>
      </c>
      <c r="M367" s="14">
        <f t="shared" si="6"/>
        <v>0.289444316</v>
      </c>
      <c r="N367" s="15">
        <f t="shared" si="7"/>
        <v>0.513</v>
      </c>
      <c r="O367" s="13">
        <v>3.66000000000002E-4</v>
      </c>
      <c r="P367" s="2">
        <v>117.793991131608</v>
      </c>
      <c r="Q367" s="14">
        <f t="shared" si="8"/>
        <v>0.4425282158</v>
      </c>
      <c r="R367" s="15">
        <f t="shared" si="9"/>
        <v>0.48555</v>
      </c>
      <c r="S367" s="13">
        <v>3.66000000000002E-4</v>
      </c>
      <c r="T367" s="2">
        <v>72.1938424179702</v>
      </c>
      <c r="U367" s="14">
        <f t="shared" si="10"/>
        <v>0.375387784</v>
      </c>
      <c r="V367" s="16">
        <f t="shared" si="11"/>
        <v>0.879</v>
      </c>
      <c r="W367" s="13">
        <v>3.66000000000002E-4</v>
      </c>
      <c r="X367" s="2">
        <v>44.9201371648902</v>
      </c>
      <c r="Y367" s="14">
        <f t="shared" si="12"/>
        <v>0.01875065288</v>
      </c>
    </row>
    <row r="368">
      <c r="A368" s="2"/>
      <c r="B368" s="12">
        <f t="shared" si="1"/>
        <v>0.64195</v>
      </c>
      <c r="C368" s="13">
        <v>3.67000000000002E-4</v>
      </c>
      <c r="D368" s="2">
        <v>534.118621509954</v>
      </c>
      <c r="E368" s="14">
        <f t="shared" si="2"/>
        <v>0.6943168523</v>
      </c>
      <c r="F368" s="15">
        <f t="shared" si="3"/>
        <v>0.7704</v>
      </c>
      <c r="G368" s="13">
        <v>3.67000000000002E-4</v>
      </c>
      <c r="H368" s="2">
        <v>211.413373376387</v>
      </c>
      <c r="I368" s="14">
        <f t="shared" si="4"/>
        <v>0.1378884223</v>
      </c>
      <c r="J368" s="15">
        <f t="shared" si="5"/>
        <v>0.6603</v>
      </c>
      <c r="K368" s="13">
        <v>3.67000000000002E-4</v>
      </c>
      <c r="L368" s="2">
        <v>-286.841879270709</v>
      </c>
      <c r="M368" s="14">
        <f t="shared" si="6"/>
        <v>0.3325947417</v>
      </c>
      <c r="N368" s="15">
        <f t="shared" si="7"/>
        <v>0.5135</v>
      </c>
      <c r="O368" s="13">
        <v>3.67000000000002E-4</v>
      </c>
      <c r="P368" s="2">
        <v>103.876022817363</v>
      </c>
      <c r="Q368" s="14">
        <f t="shared" si="8"/>
        <v>0.390241222</v>
      </c>
      <c r="R368" s="15">
        <f t="shared" si="9"/>
        <v>0.485975</v>
      </c>
      <c r="S368" s="13">
        <v>3.67000000000002E-4</v>
      </c>
      <c r="T368" s="2">
        <v>79.5669900895095</v>
      </c>
      <c r="U368" s="14">
        <f t="shared" si="10"/>
        <v>0.4137260892</v>
      </c>
      <c r="V368" s="16">
        <f t="shared" si="11"/>
        <v>0.8805</v>
      </c>
      <c r="W368" s="13">
        <v>3.67000000000002E-4</v>
      </c>
      <c r="X368" s="2">
        <v>75.6522709958089</v>
      </c>
      <c r="Y368" s="14">
        <f t="shared" si="12"/>
        <v>0.03157892123</v>
      </c>
    </row>
    <row r="369">
      <c r="A369" s="2"/>
      <c r="B369" s="12">
        <f t="shared" si="1"/>
        <v>0.6428</v>
      </c>
      <c r="C369" s="13">
        <v>3.68000000000002E-4</v>
      </c>
      <c r="D369" s="2">
        <v>508.552285495604</v>
      </c>
      <c r="E369" s="14">
        <f t="shared" si="2"/>
        <v>0.6610824036</v>
      </c>
      <c r="F369" s="15">
        <f t="shared" si="3"/>
        <v>0.7716</v>
      </c>
      <c r="G369" s="13">
        <v>3.68000000000002E-4</v>
      </c>
      <c r="H369" s="2">
        <v>189.510923024523</v>
      </c>
      <c r="I369" s="14">
        <f t="shared" si="4"/>
        <v>0.1236031655</v>
      </c>
      <c r="J369" s="15">
        <f t="shared" si="5"/>
        <v>0.6612</v>
      </c>
      <c r="K369" s="13">
        <v>3.68000000000002E-4</v>
      </c>
      <c r="L369" s="2">
        <v>-315.131048130179</v>
      </c>
      <c r="M369" s="14">
        <f t="shared" si="6"/>
        <v>0.365396189</v>
      </c>
      <c r="N369" s="15">
        <f t="shared" si="7"/>
        <v>0.514</v>
      </c>
      <c r="O369" s="13">
        <v>3.68000000000002E-4</v>
      </c>
      <c r="P369" s="2">
        <v>89.0539137464896</v>
      </c>
      <c r="Q369" s="14">
        <f t="shared" si="8"/>
        <v>0.3345575541</v>
      </c>
      <c r="R369" s="15">
        <f t="shared" si="9"/>
        <v>0.4864</v>
      </c>
      <c r="S369" s="13">
        <v>3.68000000000002E-4</v>
      </c>
      <c r="T369" s="2">
        <v>86.6320237758362</v>
      </c>
      <c r="U369" s="14">
        <f t="shared" si="10"/>
        <v>0.4504622879</v>
      </c>
      <c r="V369" s="16">
        <f t="shared" si="11"/>
        <v>0.882</v>
      </c>
      <c r="W369" s="13">
        <v>3.68000000000002E-4</v>
      </c>
      <c r="X369" s="2">
        <v>114.278075685258</v>
      </c>
      <c r="Y369" s="14">
        <f t="shared" si="12"/>
        <v>0.04770218134</v>
      </c>
    </row>
    <row r="370">
      <c r="A370" s="2"/>
      <c r="B370" s="12">
        <f t="shared" si="1"/>
        <v>0.64365</v>
      </c>
      <c r="C370" s="13">
        <v>3.69000000000002E-4</v>
      </c>
      <c r="D370" s="2">
        <v>458.28840991726</v>
      </c>
      <c r="E370" s="14">
        <f t="shared" si="2"/>
        <v>0.5957428807</v>
      </c>
      <c r="F370" s="15">
        <f t="shared" si="3"/>
        <v>0.7728</v>
      </c>
      <c r="G370" s="13">
        <v>3.69000000000002E-4</v>
      </c>
      <c r="H370" s="2">
        <v>167.191163650005</v>
      </c>
      <c r="I370" s="14">
        <f t="shared" si="4"/>
        <v>0.1090457307</v>
      </c>
      <c r="J370" s="15">
        <f t="shared" si="5"/>
        <v>0.6621</v>
      </c>
      <c r="K370" s="13">
        <v>3.69000000000002E-4</v>
      </c>
      <c r="L370" s="2">
        <v>-333.764439641702</v>
      </c>
      <c r="M370" s="14">
        <f t="shared" si="6"/>
        <v>0.3870017093</v>
      </c>
      <c r="N370" s="15">
        <f t="shared" si="7"/>
        <v>0.5145</v>
      </c>
      <c r="O370" s="13">
        <v>3.69000000000002E-4</v>
      </c>
      <c r="P370" s="2">
        <v>73.9130120960058</v>
      </c>
      <c r="Q370" s="14">
        <f t="shared" si="8"/>
        <v>0.2776762469</v>
      </c>
      <c r="R370" s="15">
        <f t="shared" si="9"/>
        <v>0.486825</v>
      </c>
      <c r="S370" s="13">
        <v>3.69000000000002E-4</v>
      </c>
      <c r="T370" s="2">
        <v>93.4859770755466</v>
      </c>
      <c r="U370" s="14">
        <f t="shared" si="10"/>
        <v>0.4861009276</v>
      </c>
      <c r="V370" s="16">
        <f t="shared" si="11"/>
        <v>0.8835</v>
      </c>
      <c r="W370" s="13">
        <v>3.69000000000002E-4</v>
      </c>
      <c r="X370" s="2">
        <v>162.233412953199</v>
      </c>
      <c r="Y370" s="14">
        <f t="shared" si="12"/>
        <v>0.06771979348</v>
      </c>
    </row>
    <row r="371">
      <c r="A371" s="2"/>
      <c r="B371" s="12">
        <f t="shared" si="1"/>
        <v>0.6445</v>
      </c>
      <c r="C371" s="13">
        <v>3.70000000000002E-4</v>
      </c>
      <c r="D371" s="2">
        <v>396.611700610779</v>
      </c>
      <c r="E371" s="14">
        <f t="shared" si="2"/>
        <v>0.5155674722</v>
      </c>
      <c r="F371" s="15">
        <f t="shared" si="3"/>
        <v>0.774</v>
      </c>
      <c r="G371" s="13">
        <v>3.70000000000002E-4</v>
      </c>
      <c r="H371" s="2">
        <v>147.317739128263</v>
      </c>
      <c r="I371" s="14">
        <f t="shared" si="4"/>
        <v>0.09608384888</v>
      </c>
      <c r="J371" s="15">
        <f t="shared" si="5"/>
        <v>0.663</v>
      </c>
      <c r="K371" s="13">
        <v>3.70000000000002E-4</v>
      </c>
      <c r="L371" s="2">
        <v>-342.270700627616</v>
      </c>
      <c r="M371" s="14">
        <f t="shared" si="6"/>
        <v>0.3968647659</v>
      </c>
      <c r="N371" s="15">
        <f t="shared" si="7"/>
        <v>0.515</v>
      </c>
      <c r="O371" s="13">
        <v>3.70000000000002E-4</v>
      </c>
      <c r="P371" s="2">
        <v>58.9513232863418</v>
      </c>
      <c r="Q371" s="14">
        <f t="shared" si="8"/>
        <v>0.2214682062</v>
      </c>
      <c r="R371" s="15">
        <f t="shared" si="9"/>
        <v>0.48725</v>
      </c>
      <c r="S371" s="13">
        <v>3.70000000000002E-4</v>
      </c>
      <c r="T371" s="2">
        <v>100.533688826468</v>
      </c>
      <c r="U371" s="14">
        <f t="shared" si="10"/>
        <v>0.5227470571</v>
      </c>
      <c r="V371" s="16">
        <f t="shared" si="11"/>
        <v>0.885</v>
      </c>
      <c r="W371" s="13">
        <v>3.70000000000002E-4</v>
      </c>
      <c r="X371" s="2">
        <v>219.074395986076</v>
      </c>
      <c r="Y371" s="14">
        <f t="shared" si="12"/>
        <v>0.09144646952</v>
      </c>
    </row>
    <row r="372">
      <c r="A372" s="2"/>
      <c r="B372" s="12">
        <f t="shared" si="1"/>
        <v>0.64535</v>
      </c>
      <c r="C372" s="13">
        <v>3.71000000000002E-4</v>
      </c>
      <c r="D372" s="2">
        <v>333.09670558032</v>
      </c>
      <c r="E372" s="14">
        <f t="shared" si="2"/>
        <v>0.4330024209</v>
      </c>
      <c r="F372" s="15">
        <f t="shared" si="3"/>
        <v>0.7752</v>
      </c>
      <c r="G372" s="13">
        <v>3.71000000000002E-4</v>
      </c>
      <c r="H372" s="2">
        <v>132.15333191004</v>
      </c>
      <c r="I372" s="14">
        <f t="shared" si="4"/>
        <v>0.0861932911</v>
      </c>
      <c r="J372" s="15">
        <f t="shared" si="5"/>
        <v>0.6639</v>
      </c>
      <c r="K372" s="13">
        <v>3.71000000000002E-4</v>
      </c>
      <c r="L372" s="2">
        <v>-340.533592556977</v>
      </c>
      <c r="M372" s="14">
        <f t="shared" si="6"/>
        <v>0.3948505795</v>
      </c>
      <c r="N372" s="15">
        <f t="shared" si="7"/>
        <v>0.5155</v>
      </c>
      <c r="O372" s="13">
        <v>3.71000000000002E-4</v>
      </c>
      <c r="P372" s="2">
        <v>44.2890687293934</v>
      </c>
      <c r="Q372" s="14">
        <f t="shared" si="8"/>
        <v>0.1663850794</v>
      </c>
      <c r="R372" s="15">
        <f t="shared" si="9"/>
        <v>0.487675</v>
      </c>
      <c r="S372" s="13">
        <v>3.71000000000002E-4</v>
      </c>
      <c r="T372" s="2">
        <v>107.2786165611</v>
      </c>
      <c r="U372" s="14">
        <f t="shared" si="10"/>
        <v>0.5578187943</v>
      </c>
      <c r="V372" s="16">
        <f t="shared" si="11"/>
        <v>0.8865</v>
      </c>
      <c r="W372" s="13">
        <v>3.71000000000002E-4</v>
      </c>
      <c r="X372" s="2">
        <v>282.92053052554</v>
      </c>
      <c r="Y372" s="14">
        <f t="shared" si="12"/>
        <v>0.1180972498</v>
      </c>
    </row>
    <row r="373">
      <c r="A373" s="2"/>
      <c r="B373" s="12">
        <f t="shared" si="1"/>
        <v>0.6462</v>
      </c>
      <c r="C373" s="13">
        <v>3.72000000000002E-4</v>
      </c>
      <c r="D373" s="2">
        <v>270.234842416329</v>
      </c>
      <c r="E373" s="14">
        <f t="shared" si="2"/>
        <v>0.3512863952</v>
      </c>
      <c r="F373" s="15">
        <f t="shared" si="3"/>
        <v>0.7764</v>
      </c>
      <c r="G373" s="13">
        <v>3.72000000000002E-4</v>
      </c>
      <c r="H373" s="2">
        <v>123.978231399227</v>
      </c>
      <c r="I373" s="14">
        <f t="shared" si="4"/>
        <v>0.08086131189</v>
      </c>
      <c r="J373" s="15">
        <f t="shared" si="5"/>
        <v>0.6648</v>
      </c>
      <c r="K373" s="13">
        <v>3.72000000000002E-4</v>
      </c>
      <c r="L373" s="2">
        <v>-328.26963262389</v>
      </c>
      <c r="M373" s="14">
        <f t="shared" si="6"/>
        <v>0.3806304503</v>
      </c>
      <c r="N373" s="15">
        <f t="shared" si="7"/>
        <v>0.516</v>
      </c>
      <c r="O373" s="13">
        <v>3.72000000000002E-4</v>
      </c>
      <c r="P373" s="2">
        <v>30.7324864446074</v>
      </c>
      <c r="Q373" s="14">
        <f t="shared" si="8"/>
        <v>0.1154557398</v>
      </c>
      <c r="R373" s="15">
        <f t="shared" si="9"/>
        <v>0.4881</v>
      </c>
      <c r="S373" s="13">
        <v>3.72000000000002E-4</v>
      </c>
      <c r="T373" s="2">
        <v>113.724156808399</v>
      </c>
      <c r="U373" s="14">
        <f t="shared" si="10"/>
        <v>0.5913338005</v>
      </c>
      <c r="V373" s="16">
        <f t="shared" si="11"/>
        <v>0.888</v>
      </c>
      <c r="W373" s="13">
        <v>3.72000000000002E-4</v>
      </c>
      <c r="X373" s="2">
        <v>352.523687972568</v>
      </c>
      <c r="Y373" s="14">
        <f t="shared" si="12"/>
        <v>0.1471511381</v>
      </c>
    </row>
    <row r="374">
      <c r="A374" s="2"/>
      <c r="B374" s="12">
        <f t="shared" si="1"/>
        <v>0.64705</v>
      </c>
      <c r="C374" s="13">
        <v>3.73000000000002E-4</v>
      </c>
      <c r="D374" s="2">
        <v>207.864139614493</v>
      </c>
      <c r="E374" s="14">
        <f t="shared" si="2"/>
        <v>0.2702088437</v>
      </c>
      <c r="F374" s="15">
        <f t="shared" si="3"/>
        <v>0.7776</v>
      </c>
      <c r="G374" s="13">
        <v>3.73000000000002E-4</v>
      </c>
      <c r="H374" s="2">
        <v>124.718211255664</v>
      </c>
      <c r="I374" s="14">
        <f t="shared" si="4"/>
        <v>0.08134394292</v>
      </c>
      <c r="J374" s="15">
        <f t="shared" si="5"/>
        <v>0.6657</v>
      </c>
      <c r="K374" s="13">
        <v>3.73000000000002E-4</v>
      </c>
      <c r="L374" s="2">
        <v>-305.627673947501</v>
      </c>
      <c r="M374" s="14">
        <f t="shared" si="6"/>
        <v>0.3543769742</v>
      </c>
      <c r="N374" s="15">
        <f t="shared" si="7"/>
        <v>0.5165</v>
      </c>
      <c r="O374" s="13">
        <v>3.73000000000002E-4</v>
      </c>
      <c r="P374" s="2">
        <v>18.0693860409019</v>
      </c>
      <c r="Q374" s="14">
        <f t="shared" si="8"/>
        <v>0.06788303111</v>
      </c>
      <c r="R374" s="15">
        <f t="shared" si="9"/>
        <v>0.488525</v>
      </c>
      <c r="S374" s="13">
        <v>3.73000000000002E-4</v>
      </c>
      <c r="T374" s="2">
        <v>119.88384227271</v>
      </c>
      <c r="U374" s="14">
        <f t="shared" si="10"/>
        <v>0.6233624417</v>
      </c>
      <c r="V374" s="16">
        <f t="shared" si="11"/>
        <v>0.8895</v>
      </c>
      <c r="W374" s="13">
        <v>3.73000000000002E-4</v>
      </c>
      <c r="X374" s="2">
        <v>436.485656168595</v>
      </c>
      <c r="Y374" s="14">
        <f t="shared" si="12"/>
        <v>0.1821987096</v>
      </c>
    </row>
    <row r="375">
      <c r="A375" s="2"/>
      <c r="B375" s="12">
        <f t="shared" si="1"/>
        <v>0.6479</v>
      </c>
      <c r="C375" s="13">
        <v>3.74000000000002E-4</v>
      </c>
      <c r="D375" s="2">
        <v>146.037223078629</v>
      </c>
      <c r="E375" s="14">
        <f t="shared" si="2"/>
        <v>0.1898381763</v>
      </c>
      <c r="F375" s="15">
        <f t="shared" si="3"/>
        <v>0.7788</v>
      </c>
      <c r="G375" s="13">
        <v>3.74000000000002E-4</v>
      </c>
      <c r="H375" s="2">
        <v>138.364721050543</v>
      </c>
      <c r="I375" s="14">
        <f t="shared" si="4"/>
        <v>0.09024449484</v>
      </c>
      <c r="J375" s="15">
        <f t="shared" si="5"/>
        <v>0.6666</v>
      </c>
      <c r="K375" s="13">
        <v>3.74000000000002E-4</v>
      </c>
      <c r="L375" s="2">
        <v>-272.62577544117</v>
      </c>
      <c r="M375" s="14">
        <f t="shared" si="6"/>
        <v>0.3161110908</v>
      </c>
      <c r="N375" s="15">
        <f t="shared" si="7"/>
        <v>0.517</v>
      </c>
      <c r="O375" s="13">
        <v>3.74000000000002E-4</v>
      </c>
      <c r="P375" s="2">
        <v>6.26706169244224</v>
      </c>
      <c r="Q375" s="14">
        <f t="shared" si="8"/>
        <v>0.02354408406</v>
      </c>
      <c r="R375" s="15">
        <f t="shared" si="9"/>
        <v>0.48895</v>
      </c>
      <c r="S375" s="13">
        <v>3.74000000000002E-4</v>
      </c>
      <c r="T375" s="2">
        <v>125.604131516378</v>
      </c>
      <c r="U375" s="14">
        <f t="shared" si="10"/>
        <v>0.6531063454</v>
      </c>
      <c r="V375" s="16">
        <f t="shared" si="11"/>
        <v>0.891</v>
      </c>
      <c r="W375" s="13">
        <v>3.74000000000002E-4</v>
      </c>
      <c r="X375" s="2">
        <v>551.005040985492</v>
      </c>
      <c r="Y375" s="14">
        <f t="shared" si="12"/>
        <v>0.2300016187</v>
      </c>
    </row>
    <row r="376">
      <c r="A376" s="2"/>
      <c r="B376" s="12">
        <f t="shared" si="1"/>
        <v>0.64875</v>
      </c>
      <c r="C376" s="13">
        <v>3.75000000000002E-4</v>
      </c>
      <c r="D376" s="2">
        <v>85.5345583673198</v>
      </c>
      <c r="E376" s="14">
        <f t="shared" si="2"/>
        <v>0.1111889437</v>
      </c>
      <c r="F376" s="15">
        <f t="shared" si="3"/>
        <v>0.78</v>
      </c>
      <c r="G376" s="13">
        <v>3.75000000000002E-4</v>
      </c>
      <c r="H376" s="2">
        <v>170.588173203028</v>
      </c>
      <c r="I376" s="14">
        <f t="shared" si="4"/>
        <v>0.1112613345</v>
      </c>
      <c r="J376" s="15">
        <f t="shared" si="5"/>
        <v>0.6675</v>
      </c>
      <c r="K376" s="13">
        <v>3.75000000000002E-4</v>
      </c>
      <c r="L376" s="2">
        <v>-229.608919773815</v>
      </c>
      <c r="M376" s="14">
        <f t="shared" si="6"/>
        <v>0.2662328093</v>
      </c>
      <c r="N376" s="15">
        <f t="shared" si="7"/>
        <v>0.5175</v>
      </c>
      <c r="O376" s="13">
        <v>3.75000000000002E-4</v>
      </c>
      <c r="P376" s="2">
        <v>-4.64591946044465</v>
      </c>
      <c r="Q376" s="14">
        <f t="shared" si="8"/>
        <v>0.01745378036</v>
      </c>
      <c r="R376" s="15">
        <f t="shared" si="9"/>
        <v>0.489375</v>
      </c>
      <c r="S376" s="13">
        <v>3.75000000000002E-4</v>
      </c>
      <c r="T376" s="2">
        <v>131.116243564158</v>
      </c>
      <c r="U376" s="14">
        <f t="shared" si="10"/>
        <v>0.6817677861</v>
      </c>
      <c r="V376" s="16">
        <f t="shared" si="11"/>
        <v>0.8925</v>
      </c>
      <c r="W376" s="13">
        <v>3.75000000000002E-4</v>
      </c>
      <c r="X376" s="2">
        <v>653.428321167003</v>
      </c>
      <c r="Y376" s="14">
        <f t="shared" si="12"/>
        <v>0.2727553477</v>
      </c>
    </row>
    <row r="377">
      <c r="A377" s="2"/>
      <c r="B377" s="12">
        <f t="shared" si="1"/>
        <v>0.6496</v>
      </c>
      <c r="C377" s="13">
        <v>3.76000000000002E-4</v>
      </c>
      <c r="D377" s="2">
        <v>27.1541343138068</v>
      </c>
      <c r="E377" s="14">
        <f t="shared" si="2"/>
        <v>0.03529847548</v>
      </c>
      <c r="F377" s="15">
        <f t="shared" si="3"/>
        <v>0.7812</v>
      </c>
      <c r="G377" s="13">
        <v>3.76000000000002E-4</v>
      </c>
      <c r="H377" s="2">
        <v>218.325432026005</v>
      </c>
      <c r="I377" s="14">
        <f t="shared" si="4"/>
        <v>0.142396618</v>
      </c>
      <c r="J377" s="15">
        <f t="shared" si="5"/>
        <v>0.6684</v>
      </c>
      <c r="K377" s="13">
        <v>3.76000000000002E-4</v>
      </c>
      <c r="L377" s="2">
        <v>-177.262971720586</v>
      </c>
      <c r="M377" s="14">
        <f t="shared" si="6"/>
        <v>0.2055373938</v>
      </c>
      <c r="N377" s="15">
        <f t="shared" si="7"/>
        <v>0.518</v>
      </c>
      <c r="O377" s="13">
        <v>3.76000000000002E-4</v>
      </c>
      <c r="P377" s="2">
        <v>-14.6844961755366</v>
      </c>
      <c r="Q377" s="14">
        <f t="shared" si="8"/>
        <v>0.05516668405</v>
      </c>
      <c r="R377" s="15">
        <f t="shared" si="9"/>
        <v>0.4898</v>
      </c>
      <c r="S377" s="13">
        <v>3.76000000000002E-4</v>
      </c>
      <c r="T377" s="2">
        <v>136.385296153565</v>
      </c>
      <c r="U377" s="14">
        <f t="shared" si="10"/>
        <v>0.7091653855</v>
      </c>
      <c r="V377" s="16">
        <f t="shared" si="11"/>
        <v>0.894</v>
      </c>
      <c r="W377" s="13">
        <v>3.76000000000002E-4</v>
      </c>
      <c r="X377" s="2">
        <v>683.42379556727</v>
      </c>
      <c r="Y377" s="14">
        <f t="shared" si="12"/>
        <v>0.2852761182</v>
      </c>
    </row>
    <row r="378">
      <c r="A378" s="2"/>
      <c r="B378" s="12">
        <f t="shared" si="1"/>
        <v>0.65045</v>
      </c>
      <c r="C378" s="13">
        <v>3.77000000000002E-4</v>
      </c>
      <c r="D378" s="2">
        <v>-28.8797566349934</v>
      </c>
      <c r="E378" s="14">
        <f t="shared" si="2"/>
        <v>0.03754166381</v>
      </c>
      <c r="F378" s="15">
        <f t="shared" si="3"/>
        <v>0.7824</v>
      </c>
      <c r="G378" s="13">
        <v>3.77000000000002E-4</v>
      </c>
      <c r="H378" s="2">
        <v>274.848550192121</v>
      </c>
      <c r="I378" s="14">
        <f t="shared" si="4"/>
        <v>0.1792622309</v>
      </c>
      <c r="J378" s="15">
        <f t="shared" si="5"/>
        <v>0.6693</v>
      </c>
      <c r="K378" s="13">
        <v>3.77000000000002E-4</v>
      </c>
      <c r="L378" s="2">
        <v>-116.447483280889</v>
      </c>
      <c r="M378" s="14">
        <f t="shared" si="6"/>
        <v>0.1350214994</v>
      </c>
      <c r="N378" s="15">
        <f t="shared" si="7"/>
        <v>0.5185</v>
      </c>
      <c r="O378" s="13">
        <v>3.77000000000002E-4</v>
      </c>
      <c r="P378" s="2">
        <v>-23.7488741895612</v>
      </c>
      <c r="Q378" s="14">
        <f t="shared" si="8"/>
        <v>0.08921972013</v>
      </c>
      <c r="R378" s="15">
        <f t="shared" si="9"/>
        <v>0.490225</v>
      </c>
      <c r="S378" s="13">
        <v>3.77000000000002E-4</v>
      </c>
      <c r="T378" s="2">
        <v>141.276143159534</v>
      </c>
      <c r="U378" s="14">
        <f t="shared" si="10"/>
        <v>0.7345964217</v>
      </c>
      <c r="V378" s="16">
        <f t="shared" si="11"/>
        <v>0.8955</v>
      </c>
      <c r="W378" s="13">
        <v>3.77000000000002E-4</v>
      </c>
      <c r="X378" s="2">
        <v>666.716437276619</v>
      </c>
      <c r="Y378" s="14">
        <f t="shared" si="12"/>
        <v>0.2783020995</v>
      </c>
    </row>
    <row r="379">
      <c r="A379" s="2"/>
      <c r="B379" s="12">
        <f t="shared" si="1"/>
        <v>0.6513</v>
      </c>
      <c r="C379" s="13">
        <v>3.78000000000002E-4</v>
      </c>
      <c r="D379" s="2">
        <v>-82.1502278862482</v>
      </c>
      <c r="E379" s="14">
        <f t="shared" si="2"/>
        <v>0.1067895508</v>
      </c>
      <c r="F379" s="15">
        <f t="shared" si="3"/>
        <v>0.7836</v>
      </c>
      <c r="G379" s="13">
        <v>3.78000000000002E-4</v>
      </c>
      <c r="H379" s="2">
        <v>332.612619497209</v>
      </c>
      <c r="I379" s="14">
        <f t="shared" si="4"/>
        <v>0.2169372192</v>
      </c>
      <c r="J379" s="15">
        <f t="shared" si="5"/>
        <v>0.6702</v>
      </c>
      <c r="K379" s="13">
        <v>3.78000000000002E-4</v>
      </c>
      <c r="L379" s="2">
        <v>-48.6002438903851</v>
      </c>
      <c r="M379" s="14">
        <f t="shared" si="6"/>
        <v>0.05635225094</v>
      </c>
      <c r="N379" s="15">
        <f t="shared" si="7"/>
        <v>0.519</v>
      </c>
      <c r="O379" s="13">
        <v>3.78000000000002E-4</v>
      </c>
      <c r="P379" s="2">
        <v>-30.9653326367866</v>
      </c>
      <c r="Q379" s="14">
        <f t="shared" si="8"/>
        <v>0.1163304959</v>
      </c>
      <c r="R379" s="15">
        <f t="shared" si="9"/>
        <v>0.49065</v>
      </c>
      <c r="S379" s="13">
        <v>3.78000000000002E-4</v>
      </c>
      <c r="T379" s="2">
        <v>145.813030253592</v>
      </c>
      <c r="U379" s="14">
        <f t="shared" si="10"/>
        <v>0.7581869653</v>
      </c>
      <c r="V379" s="16">
        <f t="shared" si="11"/>
        <v>0.897</v>
      </c>
      <c r="W379" s="13">
        <v>3.78000000000002E-4</v>
      </c>
      <c r="X379" s="2">
        <v>627.972967660892</v>
      </c>
      <c r="Y379" s="14">
        <f t="shared" si="12"/>
        <v>0.2621297235</v>
      </c>
    </row>
    <row r="380">
      <c r="A380" s="2"/>
      <c r="B380" s="12">
        <f t="shared" si="1"/>
        <v>0.65215</v>
      </c>
      <c r="C380" s="13">
        <v>3.79000000000002E-4</v>
      </c>
      <c r="D380" s="2">
        <v>-132.356627976313</v>
      </c>
      <c r="E380" s="14">
        <f t="shared" si="2"/>
        <v>0.1720543595</v>
      </c>
      <c r="F380" s="15">
        <f t="shared" si="3"/>
        <v>0.7848</v>
      </c>
      <c r="G380" s="13">
        <v>3.79000000000002E-4</v>
      </c>
      <c r="H380" s="2">
        <v>374.242763042556</v>
      </c>
      <c r="I380" s="14">
        <f t="shared" si="4"/>
        <v>0.2440893086</v>
      </c>
      <c r="J380" s="15">
        <f t="shared" si="5"/>
        <v>0.6711</v>
      </c>
      <c r="K380" s="13">
        <v>3.79000000000002E-4</v>
      </c>
      <c r="L380" s="2">
        <v>24.1911248721273</v>
      </c>
      <c r="M380" s="14">
        <f t="shared" si="6"/>
        <v>0.02804974276</v>
      </c>
      <c r="N380" s="15">
        <f t="shared" si="7"/>
        <v>0.5195</v>
      </c>
      <c r="O380" s="13">
        <v>3.79000000000002E-4</v>
      </c>
      <c r="P380" s="2">
        <v>-35.6170036458852</v>
      </c>
      <c r="Q380" s="14">
        <f t="shared" si="8"/>
        <v>0.1338058837</v>
      </c>
      <c r="R380" s="15">
        <f t="shared" si="9"/>
        <v>0.491075</v>
      </c>
      <c r="S380" s="13">
        <v>3.79000000000002E-4</v>
      </c>
      <c r="T380" s="2">
        <v>149.909365389473</v>
      </c>
      <c r="U380" s="14">
        <f t="shared" si="10"/>
        <v>0.7794867621</v>
      </c>
      <c r="V380" s="16">
        <f t="shared" si="11"/>
        <v>0.8985</v>
      </c>
      <c r="W380" s="13">
        <v>3.79000000000002E-4</v>
      </c>
      <c r="X380" s="2">
        <v>572.804614768057</v>
      </c>
      <c r="Y380" s="14">
        <f t="shared" si="12"/>
        <v>0.2391012401</v>
      </c>
    </row>
    <row r="381">
      <c r="A381" s="2"/>
      <c r="B381" s="12">
        <f t="shared" si="1"/>
        <v>0.653</v>
      </c>
      <c r="C381" s="13">
        <v>3.80000000000002E-4</v>
      </c>
      <c r="D381" s="2">
        <v>-179.236333546651</v>
      </c>
      <c r="E381" s="14">
        <f t="shared" si="2"/>
        <v>0.232994698</v>
      </c>
      <c r="F381" s="15">
        <f t="shared" si="3"/>
        <v>0.786</v>
      </c>
      <c r="G381" s="13">
        <v>3.80000000000002E-4</v>
      </c>
      <c r="H381" s="2">
        <v>375.717349148972</v>
      </c>
      <c r="I381" s="14">
        <f t="shared" si="4"/>
        <v>0.2450510659</v>
      </c>
      <c r="J381" s="15">
        <f t="shared" si="5"/>
        <v>0.672</v>
      </c>
      <c r="K381" s="13">
        <v>3.80000000000002E-4</v>
      </c>
      <c r="L381" s="2">
        <v>99.6414466607302</v>
      </c>
      <c r="M381" s="14">
        <f t="shared" si="6"/>
        <v>0.1155348072</v>
      </c>
      <c r="N381" s="15">
        <f t="shared" si="7"/>
        <v>0.52</v>
      </c>
      <c r="O381" s="13">
        <v>3.80000000000002E-4</v>
      </c>
      <c r="P381" s="2">
        <v>-37.4591788097653</v>
      </c>
      <c r="Q381" s="14">
        <f t="shared" si="8"/>
        <v>0.1407265634</v>
      </c>
      <c r="R381" s="15">
        <f t="shared" si="9"/>
        <v>0.4915</v>
      </c>
      <c r="S381" s="13">
        <v>3.80000000000002E-4</v>
      </c>
      <c r="T381" s="2">
        <v>153.509016423826</v>
      </c>
      <c r="U381" s="14">
        <f t="shared" si="10"/>
        <v>0.7982039404</v>
      </c>
      <c r="V381" s="16">
        <f t="shared" si="11"/>
        <v>0.9</v>
      </c>
      <c r="W381" s="13">
        <v>3.80000000000002E-4</v>
      </c>
      <c r="X381" s="2">
        <v>502.710691852063</v>
      </c>
      <c r="Y381" s="14">
        <f t="shared" si="12"/>
        <v>0.2098424955</v>
      </c>
    </row>
    <row r="382">
      <c r="A382" s="2"/>
      <c r="B382" s="12">
        <f t="shared" si="1"/>
        <v>0.65385</v>
      </c>
      <c r="C382" s="13">
        <v>3.81000000000002E-4</v>
      </c>
      <c r="D382" s="2">
        <v>-222.480184613233</v>
      </c>
      <c r="E382" s="14">
        <f t="shared" si="2"/>
        <v>0.28920868</v>
      </c>
      <c r="F382" s="15">
        <f t="shared" si="3"/>
        <v>0.7872</v>
      </c>
      <c r="G382" s="13">
        <v>3.81000000000002E-4</v>
      </c>
      <c r="H382" s="2">
        <v>356.425281886804</v>
      </c>
      <c r="I382" s="14">
        <f t="shared" si="4"/>
        <v>0.232468358</v>
      </c>
      <c r="J382" s="15">
        <f t="shared" si="5"/>
        <v>0.6729</v>
      </c>
      <c r="K382" s="13">
        <v>3.81000000000002E-4</v>
      </c>
      <c r="L382" s="2">
        <v>175.310099787666</v>
      </c>
      <c r="M382" s="14">
        <f t="shared" si="6"/>
        <v>0.203273028</v>
      </c>
      <c r="N382" s="15">
        <f t="shared" si="7"/>
        <v>0.5205</v>
      </c>
      <c r="O382" s="13">
        <v>3.81000000000002E-4</v>
      </c>
      <c r="P382" s="2">
        <v>-36.5778472312829</v>
      </c>
      <c r="Q382" s="14">
        <f t="shared" si="8"/>
        <v>0.1374155788</v>
      </c>
      <c r="R382" s="15">
        <f t="shared" si="9"/>
        <v>0.491925</v>
      </c>
      <c r="S382" s="13">
        <v>3.81000000000002E-4</v>
      </c>
      <c r="T382" s="2">
        <v>156.176500462667</v>
      </c>
      <c r="U382" s="14">
        <f t="shared" si="10"/>
        <v>0.8120741112</v>
      </c>
      <c r="V382" s="16">
        <f t="shared" si="11"/>
        <v>0.9015</v>
      </c>
      <c r="W382" s="13">
        <v>3.81000000000002E-4</v>
      </c>
      <c r="X382" s="2">
        <v>417.795536619628</v>
      </c>
      <c r="Y382" s="14">
        <f t="shared" si="12"/>
        <v>0.1743970428</v>
      </c>
    </row>
    <row r="383">
      <c r="A383" s="2"/>
      <c r="B383" s="12">
        <f t="shared" si="1"/>
        <v>0.6547</v>
      </c>
      <c r="C383" s="13">
        <v>3.82000000000002E-4</v>
      </c>
      <c r="D383" s="2">
        <v>-261.307012216754</v>
      </c>
      <c r="E383" s="14">
        <f t="shared" si="2"/>
        <v>0.3396808404</v>
      </c>
      <c r="F383" s="15">
        <f t="shared" si="3"/>
        <v>0.7884</v>
      </c>
      <c r="G383" s="13">
        <v>3.82000000000002E-4</v>
      </c>
      <c r="H383" s="2">
        <v>333.70971153713</v>
      </c>
      <c r="I383" s="14">
        <f t="shared" si="4"/>
        <v>0.2176527666</v>
      </c>
      <c r="J383" s="15">
        <f t="shared" si="5"/>
        <v>0.6738</v>
      </c>
      <c r="K383" s="13">
        <v>3.82000000000002E-4</v>
      </c>
      <c r="L383" s="2">
        <v>249.288412245934</v>
      </c>
      <c r="M383" s="14">
        <f t="shared" si="6"/>
        <v>0.2890512894</v>
      </c>
      <c r="N383" s="15">
        <f t="shared" si="7"/>
        <v>0.521</v>
      </c>
      <c r="O383" s="13">
        <v>3.82000000000002E-4</v>
      </c>
      <c r="P383" s="2">
        <v>-33.559036042688</v>
      </c>
      <c r="Q383" s="14">
        <f t="shared" si="8"/>
        <v>0.1260745153</v>
      </c>
      <c r="R383" s="15">
        <f t="shared" si="9"/>
        <v>0.49235</v>
      </c>
      <c r="S383" s="13">
        <v>3.82000000000002E-4</v>
      </c>
      <c r="T383" s="2">
        <v>157.855287506798</v>
      </c>
      <c r="U383" s="14">
        <f t="shared" si="10"/>
        <v>0.8208033342</v>
      </c>
      <c r="V383" s="16">
        <f t="shared" si="11"/>
        <v>0.903</v>
      </c>
      <c r="W383" s="13">
        <v>3.82000000000002E-4</v>
      </c>
      <c r="X383" s="2">
        <v>320.254658690316</v>
      </c>
      <c r="Y383" s="14">
        <f t="shared" si="12"/>
        <v>0.1336813358</v>
      </c>
    </row>
    <row r="384">
      <c r="A384" s="2"/>
      <c r="B384" s="12">
        <f t="shared" si="1"/>
        <v>0.65555</v>
      </c>
      <c r="C384" s="13">
        <v>3.83000000000002E-4</v>
      </c>
      <c r="D384" s="2">
        <v>-294.749154733722</v>
      </c>
      <c r="E384" s="14">
        <f t="shared" si="2"/>
        <v>0.3831532867</v>
      </c>
      <c r="F384" s="15">
        <f t="shared" si="3"/>
        <v>0.7896</v>
      </c>
      <c r="G384" s="13">
        <v>3.83000000000002E-4</v>
      </c>
      <c r="H384" s="2">
        <v>311.695632518192</v>
      </c>
      <c r="I384" s="14">
        <f t="shared" si="4"/>
        <v>0.2032947032</v>
      </c>
      <c r="J384" s="15">
        <f t="shared" si="5"/>
        <v>0.6747</v>
      </c>
      <c r="K384" s="13">
        <v>3.83000000000002E-4</v>
      </c>
      <c r="L384" s="2">
        <v>320.1053808512</v>
      </c>
      <c r="M384" s="14">
        <f t="shared" si="6"/>
        <v>0.3711639553</v>
      </c>
      <c r="N384" s="15">
        <f t="shared" si="7"/>
        <v>0.5215</v>
      </c>
      <c r="O384" s="13">
        <v>3.83000000000002E-4</v>
      </c>
      <c r="P384" s="2">
        <v>-29.3018992516624</v>
      </c>
      <c r="Q384" s="14">
        <f t="shared" si="8"/>
        <v>0.1100813129</v>
      </c>
      <c r="R384" s="15">
        <f t="shared" si="9"/>
        <v>0.492775</v>
      </c>
      <c r="S384" s="13">
        <v>3.83000000000002E-4</v>
      </c>
      <c r="T384" s="2">
        <v>158.438469144902</v>
      </c>
      <c r="U384" s="14">
        <f t="shared" si="10"/>
        <v>0.8238357155</v>
      </c>
      <c r="V384" s="16">
        <f t="shared" si="11"/>
        <v>0.9045</v>
      </c>
      <c r="W384" s="13">
        <v>3.83000000000002E-4</v>
      </c>
      <c r="X384" s="2">
        <v>219.829550236393</v>
      </c>
      <c r="Y384" s="14">
        <f t="shared" si="12"/>
        <v>0.09176168751</v>
      </c>
    </row>
    <row r="385">
      <c r="A385" s="2"/>
      <c r="B385" s="12">
        <f t="shared" si="1"/>
        <v>0.6564</v>
      </c>
      <c r="C385" s="13">
        <v>3.84000000000002E-4</v>
      </c>
      <c r="D385" s="2">
        <v>-322.211094913671</v>
      </c>
      <c r="E385" s="14">
        <f t="shared" si="2"/>
        <v>0.4188518883</v>
      </c>
      <c r="F385" s="15">
        <f t="shared" si="3"/>
        <v>0.7908</v>
      </c>
      <c r="G385" s="13">
        <v>3.84000000000002E-4</v>
      </c>
      <c r="H385" s="2">
        <v>289.978471275981</v>
      </c>
      <c r="I385" s="14">
        <f t="shared" si="4"/>
        <v>0.189130296</v>
      </c>
      <c r="J385" s="15">
        <f t="shared" si="5"/>
        <v>0.6756</v>
      </c>
      <c r="K385" s="13">
        <v>3.84000000000002E-4</v>
      </c>
      <c r="L385" s="2">
        <v>385.088071665206</v>
      </c>
      <c r="M385" s="14">
        <f t="shared" si="6"/>
        <v>0.4465117438</v>
      </c>
      <c r="N385" s="15">
        <f t="shared" si="7"/>
        <v>0.522</v>
      </c>
      <c r="O385" s="13">
        <v>3.84000000000002E-4</v>
      </c>
      <c r="P385" s="2">
        <v>-24.3976990428651</v>
      </c>
      <c r="Q385" s="14">
        <f t="shared" si="8"/>
        <v>0.09165722396</v>
      </c>
      <c r="R385" s="15">
        <f t="shared" si="9"/>
        <v>0.4932</v>
      </c>
      <c r="S385" s="13">
        <v>3.84000000000002E-4</v>
      </c>
      <c r="T385" s="2">
        <v>157.684893580805</v>
      </c>
      <c r="U385" s="14">
        <f t="shared" si="10"/>
        <v>0.8199173334</v>
      </c>
      <c r="V385" s="16">
        <f t="shared" si="11"/>
        <v>0.906</v>
      </c>
      <c r="W385" s="13">
        <v>3.84000000000002E-4</v>
      </c>
      <c r="X385" s="2">
        <v>136.951982040651</v>
      </c>
      <c r="Y385" s="14">
        <f t="shared" si="12"/>
        <v>0.05716676837</v>
      </c>
    </row>
    <row r="386">
      <c r="A386" s="2"/>
      <c r="B386" s="12">
        <f t="shared" si="1"/>
        <v>0.65725</v>
      </c>
      <c r="C386" s="13">
        <v>3.85000000000002E-4</v>
      </c>
      <c r="D386" s="2">
        <v>-342.126146741898</v>
      </c>
      <c r="E386" s="14">
        <f t="shared" si="2"/>
        <v>0.4447400629</v>
      </c>
      <c r="F386" s="15">
        <f t="shared" si="3"/>
        <v>0.792</v>
      </c>
      <c r="G386" s="13">
        <v>3.85000000000002E-4</v>
      </c>
      <c r="H386" s="2">
        <v>269.545634053561</v>
      </c>
      <c r="I386" s="14">
        <f t="shared" si="4"/>
        <v>0.1758035531</v>
      </c>
      <c r="J386" s="15">
        <f t="shared" si="5"/>
        <v>0.6765</v>
      </c>
      <c r="K386" s="13">
        <v>3.85000000000002E-4</v>
      </c>
      <c r="L386" s="2">
        <v>439.222239205785</v>
      </c>
      <c r="M386" s="14">
        <f t="shared" si="6"/>
        <v>0.5092806098</v>
      </c>
      <c r="N386" s="15">
        <f t="shared" si="7"/>
        <v>0.5225</v>
      </c>
      <c r="O386" s="13">
        <v>3.85000000000002E-4</v>
      </c>
      <c r="P386" s="2">
        <v>-19.1063392909515</v>
      </c>
      <c r="Q386" s="14">
        <f t="shared" si="8"/>
        <v>0.07177865488</v>
      </c>
      <c r="R386" s="15">
        <f t="shared" si="9"/>
        <v>0.493625</v>
      </c>
      <c r="S386" s="13">
        <v>3.85000000000002E-4</v>
      </c>
      <c r="T386" s="2">
        <v>155.239358258327</v>
      </c>
      <c r="U386" s="14">
        <f t="shared" si="10"/>
        <v>0.8072012339</v>
      </c>
      <c r="V386" s="16">
        <f t="shared" si="11"/>
        <v>0.9075</v>
      </c>
      <c r="W386" s="13">
        <v>3.85000000000002E-4</v>
      </c>
      <c r="X386" s="2">
        <v>84.3932694691691</v>
      </c>
      <c r="Y386" s="14">
        <f t="shared" si="12"/>
        <v>0.03522760617</v>
      </c>
    </row>
    <row r="387">
      <c r="A387" s="2"/>
      <c r="B387" s="12">
        <f t="shared" si="1"/>
        <v>0.6581</v>
      </c>
      <c r="C387" s="13">
        <v>3.86000000000002E-4</v>
      </c>
      <c r="D387" s="2">
        <v>-353.652463258947</v>
      </c>
      <c r="E387" s="14">
        <f t="shared" si="2"/>
        <v>0.4597234682</v>
      </c>
      <c r="F387" s="15">
        <f t="shared" si="3"/>
        <v>0.7932</v>
      </c>
      <c r="G387" s="13">
        <v>3.86000000000002E-4</v>
      </c>
      <c r="H387" s="2">
        <v>255.551326625104</v>
      </c>
      <c r="I387" s="14">
        <f t="shared" si="4"/>
        <v>0.1666761599</v>
      </c>
      <c r="J387" s="15">
        <f t="shared" si="5"/>
        <v>0.6774</v>
      </c>
      <c r="K387" s="13">
        <v>3.86000000000002E-4</v>
      </c>
      <c r="L387" s="2">
        <v>472.926743507642</v>
      </c>
      <c r="M387" s="14">
        <f t="shared" si="6"/>
        <v>0.5483611685</v>
      </c>
      <c r="N387" s="15">
        <f t="shared" si="7"/>
        <v>0.523</v>
      </c>
      <c r="O387" s="13">
        <v>3.86000000000002E-4</v>
      </c>
      <c r="P387" s="2">
        <v>-12.3408884688637</v>
      </c>
      <c r="Q387" s="14">
        <f t="shared" si="8"/>
        <v>0.0463622236</v>
      </c>
      <c r="R387" s="15">
        <f t="shared" si="9"/>
        <v>0.49405</v>
      </c>
      <c r="S387" s="13">
        <v>3.86000000000002E-4</v>
      </c>
      <c r="T387" s="2">
        <v>150.975273724656</v>
      </c>
      <c r="U387" s="14">
        <f t="shared" si="10"/>
        <v>0.7850291872</v>
      </c>
      <c r="V387" s="16">
        <f t="shared" si="11"/>
        <v>0.909</v>
      </c>
      <c r="W387" s="13">
        <v>3.86000000000002E-4</v>
      </c>
      <c r="X387" s="2">
        <v>60.4480501423957</v>
      </c>
      <c r="Y387" s="14">
        <f t="shared" si="12"/>
        <v>0.02523234516</v>
      </c>
    </row>
    <row r="388">
      <c r="A388" s="2"/>
      <c r="B388" s="12">
        <f t="shared" si="1"/>
        <v>0.65895</v>
      </c>
      <c r="C388" s="13">
        <v>3.87000000000002E-4</v>
      </c>
      <c r="D388" s="2">
        <v>-355.92636497102</v>
      </c>
      <c r="E388" s="14">
        <f t="shared" si="2"/>
        <v>0.4626793814</v>
      </c>
      <c r="F388" s="15">
        <f t="shared" si="3"/>
        <v>0.7944</v>
      </c>
      <c r="G388" s="13">
        <v>3.87000000000002E-4</v>
      </c>
      <c r="H388" s="2">
        <v>249.848586511885</v>
      </c>
      <c r="I388" s="14">
        <f t="shared" si="4"/>
        <v>0.1629567082</v>
      </c>
      <c r="J388" s="15">
        <f t="shared" si="5"/>
        <v>0.6783</v>
      </c>
      <c r="K388" s="13">
        <v>3.87000000000002E-4</v>
      </c>
      <c r="L388" s="2">
        <v>474.620685487887</v>
      </c>
      <c r="M388" s="14">
        <f t="shared" si="6"/>
        <v>0.5503253035</v>
      </c>
      <c r="N388" s="15">
        <f t="shared" si="7"/>
        <v>0.5235</v>
      </c>
      <c r="O388" s="13">
        <v>3.87000000000002E-4</v>
      </c>
      <c r="P388" s="2">
        <v>-8.78796112601151</v>
      </c>
      <c r="Q388" s="14">
        <f t="shared" si="8"/>
        <v>0.0330145937</v>
      </c>
      <c r="R388" s="15">
        <f t="shared" si="9"/>
        <v>0.494475</v>
      </c>
      <c r="S388" s="13">
        <v>3.87000000000002E-4</v>
      </c>
      <c r="T388" s="2">
        <v>144.582479913625</v>
      </c>
      <c r="U388" s="14">
        <f t="shared" si="10"/>
        <v>0.7517884478</v>
      </c>
      <c r="V388" s="16">
        <f t="shared" si="11"/>
        <v>0.9105</v>
      </c>
      <c r="W388" s="13">
        <v>3.87000000000002E-4</v>
      </c>
      <c r="X388" s="2">
        <v>60.5291526013917</v>
      </c>
      <c r="Y388" s="14">
        <f t="shared" si="12"/>
        <v>0.02526619911</v>
      </c>
    </row>
    <row r="389">
      <c r="A389" s="2"/>
      <c r="B389" s="12">
        <f t="shared" si="1"/>
        <v>0.6598</v>
      </c>
      <c r="C389" s="13">
        <v>3.88000000000002E-4</v>
      </c>
      <c r="D389" s="2">
        <v>-348.692858114463</v>
      </c>
      <c r="E389" s="14">
        <f t="shared" si="2"/>
        <v>0.4532763284</v>
      </c>
      <c r="F389" s="15">
        <f t="shared" si="3"/>
        <v>0.7956</v>
      </c>
      <c r="G389" s="13">
        <v>3.88000000000002E-4</v>
      </c>
      <c r="H389" s="2">
        <v>249.398485414655</v>
      </c>
      <c r="I389" s="14">
        <f t="shared" si="4"/>
        <v>0.1626631424</v>
      </c>
      <c r="J389" s="15">
        <f t="shared" si="5"/>
        <v>0.6792</v>
      </c>
      <c r="K389" s="13">
        <v>3.88000000000002E-4</v>
      </c>
      <c r="L389" s="2">
        <v>453.356430741321</v>
      </c>
      <c r="M389" s="14">
        <f t="shared" si="6"/>
        <v>0.5256692828</v>
      </c>
      <c r="N389" s="15">
        <f t="shared" si="7"/>
        <v>0.524</v>
      </c>
      <c r="O389" s="13">
        <v>3.88000000000002E-4</v>
      </c>
      <c r="P389" s="2">
        <v>-4.42498635513983</v>
      </c>
      <c r="Q389" s="14">
        <f t="shared" si="8"/>
        <v>0.01662377934</v>
      </c>
      <c r="R389" s="15">
        <f t="shared" si="9"/>
        <v>0.4949</v>
      </c>
      <c r="S389" s="13">
        <v>3.88000000000002E-4</v>
      </c>
      <c r="T389" s="2">
        <v>135.892940722915</v>
      </c>
      <c r="U389" s="14">
        <f t="shared" si="10"/>
        <v>0.706605275</v>
      </c>
      <c r="V389" s="16">
        <f t="shared" si="11"/>
        <v>0.912</v>
      </c>
      <c r="W389" s="13">
        <v>3.88000000000002E-4</v>
      </c>
      <c r="X389" s="2">
        <v>78.8765205037552</v>
      </c>
      <c r="Y389" s="14">
        <f t="shared" si="12"/>
        <v>0.03292479386</v>
      </c>
    </row>
    <row r="390">
      <c r="A390" s="2"/>
      <c r="B390" s="12">
        <f t="shared" si="1"/>
        <v>0.66065</v>
      </c>
      <c r="C390" s="13">
        <v>3.89000000000002E-4</v>
      </c>
      <c r="D390" s="2">
        <v>-332.001715283931</v>
      </c>
      <c r="E390" s="14">
        <f t="shared" si="2"/>
        <v>0.43157901</v>
      </c>
      <c r="F390" s="15">
        <f t="shared" si="3"/>
        <v>0.7968</v>
      </c>
      <c r="G390" s="13">
        <v>3.89000000000002E-4</v>
      </c>
      <c r="H390" s="2">
        <v>249.208679890928</v>
      </c>
      <c r="I390" s="14">
        <f t="shared" si="4"/>
        <v>0.1625393471</v>
      </c>
      <c r="J390" s="15">
        <f t="shared" si="5"/>
        <v>0.6801</v>
      </c>
      <c r="K390" s="13">
        <v>3.89000000000002E-4</v>
      </c>
      <c r="L390" s="2">
        <v>422.4559155699</v>
      </c>
      <c r="M390" s="14">
        <f t="shared" si="6"/>
        <v>0.489839965</v>
      </c>
      <c r="N390" s="15">
        <f t="shared" si="7"/>
        <v>0.5245</v>
      </c>
      <c r="O390" s="13">
        <v>3.89000000000002E-4</v>
      </c>
      <c r="P390" s="2">
        <v>-0.657973775423687</v>
      </c>
      <c r="Q390" s="14">
        <f t="shared" si="8"/>
        <v>0.002471874482</v>
      </c>
      <c r="R390" s="15">
        <f t="shared" si="9"/>
        <v>0.495325</v>
      </c>
      <c r="S390" s="13">
        <v>3.89000000000002E-4</v>
      </c>
      <c r="T390" s="2">
        <v>124.959706670966</v>
      </c>
      <c r="U390" s="14">
        <f t="shared" si="10"/>
        <v>0.6497555165</v>
      </c>
      <c r="V390" s="16">
        <f t="shared" si="11"/>
        <v>0.9135</v>
      </c>
      <c r="W390" s="13">
        <v>3.89000000000002E-4</v>
      </c>
      <c r="X390" s="2">
        <v>108.324938366099</v>
      </c>
      <c r="Y390" s="14">
        <f t="shared" si="12"/>
        <v>0.04521721094</v>
      </c>
    </row>
    <row r="391">
      <c r="A391" s="2"/>
      <c r="B391" s="12">
        <f t="shared" si="1"/>
        <v>0.6615</v>
      </c>
      <c r="C391" s="13">
        <v>3.90000000000003E-4</v>
      </c>
      <c r="D391" s="2">
        <v>-306.255285854701</v>
      </c>
      <c r="E391" s="14">
        <f t="shared" si="2"/>
        <v>0.3981104525</v>
      </c>
      <c r="F391" s="15">
        <f t="shared" si="3"/>
        <v>0.798</v>
      </c>
      <c r="G391" s="13">
        <v>3.90000000000003E-4</v>
      </c>
      <c r="H391" s="2">
        <v>248.072494382786</v>
      </c>
      <c r="I391" s="14">
        <f t="shared" si="4"/>
        <v>0.1617983021</v>
      </c>
      <c r="J391" s="15">
        <f t="shared" si="5"/>
        <v>0.681</v>
      </c>
      <c r="K391" s="13">
        <v>3.90000000000003E-4</v>
      </c>
      <c r="L391" s="2">
        <v>387.650716795352</v>
      </c>
      <c r="M391" s="14">
        <f t="shared" si="6"/>
        <v>0.449483145</v>
      </c>
      <c r="N391" s="15">
        <f t="shared" si="7"/>
        <v>0.525</v>
      </c>
      <c r="O391" s="13">
        <v>3.90000000000003E-4</v>
      </c>
      <c r="P391" s="2">
        <v>2.61295287627296</v>
      </c>
      <c r="Q391" s="14">
        <f t="shared" si="8"/>
        <v>0.009816335817</v>
      </c>
      <c r="R391" s="15">
        <f t="shared" si="9"/>
        <v>0.49575</v>
      </c>
      <c r="S391" s="13">
        <v>3.90000000000003E-4</v>
      </c>
      <c r="T391" s="2">
        <v>111.776603076365</v>
      </c>
      <c r="U391" s="14">
        <f t="shared" si="10"/>
        <v>0.5812070659</v>
      </c>
      <c r="V391" s="16">
        <f t="shared" si="11"/>
        <v>0.915</v>
      </c>
      <c r="W391" s="13">
        <v>3.90000000000003E-4</v>
      </c>
      <c r="X391" s="2">
        <v>145.488845534102</v>
      </c>
      <c r="Y391" s="14">
        <f t="shared" si="12"/>
        <v>0.06073024289</v>
      </c>
    </row>
    <row r="392">
      <c r="A392" s="2"/>
      <c r="B392" s="12">
        <f t="shared" si="1"/>
        <v>0.66235</v>
      </c>
      <c r="C392" s="13">
        <v>3.91000000000003E-4</v>
      </c>
      <c r="D392" s="2">
        <v>-272.812481727796</v>
      </c>
      <c r="E392" s="14">
        <f t="shared" si="2"/>
        <v>0.3546371461</v>
      </c>
      <c r="F392" s="15">
        <f t="shared" si="3"/>
        <v>0.7992</v>
      </c>
      <c r="G392" s="13">
        <v>3.91000000000003E-4</v>
      </c>
      <c r="H392" s="2">
        <v>241.525923298298</v>
      </c>
      <c r="I392" s="14">
        <f t="shared" si="4"/>
        <v>0.1575284854</v>
      </c>
      <c r="J392" s="15">
        <f t="shared" si="5"/>
        <v>0.6819</v>
      </c>
      <c r="K392" s="13">
        <v>3.91000000000003E-4</v>
      </c>
      <c r="L392" s="2">
        <v>350.609254880346</v>
      </c>
      <c r="M392" s="14">
        <f t="shared" si="6"/>
        <v>0.4065333655</v>
      </c>
      <c r="N392" s="15">
        <f t="shared" si="7"/>
        <v>0.5255</v>
      </c>
      <c r="O392" s="13">
        <v>3.91000000000003E-4</v>
      </c>
      <c r="P392" s="2">
        <v>5.34234294875093</v>
      </c>
      <c r="Q392" s="14">
        <f t="shared" si="8"/>
        <v>0.02007010265</v>
      </c>
      <c r="R392" s="15">
        <f t="shared" si="9"/>
        <v>0.496175</v>
      </c>
      <c r="S392" s="13">
        <v>3.91000000000003E-4</v>
      </c>
      <c r="T392" s="2">
        <v>96.5078586269503</v>
      </c>
      <c r="U392" s="14">
        <f t="shared" si="10"/>
        <v>0.5018138663</v>
      </c>
      <c r="V392" s="16">
        <f t="shared" si="11"/>
        <v>0.9165</v>
      </c>
      <c r="W392" s="13">
        <v>3.91000000000003E-4</v>
      </c>
      <c r="X392" s="2">
        <v>187.630340118856</v>
      </c>
      <c r="Y392" s="14">
        <f t="shared" si="12"/>
        <v>0.07832102926</v>
      </c>
    </row>
    <row r="393">
      <c r="A393" s="2"/>
      <c r="B393" s="12">
        <f t="shared" si="1"/>
        <v>0.6632</v>
      </c>
      <c r="C393" s="13">
        <v>3.92000000000003E-4</v>
      </c>
      <c r="D393" s="2">
        <v>-232.62634575899</v>
      </c>
      <c r="E393" s="14">
        <f t="shared" si="2"/>
        <v>0.3023979799</v>
      </c>
      <c r="F393" s="15">
        <f t="shared" si="3"/>
        <v>0.8004</v>
      </c>
      <c r="G393" s="13">
        <v>3.92000000000003E-4</v>
      </c>
      <c r="H393" s="2">
        <v>231.82539332482</v>
      </c>
      <c r="I393" s="14">
        <f t="shared" si="4"/>
        <v>0.1512015877</v>
      </c>
      <c r="J393" s="15">
        <f t="shared" si="5"/>
        <v>0.6828</v>
      </c>
      <c r="K393" s="13">
        <v>3.92000000000003E-4</v>
      </c>
      <c r="L393" s="2">
        <v>312.616735599972</v>
      </c>
      <c r="M393" s="14">
        <f t="shared" si="6"/>
        <v>0.3624808298</v>
      </c>
      <c r="N393" s="15">
        <f t="shared" si="7"/>
        <v>0.526</v>
      </c>
      <c r="O393" s="13">
        <v>3.92000000000003E-4</v>
      </c>
      <c r="P393" s="2">
        <v>7.36960153054275</v>
      </c>
      <c r="Q393" s="14">
        <f t="shared" si="8"/>
        <v>0.02768610338</v>
      </c>
      <c r="R393" s="15">
        <f t="shared" si="9"/>
        <v>0.4966</v>
      </c>
      <c r="S393" s="13">
        <v>3.92000000000003E-4</v>
      </c>
      <c r="T393" s="2">
        <v>79.4703840104302</v>
      </c>
      <c r="U393" s="14">
        <f t="shared" si="10"/>
        <v>0.4132237646</v>
      </c>
      <c r="V393" s="16">
        <f t="shared" si="11"/>
        <v>0.918</v>
      </c>
      <c r="W393" s="13">
        <v>3.92000000000003E-4</v>
      </c>
      <c r="X393" s="2">
        <v>234.552253514848</v>
      </c>
      <c r="Y393" s="14">
        <f t="shared" si="12"/>
        <v>0.09790726755</v>
      </c>
    </row>
    <row r="394">
      <c r="A394" s="2"/>
      <c r="B394" s="12">
        <f t="shared" si="1"/>
        <v>0.66405</v>
      </c>
      <c r="C394" s="13">
        <v>3.93000000000003E-4</v>
      </c>
      <c r="D394" s="2">
        <v>-186.560573808545</v>
      </c>
      <c r="E394" s="14">
        <f t="shared" si="2"/>
        <v>0.2425156981</v>
      </c>
      <c r="F394" s="15">
        <f t="shared" si="3"/>
        <v>0.8016</v>
      </c>
      <c r="G394" s="13">
        <v>3.93000000000003E-4</v>
      </c>
      <c r="H394" s="2">
        <v>218.3754884303</v>
      </c>
      <c r="I394" s="14">
        <f t="shared" si="4"/>
        <v>0.1424292658</v>
      </c>
      <c r="J394" s="15">
        <f t="shared" si="5"/>
        <v>0.6837</v>
      </c>
      <c r="K394" s="13">
        <v>3.93000000000003E-4</v>
      </c>
      <c r="L394" s="2">
        <v>274.18611948038</v>
      </c>
      <c r="M394" s="14">
        <f t="shared" si="6"/>
        <v>0.3179203184</v>
      </c>
      <c r="N394" s="15">
        <f t="shared" si="7"/>
        <v>0.5265</v>
      </c>
      <c r="O394" s="13">
        <v>3.93000000000003E-4</v>
      </c>
      <c r="P394" s="2">
        <v>8.8472666011499</v>
      </c>
      <c r="Q394" s="14">
        <f t="shared" si="8"/>
        <v>0.03323739238</v>
      </c>
      <c r="R394" s="15">
        <f t="shared" si="9"/>
        <v>0.497025</v>
      </c>
      <c r="S394" s="13">
        <v>3.93000000000003E-4</v>
      </c>
      <c r="T394" s="2">
        <v>61.0362665797281</v>
      </c>
      <c r="U394" s="14">
        <f t="shared" si="10"/>
        <v>0.317371511</v>
      </c>
      <c r="V394" s="16">
        <f t="shared" si="11"/>
        <v>0.9195</v>
      </c>
      <c r="W394" s="13">
        <v>3.93000000000003E-4</v>
      </c>
      <c r="X394" s="2">
        <v>286.740391722555</v>
      </c>
      <c r="Y394" s="14">
        <f t="shared" si="12"/>
        <v>0.1196917439</v>
      </c>
    </row>
    <row r="395">
      <c r="A395" s="2"/>
      <c r="B395" s="12">
        <f t="shared" si="1"/>
        <v>0.6649</v>
      </c>
      <c r="C395" s="13">
        <v>3.94000000000003E-4</v>
      </c>
      <c r="D395" s="2">
        <v>-135.630822292293</v>
      </c>
      <c r="E395" s="14">
        <f t="shared" si="2"/>
        <v>0.1763105831</v>
      </c>
      <c r="F395" s="15">
        <f t="shared" si="3"/>
        <v>0.8028</v>
      </c>
      <c r="G395" s="13">
        <v>3.94000000000003E-4</v>
      </c>
      <c r="H395" s="2">
        <v>201.466580722867</v>
      </c>
      <c r="I395" s="14">
        <f t="shared" si="4"/>
        <v>0.1314009067</v>
      </c>
      <c r="J395" s="15">
        <f t="shared" si="5"/>
        <v>0.6846</v>
      </c>
      <c r="K395" s="13">
        <v>3.94000000000003E-4</v>
      </c>
      <c r="L395" s="2">
        <v>236.250423265585</v>
      </c>
      <c r="M395" s="14">
        <f t="shared" si="6"/>
        <v>0.2739336693</v>
      </c>
      <c r="N395" s="15">
        <f t="shared" si="7"/>
        <v>0.527</v>
      </c>
      <c r="O395" s="13">
        <v>3.94000000000003E-4</v>
      </c>
      <c r="P395" s="2">
        <v>9.8500024609151</v>
      </c>
      <c r="Q395" s="14">
        <f t="shared" si="8"/>
        <v>0.03700446833</v>
      </c>
      <c r="R395" s="15">
        <f t="shared" si="9"/>
        <v>0.49745</v>
      </c>
      <c r="S395" s="13">
        <v>3.94000000000003E-4</v>
      </c>
      <c r="T395" s="2">
        <v>41.5020915204032</v>
      </c>
      <c r="U395" s="14">
        <f t="shared" si="10"/>
        <v>0.2157992655</v>
      </c>
      <c r="V395" s="16">
        <f t="shared" si="11"/>
        <v>0.921</v>
      </c>
      <c r="W395" s="13">
        <v>3.94000000000003E-4</v>
      </c>
      <c r="X395" s="2">
        <v>344.098565198607</v>
      </c>
      <c r="Y395" s="14">
        <f t="shared" si="12"/>
        <v>0.1436343066</v>
      </c>
    </row>
    <row r="396">
      <c r="A396" s="2"/>
      <c r="B396" s="12">
        <f t="shared" si="1"/>
        <v>0.66575</v>
      </c>
      <c r="C396" s="13">
        <v>3.95000000000003E-4</v>
      </c>
      <c r="D396" s="2">
        <v>-80.8797742602509</v>
      </c>
      <c r="E396" s="14">
        <f t="shared" si="2"/>
        <v>0.1051380499</v>
      </c>
      <c r="F396" s="15">
        <f t="shared" si="3"/>
        <v>0.804</v>
      </c>
      <c r="G396" s="13">
        <v>3.95000000000003E-4</v>
      </c>
      <c r="H396" s="2">
        <v>181.10023230371</v>
      </c>
      <c r="I396" s="14">
        <f t="shared" si="4"/>
        <v>0.1181175292</v>
      </c>
      <c r="J396" s="15">
        <f t="shared" si="5"/>
        <v>0.6855</v>
      </c>
      <c r="K396" s="13">
        <v>3.95000000000003E-4</v>
      </c>
      <c r="L396" s="2">
        <v>199.282142522293</v>
      </c>
      <c r="M396" s="14">
        <f t="shared" si="6"/>
        <v>0.2310687438</v>
      </c>
      <c r="N396" s="15">
        <f t="shared" si="7"/>
        <v>0.5275</v>
      </c>
      <c r="O396" s="13">
        <v>3.95000000000003E-4</v>
      </c>
      <c r="P396" s="2">
        <v>10.5655584896408</v>
      </c>
      <c r="Q396" s="14">
        <f t="shared" si="8"/>
        <v>0.0396926677</v>
      </c>
      <c r="R396" s="15">
        <f t="shared" si="9"/>
        <v>0.497875</v>
      </c>
      <c r="S396" s="13">
        <v>3.95000000000003E-4</v>
      </c>
      <c r="T396" s="2">
        <v>21.3560679345222</v>
      </c>
      <c r="U396" s="14">
        <f t="shared" si="10"/>
        <v>0.1110455788</v>
      </c>
      <c r="V396" s="16">
        <f t="shared" si="11"/>
        <v>0.9225</v>
      </c>
      <c r="W396" s="13">
        <v>3.95000000000003E-4</v>
      </c>
      <c r="X396" s="2">
        <v>406.719442326723</v>
      </c>
      <c r="Y396" s="14">
        <f t="shared" si="12"/>
        <v>0.1697736375</v>
      </c>
    </row>
    <row r="397">
      <c r="A397" s="2"/>
      <c r="B397" s="12">
        <f t="shared" si="1"/>
        <v>0.6666</v>
      </c>
      <c r="C397" s="13">
        <v>3.96000000000003E-4</v>
      </c>
      <c r="D397" s="2">
        <v>-23.3390617064075</v>
      </c>
      <c r="E397" s="14">
        <f t="shared" si="2"/>
        <v>0.03033914791</v>
      </c>
      <c r="F397" s="15">
        <f t="shared" si="3"/>
        <v>0.8052</v>
      </c>
      <c r="G397" s="13">
        <v>3.96000000000003E-4</v>
      </c>
      <c r="H397" s="2">
        <v>156.53632915737</v>
      </c>
      <c r="I397" s="14">
        <f t="shared" si="4"/>
        <v>0.1020964148</v>
      </c>
      <c r="J397" s="15">
        <f t="shared" si="5"/>
        <v>0.6864</v>
      </c>
      <c r="K397" s="13">
        <v>3.96000000000003E-4</v>
      </c>
      <c r="L397" s="2">
        <v>163.121623293243</v>
      </c>
      <c r="M397" s="14">
        <f t="shared" si="6"/>
        <v>0.1891404222</v>
      </c>
      <c r="N397" s="15">
        <f t="shared" si="7"/>
        <v>0.528</v>
      </c>
      <c r="O397" s="13">
        <v>3.96000000000003E-4</v>
      </c>
      <c r="P397" s="2">
        <v>11.370688692924</v>
      </c>
      <c r="Q397" s="14">
        <f t="shared" si="8"/>
        <v>0.04271737914</v>
      </c>
      <c r="R397" s="15">
        <f t="shared" si="9"/>
        <v>0.4983</v>
      </c>
      <c r="S397" s="13">
        <v>3.96000000000003E-4</v>
      </c>
      <c r="T397" s="2">
        <v>1.19065711066143</v>
      </c>
      <c r="U397" s="14">
        <f t="shared" si="10"/>
        <v>0.006191083883</v>
      </c>
      <c r="V397" s="16">
        <f t="shared" si="11"/>
        <v>0.924</v>
      </c>
      <c r="W397" s="13">
        <v>3.96000000000003E-4</v>
      </c>
      <c r="X397" s="2">
        <v>481.092161618766</v>
      </c>
      <c r="Y397" s="14">
        <f t="shared" si="12"/>
        <v>0.2008184457</v>
      </c>
    </row>
    <row r="398">
      <c r="A398" s="2"/>
      <c r="B398" s="12">
        <f t="shared" si="1"/>
        <v>0.66745</v>
      </c>
      <c r="C398" s="13">
        <v>3.97000000000003E-4</v>
      </c>
      <c r="D398" s="2">
        <v>36.1117292936748</v>
      </c>
      <c r="E398" s="14">
        <f t="shared" si="2"/>
        <v>0.04694272247</v>
      </c>
      <c r="F398" s="15">
        <f t="shared" si="3"/>
        <v>0.8064</v>
      </c>
      <c r="G398" s="13">
        <v>3.97000000000003E-4</v>
      </c>
      <c r="H398" s="2">
        <v>128.025958661884</v>
      </c>
      <c r="I398" s="14">
        <f t="shared" si="4"/>
        <v>0.08350132807</v>
      </c>
      <c r="J398" s="15">
        <f t="shared" si="5"/>
        <v>0.6873</v>
      </c>
      <c r="K398" s="13">
        <v>3.97000000000003E-4</v>
      </c>
      <c r="L398" s="2">
        <v>127.422205885994</v>
      </c>
      <c r="M398" s="14">
        <f t="shared" si="6"/>
        <v>0.1477467508</v>
      </c>
      <c r="N398" s="15">
        <f t="shared" si="7"/>
        <v>0.5285</v>
      </c>
      <c r="O398" s="13">
        <v>3.97000000000003E-4</v>
      </c>
      <c r="P398" s="2">
        <v>12.2042148455026</v>
      </c>
      <c r="Q398" s="14">
        <f t="shared" si="8"/>
        <v>0.04584876842</v>
      </c>
      <c r="R398" s="15">
        <f t="shared" si="9"/>
        <v>0.498725</v>
      </c>
      <c r="S398" s="13">
        <v>3.97000000000003E-4</v>
      </c>
      <c r="T398" s="2">
        <v>-18.5090506919912</v>
      </c>
      <c r="U398" s="14">
        <f t="shared" si="10"/>
        <v>0.09624188559</v>
      </c>
      <c r="V398" s="16">
        <f t="shared" si="11"/>
        <v>0.9255</v>
      </c>
      <c r="W398" s="13">
        <v>3.97000000000003E-4</v>
      </c>
      <c r="X398" s="2">
        <v>586.154152940306</v>
      </c>
      <c r="Y398" s="14">
        <f t="shared" si="12"/>
        <v>0.2446736308</v>
      </c>
    </row>
    <row r="399">
      <c r="A399" s="2"/>
      <c r="B399" s="12">
        <f t="shared" si="1"/>
        <v>0.6683</v>
      </c>
      <c r="C399" s="13">
        <v>3.98000000000003E-4</v>
      </c>
      <c r="D399" s="2">
        <v>96.5803014587156</v>
      </c>
      <c r="E399" s="14">
        <f t="shared" si="2"/>
        <v>0.1255476372</v>
      </c>
      <c r="F399" s="15">
        <f t="shared" si="3"/>
        <v>0.8076</v>
      </c>
      <c r="G399" s="13">
        <v>3.98000000000003E-4</v>
      </c>
      <c r="H399" s="2">
        <v>97.2931057589132</v>
      </c>
      <c r="I399" s="14">
        <f t="shared" si="4"/>
        <v>0.06345668978</v>
      </c>
      <c r="J399" s="15">
        <f t="shared" si="5"/>
        <v>0.6882</v>
      </c>
      <c r="K399" s="13">
        <v>3.98000000000003E-4</v>
      </c>
      <c r="L399" s="2">
        <v>92.0028035549602</v>
      </c>
      <c r="M399" s="14">
        <f t="shared" si="6"/>
        <v>0.1066777583</v>
      </c>
      <c r="N399" s="15">
        <f t="shared" si="7"/>
        <v>0.529</v>
      </c>
      <c r="O399" s="13">
        <v>3.98000000000003E-4</v>
      </c>
      <c r="P399" s="2">
        <v>13.6810300353831</v>
      </c>
      <c r="Q399" s="14">
        <f t="shared" si="8"/>
        <v>0.05139686459</v>
      </c>
      <c r="R399" s="15">
        <f t="shared" si="9"/>
        <v>0.49915</v>
      </c>
      <c r="S399" s="13">
        <v>3.98000000000003E-4</v>
      </c>
      <c r="T399" s="2">
        <v>-37.5216068793676</v>
      </c>
      <c r="U399" s="14">
        <f t="shared" si="10"/>
        <v>0.1951018589</v>
      </c>
      <c r="V399" s="16">
        <f t="shared" si="11"/>
        <v>0.927</v>
      </c>
      <c r="W399" s="13">
        <v>3.98000000000003E-4</v>
      </c>
      <c r="X399" s="2">
        <v>699.351631194133</v>
      </c>
      <c r="Y399" s="14">
        <f t="shared" si="12"/>
        <v>0.291924747</v>
      </c>
    </row>
    <row r="400">
      <c r="A400" s="2"/>
      <c r="B400" s="12">
        <f t="shared" si="1"/>
        <v>0.66915</v>
      </c>
      <c r="C400" s="13">
        <v>3.99000000000003E-4</v>
      </c>
      <c r="D400" s="2">
        <v>157.36028403627</v>
      </c>
      <c r="E400" s="14">
        <f t="shared" si="2"/>
        <v>0.2045573636</v>
      </c>
      <c r="F400" s="15">
        <f t="shared" si="3"/>
        <v>0.8088</v>
      </c>
      <c r="G400" s="13">
        <v>3.99000000000003E-4</v>
      </c>
      <c r="H400" s="2">
        <v>67.4704698094448</v>
      </c>
      <c r="I400" s="14">
        <f t="shared" si="4"/>
        <v>0.04400571488</v>
      </c>
      <c r="J400" s="15">
        <f t="shared" si="5"/>
        <v>0.6891</v>
      </c>
      <c r="K400" s="13">
        <v>3.99000000000003E-4</v>
      </c>
      <c r="L400" s="2">
        <v>55.8843950730043</v>
      </c>
      <c r="M400" s="14">
        <f t="shared" si="6"/>
        <v>0.06479826443</v>
      </c>
      <c r="N400" s="15">
        <f t="shared" si="7"/>
        <v>0.5295</v>
      </c>
      <c r="O400" s="13">
        <v>3.99000000000003E-4</v>
      </c>
      <c r="P400" s="2">
        <v>16.059152043708</v>
      </c>
      <c r="Q400" s="14">
        <f t="shared" si="8"/>
        <v>0.0603309883</v>
      </c>
      <c r="R400" s="15">
        <f t="shared" si="9"/>
        <v>0.499575</v>
      </c>
      <c r="S400" s="13">
        <v>3.99000000000003E-4</v>
      </c>
      <c r="T400" s="2">
        <v>-54.7239353782346</v>
      </c>
      <c r="U400" s="14">
        <f t="shared" si="10"/>
        <v>0.2845491546</v>
      </c>
      <c r="V400" s="16">
        <f t="shared" si="11"/>
        <v>0.9285</v>
      </c>
      <c r="W400" s="13">
        <v>3.99000000000003E-4</v>
      </c>
      <c r="X400" s="2">
        <v>753.526260281441</v>
      </c>
      <c r="Y400" s="14">
        <f t="shared" si="12"/>
        <v>0.3145384283</v>
      </c>
    </row>
    <row r="401">
      <c r="A401" s="2"/>
      <c r="B401" s="12">
        <f t="shared" si="1"/>
        <v>0.67</v>
      </c>
      <c r="C401" s="13">
        <v>4.00000000000003E-4</v>
      </c>
      <c r="D401" s="2">
        <v>217.976194379106</v>
      </c>
      <c r="E401" s="14">
        <f t="shared" si="2"/>
        <v>0.2833538077</v>
      </c>
      <c r="F401" s="15">
        <f t="shared" si="3"/>
        <v>0.81</v>
      </c>
      <c r="G401" s="13">
        <v>4.00000000000003E-4</v>
      </c>
      <c r="H401" s="2">
        <v>42.6737135417057</v>
      </c>
      <c r="I401" s="14">
        <f t="shared" si="4"/>
        <v>0.02783272855</v>
      </c>
      <c r="J401" s="15">
        <f t="shared" si="5"/>
        <v>0.69</v>
      </c>
      <c r="K401" s="13">
        <v>4.00000000000003E-4</v>
      </c>
      <c r="L401" s="2">
        <v>18.5310934154865</v>
      </c>
      <c r="M401" s="14">
        <f t="shared" si="6"/>
        <v>0.02148690506</v>
      </c>
      <c r="N401" s="15">
        <f t="shared" si="7"/>
        <v>0.53</v>
      </c>
      <c r="O401" s="13">
        <v>4.00000000000003E-4</v>
      </c>
      <c r="P401" s="2">
        <v>19.3054784746744</v>
      </c>
      <c r="Q401" s="14">
        <f t="shared" si="8"/>
        <v>0.07252678054</v>
      </c>
      <c r="R401" s="15">
        <f t="shared" si="9"/>
        <v>0.5</v>
      </c>
      <c r="S401" s="13">
        <v>4.00000000000003E-4</v>
      </c>
      <c r="T401" s="2">
        <v>-69.3013952544483</v>
      </c>
      <c r="U401" s="14">
        <f t="shared" si="10"/>
        <v>0.3603478679</v>
      </c>
      <c r="V401" s="16">
        <f t="shared" si="11"/>
        <v>0.93</v>
      </c>
      <c r="W401" s="13">
        <v>4.00000000000003E-4</v>
      </c>
      <c r="X401" s="2">
        <v>752.414933414241</v>
      </c>
      <c r="Y401" s="14">
        <f t="shared" si="12"/>
        <v>0.314074536</v>
      </c>
    </row>
    <row r="402">
      <c r="A402" s="2"/>
      <c r="B402" s="12">
        <f t="shared" si="1"/>
        <v>0.67085</v>
      </c>
      <c r="C402" s="13">
        <v>4.01000000000003E-4</v>
      </c>
      <c r="D402" s="2">
        <v>276.273410633759</v>
      </c>
      <c r="E402" s="14">
        <f t="shared" si="2"/>
        <v>0.3591361116</v>
      </c>
      <c r="F402" s="15">
        <f t="shared" si="3"/>
        <v>0.8112</v>
      </c>
      <c r="G402" s="13">
        <v>4.01000000000003E-4</v>
      </c>
      <c r="H402" s="2">
        <v>24.1196043519604</v>
      </c>
      <c r="I402" s="14">
        <f t="shared" si="4"/>
        <v>0.01573133306</v>
      </c>
      <c r="J402" s="15">
        <f t="shared" si="5"/>
        <v>0.6909</v>
      </c>
      <c r="K402" s="13">
        <v>4.01000000000003E-4</v>
      </c>
      <c r="L402" s="2">
        <v>-20.0548050485024</v>
      </c>
      <c r="M402" s="14">
        <f t="shared" si="6"/>
        <v>0.02325365711</v>
      </c>
      <c r="N402" s="15">
        <f t="shared" si="7"/>
        <v>0.5305</v>
      </c>
      <c r="O402" s="13">
        <v>4.01000000000003E-4</v>
      </c>
      <c r="P402" s="2">
        <v>23.6166617115146</v>
      </c>
      <c r="Q402" s="14">
        <f t="shared" si="8"/>
        <v>0.08872302457</v>
      </c>
      <c r="R402" s="15">
        <f t="shared" si="9"/>
        <v>0.500425</v>
      </c>
      <c r="S402" s="13">
        <v>4.01000000000003E-4</v>
      </c>
      <c r="T402" s="2">
        <v>-81.0960290317142</v>
      </c>
      <c r="U402" s="14">
        <f t="shared" si="10"/>
        <v>0.4216766639</v>
      </c>
      <c r="V402" s="16">
        <f t="shared" si="11"/>
        <v>0.9315</v>
      </c>
      <c r="W402" s="13">
        <v>4.01000000000003E-4</v>
      </c>
      <c r="X402" s="2">
        <v>728.043483490427</v>
      </c>
      <c r="Y402" s="14">
        <f t="shared" si="12"/>
        <v>0.303901357</v>
      </c>
    </row>
    <row r="403">
      <c r="A403" s="2"/>
      <c r="B403" s="12">
        <f t="shared" si="1"/>
        <v>0.6717</v>
      </c>
      <c r="C403" s="13">
        <v>4.02000000000003E-4</v>
      </c>
      <c r="D403" s="2">
        <v>331.024749752794</v>
      </c>
      <c r="E403" s="14">
        <f t="shared" si="2"/>
        <v>0.4303090232</v>
      </c>
      <c r="F403" s="15">
        <f t="shared" si="3"/>
        <v>0.8124</v>
      </c>
      <c r="G403" s="13">
        <v>4.02000000000003E-4</v>
      </c>
      <c r="H403" s="2">
        <v>15.4813477496941</v>
      </c>
      <c r="I403" s="14">
        <f t="shared" si="4"/>
        <v>0.01009727333</v>
      </c>
      <c r="J403" s="15">
        <f t="shared" si="5"/>
        <v>0.6918</v>
      </c>
      <c r="K403" s="13">
        <v>4.02000000000003E-4</v>
      </c>
      <c r="L403" s="2">
        <v>-59.863283440743</v>
      </c>
      <c r="M403" s="14">
        <f t="shared" si="6"/>
        <v>0.06941180745</v>
      </c>
      <c r="N403" s="15">
        <f t="shared" si="7"/>
        <v>0.531</v>
      </c>
      <c r="O403" s="13">
        <v>4.02000000000003E-4</v>
      </c>
      <c r="P403" s="2">
        <v>28.6830885796236</v>
      </c>
      <c r="Q403" s="14">
        <f t="shared" si="8"/>
        <v>0.1077565663</v>
      </c>
      <c r="R403" s="15">
        <f t="shared" si="9"/>
        <v>0.50085</v>
      </c>
      <c r="S403" s="13">
        <v>4.02000000000003E-4</v>
      </c>
      <c r="T403" s="2">
        <v>-90.308498937481</v>
      </c>
      <c r="U403" s="14">
        <f t="shared" si="10"/>
        <v>0.4695789302</v>
      </c>
      <c r="V403" s="16">
        <f t="shared" si="11"/>
        <v>0.933</v>
      </c>
      <c r="W403" s="13">
        <v>4.02000000000003E-4</v>
      </c>
      <c r="X403" s="2">
        <v>689.53419995804</v>
      </c>
      <c r="Y403" s="14">
        <f t="shared" si="12"/>
        <v>0.2878267354</v>
      </c>
    </row>
    <row r="404">
      <c r="A404" s="2"/>
      <c r="B404" s="12">
        <f t="shared" si="1"/>
        <v>0.67255</v>
      </c>
      <c r="C404" s="13">
        <v>4.03000000000003E-4</v>
      </c>
      <c r="D404" s="2">
        <v>381.262307538276</v>
      </c>
      <c r="E404" s="14">
        <f t="shared" si="2"/>
        <v>0.4956143347</v>
      </c>
      <c r="F404" s="15">
        <f t="shared" si="3"/>
        <v>0.8136</v>
      </c>
      <c r="G404" s="13">
        <v>4.03000000000003E-4</v>
      </c>
      <c r="H404" s="2">
        <v>17.6690507598874</v>
      </c>
      <c r="I404" s="14">
        <f t="shared" si="4"/>
        <v>0.01152414104</v>
      </c>
      <c r="J404" s="15">
        <f t="shared" si="5"/>
        <v>0.6927</v>
      </c>
      <c r="K404" s="13">
        <v>4.03000000000003E-4</v>
      </c>
      <c r="L404" s="2">
        <v>-100.521840608903</v>
      </c>
      <c r="M404" s="14">
        <f t="shared" si="6"/>
        <v>0.1165556288</v>
      </c>
      <c r="N404" s="15">
        <f t="shared" si="7"/>
        <v>0.5315</v>
      </c>
      <c r="O404" s="13">
        <v>4.03000000000003E-4</v>
      </c>
      <c r="P404" s="2">
        <v>34.2685446533503</v>
      </c>
      <c r="Q404" s="14">
        <f t="shared" si="8"/>
        <v>0.1287399958</v>
      </c>
      <c r="R404" s="15">
        <f t="shared" si="9"/>
        <v>0.501275</v>
      </c>
      <c r="S404" s="13">
        <v>4.03000000000003E-4</v>
      </c>
      <c r="T404" s="2">
        <v>-97.2622935773989</v>
      </c>
      <c r="U404" s="14">
        <f t="shared" si="10"/>
        <v>0.5057367169</v>
      </c>
      <c r="V404" s="16">
        <f t="shared" si="11"/>
        <v>0.9345</v>
      </c>
      <c r="W404" s="13">
        <v>4.03000000000003E-4</v>
      </c>
      <c r="X404" s="2">
        <v>640.863514119313</v>
      </c>
      <c r="Y404" s="14">
        <f t="shared" si="12"/>
        <v>0.267510521</v>
      </c>
    </row>
    <row r="405">
      <c r="A405" s="2"/>
      <c r="B405" s="12">
        <f t="shared" si="1"/>
        <v>0.6734</v>
      </c>
      <c r="C405" s="13">
        <v>4.04000000000003E-4</v>
      </c>
      <c r="D405" s="2">
        <v>426.057858111303</v>
      </c>
      <c r="E405" s="14">
        <f t="shared" si="2"/>
        <v>0.5538454175</v>
      </c>
      <c r="F405" s="15">
        <f t="shared" si="3"/>
        <v>0.8148</v>
      </c>
      <c r="G405" s="13">
        <v>4.04000000000003E-4</v>
      </c>
      <c r="H405" s="2">
        <v>34.1341429366904</v>
      </c>
      <c r="I405" s="14">
        <f t="shared" si="4"/>
        <v>0.02226303398</v>
      </c>
      <c r="J405" s="15">
        <f t="shared" si="5"/>
        <v>0.6936</v>
      </c>
      <c r="K405" s="13">
        <v>4.04000000000003E-4</v>
      </c>
      <c r="L405" s="2">
        <v>-141.340609715743</v>
      </c>
      <c r="M405" s="14">
        <f t="shared" si="6"/>
        <v>0.1638852168</v>
      </c>
      <c r="N405" s="15">
        <f t="shared" si="7"/>
        <v>0.532</v>
      </c>
      <c r="O405" s="13">
        <v>4.04000000000003E-4</v>
      </c>
      <c r="P405" s="2">
        <v>39.9705504875807</v>
      </c>
      <c r="Q405" s="14">
        <f t="shared" si="8"/>
        <v>0.1501612792</v>
      </c>
      <c r="R405" s="15">
        <f t="shared" si="9"/>
        <v>0.5017</v>
      </c>
      <c r="S405" s="13">
        <v>4.04000000000003E-4</v>
      </c>
      <c r="T405" s="2">
        <v>-102.513741614458</v>
      </c>
      <c r="U405" s="14">
        <f t="shared" si="10"/>
        <v>0.5330427776</v>
      </c>
      <c r="V405" s="16">
        <f t="shared" si="11"/>
        <v>0.936</v>
      </c>
      <c r="W405" s="13">
        <v>4.04000000000003E-4</v>
      </c>
      <c r="X405" s="2">
        <v>585.532198244764</v>
      </c>
      <c r="Y405" s="14">
        <f t="shared" si="12"/>
        <v>0.2444140132</v>
      </c>
    </row>
    <row r="406">
      <c r="A406" s="2"/>
      <c r="B406" s="12">
        <f t="shared" si="1"/>
        <v>0.67425</v>
      </c>
      <c r="C406" s="13">
        <v>4.05000000000003E-4</v>
      </c>
      <c r="D406" s="2">
        <v>465.04246564314</v>
      </c>
      <c r="E406" s="14">
        <f t="shared" si="2"/>
        <v>0.6045226808</v>
      </c>
      <c r="F406" s="15">
        <f t="shared" si="3"/>
        <v>0.816</v>
      </c>
      <c r="G406" s="13">
        <v>4.05000000000003E-4</v>
      </c>
      <c r="H406" s="2">
        <v>69.2658312215694</v>
      </c>
      <c r="I406" s="14">
        <f t="shared" si="4"/>
        <v>0.04517668883</v>
      </c>
      <c r="J406" s="15">
        <f t="shared" si="5"/>
        <v>0.6945</v>
      </c>
      <c r="K406" s="13">
        <v>4.05000000000003E-4</v>
      </c>
      <c r="L406" s="2">
        <v>-181.025578223855</v>
      </c>
      <c r="M406" s="14">
        <f t="shared" si="6"/>
        <v>0.2099001568</v>
      </c>
      <c r="N406" s="15">
        <f t="shared" si="7"/>
        <v>0.5325</v>
      </c>
      <c r="O406" s="13">
        <v>4.05000000000003E-4</v>
      </c>
      <c r="P406" s="2">
        <v>45.3273121346946</v>
      </c>
      <c r="Q406" s="14">
        <f t="shared" si="8"/>
        <v>0.17028555</v>
      </c>
      <c r="R406" s="15">
        <f t="shared" si="9"/>
        <v>0.502125</v>
      </c>
      <c r="S406" s="13">
        <v>4.05000000000003E-4</v>
      </c>
      <c r="T406" s="2">
        <v>-106.088324339878</v>
      </c>
      <c r="U406" s="14">
        <f t="shared" si="10"/>
        <v>0.5516296078</v>
      </c>
      <c r="V406" s="16">
        <f t="shared" si="11"/>
        <v>0.9375</v>
      </c>
      <c r="W406" s="13">
        <v>4.05000000000003E-4</v>
      </c>
      <c r="X406" s="2">
        <v>520.884729560008</v>
      </c>
      <c r="Y406" s="14">
        <f t="shared" si="12"/>
        <v>0.2174287384</v>
      </c>
    </row>
    <row r="407">
      <c r="A407" s="2"/>
      <c r="B407" s="12">
        <f t="shared" si="1"/>
        <v>0.6751</v>
      </c>
      <c r="C407" s="13">
        <v>4.06000000000003E-4</v>
      </c>
      <c r="D407" s="2">
        <v>497.69824038385</v>
      </c>
      <c r="E407" s="14">
        <f t="shared" si="2"/>
        <v>0.6469729041</v>
      </c>
      <c r="F407" s="15">
        <f t="shared" si="3"/>
        <v>0.8172</v>
      </c>
      <c r="G407" s="13">
        <v>4.06000000000003E-4</v>
      </c>
      <c r="H407" s="2">
        <v>120.40681115035</v>
      </c>
      <c r="I407" s="14">
        <f t="shared" si="4"/>
        <v>0.07853195355</v>
      </c>
      <c r="J407" s="15">
        <f t="shared" si="5"/>
        <v>0.6954</v>
      </c>
      <c r="K407" s="13">
        <v>4.06000000000003E-4</v>
      </c>
      <c r="L407" s="2">
        <v>-217.986090894582</v>
      </c>
      <c r="M407" s="14">
        <f t="shared" si="6"/>
        <v>0.2527560751</v>
      </c>
      <c r="N407" s="15">
        <f t="shared" si="7"/>
        <v>0.533</v>
      </c>
      <c r="O407" s="13">
        <v>4.06000000000003E-4</v>
      </c>
      <c r="P407" s="2">
        <v>49.4336565618609</v>
      </c>
      <c r="Q407" s="14">
        <f t="shared" si="8"/>
        <v>0.185712256</v>
      </c>
      <c r="R407" s="15">
        <f t="shared" si="9"/>
        <v>0.50255</v>
      </c>
      <c r="S407" s="13">
        <v>4.06000000000003E-4</v>
      </c>
      <c r="T407" s="2">
        <v>-107.733407823077</v>
      </c>
      <c r="U407" s="14">
        <f t="shared" si="10"/>
        <v>0.5601835817</v>
      </c>
      <c r="V407" s="16">
        <f t="shared" si="11"/>
        <v>0.939</v>
      </c>
      <c r="W407" s="13">
        <v>4.06000000000003E-4</v>
      </c>
      <c r="X407" s="2">
        <v>443.888041882497</v>
      </c>
      <c r="Y407" s="14">
        <f t="shared" si="12"/>
        <v>0.1852886281</v>
      </c>
    </row>
    <row r="408">
      <c r="A408" s="2"/>
      <c r="B408" s="12">
        <f t="shared" si="1"/>
        <v>0.67595</v>
      </c>
      <c r="C408" s="13">
        <v>4.07000000000003E-4</v>
      </c>
      <c r="D408" s="2">
        <v>522.250634581441</v>
      </c>
      <c r="E408" s="14">
        <f t="shared" si="2"/>
        <v>0.6788892993</v>
      </c>
      <c r="F408" s="15">
        <f t="shared" si="3"/>
        <v>0.8184</v>
      </c>
      <c r="G408" s="13">
        <v>4.07000000000003E-4</v>
      </c>
      <c r="H408" s="2">
        <v>182.412234468085</v>
      </c>
      <c r="I408" s="14">
        <f t="shared" si="4"/>
        <v>0.1189732457</v>
      </c>
      <c r="J408" s="15">
        <f t="shared" si="5"/>
        <v>0.6963</v>
      </c>
      <c r="K408" s="13">
        <v>4.07000000000003E-4</v>
      </c>
      <c r="L408" s="2">
        <v>-250.858894381115</v>
      </c>
      <c r="M408" s="14">
        <f t="shared" si="6"/>
        <v>0.2908722721</v>
      </c>
      <c r="N408" s="15">
        <f t="shared" si="7"/>
        <v>0.5335</v>
      </c>
      <c r="O408" s="13">
        <v>4.07000000000003E-4</v>
      </c>
      <c r="P408" s="2">
        <v>52.0001748822844</v>
      </c>
      <c r="Q408" s="14">
        <f t="shared" si="8"/>
        <v>0.1953541466</v>
      </c>
      <c r="R408" s="15">
        <f t="shared" si="9"/>
        <v>0.502975</v>
      </c>
      <c r="S408" s="13">
        <v>4.07000000000003E-4</v>
      </c>
      <c r="T408" s="2">
        <v>-107.484260803645</v>
      </c>
      <c r="U408" s="14">
        <f t="shared" si="10"/>
        <v>0.5588880869</v>
      </c>
      <c r="V408" s="16">
        <f t="shared" si="11"/>
        <v>0.9405</v>
      </c>
      <c r="W408" s="13">
        <v>4.07000000000003E-4</v>
      </c>
      <c r="X408" s="2">
        <v>356.655838453368</v>
      </c>
      <c r="Y408" s="14">
        <f t="shared" si="12"/>
        <v>0.1488759885</v>
      </c>
    </row>
    <row r="409">
      <c r="A409" s="2"/>
      <c r="B409" s="12">
        <f t="shared" si="1"/>
        <v>0.6768</v>
      </c>
      <c r="C409" s="13">
        <v>4.08000000000003E-4</v>
      </c>
      <c r="D409" s="2">
        <v>534.983860981739</v>
      </c>
      <c r="E409" s="14">
        <f t="shared" si="2"/>
        <v>0.6954416031</v>
      </c>
      <c r="F409" s="15">
        <f t="shared" si="3"/>
        <v>0.8196</v>
      </c>
      <c r="G409" s="13">
        <v>4.08000000000003E-4</v>
      </c>
      <c r="H409" s="2">
        <v>249.257220740222</v>
      </c>
      <c r="I409" s="14">
        <f t="shared" si="4"/>
        <v>0.1625710065</v>
      </c>
      <c r="J409" s="15">
        <f t="shared" si="5"/>
        <v>0.6972</v>
      </c>
      <c r="K409" s="13">
        <v>4.08000000000003E-4</v>
      </c>
      <c r="L409" s="2">
        <v>-278.026677699937</v>
      </c>
      <c r="M409" s="14">
        <f t="shared" si="6"/>
        <v>0.3223734668</v>
      </c>
      <c r="N409" s="15">
        <f t="shared" si="7"/>
        <v>0.534</v>
      </c>
      <c r="O409" s="13">
        <v>4.08000000000003E-4</v>
      </c>
      <c r="P409" s="2">
        <v>52.5616885340975</v>
      </c>
      <c r="Q409" s="14">
        <f t="shared" si="8"/>
        <v>0.1974636399</v>
      </c>
      <c r="R409" s="15">
        <f t="shared" si="9"/>
        <v>0.5034</v>
      </c>
      <c r="S409" s="13">
        <v>4.08000000000003E-4</v>
      </c>
      <c r="T409" s="2">
        <v>-105.489981868587</v>
      </c>
      <c r="U409" s="14">
        <f t="shared" si="10"/>
        <v>0.5485183943</v>
      </c>
      <c r="V409" s="16">
        <f t="shared" si="11"/>
        <v>0.942</v>
      </c>
      <c r="W409" s="13">
        <v>4.08000000000003E-4</v>
      </c>
      <c r="X409" s="2">
        <v>275.463650394141</v>
      </c>
      <c r="Y409" s="14">
        <f t="shared" si="12"/>
        <v>0.1149845841</v>
      </c>
    </row>
    <row r="410">
      <c r="A410" s="2"/>
      <c r="B410" s="12">
        <f t="shared" si="1"/>
        <v>0.67765</v>
      </c>
      <c r="C410" s="13">
        <v>4.09000000000003E-4</v>
      </c>
      <c r="D410" s="2">
        <v>527.383105589338</v>
      </c>
      <c r="E410" s="14">
        <f t="shared" si="2"/>
        <v>0.6855611527</v>
      </c>
      <c r="F410" s="15">
        <f t="shared" si="3"/>
        <v>0.8208</v>
      </c>
      <c r="G410" s="13">
        <v>4.09000000000003E-4</v>
      </c>
      <c r="H410" s="2">
        <v>304.500915361629</v>
      </c>
      <c r="I410" s="14">
        <f t="shared" si="4"/>
        <v>0.1986021514</v>
      </c>
      <c r="J410" s="15">
        <f t="shared" si="5"/>
        <v>0.6981</v>
      </c>
      <c r="K410" s="13">
        <v>4.09000000000003E-4</v>
      </c>
      <c r="L410" s="2">
        <v>-298.352908201653</v>
      </c>
      <c r="M410" s="14">
        <f t="shared" si="6"/>
        <v>0.3459418432</v>
      </c>
      <c r="N410" s="15">
        <f t="shared" si="7"/>
        <v>0.5345</v>
      </c>
      <c r="O410" s="13">
        <v>4.09000000000003E-4</v>
      </c>
      <c r="P410" s="2">
        <v>50.8260536458914</v>
      </c>
      <c r="Q410" s="14">
        <f t="shared" si="8"/>
        <v>0.1909432104</v>
      </c>
      <c r="R410" s="15">
        <f t="shared" si="9"/>
        <v>0.503825</v>
      </c>
      <c r="S410" s="13">
        <v>4.09000000000003E-4</v>
      </c>
      <c r="T410" s="2">
        <v>-101.712150854164</v>
      </c>
      <c r="U410" s="14">
        <f t="shared" si="10"/>
        <v>0.5288747299</v>
      </c>
      <c r="V410" s="16">
        <f t="shared" si="11"/>
        <v>0.9435</v>
      </c>
      <c r="W410" s="13">
        <v>4.09000000000003E-4</v>
      </c>
      <c r="X410" s="2">
        <v>213.48881717876</v>
      </c>
      <c r="Y410" s="14">
        <f t="shared" si="12"/>
        <v>0.08911492612</v>
      </c>
    </row>
    <row r="411">
      <c r="A411" s="2"/>
      <c r="B411" s="12">
        <f t="shared" si="1"/>
        <v>0.6785</v>
      </c>
      <c r="C411" s="13">
        <v>4.10000000000003E-4</v>
      </c>
      <c r="D411" s="2">
        <v>492.722317577733</v>
      </c>
      <c r="E411" s="14">
        <f t="shared" si="2"/>
        <v>0.6405045524</v>
      </c>
      <c r="F411" s="15">
        <f t="shared" si="3"/>
        <v>0.822</v>
      </c>
      <c r="G411" s="13">
        <v>4.10000000000003E-4</v>
      </c>
      <c r="H411" s="2">
        <v>321.834537432844</v>
      </c>
      <c r="I411" s="14">
        <f t="shared" si="4"/>
        <v>0.2099075186</v>
      </c>
      <c r="J411" s="15">
        <f t="shared" si="5"/>
        <v>0.699</v>
      </c>
      <c r="K411" s="13">
        <v>4.10000000000003E-4</v>
      </c>
      <c r="L411" s="2">
        <v>-310.783154902805</v>
      </c>
      <c r="M411" s="14">
        <f t="shared" si="6"/>
        <v>0.3603547829</v>
      </c>
      <c r="N411" s="15">
        <f t="shared" si="7"/>
        <v>0.535</v>
      </c>
      <c r="O411" s="13">
        <v>4.10000000000003E-4</v>
      </c>
      <c r="P411" s="2">
        <v>46.9656598065213</v>
      </c>
      <c r="Q411" s="14">
        <f t="shared" si="8"/>
        <v>0.176440491</v>
      </c>
      <c r="R411" s="15">
        <f t="shared" si="9"/>
        <v>0.50425</v>
      </c>
      <c r="S411" s="13">
        <v>4.10000000000003E-4</v>
      </c>
      <c r="T411" s="2">
        <v>-95.5903541990026</v>
      </c>
      <c r="U411" s="14">
        <f t="shared" si="10"/>
        <v>0.4970430999</v>
      </c>
      <c r="V411" s="16">
        <f t="shared" si="11"/>
        <v>0.945</v>
      </c>
      <c r="W411" s="13">
        <v>4.10000000000003E-4</v>
      </c>
      <c r="X411" s="2">
        <v>172.791285171293</v>
      </c>
      <c r="Y411" s="14">
        <f t="shared" si="12"/>
        <v>0.07212688147</v>
      </c>
    </row>
    <row r="412">
      <c r="A412" s="2"/>
      <c r="B412" s="12">
        <f t="shared" si="1"/>
        <v>0.67935</v>
      </c>
      <c r="C412" s="13">
        <v>4.11000000000003E-4</v>
      </c>
      <c r="D412" s="2">
        <v>442.839097233478</v>
      </c>
      <c r="E412" s="14">
        <f t="shared" si="2"/>
        <v>0.5756598547</v>
      </c>
      <c r="F412" s="15">
        <f t="shared" si="3"/>
        <v>0.8232</v>
      </c>
      <c r="G412" s="13">
        <v>4.11000000000003E-4</v>
      </c>
      <c r="H412" s="2">
        <v>321.497968712315</v>
      </c>
      <c r="I412" s="14">
        <f t="shared" si="4"/>
        <v>0.2096880011</v>
      </c>
      <c r="J412" s="15">
        <f t="shared" si="5"/>
        <v>0.6999</v>
      </c>
      <c r="K412" s="13">
        <v>4.11000000000003E-4</v>
      </c>
      <c r="L412" s="2">
        <v>-314.372043192193</v>
      </c>
      <c r="M412" s="14">
        <f t="shared" si="6"/>
        <v>0.3645161186</v>
      </c>
      <c r="N412" s="15">
        <f t="shared" si="7"/>
        <v>0.5355</v>
      </c>
      <c r="O412" s="13">
        <v>4.11000000000003E-4</v>
      </c>
      <c r="P412" s="2">
        <v>43.7640976275129</v>
      </c>
      <c r="Q412" s="14">
        <f t="shared" si="8"/>
        <v>0.164412869</v>
      </c>
      <c r="R412" s="15">
        <f t="shared" si="9"/>
        <v>0.504675</v>
      </c>
      <c r="S412" s="13">
        <v>4.11000000000003E-4</v>
      </c>
      <c r="T412" s="2">
        <v>-89.3600191440229</v>
      </c>
      <c r="U412" s="14">
        <f t="shared" si="10"/>
        <v>0.4646471006</v>
      </c>
      <c r="V412" s="16">
        <f t="shared" si="11"/>
        <v>0.9465</v>
      </c>
      <c r="W412" s="13">
        <v>4.11000000000003E-4</v>
      </c>
      <c r="X412" s="2">
        <v>152.151042798149</v>
      </c>
      <c r="Y412" s="14">
        <f t="shared" si="12"/>
        <v>0.0635111905</v>
      </c>
    </row>
    <row r="413">
      <c r="A413" s="2"/>
      <c r="B413" s="12">
        <f t="shared" si="1"/>
        <v>0.6802</v>
      </c>
      <c r="C413" s="13">
        <v>4.12000000000003E-4</v>
      </c>
      <c r="D413" s="2">
        <v>388.3680101214</v>
      </c>
      <c r="E413" s="14">
        <f t="shared" si="2"/>
        <v>0.5048512511</v>
      </c>
      <c r="F413" s="15">
        <f t="shared" si="3"/>
        <v>0.8244</v>
      </c>
      <c r="G413" s="13">
        <v>4.12000000000003E-4</v>
      </c>
      <c r="H413" s="2">
        <v>317.673941985308</v>
      </c>
      <c r="I413" s="14">
        <f t="shared" si="4"/>
        <v>0.2071938873</v>
      </c>
      <c r="J413" s="15">
        <f t="shared" si="5"/>
        <v>0.7008</v>
      </c>
      <c r="K413" s="13">
        <v>4.12000000000003E-4</v>
      </c>
      <c r="L413" s="2">
        <v>-308.408567791358</v>
      </c>
      <c r="M413" s="14">
        <f t="shared" si="6"/>
        <v>0.357601436</v>
      </c>
      <c r="N413" s="15">
        <f t="shared" si="7"/>
        <v>0.536</v>
      </c>
      <c r="O413" s="13">
        <v>4.12000000000003E-4</v>
      </c>
      <c r="P413" s="2">
        <v>43.0470625655694</v>
      </c>
      <c r="Q413" s="14">
        <f t="shared" si="8"/>
        <v>0.1617191132</v>
      </c>
      <c r="R413" s="15">
        <f t="shared" si="9"/>
        <v>0.5051</v>
      </c>
      <c r="S413" s="13">
        <v>4.12000000000003E-4</v>
      </c>
      <c r="T413" s="2">
        <v>-81.4040903772047</v>
      </c>
      <c r="U413" s="14">
        <f t="shared" si="10"/>
        <v>0.4232784967</v>
      </c>
      <c r="V413" s="16">
        <f t="shared" si="11"/>
        <v>0.948</v>
      </c>
      <c r="W413" s="13">
        <v>4.12000000000003E-4</v>
      </c>
      <c r="X413" s="2">
        <v>148.075723397467</v>
      </c>
      <c r="Y413" s="14">
        <f t="shared" si="12"/>
        <v>0.06181006258</v>
      </c>
    </row>
    <row r="414">
      <c r="A414" s="2"/>
      <c r="B414" s="12">
        <f t="shared" si="1"/>
        <v>0.68105</v>
      </c>
      <c r="C414" s="13">
        <v>4.13000000000003E-4</v>
      </c>
      <c r="D414" s="2">
        <v>332.269157233364</v>
      </c>
      <c r="E414" s="14">
        <f t="shared" si="2"/>
        <v>0.4319266659</v>
      </c>
      <c r="F414" s="15">
        <f t="shared" si="3"/>
        <v>0.8256</v>
      </c>
      <c r="G414" s="13">
        <v>4.13000000000003E-4</v>
      </c>
      <c r="H414" s="2">
        <v>312.763162553867</v>
      </c>
      <c r="I414" s="14">
        <f t="shared" si="4"/>
        <v>0.2039909696</v>
      </c>
      <c r="J414" s="15">
        <f t="shared" si="5"/>
        <v>0.7017</v>
      </c>
      <c r="K414" s="13">
        <v>4.13000000000003E-4</v>
      </c>
      <c r="L414" s="2">
        <v>-292.421625066996</v>
      </c>
      <c r="M414" s="14">
        <f t="shared" si="6"/>
        <v>0.3390644877</v>
      </c>
      <c r="N414" s="15">
        <f t="shared" si="7"/>
        <v>0.5365</v>
      </c>
      <c r="O414" s="13">
        <v>4.13000000000003E-4</v>
      </c>
      <c r="P414" s="2">
        <v>45.2398209822421</v>
      </c>
      <c r="Q414" s="14">
        <f t="shared" si="8"/>
        <v>0.1699568634</v>
      </c>
      <c r="R414" s="15">
        <f t="shared" si="9"/>
        <v>0.505525</v>
      </c>
      <c r="S414" s="13">
        <v>4.13000000000003E-4</v>
      </c>
      <c r="T414" s="2">
        <v>-71.9434202326484</v>
      </c>
      <c r="U414" s="14">
        <f t="shared" si="10"/>
        <v>0.3740856586</v>
      </c>
      <c r="V414" s="16">
        <f t="shared" si="11"/>
        <v>0.9495</v>
      </c>
      <c r="W414" s="13">
        <v>4.13000000000003E-4</v>
      </c>
      <c r="X414" s="2">
        <v>156.79869056327</v>
      </c>
      <c r="Y414" s="14">
        <f t="shared" si="12"/>
        <v>0.06545122086</v>
      </c>
    </row>
    <row r="415">
      <c r="A415" s="2"/>
      <c r="B415" s="12">
        <f t="shared" si="1"/>
        <v>0.6819</v>
      </c>
      <c r="C415" s="13">
        <v>4.14000000000003E-4</v>
      </c>
      <c r="D415" s="2">
        <v>275.455197027918</v>
      </c>
      <c r="E415" s="14">
        <f t="shared" si="2"/>
        <v>0.3580724911</v>
      </c>
      <c r="F415" s="15">
        <f t="shared" si="3"/>
        <v>0.8268</v>
      </c>
      <c r="G415" s="13">
        <v>4.14000000000003E-4</v>
      </c>
      <c r="H415" s="2">
        <v>305.374843973406</v>
      </c>
      <c r="I415" s="14">
        <f t="shared" si="4"/>
        <v>0.1991721468</v>
      </c>
      <c r="J415" s="15">
        <f t="shared" si="5"/>
        <v>0.7026</v>
      </c>
      <c r="K415" s="13">
        <v>4.14000000000003E-4</v>
      </c>
      <c r="L415" s="2">
        <v>-266.157925575893</v>
      </c>
      <c r="M415" s="14">
        <f t="shared" si="6"/>
        <v>0.3086115832</v>
      </c>
      <c r="N415" s="15">
        <f t="shared" si="7"/>
        <v>0.537</v>
      </c>
      <c r="O415" s="13">
        <v>4.14000000000003E-4</v>
      </c>
      <c r="P415" s="2">
        <v>49.7610899111251</v>
      </c>
      <c r="Q415" s="14">
        <f t="shared" si="8"/>
        <v>0.1869423569</v>
      </c>
      <c r="R415" s="15">
        <f t="shared" si="9"/>
        <v>0.50595</v>
      </c>
      <c r="S415" s="13">
        <v>4.14000000000003E-4</v>
      </c>
      <c r="T415" s="2">
        <v>-61.2259206220683</v>
      </c>
      <c r="U415" s="14">
        <f t="shared" si="10"/>
        <v>0.318357659</v>
      </c>
      <c r="V415" s="16">
        <f t="shared" si="11"/>
        <v>0.951</v>
      </c>
      <c r="W415" s="13">
        <v>4.14000000000003E-4</v>
      </c>
      <c r="X415" s="2">
        <v>175.742044192234</v>
      </c>
      <c r="Y415" s="14">
        <f t="shared" si="12"/>
        <v>0.07335859316</v>
      </c>
    </row>
    <row r="416">
      <c r="A416" s="2"/>
      <c r="B416" s="12">
        <f t="shared" si="1"/>
        <v>0.68275</v>
      </c>
      <c r="C416" s="13">
        <v>4.15000000000003E-4</v>
      </c>
      <c r="D416" s="2">
        <v>217.946829557996</v>
      </c>
      <c r="E416" s="14">
        <f t="shared" si="2"/>
        <v>0.2833156355</v>
      </c>
      <c r="F416" s="15">
        <f t="shared" si="3"/>
        <v>0.828</v>
      </c>
      <c r="G416" s="13">
        <v>4.15000000000003E-4</v>
      </c>
      <c r="H416" s="2">
        <v>296.493877874098</v>
      </c>
      <c r="I416" s="14">
        <f t="shared" si="4"/>
        <v>0.1933797866</v>
      </c>
      <c r="J416" s="15">
        <f t="shared" si="5"/>
        <v>0.7035</v>
      </c>
      <c r="K416" s="13">
        <v>4.15000000000003E-4</v>
      </c>
      <c r="L416" s="2">
        <v>-229.89299656854</v>
      </c>
      <c r="M416" s="14">
        <f t="shared" si="6"/>
        <v>0.266562198</v>
      </c>
      <c r="N416" s="15">
        <f t="shared" si="7"/>
        <v>0.5375</v>
      </c>
      <c r="O416" s="13">
        <v>4.15000000000003E-4</v>
      </c>
      <c r="P416" s="2">
        <v>56.2104898671071</v>
      </c>
      <c r="Q416" s="14">
        <f t="shared" si="8"/>
        <v>0.211171449</v>
      </c>
      <c r="R416" s="15">
        <f t="shared" si="9"/>
        <v>0.506375</v>
      </c>
      <c r="S416" s="13">
        <v>4.15000000000003E-4</v>
      </c>
      <c r="T416" s="2">
        <v>-49.2428824255866</v>
      </c>
      <c r="U416" s="14">
        <f t="shared" si="10"/>
        <v>0.2560492126</v>
      </c>
      <c r="V416" s="16">
        <f t="shared" si="11"/>
        <v>0.9525</v>
      </c>
      <c r="W416" s="13">
        <v>4.15000000000003E-4</v>
      </c>
      <c r="X416" s="2">
        <v>203.025450930984</v>
      </c>
      <c r="Y416" s="14">
        <f t="shared" si="12"/>
        <v>0.084747287</v>
      </c>
    </row>
    <row r="417">
      <c r="A417" s="2"/>
      <c r="B417" s="12">
        <f t="shared" si="1"/>
        <v>0.6836</v>
      </c>
      <c r="C417" s="13">
        <v>4.16000000000003E-4</v>
      </c>
      <c r="D417" s="2">
        <v>159.454940148526</v>
      </c>
      <c r="E417" s="14">
        <f t="shared" si="2"/>
        <v>0.2072802701</v>
      </c>
      <c r="F417" s="15">
        <f t="shared" si="3"/>
        <v>0.8292</v>
      </c>
      <c r="G417" s="13">
        <v>4.16000000000003E-4</v>
      </c>
      <c r="H417" s="2">
        <v>290.612573918172</v>
      </c>
      <c r="I417" s="14">
        <f t="shared" si="4"/>
        <v>0.1895438716</v>
      </c>
      <c r="J417" s="15">
        <f t="shared" si="5"/>
        <v>0.7044</v>
      </c>
      <c r="K417" s="13">
        <v>4.16000000000003E-4</v>
      </c>
      <c r="L417" s="2">
        <v>-184.195452993129</v>
      </c>
      <c r="M417" s="14">
        <f t="shared" si="6"/>
        <v>0.213575644</v>
      </c>
      <c r="N417" s="15">
        <f t="shared" si="7"/>
        <v>0.538</v>
      </c>
      <c r="O417" s="13">
        <v>4.16000000000003E-4</v>
      </c>
      <c r="P417" s="2">
        <v>64.2884311309735</v>
      </c>
      <c r="Q417" s="14">
        <f t="shared" si="8"/>
        <v>0.2415186416</v>
      </c>
      <c r="R417" s="15">
        <f t="shared" si="9"/>
        <v>0.5068</v>
      </c>
      <c r="S417" s="13">
        <v>4.16000000000003E-4</v>
      </c>
      <c r="T417" s="2">
        <v>-36.4165372238787</v>
      </c>
      <c r="U417" s="14">
        <f t="shared" si="10"/>
        <v>0.1893558058</v>
      </c>
      <c r="V417" s="16">
        <f t="shared" si="11"/>
        <v>0.954</v>
      </c>
      <c r="W417" s="13">
        <v>4.16000000000003E-4</v>
      </c>
      <c r="X417" s="2">
        <v>238.514201626058</v>
      </c>
      <c r="Y417" s="14">
        <f t="shared" si="12"/>
        <v>0.0995610718</v>
      </c>
    </row>
    <row r="418">
      <c r="A418" s="2"/>
      <c r="B418" s="12">
        <f t="shared" si="1"/>
        <v>0.68445</v>
      </c>
      <c r="C418" s="13">
        <v>4.17000000000003E-4</v>
      </c>
      <c r="D418" s="2">
        <v>100.096345922181</v>
      </c>
      <c r="E418" s="14">
        <f t="shared" si="2"/>
        <v>0.1301182491</v>
      </c>
      <c r="F418" s="15">
        <f t="shared" si="3"/>
        <v>0.8304</v>
      </c>
      <c r="G418" s="13">
        <v>4.17000000000003E-4</v>
      </c>
      <c r="H418" s="2">
        <v>289.784536284007</v>
      </c>
      <c r="I418" s="14">
        <f t="shared" si="4"/>
        <v>0.1890038074</v>
      </c>
      <c r="J418" s="15">
        <f t="shared" si="5"/>
        <v>0.7053</v>
      </c>
      <c r="K418" s="13">
        <v>4.17000000000003E-4</v>
      </c>
      <c r="L418" s="2">
        <v>-129.67229953322</v>
      </c>
      <c r="M418" s="14">
        <f t="shared" si="6"/>
        <v>0.1503557468</v>
      </c>
      <c r="N418" s="15">
        <f t="shared" si="7"/>
        <v>0.5385</v>
      </c>
      <c r="O418" s="13">
        <v>4.17000000000003E-4</v>
      </c>
      <c r="P418" s="2">
        <v>74.0971539159597</v>
      </c>
      <c r="Q418" s="14">
        <f t="shared" si="8"/>
        <v>0.2783680305</v>
      </c>
      <c r="R418" s="15">
        <f t="shared" si="9"/>
        <v>0.507225</v>
      </c>
      <c r="S418" s="13">
        <v>4.17000000000003E-4</v>
      </c>
      <c r="T418" s="2">
        <v>-22.8382262377368</v>
      </c>
      <c r="U418" s="14">
        <f t="shared" si="10"/>
        <v>0.1187523873</v>
      </c>
      <c r="V418" s="16">
        <f t="shared" si="11"/>
        <v>0.9555</v>
      </c>
      <c r="W418" s="13">
        <v>4.17000000000003E-4</v>
      </c>
      <c r="X418" s="2">
        <v>282.567375087843</v>
      </c>
      <c r="Y418" s="14">
        <f t="shared" si="12"/>
        <v>0.117949835</v>
      </c>
    </row>
    <row r="419">
      <c r="A419" s="2"/>
      <c r="B419" s="12">
        <f t="shared" si="1"/>
        <v>0.6853</v>
      </c>
      <c r="C419" s="13">
        <v>4.18000000000003E-4</v>
      </c>
      <c r="D419" s="2">
        <v>40.9434152699894</v>
      </c>
      <c r="E419" s="14">
        <f t="shared" si="2"/>
        <v>0.05322357632</v>
      </c>
      <c r="F419" s="15">
        <f t="shared" si="3"/>
        <v>0.8316</v>
      </c>
      <c r="G419" s="13">
        <v>4.18000000000003E-4</v>
      </c>
      <c r="H419" s="2">
        <v>290.934375796166</v>
      </c>
      <c r="I419" s="14">
        <f t="shared" si="4"/>
        <v>0.1897537579</v>
      </c>
      <c r="J419" s="15">
        <f t="shared" si="5"/>
        <v>0.7062</v>
      </c>
      <c r="K419" s="13">
        <v>4.18000000000003E-4</v>
      </c>
      <c r="L419" s="2">
        <v>-68.2108837660338</v>
      </c>
      <c r="M419" s="14">
        <f t="shared" si="6"/>
        <v>0.07909089608</v>
      </c>
      <c r="N419" s="15">
        <f t="shared" si="7"/>
        <v>0.539</v>
      </c>
      <c r="O419" s="13">
        <v>4.18000000000003E-4</v>
      </c>
      <c r="P419" s="2">
        <v>85.1675915416878</v>
      </c>
      <c r="Q419" s="14">
        <f t="shared" si="8"/>
        <v>0.3199574271</v>
      </c>
      <c r="R419" s="15">
        <f t="shared" si="9"/>
        <v>0.50765</v>
      </c>
      <c r="S419" s="13">
        <v>4.18000000000003E-4</v>
      </c>
      <c r="T419" s="2">
        <v>-8.51257290868305</v>
      </c>
      <c r="U419" s="14">
        <f t="shared" si="10"/>
        <v>0.04426299769</v>
      </c>
      <c r="V419" s="16">
        <f t="shared" si="11"/>
        <v>0.957</v>
      </c>
      <c r="W419" s="13">
        <v>4.18000000000003E-4</v>
      </c>
      <c r="X419" s="2">
        <v>333.300231875517</v>
      </c>
      <c r="Y419" s="14">
        <f t="shared" si="12"/>
        <v>0.1391268448</v>
      </c>
    </row>
    <row r="420">
      <c r="A420" s="2"/>
      <c r="B420" s="12">
        <f t="shared" si="1"/>
        <v>0.68615</v>
      </c>
      <c r="C420" s="13">
        <v>4.19000000000003E-4</v>
      </c>
      <c r="D420" s="2">
        <v>-17.4795757625103</v>
      </c>
      <c r="E420" s="14">
        <f t="shared" si="2"/>
        <v>0.02272222599</v>
      </c>
      <c r="F420" s="15">
        <f t="shared" si="3"/>
        <v>0.8328</v>
      </c>
      <c r="G420" s="13">
        <v>4.19000000000003E-4</v>
      </c>
      <c r="H420" s="2">
        <v>290.001806630199</v>
      </c>
      <c r="I420" s="14">
        <f t="shared" si="4"/>
        <v>0.1891455159</v>
      </c>
      <c r="J420" s="15">
        <f t="shared" si="5"/>
        <v>0.7071</v>
      </c>
      <c r="K420" s="13">
        <v>4.19000000000003E-4</v>
      </c>
      <c r="L420" s="2">
        <v>-2.21913198342027</v>
      </c>
      <c r="M420" s="14">
        <f t="shared" si="6"/>
        <v>0.002573095779</v>
      </c>
      <c r="N420" s="15">
        <f t="shared" si="7"/>
        <v>0.5395</v>
      </c>
      <c r="O420" s="13">
        <v>4.19000000000003E-4</v>
      </c>
      <c r="P420" s="2">
        <v>97.3904867766931</v>
      </c>
      <c r="Q420" s="14">
        <f t="shared" si="8"/>
        <v>0.3658763739</v>
      </c>
      <c r="R420" s="15">
        <f t="shared" si="9"/>
        <v>0.508075</v>
      </c>
      <c r="S420" s="13">
        <v>4.19000000000003E-4</v>
      </c>
      <c r="T420" s="2">
        <v>6.33663760164408</v>
      </c>
      <c r="U420" s="14">
        <f t="shared" si="10"/>
        <v>0.03294874282</v>
      </c>
      <c r="V420" s="16">
        <f t="shared" si="11"/>
        <v>0.9585</v>
      </c>
      <c r="W420" s="13">
        <v>4.19000000000003E-4</v>
      </c>
      <c r="X420" s="2">
        <v>389.202330025679</v>
      </c>
      <c r="Y420" s="14">
        <f t="shared" si="12"/>
        <v>0.1624616097</v>
      </c>
    </row>
    <row r="421">
      <c r="A421" s="2"/>
      <c r="B421" s="12">
        <f t="shared" si="1"/>
        <v>0.687</v>
      </c>
      <c r="C421" s="13">
        <v>4.20000000000003E-4</v>
      </c>
      <c r="D421" s="2">
        <v>-74.6973298892565</v>
      </c>
      <c r="E421" s="14">
        <f t="shared" si="2"/>
        <v>0.09710130461</v>
      </c>
      <c r="F421" s="15">
        <f t="shared" si="3"/>
        <v>0.834</v>
      </c>
      <c r="G421" s="13">
        <v>4.20000000000003E-4</v>
      </c>
      <c r="H421" s="2">
        <v>285.6905810641</v>
      </c>
      <c r="I421" s="14">
        <f t="shared" si="4"/>
        <v>0.1863336403</v>
      </c>
      <c r="J421" s="15">
        <f t="shared" si="5"/>
        <v>0.708</v>
      </c>
      <c r="K421" s="13">
        <v>4.20000000000003E-4</v>
      </c>
      <c r="L421" s="2">
        <v>65.8661557840442</v>
      </c>
      <c r="M421" s="14">
        <f t="shared" si="6"/>
        <v>0.07637217105</v>
      </c>
      <c r="N421" s="15">
        <f t="shared" si="7"/>
        <v>0.54</v>
      </c>
      <c r="O421" s="13">
        <v>4.20000000000003E-4</v>
      </c>
      <c r="P421" s="2">
        <v>110.503112326604</v>
      </c>
      <c r="Q421" s="14">
        <f t="shared" si="8"/>
        <v>0.4151378578</v>
      </c>
      <c r="R421" s="15">
        <f t="shared" si="9"/>
        <v>0.5085</v>
      </c>
      <c r="S421" s="13">
        <v>4.20000000000003E-4</v>
      </c>
      <c r="T421" s="2">
        <v>21.6312698916086</v>
      </c>
      <c r="U421" s="14">
        <f t="shared" si="10"/>
        <v>0.112476552</v>
      </c>
      <c r="V421" s="16">
        <f t="shared" si="11"/>
        <v>0.96</v>
      </c>
      <c r="W421" s="13">
        <v>4.20000000000003E-4</v>
      </c>
      <c r="X421" s="2">
        <v>454.252638083201</v>
      </c>
      <c r="Y421" s="14">
        <f t="shared" si="12"/>
        <v>0.1896150385</v>
      </c>
    </row>
    <row r="422">
      <c r="A422" s="2"/>
      <c r="B422" s="12">
        <f t="shared" si="1"/>
        <v>0.68785</v>
      </c>
      <c r="C422" s="13">
        <v>4.21000000000003E-4</v>
      </c>
      <c r="D422" s="2">
        <v>-130.503187830513</v>
      </c>
      <c r="E422" s="14">
        <f t="shared" si="2"/>
        <v>0.1696450169</v>
      </c>
      <c r="F422" s="15">
        <f t="shared" si="3"/>
        <v>0.8352</v>
      </c>
      <c r="G422" s="13">
        <v>4.21000000000003E-4</v>
      </c>
      <c r="H422" s="2">
        <v>274.27795777593</v>
      </c>
      <c r="I422" s="14">
        <f t="shared" si="4"/>
        <v>0.178890078</v>
      </c>
      <c r="J422" s="15">
        <f t="shared" si="5"/>
        <v>0.7089</v>
      </c>
      <c r="K422" s="13">
        <v>4.21000000000003E-4</v>
      </c>
      <c r="L422" s="2">
        <v>134.309462893554</v>
      </c>
      <c r="M422" s="14">
        <f t="shared" si="6"/>
        <v>0.1557325633</v>
      </c>
      <c r="N422" s="15">
        <f t="shared" si="7"/>
        <v>0.5405</v>
      </c>
      <c r="O422" s="13">
        <v>4.21000000000003E-4</v>
      </c>
      <c r="P422" s="2">
        <v>124.281998222357</v>
      </c>
      <c r="Q422" s="14">
        <f t="shared" si="8"/>
        <v>0.466902347</v>
      </c>
      <c r="R422" s="15">
        <f t="shared" si="9"/>
        <v>0.508925</v>
      </c>
      <c r="S422" s="13">
        <v>4.21000000000003E-4</v>
      </c>
      <c r="T422" s="2">
        <v>36.9828367019909</v>
      </c>
      <c r="U422" s="14">
        <f t="shared" si="10"/>
        <v>0.1923004047</v>
      </c>
      <c r="V422" s="16">
        <f t="shared" si="11"/>
        <v>0.9615</v>
      </c>
      <c r="W422" s="13">
        <v>4.21000000000003E-4</v>
      </c>
      <c r="X422" s="2">
        <v>547.618795642859</v>
      </c>
      <c r="Y422" s="14">
        <f t="shared" si="12"/>
        <v>0.2285881254</v>
      </c>
    </row>
    <row r="423">
      <c r="A423" s="2"/>
      <c r="B423" s="12">
        <f t="shared" si="1"/>
        <v>0.6887</v>
      </c>
      <c r="C423" s="13">
        <v>4.22000000000003E-4</v>
      </c>
      <c r="D423" s="2">
        <v>-184.311385800613</v>
      </c>
      <c r="E423" s="14">
        <f t="shared" si="2"/>
        <v>0.239591911</v>
      </c>
      <c r="F423" s="15">
        <f t="shared" si="3"/>
        <v>0.8364</v>
      </c>
      <c r="G423" s="13">
        <v>4.22000000000003E-4</v>
      </c>
      <c r="H423" s="2">
        <v>257.930248739133</v>
      </c>
      <c r="I423" s="14">
        <f t="shared" si="4"/>
        <v>0.1682277449</v>
      </c>
      <c r="J423" s="15">
        <f t="shared" si="5"/>
        <v>0.7098</v>
      </c>
      <c r="K423" s="13">
        <v>4.22000000000003E-4</v>
      </c>
      <c r="L423" s="2">
        <v>201.382325374731</v>
      </c>
      <c r="M423" s="14">
        <f t="shared" si="6"/>
        <v>0.2335039174</v>
      </c>
      <c r="N423" s="15">
        <f t="shared" si="7"/>
        <v>0.541</v>
      </c>
      <c r="O423" s="13">
        <v>4.22000000000003E-4</v>
      </c>
      <c r="P423" s="2">
        <v>138.286480526141</v>
      </c>
      <c r="Q423" s="14">
        <f t="shared" si="8"/>
        <v>0.5195143564</v>
      </c>
      <c r="R423" s="15">
        <f t="shared" si="9"/>
        <v>0.50935</v>
      </c>
      <c r="S423" s="13">
        <v>4.22000000000003E-4</v>
      </c>
      <c r="T423" s="2">
        <v>52.1111066534449</v>
      </c>
      <c r="U423" s="14">
        <f t="shared" si="10"/>
        <v>0.2709631762</v>
      </c>
      <c r="V423" s="16">
        <f t="shared" si="11"/>
        <v>0.963</v>
      </c>
      <c r="W423" s="13">
        <v>4.22000000000003E-4</v>
      </c>
      <c r="X423" s="2">
        <v>648.703175046188</v>
      </c>
      <c r="Y423" s="14">
        <f t="shared" si="12"/>
        <v>0.2707829678</v>
      </c>
    </row>
    <row r="424">
      <c r="A424" s="2"/>
      <c r="B424" s="12">
        <f t="shared" si="1"/>
        <v>0.68955</v>
      </c>
      <c r="C424" s="13">
        <v>4.23000000000003E-4</v>
      </c>
      <c r="D424" s="2">
        <v>-235.542696159438</v>
      </c>
      <c r="E424" s="14">
        <f t="shared" si="2"/>
        <v>0.3061890314</v>
      </c>
      <c r="F424" s="15">
        <f t="shared" si="3"/>
        <v>0.8376</v>
      </c>
      <c r="G424" s="13">
        <v>4.23000000000003E-4</v>
      </c>
      <c r="H424" s="2">
        <v>237.944217452637</v>
      </c>
      <c r="I424" s="14">
        <f t="shared" si="4"/>
        <v>0.1551924186</v>
      </c>
      <c r="J424" s="15">
        <f t="shared" si="5"/>
        <v>0.7107</v>
      </c>
      <c r="K424" s="13">
        <v>4.23000000000003E-4</v>
      </c>
      <c r="L424" s="2">
        <v>265.344173127023</v>
      </c>
      <c r="M424" s="14">
        <f t="shared" si="6"/>
        <v>0.3076680328</v>
      </c>
      <c r="N424" s="15">
        <f t="shared" si="7"/>
        <v>0.5415</v>
      </c>
      <c r="O424" s="13">
        <v>4.23000000000003E-4</v>
      </c>
      <c r="P424" s="2">
        <v>152.654885021457</v>
      </c>
      <c r="Q424" s="14">
        <f t="shared" si="8"/>
        <v>0.5734935479</v>
      </c>
      <c r="R424" s="15">
        <f t="shared" si="9"/>
        <v>0.509775</v>
      </c>
      <c r="S424" s="13">
        <v>4.23000000000003E-4</v>
      </c>
      <c r="T424" s="2">
        <v>66.703402856905</v>
      </c>
      <c r="U424" s="14">
        <f t="shared" si="10"/>
        <v>0.3468390342</v>
      </c>
      <c r="V424" s="16">
        <f t="shared" si="11"/>
        <v>0.9645</v>
      </c>
      <c r="W424" s="13">
        <v>4.23000000000003E-4</v>
      </c>
      <c r="X424" s="2">
        <v>690.184236796141</v>
      </c>
      <c r="Y424" s="14">
        <f t="shared" si="12"/>
        <v>0.288098075</v>
      </c>
    </row>
    <row r="425">
      <c r="A425" s="2"/>
      <c r="B425" s="12">
        <f t="shared" si="1"/>
        <v>0.6904</v>
      </c>
      <c r="C425" s="13">
        <v>4.24000000000003E-4</v>
      </c>
      <c r="D425" s="2">
        <v>-283.292874512917</v>
      </c>
      <c r="E425" s="14">
        <f t="shared" si="2"/>
        <v>0.3682609237</v>
      </c>
      <c r="F425" s="15">
        <f t="shared" si="3"/>
        <v>0.8388</v>
      </c>
      <c r="G425" s="13">
        <v>4.24000000000003E-4</v>
      </c>
      <c r="H425" s="2">
        <v>214.718941750733</v>
      </c>
      <c r="I425" s="14">
        <f t="shared" si="4"/>
        <v>0.1400443862</v>
      </c>
      <c r="J425" s="15">
        <f t="shared" si="5"/>
        <v>0.7116</v>
      </c>
      <c r="K425" s="13">
        <v>4.24000000000003E-4</v>
      </c>
      <c r="L425" s="2">
        <v>323.771922453997</v>
      </c>
      <c r="M425" s="14">
        <f t="shared" si="6"/>
        <v>0.3754153305</v>
      </c>
      <c r="N425" s="15">
        <f t="shared" si="7"/>
        <v>0.542</v>
      </c>
      <c r="O425" s="13">
        <v>4.24000000000003E-4</v>
      </c>
      <c r="P425" s="2">
        <v>166.838393804469</v>
      </c>
      <c r="Q425" s="14">
        <f t="shared" si="8"/>
        <v>0.6267781236</v>
      </c>
      <c r="R425" s="15">
        <f t="shared" si="9"/>
        <v>0.5102</v>
      </c>
      <c r="S425" s="13">
        <v>4.24000000000003E-4</v>
      </c>
      <c r="T425" s="2">
        <v>80.4455833555351</v>
      </c>
      <c r="U425" s="14">
        <f t="shared" si="10"/>
        <v>0.4182945284</v>
      </c>
      <c r="V425" s="16">
        <f t="shared" si="11"/>
        <v>0.966</v>
      </c>
      <c r="W425" s="13">
        <v>4.24000000000003E-4</v>
      </c>
      <c r="X425" s="2">
        <v>677.393656796433</v>
      </c>
      <c r="Y425" s="14">
        <f t="shared" si="12"/>
        <v>0.2827590057</v>
      </c>
    </row>
    <row r="426">
      <c r="A426" s="2"/>
      <c r="B426" s="12">
        <f t="shared" si="1"/>
        <v>0.69125</v>
      </c>
      <c r="C426" s="13">
        <v>4.25000000000003E-4</v>
      </c>
      <c r="D426" s="2">
        <v>-326.435779489263</v>
      </c>
      <c r="E426" s="14">
        <f t="shared" si="2"/>
        <v>0.4243436828</v>
      </c>
      <c r="F426" s="15">
        <f t="shared" si="3"/>
        <v>0.84</v>
      </c>
      <c r="G426" s="13">
        <v>4.25000000000003E-4</v>
      </c>
      <c r="H426" s="2">
        <v>187.451234139343</v>
      </c>
      <c r="I426" s="14">
        <f t="shared" si="4"/>
        <v>0.1222597914</v>
      </c>
      <c r="J426" s="15">
        <f t="shared" si="5"/>
        <v>0.7125</v>
      </c>
      <c r="K426" s="13">
        <v>4.25000000000003E-4</v>
      </c>
      <c r="L426" s="2">
        <v>371.332609024188</v>
      </c>
      <c r="M426" s="14">
        <f t="shared" si="6"/>
        <v>0.430562209</v>
      </c>
      <c r="N426" s="15">
        <f t="shared" si="7"/>
        <v>0.5425</v>
      </c>
      <c r="O426" s="13">
        <v>4.25000000000003E-4</v>
      </c>
      <c r="P426" s="2">
        <v>180.587178956084</v>
      </c>
      <c r="Q426" s="14">
        <f t="shared" si="8"/>
        <v>0.6784295305</v>
      </c>
      <c r="R426" s="15">
        <f t="shared" si="9"/>
        <v>0.510625</v>
      </c>
      <c r="S426" s="13">
        <v>4.25000000000003E-4</v>
      </c>
      <c r="T426" s="2">
        <v>93.2401132956705</v>
      </c>
      <c r="U426" s="14">
        <f t="shared" si="10"/>
        <v>0.4848225047</v>
      </c>
      <c r="V426" s="16">
        <f t="shared" si="11"/>
        <v>0.9675</v>
      </c>
      <c r="W426" s="13">
        <v>4.25000000000003E-4</v>
      </c>
      <c r="X426" s="2">
        <v>639.809766184223</v>
      </c>
      <c r="Y426" s="14">
        <f t="shared" si="12"/>
        <v>0.2670706635</v>
      </c>
    </row>
    <row r="427">
      <c r="A427" s="2"/>
      <c r="B427" s="12">
        <f t="shared" si="1"/>
        <v>0.6921</v>
      </c>
      <c r="C427" s="13">
        <v>4.26000000000003E-4</v>
      </c>
      <c r="D427" s="2">
        <v>-365.077638286766</v>
      </c>
      <c r="E427" s="14">
        <f t="shared" si="2"/>
        <v>0.4745753967</v>
      </c>
      <c r="F427" s="15">
        <f t="shared" si="3"/>
        <v>0.8412</v>
      </c>
      <c r="G427" s="13">
        <v>4.26000000000003E-4</v>
      </c>
      <c r="H427" s="2">
        <v>155.455986770526</v>
      </c>
      <c r="I427" s="14">
        <f t="shared" si="4"/>
        <v>0.1013917918</v>
      </c>
      <c r="J427" s="15">
        <f t="shared" si="5"/>
        <v>0.7134</v>
      </c>
      <c r="K427" s="13">
        <v>4.26000000000003E-4</v>
      </c>
      <c r="L427" s="2">
        <v>397.439465426476</v>
      </c>
      <c r="M427" s="14">
        <f t="shared" si="6"/>
        <v>0.460833253</v>
      </c>
      <c r="N427" s="15">
        <f t="shared" si="7"/>
        <v>0.543</v>
      </c>
      <c r="O427" s="13">
        <v>4.26000000000003E-4</v>
      </c>
      <c r="P427" s="2">
        <v>193.471719605026</v>
      </c>
      <c r="Q427" s="14">
        <f t="shared" si="8"/>
        <v>0.7268341454</v>
      </c>
      <c r="R427" s="15">
        <f t="shared" si="9"/>
        <v>0.51105</v>
      </c>
      <c r="S427" s="13">
        <v>4.26000000000003E-4</v>
      </c>
      <c r="T427" s="2">
        <v>105.095923109812</v>
      </c>
      <c r="U427" s="14">
        <f t="shared" si="10"/>
        <v>0.546469399</v>
      </c>
      <c r="V427" s="16">
        <f t="shared" si="11"/>
        <v>0.969</v>
      </c>
      <c r="W427" s="13">
        <v>4.26000000000003E-4</v>
      </c>
      <c r="X427" s="2">
        <v>587.88034167204</v>
      </c>
      <c r="Y427" s="14">
        <f t="shared" si="12"/>
        <v>0.2453941799</v>
      </c>
    </row>
    <row r="428">
      <c r="A428" s="2"/>
      <c r="B428" s="12">
        <f t="shared" si="1"/>
        <v>0.69295</v>
      </c>
      <c r="C428" s="13">
        <v>4.27000000000003E-4</v>
      </c>
      <c r="D428" s="2">
        <v>-397.259887846623</v>
      </c>
      <c r="E428" s="14">
        <f t="shared" si="2"/>
        <v>0.5164100703</v>
      </c>
      <c r="F428" s="15">
        <f t="shared" si="3"/>
        <v>0.8424</v>
      </c>
      <c r="G428" s="13">
        <v>4.27000000000003E-4</v>
      </c>
      <c r="H428" s="2">
        <v>120.012933863013</v>
      </c>
      <c r="I428" s="14">
        <f t="shared" si="4"/>
        <v>0.07827505818</v>
      </c>
      <c r="J428" s="15">
        <f t="shared" si="5"/>
        <v>0.7143</v>
      </c>
      <c r="K428" s="13">
        <v>4.27000000000003E-4</v>
      </c>
      <c r="L428" s="2">
        <v>393.711861019517</v>
      </c>
      <c r="M428" s="14">
        <f t="shared" si="6"/>
        <v>0.4565110752</v>
      </c>
      <c r="N428" s="15">
        <f t="shared" si="7"/>
        <v>0.5435</v>
      </c>
      <c r="O428" s="13">
        <v>4.27000000000003E-4</v>
      </c>
      <c r="P428" s="2">
        <v>205.228085286609</v>
      </c>
      <c r="Q428" s="14">
        <f t="shared" si="8"/>
        <v>0.771000435</v>
      </c>
      <c r="R428" s="15">
        <f t="shared" si="9"/>
        <v>0.511475</v>
      </c>
      <c r="S428" s="13">
        <v>4.27000000000003E-4</v>
      </c>
      <c r="T428" s="2">
        <v>115.783890292592</v>
      </c>
      <c r="U428" s="14">
        <f t="shared" si="10"/>
        <v>0.6020438383</v>
      </c>
      <c r="V428" s="16">
        <f t="shared" si="11"/>
        <v>0.9705</v>
      </c>
      <c r="W428" s="13">
        <v>4.27000000000003E-4</v>
      </c>
      <c r="X428" s="2">
        <v>523.793319176162</v>
      </c>
      <c r="Y428" s="14">
        <f t="shared" si="12"/>
        <v>0.2186428477</v>
      </c>
    </row>
    <row r="429">
      <c r="A429" s="2"/>
      <c r="B429" s="12">
        <f t="shared" si="1"/>
        <v>0.6938</v>
      </c>
      <c r="C429" s="13">
        <v>4.28000000000003E-4</v>
      </c>
      <c r="D429" s="2">
        <v>-422.269211704412</v>
      </c>
      <c r="E429" s="14">
        <f t="shared" si="2"/>
        <v>0.5489204422</v>
      </c>
      <c r="F429" s="15">
        <f t="shared" si="3"/>
        <v>0.8436</v>
      </c>
      <c r="G429" s="13">
        <v>4.28000000000003E-4</v>
      </c>
      <c r="H429" s="2">
        <v>83.4170727832685</v>
      </c>
      <c r="I429" s="14">
        <f t="shared" si="4"/>
        <v>0.05440643783</v>
      </c>
      <c r="J429" s="15">
        <f t="shared" si="5"/>
        <v>0.7152</v>
      </c>
      <c r="K429" s="13">
        <v>4.28000000000003E-4</v>
      </c>
      <c r="L429" s="2">
        <v>369.72770378407</v>
      </c>
      <c r="M429" s="14">
        <f t="shared" si="6"/>
        <v>0.4287013125</v>
      </c>
      <c r="N429" s="15">
        <f t="shared" si="7"/>
        <v>0.544</v>
      </c>
      <c r="O429" s="13">
        <v>4.28000000000003E-4</v>
      </c>
      <c r="P429" s="2">
        <v>215.602197166311</v>
      </c>
      <c r="Q429" s="14">
        <f t="shared" si="8"/>
        <v>0.8099738765</v>
      </c>
      <c r="R429" s="15">
        <f t="shared" si="9"/>
        <v>0.5119</v>
      </c>
      <c r="S429" s="13">
        <v>4.28000000000003E-4</v>
      </c>
      <c r="T429" s="2">
        <v>125.113157069918</v>
      </c>
      <c r="U429" s="14">
        <f t="shared" si="10"/>
        <v>0.6505534157</v>
      </c>
      <c r="V429" s="16">
        <f t="shared" si="11"/>
        <v>0.972</v>
      </c>
      <c r="W429" s="13">
        <v>4.28000000000003E-4</v>
      </c>
      <c r="X429" s="2">
        <v>447.574899102114</v>
      </c>
      <c r="Y429" s="14">
        <f t="shared" si="12"/>
        <v>0.1868276034</v>
      </c>
    </row>
    <row r="430">
      <c r="A430" s="2"/>
      <c r="B430" s="12">
        <f t="shared" si="1"/>
        <v>0.69465</v>
      </c>
      <c r="C430" s="13">
        <v>4.29000000000003E-4</v>
      </c>
      <c r="D430" s="2">
        <v>-439.059850977579</v>
      </c>
      <c r="E430" s="14">
        <f t="shared" si="2"/>
        <v>0.5707470989</v>
      </c>
      <c r="F430" s="15">
        <f t="shared" si="3"/>
        <v>0.8448</v>
      </c>
      <c r="G430" s="13">
        <v>4.29000000000003E-4</v>
      </c>
      <c r="H430" s="2">
        <v>49.2821866078885</v>
      </c>
      <c r="I430" s="14">
        <f t="shared" si="4"/>
        <v>0.0321429191</v>
      </c>
      <c r="J430" s="15">
        <f t="shared" si="5"/>
        <v>0.7161</v>
      </c>
      <c r="K430" s="13">
        <v>4.29000000000003E-4</v>
      </c>
      <c r="L430" s="2">
        <v>336.430925613797</v>
      </c>
      <c r="M430" s="14">
        <f t="shared" si="6"/>
        <v>0.3900935145</v>
      </c>
      <c r="N430" s="15">
        <f t="shared" si="7"/>
        <v>0.5445</v>
      </c>
      <c r="O430" s="13">
        <v>4.29000000000003E-4</v>
      </c>
      <c r="P430" s="2">
        <v>224.329789015236</v>
      </c>
      <c r="Q430" s="14">
        <f t="shared" si="8"/>
        <v>0.8427616751</v>
      </c>
      <c r="R430" s="15">
        <f t="shared" si="9"/>
        <v>0.512325</v>
      </c>
      <c r="S430" s="13">
        <v>4.29000000000003E-4</v>
      </c>
      <c r="T430" s="2">
        <v>132.955248073719</v>
      </c>
      <c r="U430" s="14">
        <f t="shared" si="10"/>
        <v>0.691330095</v>
      </c>
      <c r="V430" s="16">
        <f t="shared" si="11"/>
        <v>0.9735</v>
      </c>
      <c r="W430" s="13">
        <v>4.29000000000003E-4</v>
      </c>
      <c r="X430" s="2">
        <v>357.564851085493</v>
      </c>
      <c r="Y430" s="14">
        <f t="shared" si="12"/>
        <v>0.1492554304</v>
      </c>
    </row>
    <row r="431">
      <c r="A431" s="2"/>
      <c r="B431" s="12">
        <f t="shared" si="1"/>
        <v>0.6955</v>
      </c>
      <c r="C431" s="13">
        <v>4.30000000000003E-4</v>
      </c>
      <c r="D431" s="2">
        <v>-446.968362589142</v>
      </c>
      <c r="E431" s="14">
        <f t="shared" si="2"/>
        <v>0.5810276109</v>
      </c>
      <c r="F431" s="15">
        <f t="shared" si="3"/>
        <v>0.846</v>
      </c>
      <c r="G431" s="13">
        <v>4.30000000000003E-4</v>
      </c>
      <c r="H431" s="2">
        <v>21.3306401799677</v>
      </c>
      <c r="I431" s="14">
        <f t="shared" si="4"/>
        <v>0.01391230968</v>
      </c>
      <c r="J431" s="15">
        <f t="shared" si="5"/>
        <v>0.717</v>
      </c>
      <c r="K431" s="13">
        <v>4.30000000000003E-4</v>
      </c>
      <c r="L431" s="2">
        <v>298.299959135104</v>
      </c>
      <c r="M431" s="14">
        <f t="shared" si="6"/>
        <v>0.3458804485</v>
      </c>
      <c r="N431" s="15">
        <f t="shared" si="7"/>
        <v>0.545</v>
      </c>
      <c r="O431" s="13">
        <v>4.30000000000003E-4</v>
      </c>
      <c r="P431" s="2">
        <v>231.143146581101</v>
      </c>
      <c r="Q431" s="14">
        <f t="shared" si="8"/>
        <v>0.8683580823</v>
      </c>
      <c r="R431" s="15">
        <f t="shared" si="9"/>
        <v>0.51275</v>
      </c>
      <c r="S431" s="13">
        <v>4.30000000000003E-4</v>
      </c>
      <c r="T431" s="2">
        <v>140.466919637206</v>
      </c>
      <c r="U431" s="14">
        <f t="shared" si="10"/>
        <v>0.7303886857</v>
      </c>
      <c r="V431" s="16">
        <f t="shared" si="11"/>
        <v>0.975</v>
      </c>
      <c r="W431" s="13">
        <v>4.30000000000003E-4</v>
      </c>
      <c r="X431" s="2">
        <v>256.874938301948</v>
      </c>
      <c r="Y431" s="14">
        <f t="shared" si="12"/>
        <v>0.107225247</v>
      </c>
    </row>
    <row r="432">
      <c r="A432" s="2"/>
      <c r="B432" s="12">
        <f t="shared" si="1"/>
        <v>0.69635</v>
      </c>
      <c r="C432" s="13">
        <v>4.31000000000003E-4</v>
      </c>
      <c r="D432" s="2">
        <v>-446.129970111733</v>
      </c>
      <c r="E432" s="14">
        <f t="shared" si="2"/>
        <v>0.5799377593</v>
      </c>
      <c r="F432" s="15">
        <f t="shared" si="3"/>
        <v>0.8472</v>
      </c>
      <c r="G432" s="13">
        <v>4.31000000000003E-4</v>
      </c>
      <c r="H432" s="2">
        <v>2.46516103055927</v>
      </c>
      <c r="I432" s="14">
        <f t="shared" si="4"/>
        <v>0.001607831897</v>
      </c>
      <c r="J432" s="15">
        <f t="shared" si="5"/>
        <v>0.7179</v>
      </c>
      <c r="K432" s="13">
        <v>4.31000000000003E-4</v>
      </c>
      <c r="L432" s="2">
        <v>256.955307454127</v>
      </c>
      <c r="M432" s="14">
        <f t="shared" si="6"/>
        <v>0.2979410967</v>
      </c>
      <c r="N432" s="15">
        <f t="shared" si="7"/>
        <v>0.5455</v>
      </c>
      <c r="O432" s="13">
        <v>4.31000000000003E-4</v>
      </c>
      <c r="P432" s="2">
        <v>235.557165117666</v>
      </c>
      <c r="Q432" s="14">
        <f t="shared" si="8"/>
        <v>0.8849406578</v>
      </c>
      <c r="R432" s="15">
        <f t="shared" si="9"/>
        <v>0.513175</v>
      </c>
      <c r="S432" s="13">
        <v>4.31000000000003E-4</v>
      </c>
      <c r="T432" s="2">
        <v>144.842856944198</v>
      </c>
      <c r="U432" s="14">
        <f t="shared" si="10"/>
        <v>0.7531423355</v>
      </c>
      <c r="V432" s="16">
        <f t="shared" si="11"/>
        <v>0.9765</v>
      </c>
      <c r="W432" s="13">
        <v>4.31000000000003E-4</v>
      </c>
      <c r="X432" s="2">
        <v>156.3534292892</v>
      </c>
      <c r="Y432" s="14">
        <f t="shared" si="12"/>
        <v>0.06526535902</v>
      </c>
    </row>
    <row r="433">
      <c r="A433" s="2"/>
      <c r="B433" s="12">
        <f t="shared" si="1"/>
        <v>0.6972</v>
      </c>
      <c r="C433" s="13">
        <v>4.32000000000004E-4</v>
      </c>
      <c r="D433" s="2">
        <v>-436.225646719602</v>
      </c>
      <c r="E433" s="14">
        <f t="shared" si="2"/>
        <v>0.5670628316</v>
      </c>
      <c r="F433" s="15">
        <f t="shared" si="3"/>
        <v>0.8484</v>
      </c>
      <c r="G433" s="13">
        <v>4.32000000000004E-4</v>
      </c>
      <c r="H433" s="2">
        <v>-5.7953916441521</v>
      </c>
      <c r="I433" s="14">
        <f t="shared" si="4"/>
        <v>0.00377988108</v>
      </c>
      <c r="J433" s="15">
        <f t="shared" si="5"/>
        <v>0.7188</v>
      </c>
      <c r="K433" s="13">
        <v>4.32000000000004E-4</v>
      </c>
      <c r="L433" s="2">
        <v>213.384715475727</v>
      </c>
      <c r="M433" s="14">
        <f t="shared" si="6"/>
        <v>0.2474207549</v>
      </c>
      <c r="N433" s="15">
        <f t="shared" si="7"/>
        <v>0.546</v>
      </c>
      <c r="O433" s="13">
        <v>4.32000000000004E-4</v>
      </c>
      <c r="P433" s="2">
        <v>237.285104970478</v>
      </c>
      <c r="Q433" s="14">
        <f t="shared" si="8"/>
        <v>0.8914321785</v>
      </c>
      <c r="R433" s="15">
        <f t="shared" si="9"/>
        <v>0.5136</v>
      </c>
      <c r="S433" s="13">
        <v>4.32000000000004E-4</v>
      </c>
      <c r="T433" s="2">
        <v>148.98049450752</v>
      </c>
      <c r="U433" s="14">
        <f t="shared" si="10"/>
        <v>0.7746568933</v>
      </c>
      <c r="V433" s="16">
        <f t="shared" si="11"/>
        <v>0.978</v>
      </c>
      <c r="W433" s="13">
        <v>4.32000000000004E-4</v>
      </c>
      <c r="X433" s="2">
        <v>75.1912278164753</v>
      </c>
      <c r="Y433" s="14">
        <f t="shared" si="12"/>
        <v>0.03138647167</v>
      </c>
    </row>
    <row r="434">
      <c r="A434" s="2"/>
      <c r="B434" s="12">
        <f t="shared" si="1"/>
        <v>0.69805</v>
      </c>
      <c r="C434" s="13">
        <v>4.33000000000004E-4</v>
      </c>
      <c r="D434" s="2">
        <v>-417.657350867806</v>
      </c>
      <c r="E434" s="14">
        <f t="shared" si="2"/>
        <v>0.5429253456</v>
      </c>
      <c r="F434" s="15">
        <f t="shared" si="3"/>
        <v>0.8496</v>
      </c>
      <c r="G434" s="13">
        <v>4.33000000000004E-4</v>
      </c>
      <c r="H434" s="2">
        <v>-2.71567902851154</v>
      </c>
      <c r="I434" s="14">
        <f t="shared" si="4"/>
        <v>0.00177122521</v>
      </c>
      <c r="J434" s="15">
        <f t="shared" si="5"/>
        <v>0.7197</v>
      </c>
      <c r="K434" s="13">
        <v>4.33000000000004E-4</v>
      </c>
      <c r="L434" s="2">
        <v>170.064013379574</v>
      </c>
      <c r="M434" s="14">
        <f t="shared" si="6"/>
        <v>0.1971901618</v>
      </c>
      <c r="N434" s="15">
        <f t="shared" si="7"/>
        <v>0.5465</v>
      </c>
      <c r="O434" s="13">
        <v>4.33000000000004E-4</v>
      </c>
      <c r="P434" s="2">
        <v>236.786383300332</v>
      </c>
      <c r="Q434" s="14">
        <f t="shared" si="8"/>
        <v>0.889558582</v>
      </c>
      <c r="R434" s="15">
        <f t="shared" si="9"/>
        <v>0.514025</v>
      </c>
      <c r="S434" s="13">
        <v>4.33000000000004E-4</v>
      </c>
      <c r="T434" s="2">
        <v>152.251733392495</v>
      </c>
      <c r="U434" s="14">
        <f t="shared" si="10"/>
        <v>0.7916664204</v>
      </c>
      <c r="V434" s="16">
        <f t="shared" si="11"/>
        <v>0.9795</v>
      </c>
      <c r="W434" s="13">
        <v>4.33000000000004E-4</v>
      </c>
      <c r="X434" s="2">
        <v>25.9019501144531</v>
      </c>
      <c r="Y434" s="14">
        <f t="shared" si="12"/>
        <v>0.01081204347</v>
      </c>
    </row>
    <row r="435">
      <c r="A435" s="2"/>
      <c r="B435" s="12">
        <f t="shared" si="1"/>
        <v>0.6989</v>
      </c>
      <c r="C435" s="13">
        <v>4.34000000000004E-4</v>
      </c>
      <c r="D435" s="2">
        <v>-390.650550269579</v>
      </c>
      <c r="E435" s="14">
        <f t="shared" si="2"/>
        <v>0.5078183937</v>
      </c>
      <c r="F435" s="15">
        <f t="shared" si="3"/>
        <v>0.8508</v>
      </c>
      <c r="G435" s="13">
        <v>4.34000000000004E-4</v>
      </c>
      <c r="H435" s="2">
        <v>14.6462347813542</v>
      </c>
      <c r="I435" s="14">
        <f t="shared" si="4"/>
        <v>0.009552594397</v>
      </c>
      <c r="J435" s="15">
        <f t="shared" si="5"/>
        <v>0.7206</v>
      </c>
      <c r="K435" s="13">
        <v>4.34000000000004E-4</v>
      </c>
      <c r="L435" s="2">
        <v>128.525759007807</v>
      </c>
      <c r="M435" s="14">
        <f t="shared" si="6"/>
        <v>0.1490263267</v>
      </c>
      <c r="N435" s="15">
        <f t="shared" si="7"/>
        <v>0.547</v>
      </c>
      <c r="O435" s="13">
        <v>4.34000000000004E-4</v>
      </c>
      <c r="P435" s="2">
        <v>234.057457252904</v>
      </c>
      <c r="Q435" s="14">
        <f t="shared" si="8"/>
        <v>0.8793065584</v>
      </c>
      <c r="R435" s="15">
        <f t="shared" si="9"/>
        <v>0.51445</v>
      </c>
      <c r="S435" s="13">
        <v>4.34000000000004E-4</v>
      </c>
      <c r="T435" s="2">
        <v>154.601572565862</v>
      </c>
      <c r="U435" s="14">
        <f t="shared" si="10"/>
        <v>0.8038849267</v>
      </c>
      <c r="V435" s="16">
        <f t="shared" si="11"/>
        <v>0.981</v>
      </c>
      <c r="W435" s="13">
        <v>4.34000000000004E-4</v>
      </c>
      <c r="X435" s="2">
        <v>4.07360826963745</v>
      </c>
      <c r="Y435" s="14">
        <f t="shared" si="12"/>
        <v>0.001700413655</v>
      </c>
    </row>
    <row r="436">
      <c r="A436" s="2"/>
      <c r="B436" s="12">
        <f t="shared" si="1"/>
        <v>0.69975</v>
      </c>
      <c r="C436" s="13">
        <v>4.35000000000004E-4</v>
      </c>
      <c r="D436" s="2">
        <v>-354.896302692995</v>
      </c>
      <c r="E436" s="14">
        <f t="shared" si="2"/>
        <v>0.4613403725</v>
      </c>
      <c r="F436" s="15">
        <f t="shared" si="3"/>
        <v>0.852</v>
      </c>
      <c r="G436" s="13">
        <v>4.35000000000004E-4</v>
      </c>
      <c r="H436" s="2">
        <v>50.3426976302972</v>
      </c>
      <c r="I436" s="14">
        <f t="shared" si="4"/>
        <v>0.03283460756</v>
      </c>
      <c r="J436" s="15">
        <f t="shared" si="5"/>
        <v>0.7215</v>
      </c>
      <c r="K436" s="13">
        <v>4.35000000000004E-4</v>
      </c>
      <c r="L436" s="2">
        <v>88.9431257561815</v>
      </c>
      <c r="M436" s="14">
        <f t="shared" si="6"/>
        <v>0.1031300451</v>
      </c>
      <c r="N436" s="15">
        <f t="shared" si="7"/>
        <v>0.5475</v>
      </c>
      <c r="O436" s="13">
        <v>4.35000000000004E-4</v>
      </c>
      <c r="P436" s="2">
        <v>229.125408076267</v>
      </c>
      <c r="Q436" s="14">
        <f t="shared" si="8"/>
        <v>0.8607778466</v>
      </c>
      <c r="R436" s="15">
        <f t="shared" si="9"/>
        <v>0.514875</v>
      </c>
      <c r="S436" s="13">
        <v>4.35000000000004E-4</v>
      </c>
      <c r="T436" s="2">
        <v>156.027034175947</v>
      </c>
      <c r="U436" s="14">
        <f t="shared" si="10"/>
        <v>0.8112969283</v>
      </c>
      <c r="V436" s="16">
        <f t="shared" si="11"/>
        <v>0.9825</v>
      </c>
      <c r="W436" s="13">
        <v>4.35000000000004E-4</v>
      </c>
      <c r="X436" s="2">
        <v>1.70272255608453</v>
      </c>
      <c r="Y436" s="14">
        <f t="shared" si="12"/>
        <v>0.0007107538315</v>
      </c>
    </row>
    <row r="437">
      <c r="A437" s="2"/>
      <c r="B437" s="12">
        <f t="shared" si="1"/>
        <v>0.7006</v>
      </c>
      <c r="C437" s="13">
        <v>4.36000000000004E-4</v>
      </c>
      <c r="D437" s="2">
        <v>-310.519583346982</v>
      </c>
      <c r="E437" s="14">
        <f t="shared" si="2"/>
        <v>0.403653741</v>
      </c>
      <c r="F437" s="15">
        <f t="shared" si="3"/>
        <v>0.8532</v>
      </c>
      <c r="G437" s="13">
        <v>4.36000000000004E-4</v>
      </c>
      <c r="H437" s="2">
        <v>102.793998513187</v>
      </c>
      <c r="I437" s="14">
        <f t="shared" si="4"/>
        <v>0.06704449225</v>
      </c>
      <c r="J437" s="15">
        <f t="shared" si="5"/>
        <v>0.7224</v>
      </c>
      <c r="K437" s="13">
        <v>4.36000000000004E-4</v>
      </c>
      <c r="L437" s="2">
        <v>51.5289956394675</v>
      </c>
      <c r="M437" s="14">
        <f t="shared" si="6"/>
        <v>0.05974815476</v>
      </c>
      <c r="N437" s="15">
        <f t="shared" si="7"/>
        <v>0.548</v>
      </c>
      <c r="O437" s="13">
        <v>4.36000000000004E-4</v>
      </c>
      <c r="P437" s="2">
        <v>222.222761620504</v>
      </c>
      <c r="Q437" s="14">
        <f t="shared" si="8"/>
        <v>0.834845999</v>
      </c>
      <c r="R437" s="15">
        <f t="shared" si="9"/>
        <v>0.5153</v>
      </c>
      <c r="S437" s="13">
        <v>4.36000000000004E-4</v>
      </c>
      <c r="T437" s="2">
        <v>157.168692119292</v>
      </c>
      <c r="U437" s="14">
        <f t="shared" si="10"/>
        <v>0.8172332302</v>
      </c>
      <c r="V437" s="16">
        <f t="shared" si="11"/>
        <v>0.984</v>
      </c>
      <c r="W437" s="13">
        <v>4.36000000000004E-4</v>
      </c>
      <c r="X437" s="2">
        <v>12.4407729418493</v>
      </c>
      <c r="Y437" s="14">
        <f t="shared" si="12"/>
        <v>0.005193052152</v>
      </c>
    </row>
    <row r="438">
      <c r="A438" s="2"/>
      <c r="B438" s="12">
        <f t="shared" si="1"/>
        <v>0.70145</v>
      </c>
      <c r="C438" s="13">
        <v>4.37000000000004E-4</v>
      </c>
      <c r="D438" s="2">
        <v>-257.79673090457</v>
      </c>
      <c r="E438" s="14">
        <f t="shared" si="2"/>
        <v>0.3351177202</v>
      </c>
      <c r="F438" s="15">
        <f t="shared" si="3"/>
        <v>0.8544</v>
      </c>
      <c r="G438" s="13">
        <v>4.37000000000004E-4</v>
      </c>
      <c r="H438" s="2">
        <v>167.374292029901</v>
      </c>
      <c r="I438" s="14">
        <f t="shared" si="4"/>
        <v>0.109165171</v>
      </c>
      <c r="J438" s="15">
        <f t="shared" si="5"/>
        <v>0.7233</v>
      </c>
      <c r="K438" s="13">
        <v>4.37000000000004E-4</v>
      </c>
      <c r="L438" s="2">
        <v>16.6607394890387</v>
      </c>
      <c r="M438" s="14">
        <f t="shared" si="6"/>
        <v>0.01931821936</v>
      </c>
      <c r="N438" s="15">
        <f t="shared" si="7"/>
        <v>0.5485</v>
      </c>
      <c r="O438" s="13">
        <v>4.37000000000004E-4</v>
      </c>
      <c r="P438" s="2">
        <v>213.995302113542</v>
      </c>
      <c r="Q438" s="14">
        <f t="shared" si="8"/>
        <v>0.8039370966</v>
      </c>
      <c r="R438" s="15">
        <f t="shared" si="9"/>
        <v>0.515725</v>
      </c>
      <c r="S438" s="13">
        <v>4.37000000000004E-4</v>
      </c>
      <c r="T438" s="2">
        <v>157.582811518988</v>
      </c>
      <c r="U438" s="14">
        <f t="shared" si="10"/>
        <v>0.8193865353</v>
      </c>
      <c r="V438" s="16">
        <f t="shared" si="11"/>
        <v>0.9855</v>
      </c>
      <c r="W438" s="13">
        <v>4.37000000000004E-4</v>
      </c>
      <c r="X438" s="2">
        <v>31.9920473284364</v>
      </c>
      <c r="Y438" s="14">
        <f t="shared" si="12"/>
        <v>0.01335418394</v>
      </c>
    </row>
    <row r="439">
      <c r="A439" s="2"/>
      <c r="B439" s="12">
        <f t="shared" si="1"/>
        <v>0.7023</v>
      </c>
      <c r="C439" s="13">
        <v>4.38000000000004E-4</v>
      </c>
      <c r="D439" s="2">
        <v>-197.527681070199</v>
      </c>
      <c r="E439" s="14">
        <f t="shared" si="2"/>
        <v>0.2567721705</v>
      </c>
      <c r="F439" s="15">
        <f t="shared" si="3"/>
        <v>0.8556</v>
      </c>
      <c r="G439" s="13">
        <v>4.38000000000004E-4</v>
      </c>
      <c r="H439" s="2">
        <v>238.110749666644</v>
      </c>
      <c r="I439" s="14">
        <f t="shared" si="4"/>
        <v>0.1553010345</v>
      </c>
      <c r="J439" s="15">
        <f t="shared" si="5"/>
        <v>0.7242</v>
      </c>
      <c r="K439" s="13">
        <v>4.38000000000004E-4</v>
      </c>
      <c r="L439" s="2">
        <v>-15.8610043266561</v>
      </c>
      <c r="M439" s="14">
        <f t="shared" si="6"/>
        <v>0.01839092203</v>
      </c>
      <c r="N439" s="15">
        <f t="shared" si="7"/>
        <v>0.549</v>
      </c>
      <c r="O439" s="13">
        <v>4.38000000000004E-4</v>
      </c>
      <c r="P439" s="2">
        <v>205.072789250773</v>
      </c>
      <c r="Q439" s="14">
        <f t="shared" si="8"/>
        <v>0.7704170192</v>
      </c>
      <c r="R439" s="15">
        <f t="shared" si="9"/>
        <v>0.51615</v>
      </c>
      <c r="S439" s="13">
        <v>4.38000000000004E-4</v>
      </c>
      <c r="T439" s="2">
        <v>156.866558171641</v>
      </c>
      <c r="U439" s="14">
        <f t="shared" si="10"/>
        <v>0.8156622182</v>
      </c>
      <c r="V439" s="16">
        <f t="shared" si="11"/>
        <v>0.987</v>
      </c>
      <c r="W439" s="13">
        <v>4.38000000000004E-4</v>
      </c>
      <c r="X439" s="2">
        <v>59.4467337348569</v>
      </c>
      <c r="Y439" s="14">
        <f t="shared" si="12"/>
        <v>0.02481437367</v>
      </c>
    </row>
    <row r="440">
      <c r="A440" s="2"/>
      <c r="B440" s="12">
        <f t="shared" si="1"/>
        <v>0.70315</v>
      </c>
      <c r="C440" s="13">
        <v>4.39000000000004E-4</v>
      </c>
      <c r="D440" s="2">
        <v>-131.328645266349</v>
      </c>
      <c r="E440" s="14">
        <f t="shared" si="2"/>
        <v>0.1707180539</v>
      </c>
      <c r="F440" s="15">
        <f t="shared" si="3"/>
        <v>0.8568</v>
      </c>
      <c r="G440" s="13">
        <v>4.39000000000004E-4</v>
      </c>
      <c r="H440" s="2">
        <v>295.272262318021</v>
      </c>
      <c r="I440" s="14">
        <f t="shared" si="4"/>
        <v>0.1925830222</v>
      </c>
      <c r="J440" s="15">
        <f t="shared" si="5"/>
        <v>0.7251</v>
      </c>
      <c r="K440" s="13">
        <v>4.39000000000004E-4</v>
      </c>
      <c r="L440" s="2">
        <v>-46.5402517115138</v>
      </c>
      <c r="M440" s="14">
        <f t="shared" si="6"/>
        <v>0.05396367865</v>
      </c>
      <c r="N440" s="15">
        <f t="shared" si="7"/>
        <v>0.5495</v>
      </c>
      <c r="O440" s="13">
        <v>4.39000000000004E-4</v>
      </c>
      <c r="P440" s="2">
        <v>195.920161772782</v>
      </c>
      <c r="Q440" s="14">
        <f t="shared" si="8"/>
        <v>0.7360324478</v>
      </c>
      <c r="R440" s="15">
        <f t="shared" si="9"/>
        <v>0.516575</v>
      </c>
      <c r="S440" s="13">
        <v>4.39000000000004E-4</v>
      </c>
      <c r="T440" s="2">
        <v>155.940161034346</v>
      </c>
      <c r="U440" s="14">
        <f t="shared" si="10"/>
        <v>0.8108452123</v>
      </c>
      <c r="V440" s="16">
        <f t="shared" si="11"/>
        <v>0.9885</v>
      </c>
      <c r="W440" s="13">
        <v>4.39000000000004E-4</v>
      </c>
      <c r="X440" s="2">
        <v>96.1257631271161</v>
      </c>
      <c r="Y440" s="14">
        <f t="shared" si="12"/>
        <v>0.04012500698</v>
      </c>
    </row>
    <row r="441">
      <c r="A441" s="2"/>
      <c r="B441" s="12">
        <f t="shared" si="1"/>
        <v>0.704</v>
      </c>
      <c r="C441" s="13">
        <v>4.40000000000004E-4</v>
      </c>
      <c r="D441" s="2">
        <v>-60.4536375348091</v>
      </c>
      <c r="E441" s="14">
        <f t="shared" si="2"/>
        <v>0.07858550074</v>
      </c>
      <c r="F441" s="15">
        <f t="shared" si="3"/>
        <v>0.858</v>
      </c>
      <c r="G441" s="13">
        <v>4.40000000000004E-4</v>
      </c>
      <c r="H441" s="2">
        <v>318.793986115026</v>
      </c>
      <c r="I441" s="14">
        <f t="shared" si="4"/>
        <v>0.2079244045</v>
      </c>
      <c r="J441" s="15">
        <f t="shared" si="5"/>
        <v>0.726</v>
      </c>
      <c r="K441" s="13">
        <v>4.40000000000004E-4</v>
      </c>
      <c r="L441" s="2">
        <v>-75.6601609604104</v>
      </c>
      <c r="M441" s="14">
        <f t="shared" si="6"/>
        <v>0.08772837409</v>
      </c>
      <c r="N441" s="15">
        <f t="shared" si="7"/>
        <v>0.55</v>
      </c>
      <c r="O441" s="13">
        <v>4.40000000000004E-4</v>
      </c>
      <c r="P441" s="2">
        <v>187.303373486684</v>
      </c>
      <c r="Q441" s="14">
        <f t="shared" si="8"/>
        <v>0.7036609158</v>
      </c>
      <c r="R441" s="15">
        <f t="shared" si="9"/>
        <v>0.517</v>
      </c>
      <c r="S441" s="13">
        <v>4.40000000000004E-4</v>
      </c>
      <c r="T441" s="2">
        <v>154.43460982402</v>
      </c>
      <c r="U441" s="14">
        <f t="shared" si="10"/>
        <v>0.8030167672</v>
      </c>
      <c r="V441" s="16">
        <f t="shared" si="11"/>
        <v>0.99</v>
      </c>
      <c r="W441" s="13">
        <v>4.40000000000004E-4</v>
      </c>
      <c r="X441" s="2">
        <v>142.087364704</v>
      </c>
      <c r="Y441" s="14">
        <f t="shared" si="12"/>
        <v>0.05931039</v>
      </c>
    </row>
    <row r="442">
      <c r="A442" s="2"/>
      <c r="B442" s="12">
        <f t="shared" si="1"/>
        <v>0.70485</v>
      </c>
      <c r="C442" s="13">
        <v>4.41000000000004E-4</v>
      </c>
      <c r="D442" s="2">
        <v>13.4271508920042</v>
      </c>
      <c r="E442" s="14">
        <f t="shared" si="2"/>
        <v>0.01745435708</v>
      </c>
      <c r="F442" s="15">
        <f t="shared" si="3"/>
        <v>0.8592</v>
      </c>
      <c r="G442" s="13">
        <v>4.41000000000004E-4</v>
      </c>
      <c r="H442" s="2">
        <v>325.319119005095</v>
      </c>
      <c r="I442" s="14">
        <f t="shared" si="4"/>
        <v>0.2121802388</v>
      </c>
      <c r="J442" s="15">
        <f t="shared" si="5"/>
        <v>0.7269</v>
      </c>
      <c r="K442" s="13">
        <v>4.41000000000004E-4</v>
      </c>
      <c r="L442" s="2">
        <v>-104.004724616712</v>
      </c>
      <c r="M442" s="14">
        <f t="shared" si="6"/>
        <v>0.120594052</v>
      </c>
      <c r="N442" s="15">
        <f t="shared" si="7"/>
        <v>0.5505</v>
      </c>
      <c r="O442" s="13">
        <v>4.41000000000004E-4</v>
      </c>
      <c r="P442" s="2">
        <v>179.503565604086</v>
      </c>
      <c r="Q442" s="14">
        <f t="shared" si="8"/>
        <v>0.6743586141</v>
      </c>
      <c r="R442" s="15">
        <f t="shared" si="9"/>
        <v>0.517425</v>
      </c>
      <c r="S442" s="13">
        <v>4.41000000000004E-4</v>
      </c>
      <c r="T442" s="2">
        <v>152.078232147524</v>
      </c>
      <c r="U442" s="14">
        <f t="shared" si="10"/>
        <v>0.7907642625</v>
      </c>
      <c r="V442" s="16">
        <f t="shared" si="11"/>
        <v>0.9915</v>
      </c>
      <c r="W442" s="13">
        <v>4.41000000000004E-4</v>
      </c>
      <c r="X442" s="2">
        <v>199.802085420918</v>
      </c>
      <c r="Y442" s="14">
        <f t="shared" si="12"/>
        <v>0.08340178336</v>
      </c>
    </row>
    <row r="443">
      <c r="A443" s="2"/>
      <c r="B443" s="12">
        <f t="shared" si="1"/>
        <v>0.7057</v>
      </c>
      <c r="C443" s="13">
        <v>4.42000000000004E-4</v>
      </c>
      <c r="D443" s="2">
        <v>88.3956531586968</v>
      </c>
      <c r="E443" s="14">
        <f t="shared" si="2"/>
        <v>0.1149081668</v>
      </c>
      <c r="F443" s="15">
        <f t="shared" si="3"/>
        <v>0.8604</v>
      </c>
      <c r="G443" s="13">
        <v>4.42000000000004E-4</v>
      </c>
      <c r="H443" s="2">
        <v>328.645830685748</v>
      </c>
      <c r="I443" s="14">
        <f t="shared" si="4"/>
        <v>0.2143499929</v>
      </c>
      <c r="J443" s="15">
        <f t="shared" si="5"/>
        <v>0.7278</v>
      </c>
      <c r="K443" s="13">
        <v>4.42000000000004E-4</v>
      </c>
      <c r="L443" s="2">
        <v>-132.03496856501</v>
      </c>
      <c r="M443" s="14">
        <f t="shared" si="6"/>
        <v>0.1530952746</v>
      </c>
      <c r="N443" s="15">
        <f t="shared" si="7"/>
        <v>0.551</v>
      </c>
      <c r="O443" s="13">
        <v>4.42000000000004E-4</v>
      </c>
      <c r="P443" s="2">
        <v>172.644605716339</v>
      </c>
      <c r="Q443" s="14">
        <f t="shared" si="8"/>
        <v>0.6485908882</v>
      </c>
      <c r="R443" s="15">
        <f t="shared" si="9"/>
        <v>0.51785</v>
      </c>
      <c r="S443" s="13">
        <v>4.42000000000004E-4</v>
      </c>
      <c r="T443" s="2">
        <v>148.820461054653</v>
      </c>
      <c r="U443" s="14">
        <f t="shared" si="10"/>
        <v>0.7738247642</v>
      </c>
      <c r="V443" s="16">
        <f t="shared" si="11"/>
        <v>0.993</v>
      </c>
      <c r="W443" s="13">
        <v>4.42000000000004E-4</v>
      </c>
      <c r="X443" s="2">
        <v>266.564041061272</v>
      </c>
      <c r="Y443" s="14">
        <f t="shared" si="12"/>
        <v>0.1112696915</v>
      </c>
    </row>
    <row r="444">
      <c r="A444" s="2"/>
      <c r="B444" s="12">
        <f t="shared" si="1"/>
        <v>0.70655</v>
      </c>
      <c r="C444" s="13">
        <v>4.43000000000004E-4</v>
      </c>
      <c r="D444" s="2">
        <v>161.538678665497</v>
      </c>
      <c r="E444" s="14">
        <f t="shared" si="2"/>
        <v>0.2099889844</v>
      </c>
      <c r="F444" s="15">
        <f t="shared" si="3"/>
        <v>0.8616</v>
      </c>
      <c r="G444" s="13">
        <v>4.43000000000004E-4</v>
      </c>
      <c r="H444" s="2">
        <v>330.556511581683</v>
      </c>
      <c r="I444" s="14">
        <f t="shared" si="4"/>
        <v>0.2155961807</v>
      </c>
      <c r="J444" s="15">
        <f t="shared" si="5"/>
        <v>0.7287</v>
      </c>
      <c r="K444" s="13">
        <v>4.43000000000004E-4</v>
      </c>
      <c r="L444" s="2">
        <v>-159.921350052057</v>
      </c>
      <c r="M444" s="14">
        <f t="shared" si="6"/>
        <v>0.1854296878</v>
      </c>
      <c r="N444" s="15">
        <f t="shared" si="7"/>
        <v>0.5515</v>
      </c>
      <c r="O444" s="13">
        <v>4.43000000000004E-4</v>
      </c>
      <c r="P444" s="2">
        <v>166.255540310814</v>
      </c>
      <c r="Q444" s="14">
        <f t="shared" si="8"/>
        <v>0.6245884608</v>
      </c>
      <c r="R444" s="15">
        <f t="shared" si="9"/>
        <v>0.518275</v>
      </c>
      <c r="S444" s="13">
        <v>4.43000000000004E-4</v>
      </c>
      <c r="T444" s="2">
        <v>144.992308050409</v>
      </c>
      <c r="U444" s="14">
        <f t="shared" si="10"/>
        <v>0.7539194395</v>
      </c>
      <c r="V444" s="16">
        <f t="shared" si="11"/>
        <v>0.9945</v>
      </c>
      <c r="W444" s="13">
        <v>4.43000000000004E-4</v>
      </c>
      <c r="X444" s="2">
        <v>339.00564667388</v>
      </c>
      <c r="Y444" s="14">
        <f t="shared" si="12"/>
        <v>0.1415084104</v>
      </c>
    </row>
    <row r="445">
      <c r="A445" s="2"/>
      <c r="B445" s="12">
        <f t="shared" si="1"/>
        <v>0.7074</v>
      </c>
      <c r="C445" s="13">
        <v>4.44000000000004E-4</v>
      </c>
      <c r="D445" s="2">
        <v>230.938640556196</v>
      </c>
      <c r="E445" s="14">
        <f t="shared" si="2"/>
        <v>0.3002040811</v>
      </c>
      <c r="F445" s="15">
        <f t="shared" si="3"/>
        <v>0.8628</v>
      </c>
      <c r="G445" s="13">
        <v>4.44000000000004E-4</v>
      </c>
      <c r="H445" s="2">
        <v>331.064460853447</v>
      </c>
      <c r="I445" s="14">
        <f t="shared" si="4"/>
        <v>0.2159274763</v>
      </c>
      <c r="J445" s="15">
        <f t="shared" si="5"/>
        <v>0.7296</v>
      </c>
      <c r="K445" s="13">
        <v>4.44000000000004E-4</v>
      </c>
      <c r="L445" s="2">
        <v>-187.151130054842</v>
      </c>
      <c r="M445" s="14">
        <f t="shared" si="6"/>
        <v>0.2170027679</v>
      </c>
      <c r="N445" s="15">
        <f t="shared" si="7"/>
        <v>0.552</v>
      </c>
      <c r="O445" s="13">
        <v>4.44000000000004E-4</v>
      </c>
      <c r="P445" s="2">
        <v>160.241957473449</v>
      </c>
      <c r="Q445" s="14">
        <f t="shared" si="8"/>
        <v>0.6019966456</v>
      </c>
      <c r="R445" s="15">
        <f t="shared" si="9"/>
        <v>0.5187</v>
      </c>
      <c r="S445" s="13">
        <v>4.44000000000004E-4</v>
      </c>
      <c r="T445" s="2">
        <v>140.865596276408</v>
      </c>
      <c r="U445" s="14">
        <f t="shared" si="10"/>
        <v>0.7324616927</v>
      </c>
      <c r="V445" s="16">
        <f t="shared" si="11"/>
        <v>0.996</v>
      </c>
      <c r="W445" s="13">
        <v>4.44000000000004E-4</v>
      </c>
      <c r="X445" s="2">
        <v>418.478070236631</v>
      </c>
      <c r="Y445" s="14">
        <f t="shared" si="12"/>
        <v>0.1746819473</v>
      </c>
    </row>
    <row r="446">
      <c r="A446" s="2"/>
      <c r="B446" s="12">
        <f t="shared" si="1"/>
        <v>0.70825</v>
      </c>
      <c r="C446" s="13">
        <v>4.45000000000004E-4</v>
      </c>
      <c r="D446" s="2">
        <v>294.935585048743</v>
      </c>
      <c r="E446" s="14">
        <f t="shared" si="2"/>
        <v>0.3833956331</v>
      </c>
      <c r="F446" s="15">
        <f t="shared" si="3"/>
        <v>0.864</v>
      </c>
      <c r="G446" s="13">
        <v>4.45000000000004E-4</v>
      </c>
      <c r="H446" s="2">
        <v>332.6897127234</v>
      </c>
      <c r="I446" s="14">
        <f t="shared" si="4"/>
        <v>0.2169875011</v>
      </c>
      <c r="J446" s="15">
        <f t="shared" si="5"/>
        <v>0.7305</v>
      </c>
      <c r="K446" s="13">
        <v>4.45000000000004E-4</v>
      </c>
      <c r="L446" s="2">
        <v>-212.423284595693</v>
      </c>
      <c r="M446" s="14">
        <f t="shared" si="6"/>
        <v>0.2463059705</v>
      </c>
      <c r="N446" s="15">
        <f t="shared" si="7"/>
        <v>0.5525</v>
      </c>
      <c r="O446" s="13">
        <v>4.45000000000004E-4</v>
      </c>
      <c r="P446" s="2">
        <v>154.193328488755</v>
      </c>
      <c r="Q446" s="14">
        <f t="shared" si="8"/>
        <v>0.5792731691</v>
      </c>
      <c r="R446" s="15">
        <f t="shared" si="9"/>
        <v>0.519125</v>
      </c>
      <c r="S446" s="13">
        <v>4.45000000000004E-4</v>
      </c>
      <c r="T446" s="2">
        <v>137.144535589176</v>
      </c>
      <c r="U446" s="14">
        <f t="shared" si="10"/>
        <v>0.7131132181</v>
      </c>
      <c r="V446" s="16">
        <f t="shared" si="11"/>
        <v>0.9975</v>
      </c>
      <c r="W446" s="13">
        <v>4.45000000000004E-4</v>
      </c>
      <c r="X446" s="2">
        <v>522.93808599214</v>
      </c>
      <c r="Y446" s="14">
        <f t="shared" si="12"/>
        <v>0.2182858546</v>
      </c>
    </row>
    <row r="447">
      <c r="A447" s="2"/>
      <c r="B447" s="12">
        <f t="shared" si="1"/>
        <v>0.7091</v>
      </c>
      <c r="C447" s="13">
        <v>4.46000000000004E-4</v>
      </c>
      <c r="D447" s="2">
        <v>352.032499795235</v>
      </c>
      <c r="E447" s="14">
        <f t="shared" si="2"/>
        <v>0.457617629</v>
      </c>
      <c r="F447" s="15">
        <f t="shared" si="3"/>
        <v>0.8652</v>
      </c>
      <c r="G447" s="13">
        <v>4.46000000000004E-4</v>
      </c>
      <c r="H447" s="2">
        <v>338.397405384058</v>
      </c>
      <c r="I447" s="14">
        <f t="shared" si="4"/>
        <v>0.220710183</v>
      </c>
      <c r="J447" s="15">
        <f t="shared" si="5"/>
        <v>0.7314</v>
      </c>
      <c r="K447" s="13">
        <v>4.46000000000004E-4</v>
      </c>
      <c r="L447" s="2">
        <v>-234.313598589838</v>
      </c>
      <c r="M447" s="14">
        <f t="shared" si="6"/>
        <v>0.2716879104</v>
      </c>
      <c r="N447" s="15">
        <f t="shared" si="7"/>
        <v>0.553</v>
      </c>
      <c r="O447" s="13">
        <v>4.46000000000004E-4</v>
      </c>
      <c r="P447" s="2">
        <v>148.033472029664</v>
      </c>
      <c r="Q447" s="14">
        <f t="shared" si="8"/>
        <v>0.5561318334</v>
      </c>
      <c r="R447" s="15">
        <f t="shared" si="9"/>
        <v>0.51955</v>
      </c>
      <c r="S447" s="13">
        <v>4.46000000000004E-4</v>
      </c>
      <c r="T447" s="2">
        <v>134.297036330368</v>
      </c>
      <c r="U447" s="14">
        <f t="shared" si="10"/>
        <v>0.6983070186</v>
      </c>
      <c r="V447" s="16">
        <f t="shared" si="11"/>
        <v>0.999</v>
      </c>
      <c r="W447" s="13">
        <v>4.46000000000004E-4</v>
      </c>
      <c r="X447" s="2">
        <v>636.708041290084</v>
      </c>
      <c r="Y447" s="14">
        <f t="shared" si="12"/>
        <v>0.2657759353</v>
      </c>
    </row>
    <row r="448">
      <c r="A448" s="2"/>
      <c r="B448" s="12">
        <f t="shared" si="1"/>
        <v>0.70995</v>
      </c>
      <c r="C448" s="13">
        <v>4.47000000000004E-4</v>
      </c>
      <c r="D448" s="2">
        <v>401.64991318518</v>
      </c>
      <c r="E448" s="14">
        <f t="shared" si="2"/>
        <v>0.5221167962</v>
      </c>
      <c r="F448" s="15">
        <f t="shared" si="3"/>
        <v>0.8664</v>
      </c>
      <c r="G448" s="13">
        <v>4.47000000000004E-4</v>
      </c>
      <c r="H448" s="2">
        <v>348.484415112608</v>
      </c>
      <c r="I448" s="14">
        <f t="shared" si="4"/>
        <v>0.2272891512</v>
      </c>
      <c r="J448" s="15">
        <f t="shared" si="5"/>
        <v>0.7323</v>
      </c>
      <c r="K448" s="13">
        <v>4.47000000000004E-4</v>
      </c>
      <c r="L448" s="2">
        <v>-251.494802040392</v>
      </c>
      <c r="M448" s="14">
        <f t="shared" si="6"/>
        <v>0.2916096106</v>
      </c>
      <c r="N448" s="15">
        <f t="shared" si="7"/>
        <v>0.5535</v>
      </c>
      <c r="O448" s="13">
        <v>4.47000000000004E-4</v>
      </c>
      <c r="P448" s="2">
        <v>140.981879645082</v>
      </c>
      <c r="Q448" s="14">
        <f t="shared" si="8"/>
        <v>0.5296404261</v>
      </c>
      <c r="R448" s="15">
        <f t="shared" si="9"/>
        <v>0.519975</v>
      </c>
      <c r="S448" s="13">
        <v>4.47000000000004E-4</v>
      </c>
      <c r="T448" s="2">
        <v>132.577026584967</v>
      </c>
      <c r="U448" s="14">
        <f t="shared" si="10"/>
        <v>0.6893634491</v>
      </c>
      <c r="V448" s="16">
        <f t="shared" si="11"/>
        <v>1.0005</v>
      </c>
      <c r="W448" s="13">
        <v>4.47000000000004E-4</v>
      </c>
      <c r="X448" s="2">
        <v>692.259525693195</v>
      </c>
      <c r="Y448" s="14">
        <f t="shared" si="12"/>
        <v>0.2889643462</v>
      </c>
    </row>
    <row r="449">
      <c r="A449" s="2"/>
      <c r="B449" s="12">
        <f t="shared" si="1"/>
        <v>0.7108</v>
      </c>
      <c r="C449" s="13">
        <v>4.48000000000004E-4</v>
      </c>
      <c r="D449" s="2">
        <v>442.996117918052</v>
      </c>
      <c r="E449" s="14">
        <f t="shared" si="2"/>
        <v>0.5758639707</v>
      </c>
      <c r="F449" s="15">
        <f t="shared" si="3"/>
        <v>0.8676</v>
      </c>
      <c r="G449" s="13">
        <v>4.48000000000004E-4</v>
      </c>
      <c r="H449" s="2">
        <v>359.340299643161</v>
      </c>
      <c r="I449" s="14">
        <f t="shared" si="4"/>
        <v>0.2343695963</v>
      </c>
      <c r="J449" s="15">
        <f t="shared" si="5"/>
        <v>0.7332</v>
      </c>
      <c r="K449" s="13">
        <v>4.48000000000004E-4</v>
      </c>
      <c r="L449" s="2">
        <v>-262.928185750662</v>
      </c>
      <c r="M449" s="14">
        <f t="shared" si="6"/>
        <v>0.3048666821</v>
      </c>
      <c r="N449" s="15">
        <f t="shared" si="7"/>
        <v>0.554</v>
      </c>
      <c r="O449" s="13">
        <v>4.48000000000004E-4</v>
      </c>
      <c r="P449" s="2">
        <v>132.851312369325</v>
      </c>
      <c r="Q449" s="14">
        <f t="shared" si="8"/>
        <v>0.4990955282</v>
      </c>
      <c r="R449" s="15">
        <f t="shared" si="9"/>
        <v>0.5204</v>
      </c>
      <c r="S449" s="13">
        <v>4.48000000000004E-4</v>
      </c>
      <c r="T449" s="2">
        <v>131.931206761793</v>
      </c>
      <c r="U449" s="14">
        <f t="shared" si="10"/>
        <v>0.6860053667</v>
      </c>
      <c r="V449" s="16">
        <f t="shared" si="11"/>
        <v>1.002</v>
      </c>
      <c r="W449" s="13">
        <v>4.48000000000004E-4</v>
      </c>
      <c r="X449" s="2">
        <v>686.309072398267</v>
      </c>
      <c r="Y449" s="14">
        <f t="shared" si="12"/>
        <v>0.2864804962</v>
      </c>
    </row>
    <row r="450">
      <c r="A450" s="2"/>
      <c r="B450" s="12">
        <f t="shared" si="1"/>
        <v>0.71165</v>
      </c>
      <c r="C450" s="13">
        <v>4.49000000000004E-4</v>
      </c>
      <c r="D450" s="2">
        <v>474.927242181801</v>
      </c>
      <c r="E450" s="14">
        <f t="shared" si="2"/>
        <v>0.617372199</v>
      </c>
      <c r="F450" s="15">
        <f t="shared" si="3"/>
        <v>0.8688</v>
      </c>
      <c r="G450" s="13">
        <v>4.49000000000004E-4</v>
      </c>
      <c r="H450" s="2">
        <v>366.446628868894</v>
      </c>
      <c r="I450" s="14">
        <f t="shared" si="4"/>
        <v>0.2390044995</v>
      </c>
      <c r="J450" s="15">
        <f t="shared" si="5"/>
        <v>0.7341</v>
      </c>
      <c r="K450" s="13">
        <v>4.49000000000004E-4</v>
      </c>
      <c r="L450" s="2">
        <v>-267.745569320691</v>
      </c>
      <c r="M450" s="14">
        <f t="shared" si="6"/>
        <v>0.3104524649</v>
      </c>
      <c r="N450" s="15">
        <f t="shared" si="7"/>
        <v>0.5545</v>
      </c>
      <c r="O450" s="13">
        <v>4.49000000000004E-4</v>
      </c>
      <c r="P450" s="2">
        <v>123.614269074602</v>
      </c>
      <c r="Q450" s="14">
        <f t="shared" si="8"/>
        <v>0.4643938236</v>
      </c>
      <c r="R450" s="15">
        <f t="shared" si="9"/>
        <v>0.520825</v>
      </c>
      <c r="S450" s="13">
        <v>4.49000000000004E-4</v>
      </c>
      <c r="T450" s="2">
        <v>131.975566659293</v>
      </c>
      <c r="U450" s="14">
        <f t="shared" si="10"/>
        <v>0.6862360257</v>
      </c>
      <c r="V450" s="16">
        <f t="shared" si="11"/>
        <v>1.0035</v>
      </c>
      <c r="W450" s="13">
        <v>4.49000000000004E-4</v>
      </c>
      <c r="X450" s="2">
        <v>651.336924149381</v>
      </c>
      <c r="Y450" s="14">
        <f t="shared" si="12"/>
        <v>0.2718823526</v>
      </c>
    </row>
    <row r="451">
      <c r="A451" s="2"/>
      <c r="B451" s="12">
        <f t="shared" si="1"/>
        <v>0.7125</v>
      </c>
      <c r="C451" s="13">
        <v>4.50000000000004E-4</v>
      </c>
      <c r="D451" s="2">
        <v>494.969001551348</v>
      </c>
      <c r="E451" s="14">
        <f t="shared" si="2"/>
        <v>0.6434250844</v>
      </c>
      <c r="F451" s="15">
        <f t="shared" si="3"/>
        <v>0.87</v>
      </c>
      <c r="G451" s="13">
        <v>4.50000000000004E-4</v>
      </c>
      <c r="H451" s="2">
        <v>367.473337795493</v>
      </c>
      <c r="I451" s="14">
        <f t="shared" si="4"/>
        <v>0.2396741415</v>
      </c>
      <c r="J451" s="15">
        <f t="shared" si="5"/>
        <v>0.735</v>
      </c>
      <c r="K451" s="13">
        <v>4.50000000000004E-4</v>
      </c>
      <c r="L451" s="2">
        <v>-265.085980818075</v>
      </c>
      <c r="M451" s="14">
        <f t="shared" si="6"/>
        <v>0.3073686574</v>
      </c>
      <c r="N451" s="15">
        <f t="shared" si="7"/>
        <v>0.555</v>
      </c>
      <c r="O451" s="13">
        <v>4.50000000000004E-4</v>
      </c>
      <c r="P451" s="2">
        <v>113.658656313599</v>
      </c>
      <c r="Q451" s="14">
        <f t="shared" si="8"/>
        <v>0.4269925987</v>
      </c>
      <c r="R451" s="15">
        <f t="shared" si="9"/>
        <v>0.52125</v>
      </c>
      <c r="S451" s="13">
        <v>4.50000000000004E-4</v>
      </c>
      <c r="T451" s="2">
        <v>132.77839120341</v>
      </c>
      <c r="U451" s="14">
        <f t="shared" si="10"/>
        <v>0.6904104888</v>
      </c>
      <c r="V451" s="16">
        <f t="shared" si="11"/>
        <v>1.005</v>
      </c>
      <c r="W451" s="13">
        <v>4.50000000000004E-4</v>
      </c>
      <c r="X451" s="2">
        <v>601.566329949458</v>
      </c>
      <c r="Y451" s="14">
        <f t="shared" si="12"/>
        <v>0.2511070123</v>
      </c>
    </row>
    <row r="452">
      <c r="A452" s="2"/>
      <c r="B452" s="12">
        <f t="shared" si="1"/>
        <v>0.71335</v>
      </c>
      <c r="C452" s="13">
        <v>4.51000000000004E-4</v>
      </c>
      <c r="D452" s="2">
        <v>497.177305913156</v>
      </c>
      <c r="E452" s="14">
        <f t="shared" si="2"/>
        <v>0.6462957257</v>
      </c>
      <c r="F452" s="15">
        <f t="shared" si="3"/>
        <v>0.8712</v>
      </c>
      <c r="G452" s="13">
        <v>4.51000000000004E-4</v>
      </c>
      <c r="H452" s="2">
        <v>361.09065512645</v>
      </c>
      <c r="I452" s="14">
        <f t="shared" si="4"/>
        <v>0.2355112164</v>
      </c>
      <c r="J452" s="15">
        <f t="shared" si="5"/>
        <v>0.7359</v>
      </c>
      <c r="K452" s="13">
        <v>4.51000000000004E-4</v>
      </c>
      <c r="L452" s="2">
        <v>-254.970686794975</v>
      </c>
      <c r="M452" s="14">
        <f t="shared" si="6"/>
        <v>0.2956399181</v>
      </c>
      <c r="N452" s="15">
        <f t="shared" si="7"/>
        <v>0.5555</v>
      </c>
      <c r="O452" s="13">
        <v>4.51000000000004E-4</v>
      </c>
      <c r="P452" s="2">
        <v>104.176387115785</v>
      </c>
      <c r="Q452" s="14">
        <f t="shared" si="8"/>
        <v>0.3913696299</v>
      </c>
      <c r="R452" s="15">
        <f t="shared" si="9"/>
        <v>0.521675</v>
      </c>
      <c r="S452" s="13">
        <v>4.51000000000004E-4</v>
      </c>
      <c r="T452" s="2">
        <v>133.882368740089</v>
      </c>
      <c r="U452" s="14">
        <f t="shared" si="10"/>
        <v>0.6961508631</v>
      </c>
      <c r="V452" s="16">
        <f t="shared" si="11"/>
        <v>1.0065</v>
      </c>
      <c r="W452" s="13">
        <v>4.51000000000004E-4</v>
      </c>
      <c r="X452" s="2">
        <v>538.863547713137</v>
      </c>
      <c r="Y452" s="14">
        <f t="shared" si="12"/>
        <v>0.2249334924</v>
      </c>
    </row>
    <row r="453">
      <c r="A453" s="2"/>
      <c r="B453" s="12">
        <f t="shared" si="1"/>
        <v>0.7142</v>
      </c>
      <c r="C453" s="13">
        <v>4.52000000000004E-4</v>
      </c>
      <c r="D453" s="2">
        <v>474.158314397975</v>
      </c>
      <c r="E453" s="14">
        <f t="shared" si="2"/>
        <v>0.6163726466</v>
      </c>
      <c r="F453" s="15">
        <f t="shared" si="3"/>
        <v>0.8724</v>
      </c>
      <c r="G453" s="13">
        <v>4.52000000000004E-4</v>
      </c>
      <c r="H453" s="2">
        <v>347.604581577172</v>
      </c>
      <c r="I453" s="14">
        <f t="shared" si="4"/>
        <v>0.2267153045</v>
      </c>
      <c r="J453" s="15">
        <f t="shared" si="5"/>
        <v>0.7368</v>
      </c>
      <c r="K453" s="13">
        <v>4.52000000000004E-4</v>
      </c>
      <c r="L453" s="2">
        <v>-236.739341335511</v>
      </c>
      <c r="M453" s="14">
        <f t="shared" si="6"/>
        <v>0.2745005725</v>
      </c>
      <c r="N453" s="15">
        <f t="shared" si="7"/>
        <v>0.556</v>
      </c>
      <c r="O453" s="13">
        <v>4.52000000000004E-4</v>
      </c>
      <c r="P453" s="2">
        <v>95.1684107897624</v>
      </c>
      <c r="Q453" s="14">
        <f t="shared" si="8"/>
        <v>0.3575284836</v>
      </c>
      <c r="R453" s="15">
        <f t="shared" si="9"/>
        <v>0.5221</v>
      </c>
      <c r="S453" s="13">
        <v>4.52000000000004E-4</v>
      </c>
      <c r="T453" s="2">
        <v>135.285220657436</v>
      </c>
      <c r="U453" s="14">
        <f t="shared" si="10"/>
        <v>0.7034453006</v>
      </c>
      <c r="V453" s="16">
        <f t="shared" si="11"/>
        <v>1.008</v>
      </c>
      <c r="W453" s="13">
        <v>4.52000000000004E-4</v>
      </c>
      <c r="X453" s="2">
        <v>464.16306139404</v>
      </c>
      <c r="Y453" s="14">
        <f t="shared" si="12"/>
        <v>0.1937518671</v>
      </c>
    </row>
    <row r="454">
      <c r="A454" s="2"/>
      <c r="B454" s="12">
        <f t="shared" si="1"/>
        <v>0.71505</v>
      </c>
      <c r="C454" s="13">
        <v>4.53000000000004E-4</v>
      </c>
      <c r="D454" s="2">
        <v>432.766660376903</v>
      </c>
      <c r="E454" s="14">
        <f t="shared" si="2"/>
        <v>0.5625663913</v>
      </c>
      <c r="F454" s="15">
        <f t="shared" si="3"/>
        <v>0.8736</v>
      </c>
      <c r="G454" s="13">
        <v>4.53000000000004E-4</v>
      </c>
      <c r="H454" s="2">
        <v>328.586618617085</v>
      </c>
      <c r="I454" s="14">
        <f t="shared" si="4"/>
        <v>0.2143113735</v>
      </c>
      <c r="J454" s="15">
        <f t="shared" si="5"/>
        <v>0.7377</v>
      </c>
      <c r="K454" s="13">
        <v>4.53000000000004E-4</v>
      </c>
      <c r="L454" s="2">
        <v>-210.256229390505</v>
      </c>
      <c r="M454" s="14">
        <f t="shared" si="6"/>
        <v>0.2437932581</v>
      </c>
      <c r="N454" s="15">
        <f t="shared" si="7"/>
        <v>0.5565</v>
      </c>
      <c r="O454" s="13">
        <v>4.53000000000004E-4</v>
      </c>
      <c r="P454" s="2">
        <v>87.0622966613</v>
      </c>
      <c r="Q454" s="14">
        <f t="shared" si="8"/>
        <v>0.3270754512</v>
      </c>
      <c r="R454" s="15">
        <f t="shared" si="9"/>
        <v>0.522525</v>
      </c>
      <c r="S454" s="13">
        <v>4.53000000000004E-4</v>
      </c>
      <c r="T454" s="2">
        <v>137.129661535611</v>
      </c>
      <c r="U454" s="14">
        <f t="shared" si="10"/>
        <v>0.7130358772</v>
      </c>
      <c r="V454" s="16">
        <f t="shared" si="11"/>
        <v>1.0095</v>
      </c>
      <c r="W454" s="13">
        <v>4.53000000000004E-4</v>
      </c>
      <c r="X454" s="2">
        <v>376.948184658971</v>
      </c>
      <c r="Y454" s="14">
        <f t="shared" si="12"/>
        <v>0.15734646</v>
      </c>
    </row>
    <row r="455">
      <c r="A455" s="2"/>
      <c r="B455" s="12">
        <f t="shared" si="1"/>
        <v>0.7159</v>
      </c>
      <c r="C455" s="13">
        <v>4.54000000000004E-4</v>
      </c>
      <c r="D455" s="2">
        <v>385.24988556424</v>
      </c>
      <c r="E455" s="14">
        <f t="shared" si="2"/>
        <v>0.5007979073</v>
      </c>
      <c r="F455" s="15">
        <f t="shared" si="3"/>
        <v>0.8748</v>
      </c>
      <c r="G455" s="13">
        <v>4.54000000000004E-4</v>
      </c>
      <c r="H455" s="2">
        <v>305.374160564846</v>
      </c>
      <c r="I455" s="14">
        <f t="shared" si="4"/>
        <v>0.199171701</v>
      </c>
      <c r="J455" s="15">
        <f t="shared" si="5"/>
        <v>0.7386</v>
      </c>
      <c r="K455" s="13">
        <v>4.54000000000004E-4</v>
      </c>
      <c r="L455" s="2">
        <v>-175.748153294928</v>
      </c>
      <c r="M455" s="14">
        <f t="shared" si="6"/>
        <v>0.2037809534</v>
      </c>
      <c r="N455" s="15">
        <f t="shared" si="7"/>
        <v>0.557</v>
      </c>
      <c r="O455" s="13">
        <v>4.54000000000004E-4</v>
      </c>
      <c r="P455" s="2">
        <v>79.9220365151352</v>
      </c>
      <c r="Q455" s="14">
        <f t="shared" si="8"/>
        <v>0.3002509371</v>
      </c>
      <c r="R455" s="15">
        <f t="shared" si="9"/>
        <v>0.52295</v>
      </c>
      <c r="S455" s="13">
        <v>4.54000000000004E-4</v>
      </c>
      <c r="T455" s="2">
        <v>139.308269262798</v>
      </c>
      <c r="U455" s="14">
        <f t="shared" si="10"/>
        <v>0.7243640279</v>
      </c>
      <c r="V455" s="16">
        <f t="shared" si="11"/>
        <v>1.011</v>
      </c>
      <c r="W455" s="13">
        <v>4.54000000000004E-4</v>
      </c>
      <c r="X455" s="2">
        <v>283.01429030505</v>
      </c>
      <c r="Y455" s="14">
        <f t="shared" si="12"/>
        <v>0.1181363872</v>
      </c>
    </row>
    <row r="456">
      <c r="A456" s="2"/>
      <c r="B456" s="12">
        <f t="shared" si="1"/>
        <v>0.71675</v>
      </c>
      <c r="C456" s="13">
        <v>4.55000000000004E-4</v>
      </c>
      <c r="D456" s="2">
        <v>337.411767336773</v>
      </c>
      <c r="E456" s="14">
        <f t="shared" si="2"/>
        <v>0.4386116993</v>
      </c>
      <c r="F456" s="15">
        <f t="shared" si="3"/>
        <v>0.876</v>
      </c>
      <c r="G456" s="13">
        <v>4.55000000000004E-4</v>
      </c>
      <c r="H456" s="2">
        <v>277.456934781748</v>
      </c>
      <c r="I456" s="14">
        <f t="shared" si="4"/>
        <v>0.1809634763</v>
      </c>
      <c r="J456" s="15">
        <f t="shared" si="5"/>
        <v>0.7395</v>
      </c>
      <c r="K456" s="13">
        <v>4.55000000000004E-4</v>
      </c>
      <c r="L456" s="2">
        <v>-133.360963452029</v>
      </c>
      <c r="M456" s="14">
        <f t="shared" si="6"/>
        <v>0.1546327729</v>
      </c>
      <c r="N456" s="15">
        <f t="shared" si="7"/>
        <v>0.5575</v>
      </c>
      <c r="O456" s="13">
        <v>4.55000000000004E-4</v>
      </c>
      <c r="P456" s="2">
        <v>73.3330882726051</v>
      </c>
      <c r="Q456" s="14">
        <f t="shared" si="8"/>
        <v>0.2754975903</v>
      </c>
      <c r="R456" s="15">
        <f t="shared" si="9"/>
        <v>0.523375</v>
      </c>
      <c r="S456" s="13">
        <v>4.55000000000004E-4</v>
      </c>
      <c r="T456" s="2">
        <v>141.764638806108</v>
      </c>
      <c r="U456" s="14">
        <f t="shared" si="10"/>
        <v>0.7371364624</v>
      </c>
      <c r="V456" s="16">
        <f t="shared" si="11"/>
        <v>1.0125</v>
      </c>
      <c r="W456" s="13">
        <v>4.55000000000004E-4</v>
      </c>
      <c r="X456" s="2">
        <v>198.533908026455</v>
      </c>
      <c r="Y456" s="14">
        <f t="shared" si="12"/>
        <v>0.08287241824</v>
      </c>
    </row>
    <row r="457">
      <c r="A457" s="2"/>
      <c r="B457" s="12">
        <f t="shared" si="1"/>
        <v>0.7176</v>
      </c>
      <c r="C457" s="13">
        <v>4.56000000000004E-4</v>
      </c>
      <c r="D457" s="2">
        <v>290.437791353721</v>
      </c>
      <c r="E457" s="14">
        <f t="shared" si="2"/>
        <v>0.3775488159</v>
      </c>
      <c r="F457" s="15">
        <f t="shared" si="3"/>
        <v>0.8772</v>
      </c>
      <c r="G457" s="13">
        <v>4.56000000000004E-4</v>
      </c>
      <c r="H457" s="2">
        <v>244.499215270294</v>
      </c>
      <c r="I457" s="14">
        <f t="shared" si="4"/>
        <v>0.1594677314</v>
      </c>
      <c r="J457" s="15">
        <f t="shared" si="5"/>
        <v>0.7404</v>
      </c>
      <c r="K457" s="13">
        <v>4.56000000000004E-4</v>
      </c>
      <c r="L457" s="2">
        <v>-83.9720543227988</v>
      </c>
      <c r="M457" s="14">
        <f t="shared" si="6"/>
        <v>0.0973660603</v>
      </c>
      <c r="N457" s="15">
        <f t="shared" si="7"/>
        <v>0.558</v>
      </c>
      <c r="O457" s="13">
        <v>4.56000000000004E-4</v>
      </c>
      <c r="P457" s="2">
        <v>67.1488261841676</v>
      </c>
      <c r="Q457" s="14">
        <f t="shared" si="8"/>
        <v>0.2522645676</v>
      </c>
      <c r="R457" s="15">
        <f t="shared" si="9"/>
        <v>0.5238</v>
      </c>
      <c r="S457" s="13">
        <v>4.56000000000004E-4</v>
      </c>
      <c r="T457" s="2">
        <v>144.433855956873</v>
      </c>
      <c r="U457" s="14">
        <f t="shared" si="10"/>
        <v>0.7510156448</v>
      </c>
      <c r="V457" s="16">
        <f t="shared" si="11"/>
        <v>1.014</v>
      </c>
      <c r="W457" s="13">
        <v>4.56000000000004E-4</v>
      </c>
      <c r="X457" s="2">
        <v>142.521920998654</v>
      </c>
      <c r="Y457" s="14">
        <f t="shared" si="12"/>
        <v>0.05949178335</v>
      </c>
    </row>
    <row r="458">
      <c r="A458" s="2"/>
      <c r="B458" s="12">
        <f t="shared" si="1"/>
        <v>0.71845</v>
      </c>
      <c r="C458" s="13">
        <v>4.57000000000004E-4</v>
      </c>
      <c r="D458" s="2">
        <v>244.191581326416</v>
      </c>
      <c r="E458" s="14">
        <f t="shared" si="2"/>
        <v>0.3174319772</v>
      </c>
      <c r="F458" s="15">
        <f t="shared" si="3"/>
        <v>0.8784</v>
      </c>
      <c r="G458" s="13">
        <v>4.57000000000004E-4</v>
      </c>
      <c r="H458" s="2">
        <v>206.764977651807</v>
      </c>
      <c r="I458" s="14">
        <f t="shared" si="4"/>
        <v>0.134856637</v>
      </c>
      <c r="J458" s="15">
        <f t="shared" si="5"/>
        <v>0.7413</v>
      </c>
      <c r="K458" s="13">
        <v>4.57000000000004E-4</v>
      </c>
      <c r="L458" s="2">
        <v>-28.3119657625588</v>
      </c>
      <c r="M458" s="14">
        <f t="shared" si="6"/>
        <v>0.03282788051</v>
      </c>
      <c r="N458" s="15">
        <f t="shared" si="7"/>
        <v>0.5585</v>
      </c>
      <c r="O458" s="13">
        <v>4.57000000000004E-4</v>
      </c>
      <c r="P458" s="2">
        <v>61.4407055570934</v>
      </c>
      <c r="Q458" s="14">
        <f t="shared" si="8"/>
        <v>0.2308203122</v>
      </c>
      <c r="R458" s="15">
        <f t="shared" si="9"/>
        <v>0.524225</v>
      </c>
      <c r="S458" s="13">
        <v>4.57000000000004E-4</v>
      </c>
      <c r="T458" s="2">
        <v>147.142950413015</v>
      </c>
      <c r="U458" s="14">
        <f t="shared" si="10"/>
        <v>0.7651021781</v>
      </c>
      <c r="V458" s="16">
        <f t="shared" si="11"/>
        <v>1.0155</v>
      </c>
      <c r="W458" s="13">
        <v>4.57000000000004E-4</v>
      </c>
      <c r="X458" s="2">
        <v>114.75756274781</v>
      </c>
      <c r="Y458" s="14">
        <f t="shared" si="12"/>
        <v>0.04790232979</v>
      </c>
    </row>
    <row r="459">
      <c r="A459" s="2"/>
      <c r="B459" s="12">
        <f t="shared" si="1"/>
        <v>0.7193</v>
      </c>
      <c r="C459" s="13">
        <v>4.58000000000004E-4</v>
      </c>
      <c r="D459" s="2">
        <v>199.022028853526</v>
      </c>
      <c r="E459" s="14">
        <f t="shared" si="2"/>
        <v>0.2587147181</v>
      </c>
      <c r="F459" s="15">
        <f t="shared" si="3"/>
        <v>0.8796</v>
      </c>
      <c r="G459" s="13">
        <v>4.58000000000004E-4</v>
      </c>
      <c r="H459" s="2">
        <v>166.993342357474</v>
      </c>
      <c r="I459" s="14">
        <f t="shared" si="4"/>
        <v>0.1089167073</v>
      </c>
      <c r="J459" s="15">
        <f t="shared" si="5"/>
        <v>0.7422</v>
      </c>
      <c r="K459" s="13">
        <v>4.58000000000004E-4</v>
      </c>
      <c r="L459" s="2">
        <v>32.1461632406927</v>
      </c>
      <c r="M459" s="14">
        <f t="shared" si="6"/>
        <v>0.03727365364</v>
      </c>
      <c r="N459" s="15">
        <f t="shared" si="7"/>
        <v>0.559</v>
      </c>
      <c r="O459" s="13">
        <v>4.58000000000004E-4</v>
      </c>
      <c r="P459" s="2">
        <v>55.8775194921903</v>
      </c>
      <c r="Q459" s="14">
        <f t="shared" si="8"/>
        <v>0.2099205466</v>
      </c>
      <c r="R459" s="15">
        <f t="shared" si="9"/>
        <v>0.52465</v>
      </c>
      <c r="S459" s="13">
        <v>4.58000000000004E-4</v>
      </c>
      <c r="T459" s="2">
        <v>149.844379467854</v>
      </c>
      <c r="U459" s="14">
        <f t="shared" si="10"/>
        <v>0.7791488535</v>
      </c>
      <c r="V459" s="16">
        <f t="shared" si="11"/>
        <v>1.017</v>
      </c>
      <c r="W459" s="13">
        <v>4.58000000000004E-4</v>
      </c>
      <c r="X459" s="2">
        <v>110.484480731857</v>
      </c>
      <c r="Y459" s="14">
        <f t="shared" si="12"/>
        <v>0.0461186514</v>
      </c>
    </row>
    <row r="460">
      <c r="A460" s="2"/>
      <c r="B460" s="12">
        <f t="shared" si="1"/>
        <v>0.72015</v>
      </c>
      <c r="C460" s="13">
        <v>4.59000000000004E-4</v>
      </c>
      <c r="D460" s="2">
        <v>154.447615791538</v>
      </c>
      <c r="E460" s="14">
        <f t="shared" si="2"/>
        <v>0.2007710986</v>
      </c>
      <c r="F460" s="15">
        <f t="shared" si="3"/>
        <v>0.8808</v>
      </c>
      <c r="G460" s="13">
        <v>4.59000000000004E-4</v>
      </c>
      <c r="H460" s="2">
        <v>128.294997751916</v>
      </c>
      <c r="I460" s="14">
        <f t="shared" si="4"/>
        <v>0.08367680124</v>
      </c>
      <c r="J460" s="15">
        <f t="shared" si="5"/>
        <v>0.7431</v>
      </c>
      <c r="K460" s="13">
        <v>4.59000000000004E-4</v>
      </c>
      <c r="L460" s="2">
        <v>95.2166489276723</v>
      </c>
      <c r="M460" s="14">
        <f t="shared" si="6"/>
        <v>0.1104042298</v>
      </c>
      <c r="N460" s="15">
        <f t="shared" si="7"/>
        <v>0.5595</v>
      </c>
      <c r="O460" s="13">
        <v>4.59000000000004E-4</v>
      </c>
      <c r="P460" s="2">
        <v>50.4176123292261</v>
      </c>
      <c r="Q460" s="14">
        <f t="shared" si="8"/>
        <v>0.1894087789</v>
      </c>
      <c r="R460" s="15">
        <f t="shared" si="9"/>
        <v>0.525075</v>
      </c>
      <c r="S460" s="13">
        <v>4.59000000000004E-4</v>
      </c>
      <c r="T460" s="2">
        <v>152.940216408973</v>
      </c>
      <c r="U460" s="14">
        <f t="shared" si="10"/>
        <v>0.7952463395</v>
      </c>
      <c r="V460" s="16">
        <f t="shared" si="11"/>
        <v>1.0185</v>
      </c>
      <c r="W460" s="13">
        <v>4.59000000000004E-4</v>
      </c>
      <c r="X460" s="2">
        <v>122.773349519158</v>
      </c>
      <c r="Y460" s="14">
        <f t="shared" si="12"/>
        <v>0.05124829542</v>
      </c>
    </row>
    <row r="461">
      <c r="A461" s="2"/>
      <c r="B461" s="12">
        <f t="shared" si="1"/>
        <v>0.721</v>
      </c>
      <c r="C461" s="13">
        <v>4.60000000000004E-4</v>
      </c>
      <c r="D461" s="2">
        <v>110.676171733588</v>
      </c>
      <c r="E461" s="14">
        <f t="shared" si="2"/>
        <v>0.1438712827</v>
      </c>
      <c r="F461" s="15">
        <f t="shared" si="3"/>
        <v>0.882</v>
      </c>
      <c r="G461" s="13">
        <v>4.60000000000004E-4</v>
      </c>
      <c r="H461" s="2">
        <v>94.1920618924785</v>
      </c>
      <c r="I461" s="14">
        <f t="shared" si="4"/>
        <v>0.0614341212</v>
      </c>
      <c r="J461" s="15">
        <f t="shared" si="5"/>
        <v>0.744</v>
      </c>
      <c r="K461" s="13">
        <v>4.60000000000004E-4</v>
      </c>
      <c r="L461" s="2">
        <v>158.920864363447</v>
      </c>
      <c r="M461" s="14">
        <f t="shared" si="6"/>
        <v>0.1842696191</v>
      </c>
      <c r="N461" s="15">
        <f t="shared" si="7"/>
        <v>0.56</v>
      </c>
      <c r="O461" s="13">
        <v>4.60000000000004E-4</v>
      </c>
      <c r="P461" s="2">
        <v>45.1639073844627</v>
      </c>
      <c r="Q461" s="14">
        <f t="shared" si="8"/>
        <v>0.1696716714</v>
      </c>
      <c r="R461" s="15">
        <f t="shared" si="9"/>
        <v>0.5255</v>
      </c>
      <c r="S461" s="13">
        <v>4.60000000000004E-4</v>
      </c>
      <c r="T461" s="2">
        <v>156.328115726515</v>
      </c>
      <c r="U461" s="14">
        <f t="shared" si="10"/>
        <v>0.8128624681</v>
      </c>
      <c r="V461" s="16">
        <f t="shared" si="11"/>
        <v>1.02</v>
      </c>
      <c r="W461" s="13">
        <v>4.60000000000004E-4</v>
      </c>
      <c r="X461" s="2">
        <v>144.831754757273</v>
      </c>
      <c r="Y461" s="14">
        <f t="shared" si="12"/>
        <v>0.06045595875</v>
      </c>
    </row>
    <row r="462">
      <c r="A462" s="2"/>
      <c r="B462" s="12">
        <f t="shared" si="1"/>
        <v>0.72185</v>
      </c>
      <c r="C462" s="13">
        <v>4.61000000000004E-4</v>
      </c>
      <c r="D462" s="2">
        <v>66.9064301820291</v>
      </c>
      <c r="E462" s="14">
        <f t="shared" si="2"/>
        <v>0.08697367988</v>
      </c>
      <c r="F462" s="15">
        <f t="shared" si="3"/>
        <v>0.8832</v>
      </c>
      <c r="G462" s="13">
        <v>4.61000000000004E-4</v>
      </c>
      <c r="H462" s="2">
        <v>67.225390477517</v>
      </c>
      <c r="I462" s="14">
        <f t="shared" si="4"/>
        <v>0.04384586879</v>
      </c>
      <c r="J462" s="15">
        <f t="shared" si="5"/>
        <v>0.7449</v>
      </c>
      <c r="K462" s="13">
        <v>4.61000000000004E-4</v>
      </c>
      <c r="L462" s="2">
        <v>221.779377398266</v>
      </c>
      <c r="M462" s="14">
        <f t="shared" si="6"/>
        <v>0.2571544118</v>
      </c>
      <c r="N462" s="15">
        <f t="shared" si="7"/>
        <v>0.5605</v>
      </c>
      <c r="O462" s="13">
        <v>4.61000000000004E-4</v>
      </c>
      <c r="P462" s="2">
        <v>40.2554537114538</v>
      </c>
      <c r="Q462" s="14">
        <f t="shared" si="8"/>
        <v>0.151231603</v>
      </c>
      <c r="R462" s="15">
        <f t="shared" si="9"/>
        <v>0.525925</v>
      </c>
      <c r="S462" s="13">
        <v>4.61000000000004E-4</v>
      </c>
      <c r="T462" s="2">
        <v>159.608284880302</v>
      </c>
      <c r="U462" s="14">
        <f t="shared" si="10"/>
        <v>0.8299184301</v>
      </c>
      <c r="V462" s="16">
        <f t="shared" si="11"/>
        <v>1.0215</v>
      </c>
      <c r="W462" s="13">
        <v>4.61000000000004E-4</v>
      </c>
      <c r="X462" s="2">
        <v>170.942095593395</v>
      </c>
      <c r="Y462" s="14">
        <f t="shared" si="12"/>
        <v>0.07135498908</v>
      </c>
    </row>
    <row r="463">
      <c r="A463" s="2"/>
      <c r="B463" s="12">
        <f t="shared" si="1"/>
        <v>0.7227</v>
      </c>
      <c r="C463" s="13">
        <v>4.62000000000004E-4</v>
      </c>
      <c r="D463" s="2">
        <v>23.1327470366097</v>
      </c>
      <c r="E463" s="14">
        <f t="shared" si="2"/>
        <v>0.03007095327</v>
      </c>
      <c r="F463" s="15">
        <f t="shared" si="3"/>
        <v>0.8844</v>
      </c>
      <c r="G463" s="13">
        <v>4.62000000000004E-4</v>
      </c>
      <c r="H463" s="2">
        <v>48.9116541960441</v>
      </c>
      <c r="I463" s="14">
        <f t="shared" si="4"/>
        <v>0.03190124976</v>
      </c>
      <c r="J463" s="15">
        <f t="shared" si="5"/>
        <v>0.7458</v>
      </c>
      <c r="K463" s="13">
        <v>4.62000000000004E-4</v>
      </c>
      <c r="L463" s="2">
        <v>282.370379476918</v>
      </c>
      <c r="M463" s="14">
        <f t="shared" si="6"/>
        <v>0.327410013</v>
      </c>
      <c r="N463" s="15">
        <f t="shared" si="7"/>
        <v>0.561</v>
      </c>
      <c r="O463" s="13">
        <v>4.62000000000004E-4</v>
      </c>
      <c r="P463" s="2">
        <v>35.8549932574193</v>
      </c>
      <c r="Q463" s="14">
        <f t="shared" si="8"/>
        <v>0.1346999625</v>
      </c>
      <c r="R463" s="15">
        <f t="shared" si="9"/>
        <v>0.52635</v>
      </c>
      <c r="S463" s="13">
        <v>4.62000000000004E-4</v>
      </c>
      <c r="T463" s="2">
        <v>162.64314990267</v>
      </c>
      <c r="U463" s="14">
        <f t="shared" si="10"/>
        <v>0.8456988792</v>
      </c>
      <c r="V463" s="16">
        <f t="shared" si="11"/>
        <v>1.023</v>
      </c>
      <c r="W463" s="13">
        <v>4.62000000000004E-4</v>
      </c>
      <c r="X463" s="2">
        <v>198.098020737878</v>
      </c>
      <c r="Y463" s="14">
        <f t="shared" si="12"/>
        <v>0.0826904693</v>
      </c>
    </row>
    <row r="464">
      <c r="A464" s="2"/>
      <c r="B464" s="12">
        <f t="shared" si="1"/>
        <v>0.72355</v>
      </c>
      <c r="C464" s="13">
        <v>4.63000000000004E-4</v>
      </c>
      <c r="D464" s="2">
        <v>-20.5245948119171</v>
      </c>
      <c r="E464" s="14">
        <f t="shared" si="2"/>
        <v>0.02668053779</v>
      </c>
      <c r="F464" s="15">
        <f t="shared" si="3"/>
        <v>0.8856</v>
      </c>
      <c r="G464" s="13">
        <v>4.63000000000004E-4</v>
      </c>
      <c r="H464" s="2">
        <v>40.1359210093134</v>
      </c>
      <c r="I464" s="14">
        <f t="shared" si="4"/>
        <v>0.0261775248</v>
      </c>
      <c r="J464" s="15">
        <f t="shared" si="5"/>
        <v>0.7467</v>
      </c>
      <c r="K464" s="13">
        <v>4.63000000000004E-4</v>
      </c>
      <c r="L464" s="2">
        <v>340.004688645645</v>
      </c>
      <c r="M464" s="14">
        <f t="shared" si="6"/>
        <v>0.3942373125</v>
      </c>
      <c r="N464" s="15">
        <f t="shared" si="7"/>
        <v>0.5615</v>
      </c>
      <c r="O464" s="13">
        <v>4.63000000000004E-4</v>
      </c>
      <c r="P464" s="2">
        <v>32.1195794836188</v>
      </c>
      <c r="Q464" s="14">
        <f t="shared" si="8"/>
        <v>0.120666768</v>
      </c>
      <c r="R464" s="15">
        <f t="shared" si="9"/>
        <v>0.526775</v>
      </c>
      <c r="S464" s="13">
        <v>4.63000000000004E-4</v>
      </c>
      <c r="T464" s="2">
        <v>165.432999608319</v>
      </c>
      <c r="U464" s="14">
        <f t="shared" si="10"/>
        <v>0.8602053172</v>
      </c>
      <c r="V464" s="16">
        <f t="shared" si="11"/>
        <v>1.0245</v>
      </c>
      <c r="W464" s="13">
        <v>4.63000000000004E-4</v>
      </c>
      <c r="X464" s="2">
        <v>226.271140116384</v>
      </c>
      <c r="Y464" s="14">
        <f t="shared" si="12"/>
        <v>0.09445054875</v>
      </c>
    </row>
    <row r="465">
      <c r="A465" s="2"/>
      <c r="B465" s="12">
        <f t="shared" si="1"/>
        <v>0.7244</v>
      </c>
      <c r="C465" s="13">
        <v>4.64000000000004E-4</v>
      </c>
      <c r="D465" s="2">
        <v>-64.1297694681617</v>
      </c>
      <c r="E465" s="14">
        <f t="shared" si="2"/>
        <v>0.08336421515</v>
      </c>
      <c r="F465" s="15">
        <f t="shared" si="3"/>
        <v>0.8868</v>
      </c>
      <c r="G465" s="13">
        <v>4.64000000000004E-4</v>
      </c>
      <c r="H465" s="2">
        <v>44.5016826736917</v>
      </c>
      <c r="I465" s="14">
        <f t="shared" si="4"/>
        <v>0.02902496996</v>
      </c>
      <c r="J465" s="15">
        <f t="shared" si="5"/>
        <v>0.7476</v>
      </c>
      <c r="K465" s="13">
        <v>4.64000000000004E-4</v>
      </c>
      <c r="L465" s="2">
        <v>391.582940653703</v>
      </c>
      <c r="M465" s="14">
        <f t="shared" si="6"/>
        <v>0.4540425802</v>
      </c>
      <c r="N465" s="15">
        <f t="shared" si="7"/>
        <v>0.562</v>
      </c>
      <c r="O465" s="13">
        <v>4.64000000000004E-4</v>
      </c>
      <c r="P465" s="2">
        <v>29.2959596758742</v>
      </c>
      <c r="Q465" s="14">
        <f t="shared" si="8"/>
        <v>0.1100589991</v>
      </c>
      <c r="R465" s="15">
        <f t="shared" si="9"/>
        <v>0.5272</v>
      </c>
      <c r="S465" s="13">
        <v>4.64000000000004E-4</v>
      </c>
      <c r="T465" s="2">
        <v>167.676010220946</v>
      </c>
      <c r="U465" s="14">
        <f t="shared" si="10"/>
        <v>0.8718683449</v>
      </c>
      <c r="V465" s="16">
        <f t="shared" si="11"/>
        <v>1.026</v>
      </c>
      <c r="W465" s="13">
        <v>4.64000000000004E-4</v>
      </c>
      <c r="X465" s="2">
        <v>255.722844091069</v>
      </c>
      <c r="Y465" s="14">
        <f t="shared" si="12"/>
        <v>0.1067443375</v>
      </c>
    </row>
    <row r="466">
      <c r="A466" s="2"/>
      <c r="B466" s="12">
        <f t="shared" si="1"/>
        <v>0.72525</v>
      </c>
      <c r="C466" s="13">
        <v>4.65000000000004E-4</v>
      </c>
      <c r="D466" s="2">
        <v>-106.815328205025</v>
      </c>
      <c r="E466" s="14">
        <f t="shared" si="2"/>
        <v>0.1388524561</v>
      </c>
      <c r="F466" s="15">
        <f t="shared" si="3"/>
        <v>0.888</v>
      </c>
      <c r="G466" s="13">
        <v>4.65000000000004E-4</v>
      </c>
      <c r="H466" s="2">
        <v>66.4939001989863</v>
      </c>
      <c r="I466" s="14">
        <f t="shared" si="4"/>
        <v>0.04336877484</v>
      </c>
      <c r="J466" s="15">
        <f t="shared" si="5"/>
        <v>0.7485</v>
      </c>
      <c r="K466" s="13">
        <v>4.65000000000004E-4</v>
      </c>
      <c r="L466" s="2">
        <v>434.387084118406</v>
      </c>
      <c r="M466" s="14">
        <f t="shared" si="6"/>
        <v>0.5036742208</v>
      </c>
      <c r="N466" s="15">
        <f t="shared" si="7"/>
        <v>0.5625</v>
      </c>
      <c r="O466" s="13">
        <v>4.65000000000004E-4</v>
      </c>
      <c r="P466" s="2">
        <v>27.1758525364123</v>
      </c>
      <c r="Q466" s="14">
        <f t="shared" si="8"/>
        <v>0.1020941851</v>
      </c>
      <c r="R466" s="15">
        <f t="shared" si="9"/>
        <v>0.527625</v>
      </c>
      <c r="S466" s="13">
        <v>4.65000000000004E-4</v>
      </c>
      <c r="T466" s="2">
        <v>169.274178748995</v>
      </c>
      <c r="U466" s="14">
        <f t="shared" si="10"/>
        <v>0.8801783741</v>
      </c>
      <c r="V466" s="16">
        <f t="shared" si="11"/>
        <v>1.0275</v>
      </c>
      <c r="W466" s="13">
        <v>4.65000000000004E-4</v>
      </c>
      <c r="X466" s="2">
        <v>289.039283516907</v>
      </c>
      <c r="Y466" s="14">
        <f t="shared" si="12"/>
        <v>0.1206513518</v>
      </c>
    </row>
    <row r="467">
      <c r="A467" s="2"/>
      <c r="B467" s="12">
        <f t="shared" si="1"/>
        <v>0.7261</v>
      </c>
      <c r="C467" s="13">
        <v>4.66000000000004E-4</v>
      </c>
      <c r="D467" s="2">
        <v>-147.555338424185</v>
      </c>
      <c r="E467" s="14">
        <f t="shared" si="2"/>
        <v>0.1918116201</v>
      </c>
      <c r="F467" s="15">
        <f t="shared" si="3"/>
        <v>0.8892</v>
      </c>
      <c r="G467" s="13">
        <v>4.66000000000004E-4</v>
      </c>
      <c r="H467" s="2">
        <v>105.393376847033</v>
      </c>
      <c r="I467" s="14">
        <f t="shared" si="4"/>
        <v>0.0687398636</v>
      </c>
      <c r="J467" s="15">
        <f t="shared" si="5"/>
        <v>0.7494</v>
      </c>
      <c r="K467" s="13">
        <v>4.66000000000004E-4</v>
      </c>
      <c r="L467" s="2">
        <v>459.129660726379</v>
      </c>
      <c r="M467" s="14">
        <f t="shared" si="6"/>
        <v>0.5323633749</v>
      </c>
      <c r="N467" s="15">
        <f t="shared" si="7"/>
        <v>0.563</v>
      </c>
      <c r="O467" s="13">
        <v>4.66000000000004E-4</v>
      </c>
      <c r="P467" s="2">
        <v>25.8171353292142</v>
      </c>
      <c r="Q467" s="14">
        <f t="shared" si="8"/>
        <v>0.09698975919</v>
      </c>
      <c r="R467" s="15">
        <f t="shared" si="9"/>
        <v>0.52805</v>
      </c>
      <c r="S467" s="13">
        <v>4.66000000000004E-4</v>
      </c>
      <c r="T467" s="2">
        <v>170.100316138434</v>
      </c>
      <c r="U467" s="14">
        <f t="shared" si="10"/>
        <v>0.8844740574</v>
      </c>
      <c r="V467" s="16">
        <f t="shared" si="11"/>
        <v>1.029</v>
      </c>
      <c r="W467" s="13">
        <v>4.66000000000004E-4</v>
      </c>
      <c r="X467" s="2">
        <v>327.721630227769</v>
      </c>
      <c r="Y467" s="14">
        <f t="shared" si="12"/>
        <v>0.1367982138</v>
      </c>
    </row>
    <row r="468">
      <c r="A468" s="2"/>
      <c r="B468" s="12">
        <f t="shared" si="1"/>
        <v>0.72695</v>
      </c>
      <c r="C468" s="13">
        <v>4.67000000000004E-4</v>
      </c>
      <c r="D468" s="2">
        <v>-185.143601335241</v>
      </c>
      <c r="E468" s="14">
        <f t="shared" si="2"/>
        <v>0.240673733</v>
      </c>
      <c r="F468" s="15">
        <f t="shared" si="3"/>
        <v>0.8904</v>
      </c>
      <c r="G468" s="13">
        <v>4.67000000000004E-4</v>
      </c>
      <c r="H468" s="2">
        <v>156.872211082883</v>
      </c>
      <c r="I468" s="14">
        <f t="shared" si="4"/>
        <v>0.1023154843</v>
      </c>
      <c r="J468" s="15">
        <f t="shared" si="5"/>
        <v>0.7503</v>
      </c>
      <c r="K468" s="13">
        <v>4.67000000000004E-4</v>
      </c>
      <c r="L468" s="2">
        <v>455.630038232213</v>
      </c>
      <c r="M468" s="14">
        <f t="shared" si="6"/>
        <v>0.5283055433</v>
      </c>
      <c r="N468" s="15">
        <f t="shared" si="7"/>
        <v>0.5635</v>
      </c>
      <c r="O468" s="13">
        <v>4.67000000000004E-4</v>
      </c>
      <c r="P468" s="2">
        <v>24.8021814687409</v>
      </c>
      <c r="Q468" s="14">
        <f t="shared" si="8"/>
        <v>0.09317678268</v>
      </c>
      <c r="R468" s="15">
        <f t="shared" si="9"/>
        <v>0.528475</v>
      </c>
      <c r="S468" s="13">
        <v>4.67000000000004E-4</v>
      </c>
      <c r="T468" s="2">
        <v>169.885777794151</v>
      </c>
      <c r="U468" s="14">
        <f t="shared" si="10"/>
        <v>0.8833585181</v>
      </c>
      <c r="V468" s="16">
        <f t="shared" si="11"/>
        <v>1.0305</v>
      </c>
      <c r="W468" s="13">
        <v>4.67000000000004E-4</v>
      </c>
      <c r="X468" s="2">
        <v>374.653199923777</v>
      </c>
      <c r="Y468" s="14">
        <f t="shared" si="12"/>
        <v>0.1563884829</v>
      </c>
    </row>
    <row r="469">
      <c r="A469" s="2"/>
      <c r="B469" s="12">
        <f t="shared" si="1"/>
        <v>0.7278</v>
      </c>
      <c r="C469" s="13">
        <v>4.68000000000004E-4</v>
      </c>
      <c r="D469" s="2">
        <v>-218.535897876289</v>
      </c>
      <c r="E469" s="14">
        <f t="shared" si="2"/>
        <v>0.2840813831</v>
      </c>
      <c r="F469" s="15">
        <f t="shared" si="3"/>
        <v>0.8916</v>
      </c>
      <c r="G469" s="13">
        <v>4.68000000000004E-4</v>
      </c>
      <c r="H469" s="2">
        <v>215.602456784564</v>
      </c>
      <c r="I469" s="14">
        <f t="shared" si="4"/>
        <v>0.140620634</v>
      </c>
      <c r="J469" s="15">
        <f t="shared" si="5"/>
        <v>0.7512</v>
      </c>
      <c r="K469" s="13">
        <v>4.68000000000004E-4</v>
      </c>
      <c r="L469" s="2">
        <v>430.224661625253</v>
      </c>
      <c r="M469" s="14">
        <f t="shared" si="6"/>
        <v>0.4988478689</v>
      </c>
      <c r="N469" s="15">
        <f t="shared" si="7"/>
        <v>0.564</v>
      </c>
      <c r="O469" s="13">
        <v>4.68000000000004E-4</v>
      </c>
      <c r="P469" s="2">
        <v>24.5506249019808</v>
      </c>
      <c r="Q469" s="14">
        <f t="shared" si="8"/>
        <v>0.0922317355</v>
      </c>
      <c r="R469" s="15">
        <f t="shared" si="9"/>
        <v>0.5289</v>
      </c>
      <c r="S469" s="13">
        <v>4.68000000000004E-4</v>
      </c>
      <c r="T469" s="2">
        <v>168.508063582264</v>
      </c>
      <c r="U469" s="14">
        <f t="shared" si="10"/>
        <v>0.8761947896</v>
      </c>
      <c r="V469" s="16">
        <f t="shared" si="11"/>
        <v>1.032</v>
      </c>
      <c r="W469" s="13">
        <v>4.68000000000004E-4</v>
      </c>
      <c r="X469" s="2">
        <v>448.597172265186</v>
      </c>
      <c r="Y469" s="14">
        <f t="shared" si="12"/>
        <v>0.1872543227</v>
      </c>
    </row>
    <row r="470">
      <c r="A470" s="2"/>
      <c r="B470" s="12">
        <f t="shared" si="1"/>
        <v>0.72865</v>
      </c>
      <c r="C470" s="13">
        <v>4.69000000000004E-4</v>
      </c>
      <c r="D470" s="2">
        <v>-246.47330771811</v>
      </c>
      <c r="E470" s="14">
        <f t="shared" si="2"/>
        <v>0.320398062</v>
      </c>
      <c r="F470" s="15">
        <f t="shared" si="3"/>
        <v>0.8928</v>
      </c>
      <c r="G470" s="13">
        <v>4.69000000000004E-4</v>
      </c>
      <c r="H470" s="2">
        <v>264.108320997439</v>
      </c>
      <c r="I470" s="14">
        <f t="shared" si="4"/>
        <v>0.1722572187</v>
      </c>
      <c r="J470" s="15">
        <f t="shared" si="5"/>
        <v>0.7521</v>
      </c>
      <c r="K470" s="13">
        <v>4.69000000000004E-4</v>
      </c>
      <c r="L470" s="2">
        <v>395.69126580307</v>
      </c>
      <c r="M470" s="14">
        <f t="shared" si="6"/>
        <v>0.4588062059</v>
      </c>
      <c r="N470" s="15">
        <f t="shared" si="7"/>
        <v>0.5645</v>
      </c>
      <c r="O470" s="13">
        <v>4.69000000000004E-4</v>
      </c>
      <c r="P470" s="2">
        <v>25.1465469217753</v>
      </c>
      <c r="Q470" s="14">
        <f t="shared" si="8"/>
        <v>0.09447049408</v>
      </c>
      <c r="R470" s="15">
        <f t="shared" si="9"/>
        <v>0.529325</v>
      </c>
      <c r="S470" s="13">
        <v>4.69000000000004E-4</v>
      </c>
      <c r="T470" s="2">
        <v>165.840573540193</v>
      </c>
      <c r="U470" s="14">
        <f t="shared" si="10"/>
        <v>0.8623245876</v>
      </c>
      <c r="V470" s="16">
        <f t="shared" si="11"/>
        <v>1.0335</v>
      </c>
      <c r="W470" s="13">
        <v>4.69000000000004E-4</v>
      </c>
      <c r="X470" s="2">
        <v>551.450422378882</v>
      </c>
      <c r="Y470" s="14">
        <f t="shared" si="12"/>
        <v>0.2301875307</v>
      </c>
    </row>
    <row r="471">
      <c r="A471" s="2"/>
      <c r="B471" s="12">
        <f t="shared" si="1"/>
        <v>0.7295</v>
      </c>
      <c r="C471" s="13">
        <v>4.70000000000004E-4</v>
      </c>
      <c r="D471" s="2">
        <v>-267.812874513186</v>
      </c>
      <c r="E471" s="14">
        <f t="shared" si="2"/>
        <v>0.3481380063</v>
      </c>
      <c r="F471" s="15">
        <f t="shared" si="3"/>
        <v>0.894</v>
      </c>
      <c r="G471" s="13">
        <v>4.70000000000004E-4</v>
      </c>
      <c r="H471" s="2">
        <v>280.164238157313</v>
      </c>
      <c r="I471" s="14">
        <f t="shared" si="4"/>
        <v>0.1827292387</v>
      </c>
      <c r="J471" s="15">
        <f t="shared" si="5"/>
        <v>0.753</v>
      </c>
      <c r="K471" s="13">
        <v>4.70000000000004E-4</v>
      </c>
      <c r="L471" s="2">
        <v>357.785478827153</v>
      </c>
      <c r="M471" s="14">
        <f t="shared" si="6"/>
        <v>0.4148542368</v>
      </c>
      <c r="N471" s="15">
        <f t="shared" si="7"/>
        <v>0.565</v>
      </c>
      <c r="O471" s="13">
        <v>4.70000000000004E-4</v>
      </c>
      <c r="P471" s="2">
        <v>26.5806545207561</v>
      </c>
      <c r="Q471" s="14">
        <f t="shared" si="8"/>
        <v>0.09985814646</v>
      </c>
      <c r="R471" s="15">
        <f t="shared" si="9"/>
        <v>0.52975</v>
      </c>
      <c r="S471" s="13">
        <v>4.70000000000004E-4</v>
      </c>
      <c r="T471" s="2">
        <v>161.815427934908</v>
      </c>
      <c r="U471" s="14">
        <f t="shared" si="10"/>
        <v>0.8413949565</v>
      </c>
      <c r="V471" s="16">
        <f t="shared" si="11"/>
        <v>1.035</v>
      </c>
      <c r="W471" s="13">
        <v>4.70000000000004E-4</v>
      </c>
      <c r="X471" s="2">
        <v>621.759949397897</v>
      </c>
      <c r="Y471" s="14">
        <f t="shared" si="12"/>
        <v>0.2595362731</v>
      </c>
    </row>
    <row r="472">
      <c r="A472" s="2"/>
      <c r="B472" s="12">
        <f t="shared" si="1"/>
        <v>0.73035</v>
      </c>
      <c r="C472" s="13">
        <v>4.71000000000004E-4</v>
      </c>
      <c r="D472" s="2">
        <v>-282.20852387984</v>
      </c>
      <c r="E472" s="14">
        <f t="shared" si="2"/>
        <v>0.3668513437</v>
      </c>
      <c r="F472" s="15">
        <f t="shared" si="3"/>
        <v>0.8952</v>
      </c>
      <c r="G472" s="13">
        <v>4.71000000000004E-4</v>
      </c>
      <c r="H472" s="2">
        <v>281.122054788058</v>
      </c>
      <c r="I472" s="14">
        <f t="shared" si="4"/>
        <v>0.1833539477</v>
      </c>
      <c r="J472" s="15">
        <f t="shared" si="5"/>
        <v>0.7539</v>
      </c>
      <c r="K472" s="13">
        <v>4.71000000000004E-4</v>
      </c>
      <c r="L472" s="2">
        <v>318.336006130024</v>
      </c>
      <c r="M472" s="14">
        <f t="shared" si="6"/>
        <v>0.3691123555</v>
      </c>
      <c r="N472" s="15">
        <f t="shared" si="7"/>
        <v>0.5655</v>
      </c>
      <c r="O472" s="13">
        <v>4.71000000000004E-4</v>
      </c>
      <c r="P472" s="2">
        <v>28.9421911871017</v>
      </c>
      <c r="Q472" s="14">
        <f t="shared" si="8"/>
        <v>0.1087299624</v>
      </c>
      <c r="R472" s="15">
        <f t="shared" si="9"/>
        <v>0.530175</v>
      </c>
      <c r="S472" s="13">
        <v>4.71000000000004E-4</v>
      </c>
      <c r="T472" s="2">
        <v>156.42266103003</v>
      </c>
      <c r="U472" s="14">
        <f t="shared" si="10"/>
        <v>0.8133540773</v>
      </c>
      <c r="V472" s="16">
        <f t="shared" si="11"/>
        <v>1.0365</v>
      </c>
      <c r="W472" s="13">
        <v>4.71000000000004E-4</v>
      </c>
      <c r="X472" s="2">
        <v>627.316919831962</v>
      </c>
      <c r="Y472" s="14">
        <f t="shared" si="12"/>
        <v>0.2618558747</v>
      </c>
    </row>
    <row r="473">
      <c r="A473" s="2"/>
      <c r="B473" s="12">
        <f t="shared" si="1"/>
        <v>0.7312</v>
      </c>
      <c r="C473" s="13">
        <v>4.72000000000004E-4</v>
      </c>
      <c r="D473" s="2">
        <v>-289.153167921911</v>
      </c>
      <c r="E473" s="14">
        <f t="shared" si="2"/>
        <v>0.3758788953</v>
      </c>
      <c r="F473" s="15">
        <f t="shared" si="3"/>
        <v>0.8964</v>
      </c>
      <c r="G473" s="13">
        <v>4.72000000000004E-4</v>
      </c>
      <c r="H473" s="2">
        <v>280.56253058263</v>
      </c>
      <c r="I473" s="14">
        <f t="shared" si="4"/>
        <v>0.1829890137</v>
      </c>
      <c r="J473" s="15">
        <f t="shared" si="5"/>
        <v>0.7548</v>
      </c>
      <c r="K473" s="13">
        <v>4.72000000000004E-4</v>
      </c>
      <c r="L473" s="2">
        <v>278.136853076371</v>
      </c>
      <c r="M473" s="14">
        <f t="shared" si="6"/>
        <v>0.3225012158</v>
      </c>
      <c r="N473" s="15">
        <f t="shared" si="7"/>
        <v>0.566</v>
      </c>
      <c r="O473" s="13">
        <v>4.72000000000004E-4</v>
      </c>
      <c r="P473" s="2">
        <v>32.3980417445489</v>
      </c>
      <c r="Q473" s="14">
        <f t="shared" si="8"/>
        <v>0.1217128944</v>
      </c>
      <c r="R473" s="15">
        <f t="shared" si="9"/>
        <v>0.5306</v>
      </c>
      <c r="S473" s="13">
        <v>4.72000000000004E-4</v>
      </c>
      <c r="T473" s="2">
        <v>149.652251702794</v>
      </c>
      <c r="U473" s="14">
        <f t="shared" si="10"/>
        <v>0.7781498428</v>
      </c>
      <c r="V473" s="16">
        <f t="shared" si="11"/>
        <v>1.038</v>
      </c>
      <c r="W473" s="13">
        <v>4.72000000000004E-4</v>
      </c>
      <c r="X473" s="2">
        <v>605.614829099892</v>
      </c>
      <c r="Y473" s="14">
        <f t="shared" si="12"/>
        <v>0.2527969449</v>
      </c>
    </row>
    <row r="474">
      <c r="A474" s="2"/>
      <c r="B474" s="12">
        <f t="shared" si="1"/>
        <v>0.73205</v>
      </c>
      <c r="C474" s="13">
        <v>4.73000000000005E-4</v>
      </c>
      <c r="D474" s="2">
        <v>-288.853489211541</v>
      </c>
      <c r="E474" s="14">
        <f t="shared" si="2"/>
        <v>0.3754893339</v>
      </c>
      <c r="F474" s="15">
        <f t="shared" si="3"/>
        <v>0.8976</v>
      </c>
      <c r="G474" s="13">
        <v>4.73000000000005E-4</v>
      </c>
      <c r="H474" s="2">
        <v>280.415928358734</v>
      </c>
      <c r="I474" s="14">
        <f t="shared" si="4"/>
        <v>0.1828933966</v>
      </c>
      <c r="J474" s="15">
        <f t="shared" si="5"/>
        <v>0.7557</v>
      </c>
      <c r="K474" s="13">
        <v>4.73000000000005E-4</v>
      </c>
      <c r="L474" s="2">
        <v>238.836604817721</v>
      </c>
      <c r="M474" s="14">
        <f t="shared" si="6"/>
        <v>0.2769323611</v>
      </c>
      <c r="N474" s="15">
        <f t="shared" si="7"/>
        <v>0.5665</v>
      </c>
      <c r="O474" s="13">
        <v>4.73000000000005E-4</v>
      </c>
      <c r="P474" s="2">
        <v>36.6221733869364</v>
      </c>
      <c r="Q474" s="14">
        <f t="shared" si="8"/>
        <v>0.1375821032</v>
      </c>
      <c r="R474" s="15">
        <f t="shared" si="9"/>
        <v>0.531025</v>
      </c>
      <c r="S474" s="13">
        <v>4.73000000000005E-4</v>
      </c>
      <c r="T474" s="2">
        <v>141.733477505223</v>
      </c>
      <c r="U474" s="14">
        <f t="shared" si="10"/>
        <v>0.7369744323</v>
      </c>
      <c r="V474" s="16">
        <f t="shared" si="11"/>
        <v>1.0395</v>
      </c>
      <c r="W474" s="13">
        <v>4.73000000000005E-4</v>
      </c>
      <c r="X474" s="2">
        <v>571.655164816719</v>
      </c>
      <c r="Y474" s="14">
        <f t="shared" si="12"/>
        <v>0.2386214344</v>
      </c>
    </row>
    <row r="475">
      <c r="A475" s="2"/>
      <c r="B475" s="12">
        <f t="shared" si="1"/>
        <v>0.7329</v>
      </c>
      <c r="C475" s="13">
        <v>4.74000000000005E-4</v>
      </c>
      <c r="D475" s="2">
        <v>-281.941962035867</v>
      </c>
      <c r="E475" s="14">
        <f t="shared" si="2"/>
        <v>0.3665048319</v>
      </c>
      <c r="F475" s="15">
        <f t="shared" si="3"/>
        <v>0.8988</v>
      </c>
      <c r="G475" s="13">
        <v>4.74000000000005E-4</v>
      </c>
      <c r="H475" s="2">
        <v>279.329677654497</v>
      </c>
      <c r="I475" s="14">
        <f t="shared" si="4"/>
        <v>0.1821849201</v>
      </c>
      <c r="J475" s="15">
        <f t="shared" si="5"/>
        <v>0.7566</v>
      </c>
      <c r="K475" s="13">
        <v>4.74000000000005E-4</v>
      </c>
      <c r="L475" s="2">
        <v>201.218828783619</v>
      </c>
      <c r="M475" s="14">
        <f t="shared" si="6"/>
        <v>0.2333143422</v>
      </c>
      <c r="N475" s="15">
        <f t="shared" si="7"/>
        <v>0.567</v>
      </c>
      <c r="O475" s="13">
        <v>4.74000000000005E-4</v>
      </c>
      <c r="P475" s="2">
        <v>41.3218078800361</v>
      </c>
      <c r="Q475" s="14">
        <f t="shared" si="8"/>
        <v>0.1552376801</v>
      </c>
      <c r="R475" s="15">
        <f t="shared" si="9"/>
        <v>0.53145</v>
      </c>
      <c r="S475" s="13">
        <v>4.74000000000005E-4</v>
      </c>
      <c r="T475" s="2">
        <v>132.730638995005</v>
      </c>
      <c r="U475" s="14">
        <f t="shared" si="10"/>
        <v>0.6901621907</v>
      </c>
      <c r="V475" s="16">
        <f t="shared" si="11"/>
        <v>1.041</v>
      </c>
      <c r="W475" s="13">
        <v>4.74000000000005E-4</v>
      </c>
      <c r="X475" s="2">
        <v>528.941370811406</v>
      </c>
      <c r="Y475" s="14">
        <f t="shared" si="12"/>
        <v>0.2207917576</v>
      </c>
    </row>
    <row r="476">
      <c r="A476" s="2"/>
      <c r="B476" s="12">
        <f t="shared" si="1"/>
        <v>0.73375</v>
      </c>
      <c r="C476" s="13">
        <v>4.75000000000005E-4</v>
      </c>
      <c r="D476" s="2">
        <v>-268.888551721814</v>
      </c>
      <c r="E476" s="14">
        <f t="shared" si="2"/>
        <v>0.3495363115</v>
      </c>
      <c r="F476" s="15">
        <f t="shared" si="3"/>
        <v>0.9</v>
      </c>
      <c r="G476" s="13">
        <v>4.75000000000005E-4</v>
      </c>
      <c r="H476" s="2">
        <v>281.822488250805</v>
      </c>
      <c r="I476" s="14">
        <f t="shared" si="4"/>
        <v>0.1838107857</v>
      </c>
      <c r="J476" s="15">
        <f t="shared" si="5"/>
        <v>0.7575</v>
      </c>
      <c r="K476" s="13">
        <v>4.75000000000005E-4</v>
      </c>
      <c r="L476" s="2">
        <v>165.36998407003</v>
      </c>
      <c r="M476" s="14">
        <f t="shared" si="6"/>
        <v>0.191747409</v>
      </c>
      <c r="N476" s="15">
        <f t="shared" si="7"/>
        <v>0.5675</v>
      </c>
      <c r="O476" s="13">
        <v>4.75000000000005E-4</v>
      </c>
      <c r="P476" s="2">
        <v>45.5192890126479</v>
      </c>
      <c r="Q476" s="14">
        <f t="shared" si="8"/>
        <v>0.1710067683</v>
      </c>
      <c r="R476" s="15">
        <f t="shared" si="9"/>
        <v>0.531875</v>
      </c>
      <c r="S476" s="13">
        <v>4.75000000000005E-4</v>
      </c>
      <c r="T476" s="2">
        <v>123.183610935046</v>
      </c>
      <c r="U476" s="14">
        <f t="shared" si="10"/>
        <v>0.6405203156</v>
      </c>
      <c r="V476" s="16">
        <f t="shared" si="11"/>
        <v>1.0425</v>
      </c>
      <c r="W476" s="13">
        <v>4.75000000000005E-4</v>
      </c>
      <c r="X476" s="2">
        <v>478.86443417982</v>
      </c>
      <c r="Y476" s="14">
        <f t="shared" si="12"/>
        <v>0.1998885433</v>
      </c>
    </row>
    <row r="477">
      <c r="A477" s="2"/>
      <c r="B477" s="12">
        <f t="shared" si="1"/>
        <v>0.7346</v>
      </c>
      <c r="C477" s="13">
        <v>4.76000000000005E-4</v>
      </c>
      <c r="D477" s="2">
        <v>-249.8520840472</v>
      </c>
      <c r="E477" s="14">
        <f t="shared" si="2"/>
        <v>0.3247902349</v>
      </c>
      <c r="F477" s="15">
        <f t="shared" si="3"/>
        <v>0.9012</v>
      </c>
      <c r="G477" s="13">
        <v>4.76000000000005E-4</v>
      </c>
      <c r="H477" s="2">
        <v>290.950494412219</v>
      </c>
      <c r="I477" s="14">
        <f t="shared" si="4"/>
        <v>0.1897642708</v>
      </c>
      <c r="J477" s="15">
        <f t="shared" si="5"/>
        <v>0.7584</v>
      </c>
      <c r="K477" s="13">
        <v>4.76000000000005E-4</v>
      </c>
      <c r="L477" s="2">
        <v>131.27268339973</v>
      </c>
      <c r="M477" s="14">
        <f t="shared" si="6"/>
        <v>0.1522114007</v>
      </c>
      <c r="N477" s="15">
        <f t="shared" si="7"/>
        <v>0.568</v>
      </c>
      <c r="O477" s="13">
        <v>4.76000000000005E-4</v>
      </c>
      <c r="P477" s="2">
        <v>49.2919650112104</v>
      </c>
      <c r="Q477" s="14">
        <f t="shared" si="8"/>
        <v>0.1851799495</v>
      </c>
      <c r="R477" s="15">
        <f t="shared" si="9"/>
        <v>0.5323</v>
      </c>
      <c r="S477" s="13">
        <v>4.76000000000005E-4</v>
      </c>
      <c r="T477" s="2">
        <v>113.195901446245</v>
      </c>
      <c r="U477" s="14">
        <f t="shared" si="10"/>
        <v>0.5885870204</v>
      </c>
      <c r="V477" s="16">
        <f t="shared" si="11"/>
        <v>1.044</v>
      </c>
      <c r="W477" s="13">
        <v>4.76000000000005E-4</v>
      </c>
      <c r="X477" s="2">
        <v>421.873785726796</v>
      </c>
      <c r="Y477" s="14">
        <f t="shared" si="12"/>
        <v>0.1760993936</v>
      </c>
    </row>
    <row r="478">
      <c r="A478" s="2"/>
      <c r="B478" s="12">
        <f t="shared" si="1"/>
        <v>0.73545</v>
      </c>
      <c r="C478" s="13">
        <v>4.77000000000005E-4</v>
      </c>
      <c r="D478" s="2">
        <v>-224.893619139612</v>
      </c>
      <c r="E478" s="14">
        <f t="shared" si="2"/>
        <v>0.2923459761</v>
      </c>
      <c r="F478" s="15">
        <f t="shared" si="3"/>
        <v>0.9024</v>
      </c>
      <c r="G478" s="13">
        <v>4.77000000000005E-4</v>
      </c>
      <c r="H478" s="2">
        <v>304.325194128319</v>
      </c>
      <c r="I478" s="14">
        <f t="shared" si="4"/>
        <v>0.1984875422</v>
      </c>
      <c r="J478" s="15">
        <f t="shared" si="5"/>
        <v>0.7593</v>
      </c>
      <c r="K478" s="13">
        <v>4.77000000000005E-4</v>
      </c>
      <c r="L478" s="2">
        <v>99.1008003246232</v>
      </c>
      <c r="M478" s="14">
        <f t="shared" si="6"/>
        <v>0.1149079248</v>
      </c>
      <c r="N478" s="15">
        <f t="shared" si="7"/>
        <v>0.5685</v>
      </c>
      <c r="O478" s="13">
        <v>4.77000000000005E-4</v>
      </c>
      <c r="P478" s="2">
        <v>52.1312503526273</v>
      </c>
      <c r="Q478" s="14">
        <f t="shared" si="8"/>
        <v>0.1958465706</v>
      </c>
      <c r="R478" s="15">
        <f t="shared" si="9"/>
        <v>0.532725</v>
      </c>
      <c r="S478" s="13">
        <v>4.77000000000005E-4</v>
      </c>
      <c r="T478" s="2">
        <v>103.159675641761</v>
      </c>
      <c r="U478" s="14">
        <f t="shared" si="10"/>
        <v>0.5364014539</v>
      </c>
      <c r="V478" s="16">
        <f t="shared" si="11"/>
        <v>1.0455</v>
      </c>
      <c r="W478" s="13">
        <v>4.77000000000005E-4</v>
      </c>
      <c r="X478" s="2">
        <v>355.292530221548</v>
      </c>
      <c r="Y478" s="14">
        <f t="shared" si="12"/>
        <v>0.1483069137</v>
      </c>
    </row>
    <row r="479">
      <c r="A479" s="2"/>
      <c r="B479" s="12">
        <f t="shared" si="1"/>
        <v>0.7363</v>
      </c>
      <c r="C479" s="13">
        <v>4.78000000000005E-4</v>
      </c>
      <c r="D479" s="2">
        <v>-194.364376780828</v>
      </c>
      <c r="E479" s="14">
        <f t="shared" si="2"/>
        <v>0.2526600962</v>
      </c>
      <c r="F479" s="15">
        <f t="shared" si="3"/>
        <v>0.9036</v>
      </c>
      <c r="G479" s="13">
        <v>4.78000000000005E-4</v>
      </c>
      <c r="H479" s="2">
        <v>317.076117078354</v>
      </c>
      <c r="I479" s="14">
        <f t="shared" si="4"/>
        <v>0.2068039728</v>
      </c>
      <c r="J479" s="15">
        <f t="shared" si="5"/>
        <v>0.7602</v>
      </c>
      <c r="K479" s="13">
        <v>4.78000000000005E-4</v>
      </c>
      <c r="L479" s="2">
        <v>68.2591271247389</v>
      </c>
      <c r="M479" s="14">
        <f t="shared" si="6"/>
        <v>0.07914683452</v>
      </c>
      <c r="N479" s="15">
        <f t="shared" si="7"/>
        <v>0.569</v>
      </c>
      <c r="O479" s="13">
        <v>4.78000000000005E-4</v>
      </c>
      <c r="P479" s="2">
        <v>53.5833444507675</v>
      </c>
      <c r="Q479" s="14">
        <f t="shared" si="8"/>
        <v>0.2013017947</v>
      </c>
      <c r="R479" s="15">
        <f t="shared" si="9"/>
        <v>0.53315</v>
      </c>
      <c r="S479" s="13">
        <v>4.78000000000005E-4</v>
      </c>
      <c r="T479" s="2">
        <v>92.969593855849</v>
      </c>
      <c r="U479" s="14">
        <f t="shared" si="10"/>
        <v>0.4834158793</v>
      </c>
      <c r="V479" s="16">
        <f t="shared" si="11"/>
        <v>1.047</v>
      </c>
      <c r="W479" s="13">
        <v>4.78000000000005E-4</v>
      </c>
      <c r="X479" s="2">
        <v>277.966022528155</v>
      </c>
      <c r="Y479" s="14">
        <f t="shared" si="12"/>
        <v>0.1160291292</v>
      </c>
    </row>
    <row r="480">
      <c r="A480" s="2"/>
      <c r="B480" s="12">
        <f t="shared" si="1"/>
        <v>0.73715</v>
      </c>
      <c r="C480" s="13">
        <v>4.79000000000005E-4</v>
      </c>
      <c r="D480" s="2">
        <v>-158.38923062852</v>
      </c>
      <c r="E480" s="14">
        <f t="shared" si="2"/>
        <v>0.2058949223</v>
      </c>
      <c r="F480" s="15">
        <f t="shared" si="3"/>
        <v>0.9048</v>
      </c>
      <c r="G480" s="13">
        <v>4.79000000000005E-4</v>
      </c>
      <c r="H480" s="2">
        <v>326.172968729174</v>
      </c>
      <c r="I480" s="14">
        <f t="shared" si="4"/>
        <v>0.2127371383</v>
      </c>
      <c r="J480" s="15">
        <f t="shared" si="5"/>
        <v>0.7611</v>
      </c>
      <c r="K480" s="13">
        <v>4.79000000000005E-4</v>
      </c>
      <c r="L480" s="2">
        <v>38.1084447939906</v>
      </c>
      <c r="M480" s="14">
        <f t="shared" si="6"/>
        <v>0.044186952</v>
      </c>
      <c r="N480" s="15">
        <f t="shared" si="7"/>
        <v>0.5695</v>
      </c>
      <c r="O480" s="13">
        <v>4.79000000000005E-4</v>
      </c>
      <c r="P480" s="2">
        <v>53.0527422932338</v>
      </c>
      <c r="Q480" s="14">
        <f t="shared" si="8"/>
        <v>0.1993084296</v>
      </c>
      <c r="R480" s="15">
        <f t="shared" si="9"/>
        <v>0.533575</v>
      </c>
      <c r="S480" s="13">
        <v>4.79000000000005E-4</v>
      </c>
      <c r="T480" s="2">
        <v>83.1120024558298</v>
      </c>
      <c r="U480" s="14">
        <f t="shared" si="10"/>
        <v>0.4321591617</v>
      </c>
      <c r="V480" s="16">
        <f t="shared" si="11"/>
        <v>1.0485</v>
      </c>
      <c r="W480" s="13">
        <v>4.79000000000005E-4</v>
      </c>
      <c r="X480" s="2">
        <v>198.329814793748</v>
      </c>
      <c r="Y480" s="14">
        <f t="shared" si="12"/>
        <v>0.08278722523</v>
      </c>
    </row>
    <row r="481">
      <c r="A481" s="2"/>
      <c r="B481" s="12">
        <f t="shared" si="1"/>
        <v>0.738</v>
      </c>
      <c r="C481" s="13">
        <v>4.80000000000005E-4</v>
      </c>
      <c r="D481" s="2">
        <v>-117.079825122228</v>
      </c>
      <c r="E481" s="14">
        <f t="shared" si="2"/>
        <v>0.1521955842</v>
      </c>
      <c r="F481" s="15">
        <f t="shared" si="3"/>
        <v>0.906</v>
      </c>
      <c r="G481" s="13">
        <v>4.80000000000005E-4</v>
      </c>
      <c r="H481" s="2">
        <v>329.286421854534</v>
      </c>
      <c r="I481" s="14">
        <f t="shared" si="4"/>
        <v>0.2147678004</v>
      </c>
      <c r="J481" s="15">
        <f t="shared" si="5"/>
        <v>0.762</v>
      </c>
      <c r="K481" s="13">
        <v>4.80000000000005E-4</v>
      </c>
      <c r="L481" s="2">
        <v>8.68789469158572</v>
      </c>
      <c r="M481" s="14">
        <f t="shared" si="6"/>
        <v>0.01007366183</v>
      </c>
      <c r="N481" s="15">
        <f t="shared" si="7"/>
        <v>0.57</v>
      </c>
      <c r="O481" s="13">
        <v>4.80000000000005E-4</v>
      </c>
      <c r="P481" s="2">
        <v>49.7150383216929</v>
      </c>
      <c r="Q481" s="14">
        <f t="shared" si="8"/>
        <v>0.1867693504</v>
      </c>
      <c r="R481" s="15">
        <f t="shared" si="9"/>
        <v>0.534</v>
      </c>
      <c r="S481" s="13">
        <v>4.80000000000005E-4</v>
      </c>
      <c r="T481" s="2">
        <v>73.9881286831951</v>
      </c>
      <c r="U481" s="14">
        <f t="shared" si="10"/>
        <v>0.3847175706</v>
      </c>
      <c r="V481" s="16">
        <f t="shared" si="11"/>
        <v>1.05</v>
      </c>
      <c r="W481" s="13">
        <v>4.80000000000005E-4</v>
      </c>
      <c r="X481" s="2">
        <v>132.169604994879</v>
      </c>
      <c r="Y481" s="14">
        <f t="shared" si="12"/>
        <v>0.05517049905</v>
      </c>
    </row>
    <row r="482">
      <c r="A482" s="2"/>
      <c r="B482" s="12">
        <f t="shared" si="1"/>
        <v>0.73885</v>
      </c>
      <c r="C482" s="13">
        <v>4.81000000000005E-4</v>
      </c>
      <c r="D482" s="2">
        <v>-71.1766419573519</v>
      </c>
      <c r="E482" s="14">
        <f t="shared" si="2"/>
        <v>0.09252465653</v>
      </c>
      <c r="F482" s="15">
        <f t="shared" si="3"/>
        <v>0.9072</v>
      </c>
      <c r="G482" s="13">
        <v>4.81000000000005E-4</v>
      </c>
      <c r="H482" s="2">
        <v>325.718351074186</v>
      </c>
      <c r="I482" s="14">
        <f t="shared" si="4"/>
        <v>0.2124406267</v>
      </c>
      <c r="J482" s="15">
        <f t="shared" si="5"/>
        <v>0.7629</v>
      </c>
      <c r="K482" s="13">
        <v>4.81000000000005E-4</v>
      </c>
      <c r="L482" s="2">
        <v>-20.0796887617445</v>
      </c>
      <c r="M482" s="14">
        <f t="shared" si="6"/>
        <v>0.02328250991</v>
      </c>
      <c r="N482" s="15">
        <f t="shared" si="7"/>
        <v>0.5705</v>
      </c>
      <c r="O482" s="13">
        <v>4.81000000000005E-4</v>
      </c>
      <c r="P482" s="2">
        <v>43.8552436325049</v>
      </c>
      <c r="Q482" s="14">
        <f t="shared" si="8"/>
        <v>0.1647552862</v>
      </c>
      <c r="R482" s="15">
        <f t="shared" si="9"/>
        <v>0.534425</v>
      </c>
      <c r="S482" s="13">
        <v>4.81000000000005E-4</v>
      </c>
      <c r="T482" s="2">
        <v>65.7736843706429</v>
      </c>
      <c r="U482" s="14">
        <f t="shared" si="10"/>
        <v>0.3420047582</v>
      </c>
      <c r="V482" s="16">
        <f t="shared" si="11"/>
        <v>1.0515</v>
      </c>
      <c r="W482" s="13">
        <v>4.81000000000005E-4</v>
      </c>
      <c r="X482" s="2">
        <v>84.0325783860829</v>
      </c>
      <c r="Y482" s="14">
        <f t="shared" si="12"/>
        <v>0.03507704578</v>
      </c>
    </row>
    <row r="483">
      <c r="A483" s="2"/>
      <c r="B483" s="12">
        <f t="shared" si="1"/>
        <v>0.7397</v>
      </c>
      <c r="C483" s="13">
        <v>4.82000000000005E-4</v>
      </c>
      <c r="D483" s="2">
        <v>-21.1589543050214</v>
      </c>
      <c r="E483" s="14">
        <f t="shared" si="2"/>
        <v>0.02750516076</v>
      </c>
      <c r="F483" s="15">
        <f t="shared" si="3"/>
        <v>0.9084</v>
      </c>
      <c r="G483" s="13">
        <v>4.82000000000005E-4</v>
      </c>
      <c r="H483" s="2">
        <v>315.186593377388</v>
      </c>
      <c r="I483" s="14">
        <f t="shared" si="4"/>
        <v>0.2055715842</v>
      </c>
      <c r="J483" s="15">
        <f t="shared" si="5"/>
        <v>0.7638</v>
      </c>
      <c r="K483" s="13">
        <v>4.82000000000005E-4</v>
      </c>
      <c r="L483" s="2">
        <v>-47.8700278502446</v>
      </c>
      <c r="M483" s="14">
        <f t="shared" si="6"/>
        <v>0.05550556142</v>
      </c>
      <c r="N483" s="15">
        <f t="shared" si="7"/>
        <v>0.571</v>
      </c>
      <c r="O483" s="13">
        <v>4.82000000000005E-4</v>
      </c>
      <c r="P483" s="2">
        <v>36.7322805931862</v>
      </c>
      <c r="Q483" s="14">
        <f t="shared" si="8"/>
        <v>0.1379957537</v>
      </c>
      <c r="R483" s="15">
        <f t="shared" si="9"/>
        <v>0.53485</v>
      </c>
      <c r="S483" s="13">
        <v>4.82000000000005E-4</v>
      </c>
      <c r="T483" s="2">
        <v>59.178357801361</v>
      </c>
      <c r="U483" s="14">
        <f t="shared" si="10"/>
        <v>0.3077109051</v>
      </c>
      <c r="V483" s="16">
        <f t="shared" si="11"/>
        <v>1.053</v>
      </c>
      <c r="W483" s="13">
        <v>4.82000000000005E-4</v>
      </c>
      <c r="X483" s="2">
        <v>53.5507187897532</v>
      </c>
      <c r="Y483" s="14">
        <f t="shared" si="12"/>
        <v>0.0223532474</v>
      </c>
    </row>
    <row r="484">
      <c r="A484" s="2"/>
      <c r="B484" s="12">
        <f t="shared" si="1"/>
        <v>0.74055</v>
      </c>
      <c r="C484" s="13">
        <v>4.83000000000005E-4</v>
      </c>
      <c r="D484" s="2">
        <v>32.5444774693047</v>
      </c>
      <c r="E484" s="14">
        <f t="shared" si="2"/>
        <v>0.04230554459</v>
      </c>
      <c r="F484" s="15">
        <f t="shared" si="3"/>
        <v>0.9096</v>
      </c>
      <c r="G484" s="13">
        <v>4.83000000000005E-4</v>
      </c>
      <c r="H484" s="2">
        <v>299.897506203285</v>
      </c>
      <c r="I484" s="14">
        <f t="shared" si="4"/>
        <v>0.1955997074</v>
      </c>
      <c r="J484" s="15">
        <f t="shared" si="5"/>
        <v>0.7647</v>
      </c>
      <c r="K484" s="13">
        <v>4.83000000000005E-4</v>
      </c>
      <c r="L484" s="2">
        <v>-74.4666778028115</v>
      </c>
      <c r="M484" s="14">
        <f t="shared" si="6"/>
        <v>0.08634452378</v>
      </c>
      <c r="N484" s="15">
        <f t="shared" si="7"/>
        <v>0.5715</v>
      </c>
      <c r="O484" s="13">
        <v>4.83000000000005E-4</v>
      </c>
      <c r="P484" s="2">
        <v>30.3356350830631</v>
      </c>
      <c r="Q484" s="14">
        <f t="shared" si="8"/>
        <v>0.1139648495</v>
      </c>
      <c r="R484" s="15">
        <f t="shared" si="9"/>
        <v>0.535275</v>
      </c>
      <c r="S484" s="13">
        <v>4.83000000000005E-4</v>
      </c>
      <c r="T484" s="2">
        <v>54.4123823279025</v>
      </c>
      <c r="U484" s="14">
        <f t="shared" si="10"/>
        <v>0.2829291659</v>
      </c>
      <c r="V484" s="16">
        <f t="shared" si="11"/>
        <v>1.0545</v>
      </c>
      <c r="W484" s="13">
        <v>4.83000000000005E-4</v>
      </c>
      <c r="X484" s="2">
        <v>39.0176764602537</v>
      </c>
      <c r="Y484" s="14">
        <f t="shared" si="12"/>
        <v>0.01628683601</v>
      </c>
    </row>
    <row r="485">
      <c r="A485" s="2"/>
      <c r="B485" s="12">
        <f t="shared" si="1"/>
        <v>0.7414</v>
      </c>
      <c r="C485" s="13">
        <v>4.84000000000005E-4</v>
      </c>
      <c r="D485" s="2">
        <v>88.9778792970665</v>
      </c>
      <c r="E485" s="14">
        <f t="shared" si="2"/>
        <v>0.1156650201</v>
      </c>
      <c r="F485" s="15">
        <f t="shared" si="3"/>
        <v>0.9108</v>
      </c>
      <c r="G485" s="13">
        <v>4.84000000000005E-4</v>
      </c>
      <c r="H485" s="2">
        <v>280.864264809094</v>
      </c>
      <c r="I485" s="14">
        <f t="shared" si="4"/>
        <v>0.1831858114</v>
      </c>
      <c r="J485" s="15">
        <f t="shared" si="5"/>
        <v>0.7656</v>
      </c>
      <c r="K485" s="13">
        <v>4.84000000000005E-4</v>
      </c>
      <c r="L485" s="2">
        <v>-99.7694933384009</v>
      </c>
      <c r="M485" s="14">
        <f t="shared" si="6"/>
        <v>0.115683278</v>
      </c>
      <c r="N485" s="15">
        <f t="shared" si="7"/>
        <v>0.572</v>
      </c>
      <c r="O485" s="13">
        <v>4.84000000000005E-4</v>
      </c>
      <c r="P485" s="2">
        <v>26.3558279465955</v>
      </c>
      <c r="Q485" s="14">
        <f t="shared" si="8"/>
        <v>0.09901351847</v>
      </c>
      <c r="R485" s="15">
        <f t="shared" si="9"/>
        <v>0.5357</v>
      </c>
      <c r="S485" s="13">
        <v>4.84000000000005E-4</v>
      </c>
      <c r="T485" s="2">
        <v>51.3333555254908</v>
      </c>
      <c r="U485" s="14">
        <f t="shared" si="10"/>
        <v>0.2669190879</v>
      </c>
      <c r="V485" s="16">
        <f t="shared" si="11"/>
        <v>1.056</v>
      </c>
      <c r="W485" s="13">
        <v>4.84000000000005E-4</v>
      </c>
      <c r="X485" s="2">
        <v>37.9988972732768</v>
      </c>
      <c r="Y485" s="14">
        <f t="shared" si="12"/>
        <v>0.01586157518</v>
      </c>
    </row>
    <row r="486">
      <c r="A486" s="2"/>
      <c r="B486" s="12">
        <f t="shared" si="1"/>
        <v>0.74225</v>
      </c>
      <c r="C486" s="13">
        <v>4.85000000000005E-4</v>
      </c>
      <c r="D486" s="2">
        <v>146.730682287619</v>
      </c>
      <c r="E486" s="14">
        <f t="shared" si="2"/>
        <v>0.1907396248</v>
      </c>
      <c r="F486" s="15">
        <f t="shared" si="3"/>
        <v>0.912</v>
      </c>
      <c r="G486" s="13">
        <v>4.85000000000005E-4</v>
      </c>
      <c r="H486" s="2">
        <v>258.466344233406</v>
      </c>
      <c r="I486" s="14">
        <f t="shared" si="4"/>
        <v>0.1685773981</v>
      </c>
      <c r="J486" s="15">
        <f t="shared" si="5"/>
        <v>0.7665</v>
      </c>
      <c r="K486" s="13">
        <v>4.85000000000005E-4</v>
      </c>
      <c r="L486" s="2">
        <v>-122.910581278707</v>
      </c>
      <c r="M486" s="14">
        <f t="shared" si="6"/>
        <v>0.1425154972</v>
      </c>
      <c r="N486" s="15">
        <f t="shared" si="7"/>
        <v>0.5725</v>
      </c>
      <c r="O486" s="13">
        <v>4.85000000000005E-4</v>
      </c>
      <c r="P486" s="2">
        <v>25.0947385952477</v>
      </c>
      <c r="Q486" s="14">
        <f t="shared" si="8"/>
        <v>0.09427586067</v>
      </c>
      <c r="R486" s="15">
        <f t="shared" si="9"/>
        <v>0.536125</v>
      </c>
      <c r="S486" s="13">
        <v>4.85000000000005E-4</v>
      </c>
      <c r="T486" s="2">
        <v>49.6598268328188</v>
      </c>
      <c r="U486" s="14">
        <f t="shared" si="10"/>
        <v>0.2582172069</v>
      </c>
      <c r="V486" s="16">
        <f t="shared" si="11"/>
        <v>1.0575</v>
      </c>
      <c r="W486" s="13">
        <v>4.85000000000005E-4</v>
      </c>
      <c r="X486" s="2">
        <v>48.0953982968455</v>
      </c>
      <c r="Y486" s="14">
        <f t="shared" si="12"/>
        <v>0.02007607669</v>
      </c>
    </row>
    <row r="487">
      <c r="A487" s="2"/>
      <c r="B487" s="12">
        <f t="shared" si="1"/>
        <v>0.7431</v>
      </c>
      <c r="C487" s="13">
        <v>4.86000000000005E-4</v>
      </c>
      <c r="D487" s="2">
        <v>203.483752091005</v>
      </c>
      <c r="E487" s="14">
        <f t="shared" si="2"/>
        <v>0.2645146463</v>
      </c>
      <c r="F487" s="15">
        <f t="shared" si="3"/>
        <v>0.9132</v>
      </c>
      <c r="G487" s="13">
        <v>4.86000000000005E-4</v>
      </c>
      <c r="H487" s="2">
        <v>233.625876219873</v>
      </c>
      <c r="I487" s="14">
        <f t="shared" si="4"/>
        <v>0.152375902</v>
      </c>
      <c r="J487" s="15">
        <f t="shared" si="5"/>
        <v>0.7674</v>
      </c>
      <c r="K487" s="13">
        <v>4.86000000000005E-4</v>
      </c>
      <c r="L487" s="2">
        <v>-142.87544134785</v>
      </c>
      <c r="M487" s="14">
        <f t="shared" si="6"/>
        <v>0.1656648626</v>
      </c>
      <c r="N487" s="15">
        <f t="shared" si="7"/>
        <v>0.573</v>
      </c>
      <c r="O487" s="13">
        <v>4.86000000000005E-4</v>
      </c>
      <c r="P487" s="2">
        <v>26.1718974777582</v>
      </c>
      <c r="Q487" s="14">
        <f t="shared" si="8"/>
        <v>0.09832252887</v>
      </c>
      <c r="R487" s="15">
        <f t="shared" si="9"/>
        <v>0.53655</v>
      </c>
      <c r="S487" s="13">
        <v>4.86000000000005E-4</v>
      </c>
      <c r="T487" s="2">
        <v>48.748954737632</v>
      </c>
      <c r="U487" s="14">
        <f t="shared" si="10"/>
        <v>0.2534809269</v>
      </c>
      <c r="V487" s="16">
        <f t="shared" si="11"/>
        <v>1.059</v>
      </c>
      <c r="W487" s="13">
        <v>4.86000000000005E-4</v>
      </c>
      <c r="X487" s="2">
        <v>66.9874606694089</v>
      </c>
      <c r="Y487" s="14">
        <f t="shared" si="12"/>
        <v>0.02796203889</v>
      </c>
    </row>
    <row r="488">
      <c r="A488" s="2"/>
      <c r="B488" s="12">
        <f t="shared" si="1"/>
        <v>0.74395</v>
      </c>
      <c r="C488" s="13">
        <v>4.87000000000005E-4</v>
      </c>
      <c r="D488" s="2">
        <v>257.455103213311</v>
      </c>
      <c r="E488" s="14">
        <f t="shared" si="2"/>
        <v>0.3346736281</v>
      </c>
      <c r="F488" s="15">
        <f t="shared" si="3"/>
        <v>0.9144</v>
      </c>
      <c r="G488" s="13">
        <v>4.87000000000005E-4</v>
      </c>
      <c r="H488" s="2">
        <v>207.685412602962</v>
      </c>
      <c r="I488" s="14">
        <f t="shared" si="4"/>
        <v>0.1354569648</v>
      </c>
      <c r="J488" s="15">
        <f t="shared" si="5"/>
        <v>0.7683</v>
      </c>
      <c r="K488" s="13">
        <v>4.87000000000005E-4</v>
      </c>
      <c r="L488" s="2">
        <v>-158.946571739653</v>
      </c>
      <c r="M488" s="14">
        <f t="shared" si="6"/>
        <v>0.1842994269</v>
      </c>
      <c r="N488" s="15">
        <f t="shared" si="7"/>
        <v>0.5735</v>
      </c>
      <c r="O488" s="13">
        <v>4.87000000000005E-4</v>
      </c>
      <c r="P488" s="2">
        <v>29.0422651409337</v>
      </c>
      <c r="Q488" s="14">
        <f t="shared" si="8"/>
        <v>0.10910592</v>
      </c>
      <c r="R488" s="15">
        <f t="shared" si="9"/>
        <v>0.536975</v>
      </c>
      <c r="S488" s="13">
        <v>4.87000000000005E-4</v>
      </c>
      <c r="T488" s="2">
        <v>48.402651830216</v>
      </c>
      <c r="U488" s="14">
        <f t="shared" si="10"/>
        <v>0.2516802486</v>
      </c>
      <c r="V488" s="16">
        <f t="shared" si="11"/>
        <v>1.0605</v>
      </c>
      <c r="W488" s="13">
        <v>4.87000000000005E-4</v>
      </c>
      <c r="X488" s="2">
        <v>94.2795881711286</v>
      </c>
      <c r="Y488" s="14">
        <f t="shared" si="12"/>
        <v>0.03935437296</v>
      </c>
    </row>
    <row r="489">
      <c r="A489" s="2"/>
      <c r="B489" s="12">
        <f t="shared" si="1"/>
        <v>0.7448</v>
      </c>
      <c r="C489" s="13">
        <v>4.88000000000005E-4</v>
      </c>
      <c r="D489" s="2">
        <v>307.592960203708</v>
      </c>
      <c r="E489" s="14">
        <f t="shared" si="2"/>
        <v>0.3998493356</v>
      </c>
      <c r="F489" s="15">
        <f t="shared" si="3"/>
        <v>0.9156</v>
      </c>
      <c r="G489" s="13">
        <v>4.88000000000005E-4</v>
      </c>
      <c r="H489" s="2">
        <v>182.873913146779</v>
      </c>
      <c r="I489" s="14">
        <f t="shared" si="4"/>
        <v>0.1192743626</v>
      </c>
      <c r="J489" s="15">
        <f t="shared" si="5"/>
        <v>0.7692</v>
      </c>
      <c r="K489" s="13">
        <v>4.88000000000005E-4</v>
      </c>
      <c r="L489" s="2">
        <v>-170.421441486115</v>
      </c>
      <c r="M489" s="14">
        <f t="shared" si="6"/>
        <v>0.1976046017</v>
      </c>
      <c r="N489" s="15">
        <f t="shared" si="7"/>
        <v>0.574</v>
      </c>
      <c r="O489" s="13">
        <v>4.88000000000005E-4</v>
      </c>
      <c r="P489" s="2">
        <v>33.2609247609902</v>
      </c>
      <c r="Q489" s="14">
        <f t="shared" si="8"/>
        <v>0.1249545715</v>
      </c>
      <c r="R489" s="15">
        <f t="shared" si="9"/>
        <v>0.5374</v>
      </c>
      <c r="S489" s="13">
        <v>4.88000000000005E-4</v>
      </c>
      <c r="T489" s="2">
        <v>48.5456574158164</v>
      </c>
      <c r="U489" s="14">
        <f t="shared" si="10"/>
        <v>0.2524238377</v>
      </c>
      <c r="V489" s="16">
        <f t="shared" si="11"/>
        <v>1.062</v>
      </c>
      <c r="W489" s="13">
        <v>4.88000000000005E-4</v>
      </c>
      <c r="X489" s="2">
        <v>130.596574262025</v>
      </c>
      <c r="Y489" s="14">
        <f t="shared" si="12"/>
        <v>0.05451388143</v>
      </c>
    </row>
    <row r="490">
      <c r="A490" s="2"/>
      <c r="B490" s="12">
        <f t="shared" si="1"/>
        <v>0.74565</v>
      </c>
      <c r="C490" s="13">
        <v>4.89000000000005E-4</v>
      </c>
      <c r="D490" s="2">
        <v>352.712251336639</v>
      </c>
      <c r="E490" s="14">
        <f t="shared" si="2"/>
        <v>0.4585012584</v>
      </c>
      <c r="F490" s="15">
        <f t="shared" si="3"/>
        <v>0.9168</v>
      </c>
      <c r="G490" s="13">
        <v>4.89000000000005E-4</v>
      </c>
      <c r="H490" s="2">
        <v>162.10973565725</v>
      </c>
      <c r="I490" s="14">
        <f t="shared" si="4"/>
        <v>0.1057315123</v>
      </c>
      <c r="J490" s="15">
        <f t="shared" si="5"/>
        <v>0.7701</v>
      </c>
      <c r="K490" s="13">
        <v>4.89000000000005E-4</v>
      </c>
      <c r="L490" s="2">
        <v>-176.618731122705</v>
      </c>
      <c r="M490" s="14">
        <f t="shared" si="6"/>
        <v>0.2047903932</v>
      </c>
      <c r="N490" s="15">
        <f t="shared" si="7"/>
        <v>0.5745</v>
      </c>
      <c r="O490" s="13">
        <v>4.89000000000005E-4</v>
      </c>
      <c r="P490" s="2">
        <v>38.8624876054716</v>
      </c>
      <c r="Q490" s="14">
        <f t="shared" si="8"/>
        <v>0.1459985109</v>
      </c>
      <c r="R490" s="15">
        <f t="shared" si="9"/>
        <v>0.537825</v>
      </c>
      <c r="S490" s="13">
        <v>4.89000000000005E-4</v>
      </c>
      <c r="T490" s="2">
        <v>49.0655104418157</v>
      </c>
      <c r="U490" s="14">
        <f t="shared" si="10"/>
        <v>0.255126928</v>
      </c>
      <c r="V490" s="16">
        <f t="shared" si="11"/>
        <v>1.0635</v>
      </c>
      <c r="W490" s="13">
        <v>4.89000000000005E-4</v>
      </c>
      <c r="X490" s="2">
        <v>174.982504195247</v>
      </c>
      <c r="Y490" s="14">
        <f t="shared" si="12"/>
        <v>0.07304154447</v>
      </c>
    </row>
    <row r="491">
      <c r="A491" s="2"/>
      <c r="B491" s="12">
        <f t="shared" si="1"/>
        <v>0.7465</v>
      </c>
      <c r="C491" s="13">
        <v>4.90000000000005E-4</v>
      </c>
      <c r="D491" s="2">
        <v>392.272114350297</v>
      </c>
      <c r="E491" s="14">
        <f t="shared" si="2"/>
        <v>0.5099263136</v>
      </c>
      <c r="F491" s="15">
        <f t="shared" si="3"/>
        <v>0.918</v>
      </c>
      <c r="G491" s="13">
        <v>4.90000000000005E-4</v>
      </c>
      <c r="H491" s="2">
        <v>148.574686551104</v>
      </c>
      <c r="I491" s="14">
        <f t="shared" si="4"/>
        <v>0.09690365746</v>
      </c>
      <c r="J491" s="15">
        <f t="shared" si="5"/>
        <v>0.771</v>
      </c>
      <c r="K491" s="13">
        <v>4.90000000000005E-4</v>
      </c>
      <c r="L491" s="2">
        <v>-176.804591517513</v>
      </c>
      <c r="M491" s="14">
        <f t="shared" si="6"/>
        <v>0.2050058994</v>
      </c>
      <c r="N491" s="15">
        <f t="shared" si="7"/>
        <v>0.575</v>
      </c>
      <c r="O491" s="13">
        <v>4.90000000000005E-4</v>
      </c>
      <c r="P491" s="2">
        <v>46.2856227437258</v>
      </c>
      <c r="Q491" s="14">
        <f t="shared" si="8"/>
        <v>0.1738857292</v>
      </c>
      <c r="R491" s="15">
        <f t="shared" si="9"/>
        <v>0.53825</v>
      </c>
      <c r="S491" s="13">
        <v>4.90000000000005E-4</v>
      </c>
      <c r="T491" s="2">
        <v>49.8853566885892</v>
      </c>
      <c r="U491" s="14">
        <f t="shared" si="10"/>
        <v>0.2593898991</v>
      </c>
      <c r="V491" s="16">
        <f t="shared" si="11"/>
        <v>1.065</v>
      </c>
      <c r="W491" s="13">
        <v>4.90000000000005E-4</v>
      </c>
      <c r="X491" s="2">
        <v>227.341905717149</v>
      </c>
      <c r="Y491" s="14">
        <f t="shared" si="12"/>
        <v>0.09489750985</v>
      </c>
    </row>
    <row r="492">
      <c r="A492" s="2"/>
      <c r="B492" s="12">
        <f t="shared" si="1"/>
        <v>0.74735</v>
      </c>
      <c r="C492" s="13">
        <v>4.91000000000005E-4</v>
      </c>
      <c r="D492" s="2">
        <v>425.779152260209</v>
      </c>
      <c r="E492" s="14">
        <f t="shared" si="2"/>
        <v>0.5534831194</v>
      </c>
      <c r="F492" s="15">
        <f t="shared" si="3"/>
        <v>0.9192</v>
      </c>
      <c r="G492" s="13">
        <v>4.91000000000005E-4</v>
      </c>
      <c r="H492" s="2">
        <v>144.110851827842</v>
      </c>
      <c r="I492" s="14">
        <f t="shared" si="4"/>
        <v>0.0939922469</v>
      </c>
      <c r="J492" s="15">
        <f t="shared" si="5"/>
        <v>0.7719</v>
      </c>
      <c r="K492" s="13">
        <v>4.91000000000005E-4</v>
      </c>
      <c r="L492" s="2">
        <v>-170.430612269202</v>
      </c>
      <c r="M492" s="14">
        <f t="shared" si="6"/>
        <v>0.1976152353</v>
      </c>
      <c r="N492" s="15">
        <f t="shared" si="7"/>
        <v>0.5755</v>
      </c>
      <c r="O492" s="13">
        <v>4.91000000000005E-4</v>
      </c>
      <c r="P492" s="2">
        <v>54.0904196690762</v>
      </c>
      <c r="Q492" s="14">
        <f t="shared" si="8"/>
        <v>0.2032067738</v>
      </c>
      <c r="R492" s="15">
        <f t="shared" si="9"/>
        <v>0.538675</v>
      </c>
      <c r="S492" s="13">
        <v>4.91000000000005E-4</v>
      </c>
      <c r="T492" s="2">
        <v>50.7126247817675</v>
      </c>
      <c r="U492" s="14">
        <f t="shared" si="10"/>
        <v>0.2636914617</v>
      </c>
      <c r="V492" s="16">
        <f t="shared" si="11"/>
        <v>1.0665</v>
      </c>
      <c r="W492" s="13">
        <v>4.91000000000005E-4</v>
      </c>
      <c r="X492" s="2">
        <v>288.045685767598</v>
      </c>
      <c r="Y492" s="14">
        <f t="shared" si="12"/>
        <v>0.1202366023</v>
      </c>
    </row>
    <row r="493">
      <c r="A493" s="2"/>
      <c r="B493" s="12">
        <f t="shared" si="1"/>
        <v>0.7482</v>
      </c>
      <c r="C493" s="13">
        <v>4.92000000000005E-4</v>
      </c>
      <c r="D493" s="2">
        <v>451.392292995829</v>
      </c>
      <c r="E493" s="14">
        <f t="shared" si="2"/>
        <v>0.586778411</v>
      </c>
      <c r="F493" s="15">
        <f t="shared" si="3"/>
        <v>0.9204</v>
      </c>
      <c r="G493" s="13">
        <v>4.92000000000005E-4</v>
      </c>
      <c r="H493" s="2">
        <v>149.891326658346</v>
      </c>
      <c r="I493" s="14">
        <f t="shared" si="4"/>
        <v>0.09776239891</v>
      </c>
      <c r="J493" s="15">
        <f t="shared" si="5"/>
        <v>0.7728</v>
      </c>
      <c r="K493" s="13">
        <v>4.92000000000005E-4</v>
      </c>
      <c r="L493" s="2">
        <v>-157.216142223351</v>
      </c>
      <c r="M493" s="14">
        <f t="shared" si="6"/>
        <v>0.1822929843</v>
      </c>
      <c r="N493" s="15">
        <f t="shared" si="7"/>
        <v>0.576</v>
      </c>
      <c r="O493" s="13">
        <v>4.92000000000005E-4</v>
      </c>
      <c r="P493" s="2">
        <v>63.0818270093357</v>
      </c>
      <c r="Q493" s="14">
        <f t="shared" si="8"/>
        <v>0.2369856738</v>
      </c>
      <c r="R493" s="15">
        <f t="shared" si="9"/>
        <v>0.5391</v>
      </c>
      <c r="S493" s="13">
        <v>4.92000000000005E-4</v>
      </c>
      <c r="T493" s="2">
        <v>51.5691950620053</v>
      </c>
      <c r="U493" s="14">
        <f t="shared" si="10"/>
        <v>0.2681453876</v>
      </c>
      <c r="V493" s="16">
        <f t="shared" si="11"/>
        <v>1.068</v>
      </c>
      <c r="W493" s="13">
        <v>4.92000000000005E-4</v>
      </c>
      <c r="X493" s="2">
        <v>376.708751336265</v>
      </c>
      <c r="Y493" s="14">
        <f t="shared" si="12"/>
        <v>0.1572465152</v>
      </c>
    </row>
    <row r="494">
      <c r="A494" s="2"/>
      <c r="B494" s="12">
        <f t="shared" si="1"/>
        <v>0.74905</v>
      </c>
      <c r="C494" s="13">
        <v>4.93000000000005E-4</v>
      </c>
      <c r="D494" s="2">
        <v>464.211751830828</v>
      </c>
      <c r="E494" s="14">
        <f t="shared" si="2"/>
        <v>0.6034428109</v>
      </c>
      <c r="F494" s="15">
        <f t="shared" si="3"/>
        <v>0.9216</v>
      </c>
      <c r="G494" s="13">
        <v>4.93000000000005E-4</v>
      </c>
      <c r="H494" s="2">
        <v>169.274065631822</v>
      </c>
      <c r="I494" s="14">
        <f t="shared" si="4"/>
        <v>0.1104042449</v>
      </c>
      <c r="J494" s="15">
        <f t="shared" si="5"/>
        <v>0.7737</v>
      </c>
      <c r="K494" s="13">
        <v>4.93000000000005E-4</v>
      </c>
      <c r="L494" s="2">
        <v>-136.406811719731</v>
      </c>
      <c r="M494" s="14">
        <f t="shared" si="6"/>
        <v>0.1581644508</v>
      </c>
      <c r="N494" s="15">
        <f t="shared" si="7"/>
        <v>0.5765</v>
      </c>
      <c r="O494" s="13">
        <v>4.93000000000005E-4</v>
      </c>
      <c r="P494" s="2">
        <v>73.2125649561998</v>
      </c>
      <c r="Q494" s="14">
        <f t="shared" si="8"/>
        <v>0.2750448086</v>
      </c>
      <c r="R494" s="15">
        <f t="shared" si="9"/>
        <v>0.539525</v>
      </c>
      <c r="S494" s="13">
        <v>4.93000000000005E-4</v>
      </c>
      <c r="T494" s="2">
        <v>52.627030136133</v>
      </c>
      <c r="U494" s="14">
        <f t="shared" si="10"/>
        <v>0.273645834</v>
      </c>
      <c r="V494" s="16">
        <f t="shared" si="11"/>
        <v>1.0695</v>
      </c>
      <c r="W494" s="13">
        <v>4.93000000000005E-4</v>
      </c>
      <c r="X494" s="2">
        <v>491.969604045674</v>
      </c>
      <c r="Y494" s="14">
        <f t="shared" si="12"/>
        <v>0.2053589293</v>
      </c>
    </row>
    <row r="495">
      <c r="A495" s="2"/>
      <c r="B495" s="12">
        <f t="shared" si="1"/>
        <v>0.7499</v>
      </c>
      <c r="C495" s="13">
        <v>4.94000000000005E-4</v>
      </c>
      <c r="D495" s="2">
        <v>452.376469718913</v>
      </c>
      <c r="E495" s="14">
        <f t="shared" si="2"/>
        <v>0.5880577719</v>
      </c>
      <c r="F495" s="15">
        <f t="shared" si="3"/>
        <v>0.9228</v>
      </c>
      <c r="G495" s="13">
        <v>4.94000000000005E-4</v>
      </c>
      <c r="H495" s="2">
        <v>206.356661740164</v>
      </c>
      <c r="I495" s="14">
        <f t="shared" si="4"/>
        <v>0.1345903244</v>
      </c>
      <c r="J495" s="15">
        <f t="shared" si="5"/>
        <v>0.7746</v>
      </c>
      <c r="K495" s="13">
        <v>4.94000000000005E-4</v>
      </c>
      <c r="L495" s="2">
        <v>-107.880149473023</v>
      </c>
      <c r="M495" s="14">
        <f t="shared" si="6"/>
        <v>0.1250876285</v>
      </c>
      <c r="N495" s="15">
        <f t="shared" si="7"/>
        <v>0.577</v>
      </c>
      <c r="O495" s="13">
        <v>4.94000000000005E-4</v>
      </c>
      <c r="P495" s="2">
        <v>83.8203526649747</v>
      </c>
      <c r="Q495" s="14">
        <f t="shared" si="8"/>
        <v>0.3148961229</v>
      </c>
      <c r="R495" s="15">
        <f t="shared" si="9"/>
        <v>0.53995</v>
      </c>
      <c r="S495" s="13">
        <v>4.94000000000005E-4</v>
      </c>
      <c r="T495" s="2">
        <v>53.8356092856559</v>
      </c>
      <c r="U495" s="14">
        <f t="shared" si="10"/>
        <v>0.2799301075</v>
      </c>
      <c r="V495" s="16">
        <f t="shared" si="11"/>
        <v>1.071</v>
      </c>
      <c r="W495" s="13">
        <v>4.94000000000005E-4</v>
      </c>
      <c r="X495" s="2">
        <v>568.229519003051</v>
      </c>
      <c r="Y495" s="14">
        <f t="shared" si="12"/>
        <v>0.2371914945</v>
      </c>
    </row>
    <row r="496">
      <c r="A496" s="2"/>
      <c r="B496" s="12">
        <f t="shared" si="1"/>
        <v>0.75075</v>
      </c>
      <c r="C496" s="13">
        <v>4.95000000000005E-4</v>
      </c>
      <c r="D496" s="2">
        <v>416.213042885966</v>
      </c>
      <c r="E496" s="14">
        <f t="shared" si="2"/>
        <v>0.5410478463</v>
      </c>
      <c r="F496" s="15">
        <f t="shared" si="3"/>
        <v>0.924</v>
      </c>
      <c r="G496" s="13">
        <v>4.95000000000005E-4</v>
      </c>
      <c r="H496" s="2">
        <v>259.031508346032</v>
      </c>
      <c r="I496" s="14">
        <f t="shared" si="4"/>
        <v>0.1689460105</v>
      </c>
      <c r="J496" s="15">
        <f t="shared" si="5"/>
        <v>0.7755</v>
      </c>
      <c r="K496" s="13">
        <v>4.95000000000005E-4</v>
      </c>
      <c r="L496" s="2">
        <v>-72.0764265538293</v>
      </c>
      <c r="M496" s="14">
        <f t="shared" si="6"/>
        <v>0.08357301427</v>
      </c>
      <c r="N496" s="15">
        <f t="shared" si="7"/>
        <v>0.5775</v>
      </c>
      <c r="O496" s="13">
        <v>4.95000000000005E-4</v>
      </c>
      <c r="P496" s="2">
        <v>95.0301839732057</v>
      </c>
      <c r="Q496" s="14">
        <f t="shared" si="8"/>
        <v>0.3570091934</v>
      </c>
      <c r="R496" s="15">
        <f t="shared" si="9"/>
        <v>0.540375</v>
      </c>
      <c r="S496" s="13">
        <v>4.95000000000005E-4</v>
      </c>
      <c r="T496" s="2">
        <v>55.1963763378443</v>
      </c>
      <c r="U496" s="14">
        <f t="shared" si="10"/>
        <v>0.2870057155</v>
      </c>
      <c r="V496" s="16">
        <f t="shared" si="11"/>
        <v>1.0725</v>
      </c>
      <c r="W496" s="13">
        <v>4.95000000000005E-4</v>
      </c>
      <c r="X496" s="2">
        <v>577.344855527153</v>
      </c>
      <c r="Y496" s="14">
        <f t="shared" si="12"/>
        <v>0.2409964364</v>
      </c>
    </row>
    <row r="497">
      <c r="A497" s="2"/>
      <c r="B497" s="12">
        <f t="shared" si="1"/>
        <v>0.7516</v>
      </c>
      <c r="C497" s="13">
        <v>4.96000000000005E-4</v>
      </c>
      <c r="D497" s="2">
        <v>369.265526356197</v>
      </c>
      <c r="E497" s="14">
        <f t="shared" si="2"/>
        <v>0.4800193583</v>
      </c>
      <c r="F497" s="15">
        <f t="shared" si="3"/>
        <v>0.9252</v>
      </c>
      <c r="G497" s="13">
        <v>4.96000000000005E-4</v>
      </c>
      <c r="H497" s="2">
        <v>320.843993160614</v>
      </c>
      <c r="I497" s="14">
        <f t="shared" si="4"/>
        <v>0.2092614639</v>
      </c>
      <c r="J497" s="15">
        <f t="shared" si="5"/>
        <v>0.7764</v>
      </c>
      <c r="K497" s="13">
        <v>4.96000000000005E-4</v>
      </c>
      <c r="L497" s="2">
        <v>-29.5132608542791</v>
      </c>
      <c r="M497" s="14">
        <f t="shared" si="6"/>
        <v>0.0342207888</v>
      </c>
      <c r="N497" s="15">
        <f t="shared" si="7"/>
        <v>0.578</v>
      </c>
      <c r="O497" s="13">
        <v>4.96000000000005E-4</v>
      </c>
      <c r="P497" s="2">
        <v>106.35637470301</v>
      </c>
      <c r="Q497" s="14">
        <f t="shared" si="8"/>
        <v>0.3995594027</v>
      </c>
      <c r="R497" s="15">
        <f t="shared" si="9"/>
        <v>0.5408</v>
      </c>
      <c r="S497" s="13">
        <v>4.96000000000005E-4</v>
      </c>
      <c r="T497" s="2">
        <v>56.7723242363146</v>
      </c>
      <c r="U497" s="14">
        <f t="shared" si="10"/>
        <v>0.2952002037</v>
      </c>
      <c r="V497" s="16">
        <f t="shared" si="11"/>
        <v>1.074</v>
      </c>
      <c r="W497" s="13">
        <v>4.96000000000005E-4</v>
      </c>
      <c r="X497" s="2">
        <v>557.595438758696</v>
      </c>
      <c r="Y497" s="14">
        <f t="shared" si="12"/>
        <v>0.2327525956</v>
      </c>
    </row>
    <row r="498">
      <c r="A498" s="2"/>
      <c r="B498" s="12">
        <f t="shared" si="1"/>
        <v>0.75245</v>
      </c>
      <c r="C498" s="13">
        <v>4.97000000000005E-4</v>
      </c>
      <c r="D498" s="2">
        <v>320.883696864546</v>
      </c>
      <c r="E498" s="14">
        <f t="shared" si="2"/>
        <v>0.4171263637</v>
      </c>
      <c r="F498" s="15">
        <f t="shared" si="3"/>
        <v>0.9264</v>
      </c>
      <c r="G498" s="13">
        <v>4.97000000000005E-4</v>
      </c>
      <c r="H498" s="2">
        <v>384.301344769565</v>
      </c>
      <c r="I498" s="14">
        <f t="shared" si="4"/>
        <v>0.2506497354</v>
      </c>
      <c r="J498" s="15">
        <f t="shared" si="5"/>
        <v>0.7773</v>
      </c>
      <c r="K498" s="13">
        <v>4.97000000000005E-4</v>
      </c>
      <c r="L498" s="2">
        <v>18.4681141021704</v>
      </c>
      <c r="M498" s="14">
        <f t="shared" si="6"/>
        <v>0.0214138802</v>
      </c>
      <c r="N498" s="15">
        <f t="shared" si="7"/>
        <v>0.5785</v>
      </c>
      <c r="O498" s="13">
        <v>4.97000000000005E-4</v>
      </c>
      <c r="P498" s="2">
        <v>117.534358466208</v>
      </c>
      <c r="Q498" s="14">
        <f t="shared" si="8"/>
        <v>0.4415528283</v>
      </c>
      <c r="R498" s="15">
        <f t="shared" si="9"/>
        <v>0.541225</v>
      </c>
      <c r="S498" s="13">
        <v>4.97000000000005E-4</v>
      </c>
      <c r="T498" s="2">
        <v>58.7163894738732</v>
      </c>
      <c r="U498" s="14">
        <f t="shared" si="10"/>
        <v>0.305308799</v>
      </c>
      <c r="V498" s="16">
        <f t="shared" si="11"/>
        <v>1.0755</v>
      </c>
      <c r="W498" s="13">
        <v>4.97000000000005E-4</v>
      </c>
      <c r="X498" s="2">
        <v>527.239614656107</v>
      </c>
      <c r="Y498" s="14">
        <f t="shared" si="12"/>
        <v>0.2200814072</v>
      </c>
    </row>
    <row r="499">
      <c r="A499" s="2"/>
      <c r="B499" s="12">
        <f t="shared" si="1"/>
        <v>0.7533</v>
      </c>
      <c r="C499" s="13">
        <v>4.98000000000005E-4</v>
      </c>
      <c r="D499" s="2">
        <v>273.886444813442</v>
      </c>
      <c r="E499" s="14">
        <f t="shared" si="2"/>
        <v>0.356033223</v>
      </c>
      <c r="F499" s="15">
        <f t="shared" si="3"/>
        <v>0.9276</v>
      </c>
      <c r="G499" s="13">
        <v>4.98000000000005E-4</v>
      </c>
      <c r="H499" s="2">
        <v>434.059568692115</v>
      </c>
      <c r="I499" s="14">
        <f t="shared" si="4"/>
        <v>0.2831031365</v>
      </c>
      <c r="J499" s="15">
        <f t="shared" si="5"/>
        <v>0.7782</v>
      </c>
      <c r="K499" s="13">
        <v>4.98000000000005E-4</v>
      </c>
      <c r="L499" s="2">
        <v>70.1686344752704</v>
      </c>
      <c r="M499" s="14">
        <f t="shared" si="6"/>
        <v>0.08136091883</v>
      </c>
      <c r="N499" s="15">
        <f t="shared" si="7"/>
        <v>0.579</v>
      </c>
      <c r="O499" s="13">
        <v>4.98000000000005E-4</v>
      </c>
      <c r="P499" s="2">
        <v>128.123262751272</v>
      </c>
      <c r="Q499" s="14">
        <f t="shared" si="8"/>
        <v>0.4813332015</v>
      </c>
      <c r="R499" s="15">
        <f t="shared" si="9"/>
        <v>0.54165</v>
      </c>
      <c r="S499" s="13">
        <v>4.98000000000005E-4</v>
      </c>
      <c r="T499" s="2">
        <v>61.0057187044589</v>
      </c>
      <c r="U499" s="14">
        <f t="shared" si="10"/>
        <v>0.3172126706</v>
      </c>
      <c r="V499" s="16">
        <f t="shared" si="11"/>
        <v>1.077</v>
      </c>
      <c r="W499" s="13">
        <v>4.98000000000005E-4</v>
      </c>
      <c r="X499" s="2">
        <v>487.201350498183</v>
      </c>
      <c r="Y499" s="14">
        <f t="shared" si="12"/>
        <v>0.2033685555</v>
      </c>
    </row>
    <row r="500">
      <c r="A500" s="2"/>
      <c r="B500" s="12">
        <f t="shared" si="1"/>
        <v>0.75415</v>
      </c>
      <c r="C500" s="13">
        <v>4.99000000000005E-4</v>
      </c>
      <c r="D500" s="2">
        <v>228.10921598431</v>
      </c>
      <c r="E500" s="14">
        <f t="shared" si="2"/>
        <v>0.2965260271</v>
      </c>
      <c r="F500" s="15">
        <f t="shared" si="3"/>
        <v>0.9288</v>
      </c>
      <c r="G500" s="13">
        <v>4.99000000000005E-4</v>
      </c>
      <c r="H500" s="2">
        <v>441.573798052264</v>
      </c>
      <c r="I500" s="14">
        <f t="shared" si="4"/>
        <v>0.2880040811</v>
      </c>
      <c r="J500" s="15">
        <f t="shared" si="5"/>
        <v>0.7791</v>
      </c>
      <c r="K500" s="13">
        <v>4.99000000000005E-4</v>
      </c>
      <c r="L500" s="2">
        <v>123.434542063598</v>
      </c>
      <c r="M500" s="14">
        <f t="shared" si="6"/>
        <v>0.1431230326</v>
      </c>
      <c r="N500" s="15">
        <f t="shared" si="7"/>
        <v>0.5795</v>
      </c>
      <c r="O500" s="13">
        <v>4.99000000000005E-4</v>
      </c>
      <c r="P500" s="2">
        <v>137.928701341811</v>
      </c>
      <c r="Q500" s="14">
        <f t="shared" si="8"/>
        <v>0.5181702523</v>
      </c>
      <c r="R500" s="15">
        <f t="shared" si="9"/>
        <v>0.542075</v>
      </c>
      <c r="S500" s="13">
        <v>4.99000000000005E-4</v>
      </c>
      <c r="T500" s="2">
        <v>63.8351947058488</v>
      </c>
      <c r="U500" s="14">
        <f t="shared" si="10"/>
        <v>0.3319251542</v>
      </c>
      <c r="V500" s="16">
        <f t="shared" si="11"/>
        <v>1.0785</v>
      </c>
      <c r="W500" s="13">
        <v>4.99000000000005E-4</v>
      </c>
      <c r="X500" s="2">
        <v>436.544303301784</v>
      </c>
      <c r="Y500" s="14">
        <f t="shared" si="12"/>
        <v>0.1822231902</v>
      </c>
    </row>
    <row r="501">
      <c r="A501" s="2"/>
      <c r="B501" s="12">
        <f t="shared" si="1"/>
        <v>0.755</v>
      </c>
      <c r="C501" s="13">
        <v>5.00000000000005E-4</v>
      </c>
      <c r="D501" s="2">
        <v>182.946641983032</v>
      </c>
      <c r="E501" s="14">
        <f t="shared" si="2"/>
        <v>0.2378178395</v>
      </c>
      <c r="F501" s="15">
        <f t="shared" si="3"/>
        <v>0.93</v>
      </c>
      <c r="G501" s="13">
        <v>5.00000000000005E-4</v>
      </c>
      <c r="H501" s="2">
        <v>423.413516746972</v>
      </c>
      <c r="I501" s="14">
        <f t="shared" si="4"/>
        <v>0.2761595487</v>
      </c>
      <c r="J501" s="15">
        <f t="shared" si="5"/>
        <v>0.78</v>
      </c>
      <c r="K501" s="13">
        <v>5.00000000000005E-4</v>
      </c>
      <c r="L501" s="2">
        <v>176.997061877113</v>
      </c>
      <c r="M501" s="14">
        <f t="shared" si="6"/>
        <v>0.2052290698</v>
      </c>
      <c r="N501" s="15">
        <f t="shared" si="7"/>
        <v>0.58</v>
      </c>
      <c r="O501" s="13">
        <v>5.00000000000005E-4</v>
      </c>
      <c r="P501" s="2">
        <v>146.764223705467</v>
      </c>
      <c r="Q501" s="14">
        <f t="shared" si="8"/>
        <v>0.551363524</v>
      </c>
      <c r="R501" s="15">
        <f t="shared" si="9"/>
        <v>0.5425</v>
      </c>
      <c r="S501" s="13">
        <v>5.00000000000005E-4</v>
      </c>
      <c r="T501" s="2">
        <v>67.4998979136841</v>
      </c>
      <c r="U501" s="14">
        <f t="shared" si="10"/>
        <v>0.3509805857</v>
      </c>
      <c r="V501" s="16">
        <f t="shared" si="11"/>
        <v>1.08</v>
      </c>
      <c r="W501" s="13">
        <v>5.00000000000005E-4</v>
      </c>
      <c r="X501" s="2">
        <v>374.109316388715</v>
      </c>
      <c r="Y501" s="14">
        <f t="shared" si="12"/>
        <v>0.1561614539</v>
      </c>
    </row>
    <row r="502">
      <c r="A502" s="2"/>
      <c r="B502" s="12">
        <f t="shared" si="1"/>
        <v>0.75585</v>
      </c>
      <c r="C502" s="13">
        <v>5.01000000000005E-4</v>
      </c>
      <c r="D502" s="2">
        <v>138.731639544205</v>
      </c>
      <c r="E502" s="14">
        <f t="shared" si="2"/>
        <v>0.1803414287</v>
      </c>
      <c r="F502" s="15">
        <f t="shared" si="3"/>
        <v>0.9312</v>
      </c>
      <c r="G502" s="13">
        <v>5.01000000000005E-4</v>
      </c>
      <c r="H502" s="2">
        <v>399.100841531121</v>
      </c>
      <c r="I502" s="14">
        <f t="shared" si="4"/>
        <v>0.2603022906</v>
      </c>
      <c r="J502" s="15">
        <f t="shared" si="5"/>
        <v>0.7809</v>
      </c>
      <c r="K502" s="13">
        <v>5.01000000000005E-4</v>
      </c>
      <c r="L502" s="2">
        <v>229.19885770753</v>
      </c>
      <c r="M502" s="14">
        <f t="shared" si="6"/>
        <v>0.2657573401</v>
      </c>
      <c r="N502" s="15">
        <f t="shared" si="7"/>
        <v>0.5805</v>
      </c>
      <c r="O502" s="13">
        <v>5.01000000000005E-4</v>
      </c>
      <c r="P502" s="2">
        <v>154.313361541138</v>
      </c>
      <c r="Q502" s="14">
        <f t="shared" si="8"/>
        <v>0.579724109</v>
      </c>
      <c r="R502" s="15">
        <f t="shared" si="9"/>
        <v>0.542925</v>
      </c>
      <c r="S502" s="13">
        <v>5.01000000000005E-4</v>
      </c>
      <c r="T502" s="2">
        <v>71.2808276044465</v>
      </c>
      <c r="U502" s="14">
        <f t="shared" si="10"/>
        <v>0.3706403623</v>
      </c>
      <c r="V502" s="16">
        <f t="shared" si="11"/>
        <v>1.0815</v>
      </c>
      <c r="W502" s="13">
        <v>5.01000000000005E-4</v>
      </c>
      <c r="X502" s="2">
        <v>300.295478265199</v>
      </c>
      <c r="Y502" s="14">
        <f t="shared" si="12"/>
        <v>0.125349935</v>
      </c>
    </row>
    <row r="503">
      <c r="A503" s="2"/>
      <c r="B503" s="12">
        <f t="shared" si="1"/>
        <v>0.7567</v>
      </c>
      <c r="C503" s="13">
        <v>5.02000000000005E-4</v>
      </c>
      <c r="D503" s="2">
        <v>95.4033751304578</v>
      </c>
      <c r="E503" s="14">
        <f t="shared" si="2"/>
        <v>0.1240177153</v>
      </c>
      <c r="F503" s="15">
        <f t="shared" si="3"/>
        <v>0.9324</v>
      </c>
      <c r="G503" s="13">
        <v>5.02000000000005E-4</v>
      </c>
      <c r="H503" s="2">
        <v>374.140917899313</v>
      </c>
      <c r="I503" s="14">
        <f t="shared" si="4"/>
        <v>0.244022883</v>
      </c>
      <c r="J503" s="15">
        <f t="shared" si="5"/>
        <v>0.7818</v>
      </c>
      <c r="K503" s="13">
        <v>5.02000000000005E-4</v>
      </c>
      <c r="L503" s="2">
        <v>279.350446805461</v>
      </c>
      <c r="M503" s="14">
        <f t="shared" si="6"/>
        <v>0.3239083844</v>
      </c>
      <c r="N503" s="15">
        <f t="shared" si="7"/>
        <v>0.581</v>
      </c>
      <c r="O503" s="13">
        <v>5.02000000000005E-4</v>
      </c>
      <c r="P503" s="2">
        <v>160.557574457592</v>
      </c>
      <c r="Q503" s="14">
        <f t="shared" si="8"/>
        <v>0.6031823548</v>
      </c>
      <c r="R503" s="15">
        <f t="shared" si="9"/>
        <v>0.54335</v>
      </c>
      <c r="S503" s="13">
        <v>5.02000000000005E-4</v>
      </c>
      <c r="T503" s="2">
        <v>75.5022004651551</v>
      </c>
      <c r="U503" s="14">
        <f t="shared" si="10"/>
        <v>0.3925903203</v>
      </c>
      <c r="V503" s="16">
        <f t="shared" si="11"/>
        <v>1.083</v>
      </c>
      <c r="W503" s="13">
        <v>5.02000000000005E-4</v>
      </c>
      <c r="X503" s="2">
        <v>222.944157689286</v>
      </c>
      <c r="Y503" s="14">
        <f t="shared" si="12"/>
        <v>0.09306179314</v>
      </c>
    </row>
    <row r="504">
      <c r="A504" s="2"/>
      <c r="B504" s="12">
        <f t="shared" si="1"/>
        <v>0.75755</v>
      </c>
      <c r="C504" s="13">
        <v>5.03000000000005E-4</v>
      </c>
      <c r="D504" s="2">
        <v>52.4670574190326</v>
      </c>
      <c r="E504" s="14">
        <f t="shared" si="2"/>
        <v>0.06820350516</v>
      </c>
      <c r="F504" s="15">
        <f t="shared" si="3"/>
        <v>0.9336</v>
      </c>
      <c r="G504" s="13">
        <v>5.03000000000005E-4</v>
      </c>
      <c r="H504" s="2">
        <v>348.337302381276</v>
      </c>
      <c r="I504" s="14">
        <f t="shared" si="4"/>
        <v>0.227193201</v>
      </c>
      <c r="J504" s="15">
        <f t="shared" si="5"/>
        <v>0.7827</v>
      </c>
      <c r="K504" s="13">
        <v>5.03000000000005E-4</v>
      </c>
      <c r="L504" s="2">
        <v>325.326180466059</v>
      </c>
      <c r="M504" s="14">
        <f t="shared" si="6"/>
        <v>0.3772175012</v>
      </c>
      <c r="N504" s="15">
        <f t="shared" si="7"/>
        <v>0.5815</v>
      </c>
      <c r="O504" s="13">
        <v>5.03000000000005E-4</v>
      </c>
      <c r="P504" s="2">
        <v>164.805534000017</v>
      </c>
      <c r="Q504" s="14">
        <f t="shared" si="8"/>
        <v>0.6191410802</v>
      </c>
      <c r="R504" s="15">
        <f t="shared" si="9"/>
        <v>0.543775</v>
      </c>
      <c r="S504" s="13">
        <v>5.03000000000005E-4</v>
      </c>
      <c r="T504" s="2">
        <v>80.2894079833692</v>
      </c>
      <c r="U504" s="14">
        <f t="shared" si="10"/>
        <v>0.4174824601</v>
      </c>
      <c r="V504" s="16">
        <f t="shared" si="11"/>
        <v>1.0845</v>
      </c>
      <c r="W504" s="13">
        <v>5.03000000000005E-4</v>
      </c>
      <c r="X504" s="2">
        <v>153.165754221538</v>
      </c>
      <c r="Y504" s="14">
        <f t="shared" si="12"/>
        <v>0.06393475336</v>
      </c>
    </row>
    <row r="505">
      <c r="A505" s="2"/>
      <c r="B505" s="12">
        <f t="shared" si="1"/>
        <v>0.7584</v>
      </c>
      <c r="C505" s="13">
        <v>5.04000000000005E-4</v>
      </c>
      <c r="D505" s="2">
        <v>9.98889384116801</v>
      </c>
      <c r="E505" s="14">
        <f t="shared" si="2"/>
        <v>0.01298486338</v>
      </c>
      <c r="F505" s="15">
        <f t="shared" si="3"/>
        <v>0.9348</v>
      </c>
      <c r="G505" s="13">
        <v>5.04000000000005E-4</v>
      </c>
      <c r="H505" s="2">
        <v>321.386689105681</v>
      </c>
      <c r="I505" s="14">
        <f t="shared" si="4"/>
        <v>0.2096154221</v>
      </c>
      <c r="J505" s="15">
        <f t="shared" si="5"/>
        <v>0.7836</v>
      </c>
      <c r="K505" s="13">
        <v>5.04000000000005E-4</v>
      </c>
      <c r="L505" s="2">
        <v>362.214206268029</v>
      </c>
      <c r="M505" s="14">
        <f t="shared" si="6"/>
        <v>0.4199893707</v>
      </c>
      <c r="N505" s="15">
        <f t="shared" si="7"/>
        <v>0.582</v>
      </c>
      <c r="O505" s="13">
        <v>5.04000000000005E-4</v>
      </c>
      <c r="P505" s="2">
        <v>167.935362186473</v>
      </c>
      <c r="Q505" s="14">
        <f t="shared" si="8"/>
        <v>0.6308992121</v>
      </c>
      <c r="R505" s="15">
        <f t="shared" si="9"/>
        <v>0.5442</v>
      </c>
      <c r="S505" s="13">
        <v>5.04000000000005E-4</v>
      </c>
      <c r="T505" s="2">
        <v>85.6304569118358</v>
      </c>
      <c r="U505" s="14">
        <f t="shared" si="10"/>
        <v>0.4452544204</v>
      </c>
      <c r="V505" s="16">
        <f t="shared" si="11"/>
        <v>1.086</v>
      </c>
      <c r="W505" s="13">
        <v>5.04000000000005E-4</v>
      </c>
      <c r="X505" s="2">
        <v>98.3938324396292</v>
      </c>
      <c r="Y505" s="14">
        <f t="shared" si="12"/>
        <v>0.04107174898</v>
      </c>
    </row>
    <row r="506">
      <c r="A506" s="2"/>
      <c r="B506" s="12">
        <f t="shared" si="1"/>
        <v>0.75925</v>
      </c>
      <c r="C506" s="13">
        <v>5.05000000000005E-4</v>
      </c>
      <c r="D506" s="2">
        <v>-31.7057150204752</v>
      </c>
      <c r="E506" s="14">
        <f t="shared" si="2"/>
        <v>0.04121521207</v>
      </c>
      <c r="F506" s="15">
        <f t="shared" si="3"/>
        <v>0.936</v>
      </c>
      <c r="G506" s="13">
        <v>5.05000000000005E-4</v>
      </c>
      <c r="H506" s="2">
        <v>299.74002335556</v>
      </c>
      <c r="I506" s="14">
        <f t="shared" si="4"/>
        <v>0.1954969936</v>
      </c>
      <c r="J506" s="15">
        <f t="shared" si="5"/>
        <v>0.7845</v>
      </c>
      <c r="K506" s="13">
        <v>5.05000000000005E-4</v>
      </c>
      <c r="L506" s="2">
        <v>381.082016804452</v>
      </c>
      <c r="M506" s="14">
        <f t="shared" si="6"/>
        <v>0.4418667011</v>
      </c>
      <c r="N506" s="15">
        <f t="shared" si="7"/>
        <v>0.5825</v>
      </c>
      <c r="O506" s="13">
        <v>5.05000000000005E-4</v>
      </c>
      <c r="P506" s="2">
        <v>169.719957415645</v>
      </c>
      <c r="Q506" s="14">
        <f t="shared" si="8"/>
        <v>0.6376035757</v>
      </c>
      <c r="R506" s="15">
        <f t="shared" si="9"/>
        <v>0.544625</v>
      </c>
      <c r="S506" s="13">
        <v>5.05000000000005E-4</v>
      </c>
      <c r="T506" s="2">
        <v>91.2078977853359</v>
      </c>
      <c r="U506" s="14">
        <f t="shared" si="10"/>
        <v>0.4742555526</v>
      </c>
      <c r="V506" s="16">
        <f t="shared" si="11"/>
        <v>1.0875</v>
      </c>
      <c r="W506" s="13">
        <v>5.05000000000005E-4</v>
      </c>
      <c r="X506" s="2">
        <v>60.9819188924339</v>
      </c>
      <c r="Y506" s="14">
        <f t="shared" si="12"/>
        <v>0.02545519371</v>
      </c>
    </row>
    <row r="507">
      <c r="A507" s="2"/>
      <c r="B507" s="12">
        <f t="shared" si="1"/>
        <v>0.7601</v>
      </c>
      <c r="C507" s="13">
        <v>5.06000000000005E-4</v>
      </c>
      <c r="D507" s="2">
        <v>-72.683357757556</v>
      </c>
      <c r="E507" s="14">
        <f t="shared" si="2"/>
        <v>0.09448328169</v>
      </c>
      <c r="F507" s="15">
        <f t="shared" si="3"/>
        <v>0.9372</v>
      </c>
      <c r="G507" s="13">
        <v>5.06000000000005E-4</v>
      </c>
      <c r="H507" s="2">
        <v>284.944630130824</v>
      </c>
      <c r="I507" s="14">
        <f t="shared" si="4"/>
        <v>0.1858471148</v>
      </c>
      <c r="J507" s="15">
        <f t="shared" si="5"/>
        <v>0.7854</v>
      </c>
      <c r="K507" s="13">
        <v>5.06000000000005E-4</v>
      </c>
      <c r="L507" s="2">
        <v>370.43177865048</v>
      </c>
      <c r="M507" s="14">
        <f t="shared" si="6"/>
        <v>0.4295176912</v>
      </c>
      <c r="N507" s="15">
        <f t="shared" si="7"/>
        <v>0.583</v>
      </c>
      <c r="O507" s="13">
        <v>5.06000000000005E-4</v>
      </c>
      <c r="P507" s="2">
        <v>170.117925858809</v>
      </c>
      <c r="Q507" s="14">
        <f t="shared" si="8"/>
        <v>0.6390986627</v>
      </c>
      <c r="R507" s="15">
        <f t="shared" si="9"/>
        <v>0.54505</v>
      </c>
      <c r="S507" s="13">
        <v>5.06000000000005E-4</v>
      </c>
      <c r="T507" s="2">
        <v>97.1070386259053</v>
      </c>
      <c r="U507" s="14">
        <f t="shared" si="10"/>
        <v>0.5049294346</v>
      </c>
      <c r="V507" s="16">
        <f t="shared" si="11"/>
        <v>1.089</v>
      </c>
      <c r="W507" s="13">
        <v>5.06000000000005E-4</v>
      </c>
      <c r="X507" s="2">
        <v>38.7780942374597</v>
      </c>
      <c r="Y507" s="14">
        <f t="shared" si="12"/>
        <v>0.01618682912</v>
      </c>
    </row>
    <row r="508">
      <c r="A508" s="2"/>
      <c r="B508" s="12">
        <f t="shared" si="1"/>
        <v>0.76095</v>
      </c>
      <c r="C508" s="13">
        <v>5.07000000000005E-4</v>
      </c>
      <c r="D508" s="2">
        <v>-112.355615955249</v>
      </c>
      <c r="E508" s="14">
        <f t="shared" si="2"/>
        <v>0.1460544427</v>
      </c>
      <c r="F508" s="15">
        <f t="shared" si="3"/>
        <v>0.9384</v>
      </c>
      <c r="G508" s="13">
        <v>5.07000000000005E-4</v>
      </c>
      <c r="H508" s="2">
        <v>274.957038556935</v>
      </c>
      <c r="I508" s="14">
        <f t="shared" si="4"/>
        <v>0.1793329893</v>
      </c>
      <c r="J508" s="15">
        <f t="shared" si="5"/>
        <v>0.7863</v>
      </c>
      <c r="K508" s="13">
        <v>5.07000000000005E-4</v>
      </c>
      <c r="L508" s="2">
        <v>341.079499163717</v>
      </c>
      <c r="M508" s="14">
        <f t="shared" si="6"/>
        <v>0.3954835612</v>
      </c>
      <c r="N508" s="15">
        <f t="shared" si="7"/>
        <v>0.5835</v>
      </c>
      <c r="O508" s="13">
        <v>5.07000000000005E-4</v>
      </c>
      <c r="P508" s="2">
        <v>169.108496681724</v>
      </c>
      <c r="Q508" s="14">
        <f t="shared" si="8"/>
        <v>0.6353064413</v>
      </c>
      <c r="R508" s="15">
        <f t="shared" si="9"/>
        <v>0.545475</v>
      </c>
      <c r="S508" s="13">
        <v>5.07000000000005E-4</v>
      </c>
      <c r="T508" s="2">
        <v>103.255451132498</v>
      </c>
      <c r="U508" s="14">
        <f t="shared" si="10"/>
        <v>0.5368994596</v>
      </c>
      <c r="V508" s="16">
        <f t="shared" si="11"/>
        <v>1.0905</v>
      </c>
      <c r="W508" s="13">
        <v>5.07000000000005E-4</v>
      </c>
      <c r="X508" s="2">
        <v>26.3847245964887</v>
      </c>
      <c r="Y508" s="14">
        <f t="shared" si="12"/>
        <v>0.01101356415</v>
      </c>
    </row>
    <row r="509">
      <c r="A509" s="2"/>
      <c r="B509" s="12">
        <f t="shared" si="1"/>
        <v>0.7618</v>
      </c>
      <c r="C509" s="13">
        <v>5.08000000000005E-4</v>
      </c>
      <c r="D509" s="2">
        <v>-150.129705053564</v>
      </c>
      <c r="E509" s="14">
        <f t="shared" si="2"/>
        <v>0.1951581167</v>
      </c>
      <c r="F509" s="15">
        <f t="shared" si="3"/>
        <v>0.9396</v>
      </c>
      <c r="G509" s="13">
        <v>5.08000000000005E-4</v>
      </c>
      <c r="H509" s="2">
        <v>264.816578808577</v>
      </c>
      <c r="I509" s="14">
        <f t="shared" si="4"/>
        <v>0.1727191599</v>
      </c>
      <c r="J509" s="15">
        <f t="shared" si="5"/>
        <v>0.7872</v>
      </c>
      <c r="K509" s="13">
        <v>5.08000000000005E-4</v>
      </c>
      <c r="L509" s="2">
        <v>304.686589859126</v>
      </c>
      <c r="M509" s="14">
        <f t="shared" si="6"/>
        <v>0.353285782</v>
      </c>
      <c r="N509" s="15">
        <f t="shared" si="7"/>
        <v>0.584</v>
      </c>
      <c r="O509" s="13">
        <v>5.08000000000005E-4</v>
      </c>
      <c r="P509" s="2">
        <v>167.101642205732</v>
      </c>
      <c r="Q509" s="14">
        <f t="shared" si="8"/>
        <v>0.6277670946</v>
      </c>
      <c r="R509" s="15">
        <f t="shared" si="9"/>
        <v>0.5459</v>
      </c>
      <c r="S509" s="13">
        <v>5.08000000000005E-4</v>
      </c>
      <c r="T509" s="2">
        <v>109.178145009445</v>
      </c>
      <c r="U509" s="14">
        <f t="shared" si="10"/>
        <v>0.5676958109</v>
      </c>
      <c r="V509" s="16">
        <f t="shared" si="11"/>
        <v>1.092</v>
      </c>
      <c r="W509" s="13">
        <v>5.08000000000005E-4</v>
      </c>
      <c r="X509" s="2">
        <v>18.9839416881595</v>
      </c>
      <c r="Y509" s="14">
        <f t="shared" si="12"/>
        <v>0.007924314647</v>
      </c>
    </row>
    <row r="510">
      <c r="A510" s="2"/>
      <c r="B510" s="12">
        <f t="shared" si="1"/>
        <v>0.76265</v>
      </c>
      <c r="C510" s="13">
        <v>5.09000000000005E-4</v>
      </c>
      <c r="D510" s="2">
        <v>-184.99734354869</v>
      </c>
      <c r="E510" s="14">
        <f t="shared" si="2"/>
        <v>0.2404836081</v>
      </c>
      <c r="F510" s="15">
        <f t="shared" si="3"/>
        <v>0.9408</v>
      </c>
      <c r="G510" s="13">
        <v>5.09000000000005E-4</v>
      </c>
      <c r="H510" s="2">
        <v>252.374291140006</v>
      </c>
      <c r="I510" s="14">
        <f t="shared" si="4"/>
        <v>0.164604028</v>
      </c>
      <c r="J510" s="15">
        <f t="shared" si="5"/>
        <v>0.7881</v>
      </c>
      <c r="K510" s="13">
        <v>5.09000000000005E-4</v>
      </c>
      <c r="L510" s="2">
        <v>266.942839187828</v>
      </c>
      <c r="M510" s="14">
        <f t="shared" si="6"/>
        <v>0.3095216949</v>
      </c>
      <c r="N510" s="15">
        <f t="shared" si="7"/>
        <v>0.5845</v>
      </c>
      <c r="O510" s="13">
        <v>5.09000000000005E-4</v>
      </c>
      <c r="P510" s="2">
        <v>164.173116123204</v>
      </c>
      <c r="Q510" s="14">
        <f t="shared" si="8"/>
        <v>0.6167652141</v>
      </c>
      <c r="R510" s="15">
        <f t="shared" si="9"/>
        <v>0.546325</v>
      </c>
      <c r="S510" s="13">
        <v>5.09000000000005E-4</v>
      </c>
      <c r="T510" s="2">
        <v>114.749244653003</v>
      </c>
      <c r="U510" s="14">
        <f t="shared" si="10"/>
        <v>0.5966639705</v>
      </c>
      <c r="V510" s="16">
        <f t="shared" si="11"/>
        <v>1.0935</v>
      </c>
      <c r="W510" s="13">
        <v>5.09000000000005E-4</v>
      </c>
      <c r="X510" s="2">
        <v>13.2667219090515</v>
      </c>
      <c r="Y510" s="14">
        <f t="shared" si="12"/>
        <v>0.005537821411</v>
      </c>
    </row>
    <row r="511">
      <c r="A511" s="2"/>
      <c r="B511" s="12">
        <f t="shared" si="1"/>
        <v>0.7635</v>
      </c>
      <c r="C511" s="13">
        <v>5.10000000000005E-4</v>
      </c>
      <c r="D511" s="2">
        <v>-215.733518317268</v>
      </c>
      <c r="E511" s="14">
        <f t="shared" si="2"/>
        <v>0.2804384857</v>
      </c>
      <c r="F511" s="15">
        <f t="shared" si="3"/>
        <v>0.942</v>
      </c>
      <c r="G511" s="13">
        <v>5.10000000000005E-4</v>
      </c>
      <c r="H511" s="2">
        <v>236.455354278069</v>
      </c>
      <c r="I511" s="14">
        <f t="shared" si="4"/>
        <v>0.1542213495</v>
      </c>
      <c r="J511" s="15">
        <f t="shared" si="5"/>
        <v>0.789</v>
      </c>
      <c r="K511" s="13">
        <v>5.10000000000005E-4</v>
      </c>
      <c r="L511" s="2">
        <v>229.242286054533</v>
      </c>
      <c r="M511" s="14">
        <f t="shared" si="6"/>
        <v>0.2658076955</v>
      </c>
      <c r="N511" s="15">
        <f t="shared" si="7"/>
        <v>0.585</v>
      </c>
      <c r="O511" s="13">
        <v>5.10000000000005E-4</v>
      </c>
      <c r="P511" s="2">
        <v>160.833742810129</v>
      </c>
      <c r="Q511" s="14">
        <f t="shared" si="8"/>
        <v>0.6042198635</v>
      </c>
      <c r="R511" s="15">
        <f t="shared" si="9"/>
        <v>0.54675</v>
      </c>
      <c r="S511" s="13">
        <v>5.10000000000005E-4</v>
      </c>
      <c r="T511" s="2">
        <v>119.953623582824</v>
      </c>
      <c r="U511" s="14">
        <f t="shared" si="10"/>
        <v>0.623725285</v>
      </c>
      <c r="V511" s="16">
        <f t="shared" si="11"/>
        <v>1.095</v>
      </c>
      <c r="W511" s="13">
        <v>5.10000000000005E-4</v>
      </c>
      <c r="X511" s="2">
        <v>7.410336612088</v>
      </c>
      <c r="Y511" s="14">
        <f t="shared" si="12"/>
        <v>0.003093237428</v>
      </c>
    </row>
    <row r="512">
      <c r="A512" s="2"/>
      <c r="B512" s="12">
        <f t="shared" si="1"/>
        <v>0.76435</v>
      </c>
      <c r="C512" s="13">
        <v>5.11000000000005E-4</v>
      </c>
      <c r="D512" s="2">
        <v>-241.830524394616</v>
      </c>
      <c r="E512" s="14">
        <f t="shared" si="2"/>
        <v>0.3143627684</v>
      </c>
      <c r="F512" s="15">
        <f t="shared" si="3"/>
        <v>0.9432</v>
      </c>
      <c r="G512" s="13">
        <v>5.11000000000005E-4</v>
      </c>
      <c r="H512" s="2">
        <v>216.674439562126</v>
      </c>
      <c r="I512" s="14">
        <f t="shared" si="4"/>
        <v>0.1413198046</v>
      </c>
      <c r="J512" s="15">
        <f t="shared" si="5"/>
        <v>0.7899</v>
      </c>
      <c r="K512" s="13">
        <v>5.11000000000005E-4</v>
      </c>
      <c r="L512" s="2">
        <v>190.742488202966</v>
      </c>
      <c r="M512" s="14">
        <f t="shared" si="6"/>
        <v>0.2211669675</v>
      </c>
      <c r="N512" s="15">
        <f t="shared" si="7"/>
        <v>0.5855</v>
      </c>
      <c r="O512" s="13">
        <v>5.11000000000005E-4</v>
      </c>
      <c r="P512" s="2">
        <v>156.550267367535</v>
      </c>
      <c r="Q512" s="14">
        <f t="shared" si="8"/>
        <v>0.588127712</v>
      </c>
      <c r="R512" s="15">
        <f t="shared" si="9"/>
        <v>0.547175</v>
      </c>
      <c r="S512" s="13">
        <v>5.11000000000005E-4</v>
      </c>
      <c r="T512" s="2">
        <v>124.498654614286</v>
      </c>
      <c r="U512" s="14">
        <f t="shared" si="10"/>
        <v>0.6473581748</v>
      </c>
      <c r="V512" s="16">
        <f t="shared" si="11"/>
        <v>1.0965</v>
      </c>
      <c r="W512" s="13">
        <v>5.11000000000005E-4</v>
      </c>
      <c r="X512" s="2">
        <v>1.6731588283455</v>
      </c>
      <c r="Y512" s="14">
        <f t="shared" si="12"/>
        <v>0.0006984132815</v>
      </c>
    </row>
    <row r="513">
      <c r="A513" s="2"/>
      <c r="B513" s="12">
        <f t="shared" si="1"/>
        <v>0.7652</v>
      </c>
      <c r="C513" s="13">
        <v>5.12000000000005E-4</v>
      </c>
      <c r="D513" s="2">
        <v>-261.771547594284</v>
      </c>
      <c r="E513" s="14">
        <f t="shared" si="2"/>
        <v>0.3402847039</v>
      </c>
      <c r="F513" s="15">
        <f t="shared" si="3"/>
        <v>0.9444</v>
      </c>
      <c r="G513" s="13">
        <v>5.12000000000005E-4</v>
      </c>
      <c r="H513" s="2">
        <v>194.720796582249</v>
      </c>
      <c r="I513" s="14">
        <f t="shared" si="4"/>
        <v>0.1270011589</v>
      </c>
      <c r="J513" s="15">
        <f t="shared" si="5"/>
        <v>0.7908</v>
      </c>
      <c r="K513" s="13">
        <v>5.12000000000005E-4</v>
      </c>
      <c r="L513" s="2">
        <v>153.844543793376</v>
      </c>
      <c r="M513" s="14">
        <f t="shared" si="6"/>
        <v>0.1783835974</v>
      </c>
      <c r="N513" s="15">
        <f t="shared" si="7"/>
        <v>0.586</v>
      </c>
      <c r="O513" s="13">
        <v>5.12000000000005E-4</v>
      </c>
      <c r="P513" s="2">
        <v>150.983985227175</v>
      </c>
      <c r="Q513" s="14">
        <f t="shared" si="8"/>
        <v>0.5672163151</v>
      </c>
      <c r="R513" s="15">
        <f t="shared" si="9"/>
        <v>0.5476</v>
      </c>
      <c r="S513" s="13">
        <v>5.12000000000005E-4</v>
      </c>
      <c r="T513" s="2">
        <v>128.195002896143</v>
      </c>
      <c r="U513" s="14">
        <f t="shared" si="10"/>
        <v>0.6665781518</v>
      </c>
      <c r="V513" s="16">
        <f t="shared" si="11"/>
        <v>1.098</v>
      </c>
      <c r="W513" s="13">
        <v>5.12000000000005E-4</v>
      </c>
      <c r="X513" s="2">
        <v>-3.81420691379489</v>
      </c>
      <c r="Y513" s="14">
        <f t="shared" si="12"/>
        <v>0.001592133826</v>
      </c>
    </row>
    <row r="514">
      <c r="A514" s="2"/>
      <c r="B514" s="12">
        <f t="shared" si="1"/>
        <v>0.76605</v>
      </c>
      <c r="C514" s="13">
        <v>5.13000000000006E-4</v>
      </c>
      <c r="D514" s="2">
        <v>-274.797404016377</v>
      </c>
      <c r="E514" s="14">
        <f t="shared" si="2"/>
        <v>0.3572174062</v>
      </c>
      <c r="F514" s="15">
        <f t="shared" si="3"/>
        <v>0.9456</v>
      </c>
      <c r="G514" s="13">
        <v>5.13000000000006E-4</v>
      </c>
      <c r="H514" s="2">
        <v>171.857212223623</v>
      </c>
      <c r="I514" s="14">
        <f t="shared" si="4"/>
        <v>0.1120890295</v>
      </c>
      <c r="J514" s="15">
        <f t="shared" si="5"/>
        <v>0.7917</v>
      </c>
      <c r="K514" s="13">
        <v>5.13000000000006E-4</v>
      </c>
      <c r="L514" s="2">
        <v>119.274628274111</v>
      </c>
      <c r="M514" s="14">
        <f t="shared" si="6"/>
        <v>0.1382995896</v>
      </c>
      <c r="N514" s="15">
        <f t="shared" si="7"/>
        <v>0.5865</v>
      </c>
      <c r="O514" s="13">
        <v>5.13000000000006E-4</v>
      </c>
      <c r="P514" s="2">
        <v>143.796768664878</v>
      </c>
      <c r="Q514" s="14">
        <f t="shared" si="8"/>
        <v>0.5402153952</v>
      </c>
      <c r="R514" s="15">
        <f t="shared" si="9"/>
        <v>0.548025</v>
      </c>
      <c r="S514" s="13">
        <v>5.13000000000006E-4</v>
      </c>
      <c r="T514" s="2">
        <v>130.962390904874</v>
      </c>
      <c r="U514" s="14">
        <f t="shared" si="10"/>
        <v>0.6809677953</v>
      </c>
      <c r="V514" s="16">
        <f t="shared" si="11"/>
        <v>1.0995</v>
      </c>
      <c r="W514" s="13">
        <v>5.13000000000006E-4</v>
      </c>
      <c r="X514" s="2">
        <v>-9.92562283145217</v>
      </c>
      <c r="Y514" s="14">
        <f t="shared" si="12"/>
        <v>0.004143173198</v>
      </c>
    </row>
    <row r="515">
      <c r="A515" s="2"/>
      <c r="B515" s="12">
        <f t="shared" si="1"/>
        <v>0.7669</v>
      </c>
      <c r="C515" s="13">
        <v>5.14000000000006E-4</v>
      </c>
      <c r="D515" s="2">
        <v>-280.610734256316</v>
      </c>
      <c r="E515" s="14">
        <f t="shared" si="2"/>
        <v>0.3647743289</v>
      </c>
      <c r="F515" s="15">
        <f t="shared" si="3"/>
        <v>0.9468</v>
      </c>
      <c r="G515" s="13">
        <v>5.14000000000006E-4</v>
      </c>
      <c r="H515" s="2">
        <v>147.361899852545</v>
      </c>
      <c r="I515" s="14">
        <f t="shared" si="4"/>
        <v>0.09611265147</v>
      </c>
      <c r="J515" s="15">
        <f t="shared" si="5"/>
        <v>0.7926</v>
      </c>
      <c r="K515" s="13">
        <v>5.14000000000006E-4</v>
      </c>
      <c r="L515" s="2">
        <v>87.0631937975192</v>
      </c>
      <c r="M515" s="14">
        <f t="shared" si="6"/>
        <v>0.1009502536</v>
      </c>
      <c r="N515" s="15">
        <f t="shared" si="7"/>
        <v>0.587</v>
      </c>
      <c r="O515" s="13">
        <v>5.14000000000006E-4</v>
      </c>
      <c r="P515" s="2">
        <v>134.751417994905</v>
      </c>
      <c r="Q515" s="14">
        <f t="shared" si="8"/>
        <v>0.506233841</v>
      </c>
      <c r="R515" s="15">
        <f t="shared" si="9"/>
        <v>0.54845</v>
      </c>
      <c r="S515" s="13">
        <v>5.14000000000006E-4</v>
      </c>
      <c r="T515" s="2">
        <v>132.821900508088</v>
      </c>
      <c r="U515" s="14">
        <f t="shared" si="10"/>
        <v>0.690636725</v>
      </c>
      <c r="V515" s="16">
        <f t="shared" si="11"/>
        <v>1.101</v>
      </c>
      <c r="W515" s="13">
        <v>5.14000000000006E-4</v>
      </c>
      <c r="X515" s="2">
        <v>-19.1884165223899</v>
      </c>
      <c r="Y515" s="14">
        <f t="shared" si="12"/>
        <v>0.008009666939</v>
      </c>
    </row>
    <row r="516">
      <c r="A516" s="2"/>
      <c r="B516" s="12">
        <f t="shared" si="1"/>
        <v>0.76775</v>
      </c>
      <c r="C516" s="13">
        <v>5.15000000000006E-4</v>
      </c>
      <c r="D516" s="2">
        <v>-279.006626489398</v>
      </c>
      <c r="E516" s="14">
        <f t="shared" si="2"/>
        <v>0.362689101</v>
      </c>
      <c r="F516" s="15">
        <f t="shared" si="3"/>
        <v>0.948</v>
      </c>
      <c r="G516" s="13">
        <v>5.15000000000006E-4</v>
      </c>
      <c r="H516" s="2">
        <v>120.513515533116</v>
      </c>
      <c r="I516" s="14">
        <f t="shared" si="4"/>
        <v>0.07860154848</v>
      </c>
      <c r="J516" s="15">
        <f t="shared" si="5"/>
        <v>0.7935</v>
      </c>
      <c r="K516" s="13">
        <v>5.15000000000006E-4</v>
      </c>
      <c r="L516" s="2">
        <v>56.6027060564396</v>
      </c>
      <c r="M516" s="14">
        <f t="shared" si="6"/>
        <v>0.06563114998</v>
      </c>
      <c r="N516" s="15">
        <f t="shared" si="7"/>
        <v>0.5875</v>
      </c>
      <c r="O516" s="13">
        <v>5.15000000000006E-4</v>
      </c>
      <c r="P516" s="2">
        <v>123.974634190852</v>
      </c>
      <c r="Q516" s="14">
        <f t="shared" si="8"/>
        <v>0.4657476425</v>
      </c>
      <c r="R516" s="15">
        <f t="shared" si="9"/>
        <v>0.548875</v>
      </c>
      <c r="S516" s="13">
        <v>5.15000000000006E-4</v>
      </c>
      <c r="T516" s="2">
        <v>133.440603972483</v>
      </c>
      <c r="U516" s="14">
        <f t="shared" si="10"/>
        <v>0.6938538099</v>
      </c>
      <c r="V516" s="16">
        <f t="shared" si="11"/>
        <v>1.1025</v>
      </c>
      <c r="W516" s="13">
        <v>5.15000000000006E-4</v>
      </c>
      <c r="X516" s="2">
        <v>-35.8048991884883</v>
      </c>
      <c r="Y516" s="14">
        <f t="shared" si="12"/>
        <v>0.01494575214</v>
      </c>
    </row>
    <row r="517">
      <c r="A517" s="2"/>
      <c r="B517" s="12">
        <f t="shared" si="1"/>
        <v>0.7686</v>
      </c>
      <c r="C517" s="13">
        <v>5.16000000000006E-4</v>
      </c>
      <c r="D517" s="2">
        <v>-270.614882707182</v>
      </c>
      <c r="E517" s="14">
        <f t="shared" si="2"/>
        <v>0.351780421</v>
      </c>
      <c r="F517" s="15">
        <f t="shared" si="3"/>
        <v>0.9492</v>
      </c>
      <c r="G517" s="13">
        <v>5.16000000000006E-4</v>
      </c>
      <c r="H517" s="2">
        <v>90.3422636096268</v>
      </c>
      <c r="I517" s="14">
        <f t="shared" si="4"/>
        <v>0.05892319863</v>
      </c>
      <c r="J517" s="15">
        <f t="shared" si="5"/>
        <v>0.7944</v>
      </c>
      <c r="K517" s="13">
        <v>5.16000000000006E-4</v>
      </c>
      <c r="L517" s="2">
        <v>27.6192300533273</v>
      </c>
      <c r="M517" s="14">
        <f t="shared" si="6"/>
        <v>0.03202464964</v>
      </c>
      <c r="N517" s="15">
        <f t="shared" si="7"/>
        <v>0.588</v>
      </c>
      <c r="O517" s="13">
        <v>5.16000000000006E-4</v>
      </c>
      <c r="P517" s="2">
        <v>111.854003468191</v>
      </c>
      <c r="Q517" s="14">
        <f t="shared" si="8"/>
        <v>0.4202128827</v>
      </c>
      <c r="R517" s="15">
        <f t="shared" si="9"/>
        <v>0.5493</v>
      </c>
      <c r="S517" s="13">
        <v>5.16000000000006E-4</v>
      </c>
      <c r="T517" s="2">
        <v>132.988974810393</v>
      </c>
      <c r="U517" s="14">
        <f t="shared" si="10"/>
        <v>0.6915054646</v>
      </c>
      <c r="V517" s="16">
        <f t="shared" si="11"/>
        <v>1.104</v>
      </c>
      <c r="W517" s="13">
        <v>5.16000000000006E-4</v>
      </c>
      <c r="X517" s="2">
        <v>-65.1636147223955</v>
      </c>
      <c r="Y517" s="14">
        <f t="shared" si="12"/>
        <v>0.02720072549</v>
      </c>
    </row>
    <row r="518">
      <c r="A518" s="2"/>
      <c r="B518" s="12">
        <f t="shared" si="1"/>
        <v>0.76945</v>
      </c>
      <c r="C518" s="13">
        <v>5.17000000000006E-4</v>
      </c>
      <c r="D518" s="2">
        <v>-255.828248786045</v>
      </c>
      <c r="E518" s="14">
        <f t="shared" si="2"/>
        <v>0.3325588311</v>
      </c>
      <c r="F518" s="15">
        <f t="shared" si="3"/>
        <v>0.9504</v>
      </c>
      <c r="G518" s="13">
        <v>5.17000000000006E-4</v>
      </c>
      <c r="H518" s="2">
        <v>57.8031379100587</v>
      </c>
      <c r="I518" s="14">
        <f t="shared" si="4"/>
        <v>0.03770046975</v>
      </c>
      <c r="J518" s="15">
        <f t="shared" si="5"/>
        <v>0.7953</v>
      </c>
      <c r="K518" s="13">
        <v>5.17000000000006E-4</v>
      </c>
      <c r="L518" s="2">
        <v>0.0586944885491713</v>
      </c>
      <c r="M518" s="14">
        <f t="shared" si="6"/>
        <v>0.00006805658332</v>
      </c>
      <c r="N518" s="15">
        <f t="shared" si="7"/>
        <v>0.5885</v>
      </c>
      <c r="O518" s="13">
        <v>5.17000000000006E-4</v>
      </c>
      <c r="P518" s="2">
        <v>98.534818118394</v>
      </c>
      <c r="Q518" s="14">
        <f t="shared" si="8"/>
        <v>0.3701753955</v>
      </c>
      <c r="R518" s="15">
        <f t="shared" si="9"/>
        <v>0.549725</v>
      </c>
      <c r="S518" s="13">
        <v>5.17000000000006E-4</v>
      </c>
      <c r="T518" s="2">
        <v>131.591781207339</v>
      </c>
      <c r="U518" s="14">
        <f t="shared" si="10"/>
        <v>0.6842404488</v>
      </c>
      <c r="V518" s="16">
        <f t="shared" si="11"/>
        <v>1.1055</v>
      </c>
      <c r="W518" s="13">
        <v>5.17000000000006E-4</v>
      </c>
      <c r="X518" s="2">
        <v>-110.238124695228</v>
      </c>
      <c r="Y518" s="14">
        <f t="shared" si="12"/>
        <v>0.04601581698</v>
      </c>
    </row>
    <row r="519">
      <c r="A519" s="2"/>
      <c r="B519" s="12">
        <f t="shared" si="1"/>
        <v>0.7703</v>
      </c>
      <c r="C519" s="13">
        <v>5.18000000000006E-4</v>
      </c>
      <c r="D519" s="2">
        <v>-235.102197118567</v>
      </c>
      <c r="E519" s="14">
        <f t="shared" si="2"/>
        <v>0.3056164135</v>
      </c>
      <c r="F519" s="15">
        <f t="shared" si="3"/>
        <v>0.9516</v>
      </c>
      <c r="G519" s="13">
        <v>5.18000000000006E-4</v>
      </c>
      <c r="H519" s="2">
        <v>25.347442432756</v>
      </c>
      <c r="I519" s="14">
        <f t="shared" si="4"/>
        <v>0.01653215589</v>
      </c>
      <c r="J519" s="15">
        <f t="shared" si="5"/>
        <v>0.7962</v>
      </c>
      <c r="K519" s="13">
        <v>5.18000000000006E-4</v>
      </c>
      <c r="L519" s="2">
        <v>-26.5875462473506</v>
      </c>
      <c r="M519" s="14">
        <f t="shared" si="6"/>
        <v>0.03082840657</v>
      </c>
      <c r="N519" s="15">
        <f t="shared" si="7"/>
        <v>0.589</v>
      </c>
      <c r="O519" s="13">
        <v>5.18000000000006E-4</v>
      </c>
      <c r="P519" s="2">
        <v>84.6418974824573</v>
      </c>
      <c r="Q519" s="14">
        <f t="shared" si="8"/>
        <v>0.3179825007</v>
      </c>
      <c r="R519" s="15">
        <f t="shared" si="9"/>
        <v>0.55015</v>
      </c>
      <c r="S519" s="13">
        <v>5.18000000000006E-4</v>
      </c>
      <c r="T519" s="2">
        <v>129.326846520494</v>
      </c>
      <c r="U519" s="14">
        <f t="shared" si="10"/>
        <v>0.672463422</v>
      </c>
      <c r="V519" s="16">
        <f t="shared" si="11"/>
        <v>1.107</v>
      </c>
      <c r="W519" s="13">
        <v>5.18000000000006E-4</v>
      </c>
      <c r="X519" s="2">
        <v>-169.46024960651</v>
      </c>
      <c r="Y519" s="14">
        <f t="shared" si="12"/>
        <v>0.07073643399</v>
      </c>
    </row>
    <row r="520">
      <c r="A520" s="2"/>
      <c r="B520" s="12">
        <f t="shared" si="1"/>
        <v>0.77115</v>
      </c>
      <c r="C520" s="13">
        <v>5.19000000000006E-4</v>
      </c>
      <c r="D520" s="2">
        <v>-208.340795850281</v>
      </c>
      <c r="E520" s="14">
        <f t="shared" si="2"/>
        <v>0.2708284635</v>
      </c>
      <c r="F520" s="15">
        <f t="shared" si="3"/>
        <v>0.9528</v>
      </c>
      <c r="G520" s="13">
        <v>5.19000000000006E-4</v>
      </c>
      <c r="H520" s="2">
        <v>-3.43526555358203</v>
      </c>
      <c r="I520" s="14">
        <f t="shared" si="4"/>
        <v>0.002240555267</v>
      </c>
      <c r="J520" s="15">
        <f t="shared" si="5"/>
        <v>0.7971</v>
      </c>
      <c r="K520" s="13">
        <v>5.19000000000006E-4</v>
      </c>
      <c r="L520" s="2">
        <v>-53.519941384985</v>
      </c>
      <c r="M520" s="14">
        <f t="shared" si="6"/>
        <v>0.06205666733</v>
      </c>
      <c r="N520" s="15">
        <f t="shared" si="7"/>
        <v>0.5895</v>
      </c>
      <c r="O520" s="13">
        <v>5.19000000000006E-4</v>
      </c>
      <c r="P520" s="2">
        <v>69.9330701869502</v>
      </c>
      <c r="Q520" s="14">
        <f t="shared" si="8"/>
        <v>0.2627244096</v>
      </c>
      <c r="R520" s="15">
        <f t="shared" si="9"/>
        <v>0.550575</v>
      </c>
      <c r="S520" s="13">
        <v>5.19000000000006E-4</v>
      </c>
      <c r="T520" s="2">
        <v>126.377634245862</v>
      </c>
      <c r="U520" s="14">
        <f t="shared" si="10"/>
        <v>0.6571283432</v>
      </c>
      <c r="V520" s="16">
        <f t="shared" si="11"/>
        <v>1.1085</v>
      </c>
      <c r="W520" s="13">
        <v>5.19000000000006E-4</v>
      </c>
      <c r="X520" s="2">
        <v>-237.861302620435</v>
      </c>
      <c r="Y520" s="14">
        <f t="shared" si="12"/>
        <v>0.0992885374</v>
      </c>
    </row>
    <row r="521">
      <c r="A521" s="2"/>
      <c r="B521" s="12">
        <f t="shared" si="1"/>
        <v>0.772</v>
      </c>
      <c r="C521" s="13">
        <v>5.20000000000006E-4</v>
      </c>
      <c r="D521" s="2">
        <v>-175.502169899881</v>
      </c>
      <c r="E521" s="14">
        <f t="shared" si="2"/>
        <v>0.2281405464</v>
      </c>
      <c r="F521" s="15">
        <f t="shared" si="3"/>
        <v>0.954</v>
      </c>
      <c r="G521" s="13">
        <v>5.20000000000006E-4</v>
      </c>
      <c r="H521" s="2">
        <v>-26.1539397767907</v>
      </c>
      <c r="I521" s="14">
        <f t="shared" si="4"/>
        <v>0.01705817108</v>
      </c>
      <c r="J521" s="15">
        <f t="shared" si="5"/>
        <v>0.798</v>
      </c>
      <c r="K521" s="13">
        <v>5.20000000000006E-4</v>
      </c>
      <c r="L521" s="2">
        <v>-79.6598283953351</v>
      </c>
      <c r="M521" s="14">
        <f t="shared" si="6"/>
        <v>0.09236601055</v>
      </c>
      <c r="N521" s="15">
        <f t="shared" si="7"/>
        <v>0.59</v>
      </c>
      <c r="O521" s="13">
        <v>5.20000000000006E-4</v>
      </c>
      <c r="P521" s="2">
        <v>55.5711059632089</v>
      </c>
      <c r="Q521" s="14">
        <f t="shared" si="8"/>
        <v>0.2087694129</v>
      </c>
      <c r="R521" s="15">
        <f t="shared" si="9"/>
        <v>0.551</v>
      </c>
      <c r="S521" s="13">
        <v>5.20000000000006E-4</v>
      </c>
      <c r="T521" s="2">
        <v>123.009250596469</v>
      </c>
      <c r="U521" s="14">
        <f t="shared" si="10"/>
        <v>0.6396136906</v>
      </c>
      <c r="V521" s="16">
        <f t="shared" si="11"/>
        <v>1.11</v>
      </c>
      <c r="W521" s="13">
        <v>5.20000000000006E-4</v>
      </c>
      <c r="X521" s="2">
        <v>-310.510684669472</v>
      </c>
      <c r="Y521" s="14">
        <f t="shared" si="12"/>
        <v>0.1296139868</v>
      </c>
    </row>
    <row r="522">
      <c r="A522" s="2"/>
      <c r="B522" s="12">
        <f t="shared" si="1"/>
        <v>0.77285</v>
      </c>
      <c r="C522" s="13">
        <v>5.21000000000006E-4</v>
      </c>
      <c r="D522" s="2">
        <v>-136.719146656046</v>
      </c>
      <c r="E522" s="14">
        <f t="shared" si="2"/>
        <v>0.1777253287</v>
      </c>
      <c r="F522" s="15">
        <f t="shared" si="3"/>
        <v>0.9552</v>
      </c>
      <c r="G522" s="13">
        <v>5.21000000000006E-4</v>
      </c>
      <c r="H522" s="2">
        <v>-39.6509471494147</v>
      </c>
      <c r="I522" s="14">
        <f t="shared" si="4"/>
        <v>0.02586121425</v>
      </c>
      <c r="J522" s="15">
        <f t="shared" si="5"/>
        <v>0.7989</v>
      </c>
      <c r="K522" s="13">
        <v>5.21000000000006E-4</v>
      </c>
      <c r="L522" s="2">
        <v>-106.073608853644</v>
      </c>
      <c r="M522" s="14">
        <f t="shared" si="6"/>
        <v>0.1229929347</v>
      </c>
      <c r="N522" s="15">
        <f t="shared" si="7"/>
        <v>0.5905</v>
      </c>
      <c r="O522" s="13">
        <v>5.21000000000006E-4</v>
      </c>
      <c r="P522" s="2">
        <v>42.0626099565019</v>
      </c>
      <c r="Q522" s="14">
        <f t="shared" si="8"/>
        <v>0.1580207238</v>
      </c>
      <c r="R522" s="15">
        <f t="shared" si="9"/>
        <v>0.551425</v>
      </c>
      <c r="S522" s="13">
        <v>5.21000000000006E-4</v>
      </c>
      <c r="T522" s="2">
        <v>119.220139839323</v>
      </c>
      <c r="U522" s="14">
        <f t="shared" si="10"/>
        <v>0.6199113747</v>
      </c>
      <c r="V522" s="16">
        <f t="shared" si="11"/>
        <v>1.1115</v>
      </c>
      <c r="W522" s="13">
        <v>5.21000000000006E-4</v>
      </c>
      <c r="X522" s="2">
        <v>-383.700772910799</v>
      </c>
      <c r="Y522" s="14">
        <f t="shared" si="12"/>
        <v>0.1601651388</v>
      </c>
    </row>
    <row r="523">
      <c r="A523" s="2"/>
      <c r="B523" s="12">
        <f t="shared" si="1"/>
        <v>0.7737</v>
      </c>
      <c r="C523" s="13">
        <v>5.22000000000006E-4</v>
      </c>
      <c r="D523" s="2">
        <v>-92.40628477292</v>
      </c>
      <c r="E523" s="14">
        <f t="shared" si="2"/>
        <v>0.1201217074</v>
      </c>
      <c r="F523" s="15">
        <f t="shared" si="3"/>
        <v>0.9564</v>
      </c>
      <c r="G523" s="13">
        <v>5.22000000000006E-4</v>
      </c>
      <c r="H523" s="2">
        <v>-42.5099199789585</v>
      </c>
      <c r="I523" s="14">
        <f t="shared" si="4"/>
        <v>0.0277258988</v>
      </c>
      <c r="J523" s="15">
        <f t="shared" si="5"/>
        <v>0.7998</v>
      </c>
      <c r="K523" s="13">
        <v>5.22000000000006E-4</v>
      </c>
      <c r="L523" s="2">
        <v>-131.301234981968</v>
      </c>
      <c r="M523" s="14">
        <f t="shared" si="6"/>
        <v>0.1522445064</v>
      </c>
      <c r="N523" s="15">
        <f t="shared" si="7"/>
        <v>0.591</v>
      </c>
      <c r="O523" s="13">
        <v>5.22000000000006E-4</v>
      </c>
      <c r="P523" s="2">
        <v>30.2872632510208</v>
      </c>
      <c r="Q523" s="14">
        <f t="shared" si="8"/>
        <v>0.1137831263</v>
      </c>
      <c r="R523" s="15">
        <f t="shared" si="9"/>
        <v>0.55185</v>
      </c>
      <c r="S523" s="13">
        <v>5.22000000000006E-4</v>
      </c>
      <c r="T523" s="2">
        <v>115.132198582912</v>
      </c>
      <c r="U523" s="14">
        <f t="shared" si="10"/>
        <v>0.5986552238</v>
      </c>
      <c r="V523" s="16">
        <f t="shared" si="11"/>
        <v>1.113</v>
      </c>
      <c r="W523" s="13">
        <v>5.22000000000006E-4</v>
      </c>
      <c r="X523" s="2">
        <v>-456.751122469051</v>
      </c>
      <c r="Y523" s="14">
        <f t="shared" si="12"/>
        <v>0.1906579608</v>
      </c>
    </row>
    <row r="524">
      <c r="A524" s="2"/>
      <c r="B524" s="12">
        <f t="shared" si="1"/>
        <v>0.77455</v>
      </c>
      <c r="C524" s="13">
        <v>5.23000000000006E-4</v>
      </c>
      <c r="D524" s="2">
        <v>-43.4503910304613</v>
      </c>
      <c r="E524" s="14">
        <f t="shared" si="2"/>
        <v>0.05648246947</v>
      </c>
      <c r="F524" s="15">
        <f t="shared" si="3"/>
        <v>0.9576</v>
      </c>
      <c r="G524" s="13">
        <v>5.23000000000006E-4</v>
      </c>
      <c r="H524" s="2">
        <v>-31.4847247090022</v>
      </c>
      <c r="I524" s="14">
        <f t="shared" si="4"/>
        <v>0.02053502551</v>
      </c>
      <c r="J524" s="15">
        <f t="shared" si="5"/>
        <v>0.8007</v>
      </c>
      <c r="K524" s="13">
        <v>5.23000000000006E-4</v>
      </c>
      <c r="L524" s="2">
        <v>-154.65760102882</v>
      </c>
      <c r="M524" s="14">
        <f t="shared" si="6"/>
        <v>0.1793263417</v>
      </c>
      <c r="N524" s="15">
        <f t="shared" si="7"/>
        <v>0.5915</v>
      </c>
      <c r="O524" s="13">
        <v>5.23000000000006E-4</v>
      </c>
      <c r="P524" s="2">
        <v>20.4134587889159</v>
      </c>
      <c r="Q524" s="14">
        <f t="shared" si="8"/>
        <v>0.07668923863</v>
      </c>
      <c r="R524" s="15">
        <f t="shared" si="9"/>
        <v>0.552275</v>
      </c>
      <c r="S524" s="13">
        <v>5.23000000000006E-4</v>
      </c>
      <c r="T524" s="2">
        <v>110.910366282854</v>
      </c>
      <c r="U524" s="14">
        <f t="shared" si="10"/>
        <v>0.5767028769</v>
      </c>
      <c r="V524" s="16">
        <f t="shared" si="11"/>
        <v>1.1145</v>
      </c>
      <c r="W524" s="13">
        <v>5.23000000000006E-4</v>
      </c>
      <c r="X524" s="2">
        <v>-531.623167593355</v>
      </c>
      <c r="Y524" s="14">
        <f t="shared" si="12"/>
        <v>0.2219111986</v>
      </c>
    </row>
    <row r="525">
      <c r="A525" s="2"/>
      <c r="B525" s="12">
        <f t="shared" si="1"/>
        <v>0.7754</v>
      </c>
      <c r="C525" s="13">
        <v>5.24000000000006E-4</v>
      </c>
      <c r="D525" s="2">
        <v>9.60515875300953</v>
      </c>
      <c r="E525" s="14">
        <f t="shared" si="2"/>
        <v>0.01248603461</v>
      </c>
      <c r="F525" s="15">
        <f t="shared" si="3"/>
        <v>0.9588</v>
      </c>
      <c r="G525" s="13">
        <v>5.24000000000006E-4</v>
      </c>
      <c r="H525" s="2">
        <v>-1.72133985385986</v>
      </c>
      <c r="I525" s="14">
        <f t="shared" si="4"/>
        <v>0.00112269547</v>
      </c>
      <c r="J525" s="15">
        <f t="shared" si="5"/>
        <v>0.8016</v>
      </c>
      <c r="K525" s="13">
        <v>5.24000000000006E-4</v>
      </c>
      <c r="L525" s="2">
        <v>-175.566793141284</v>
      </c>
      <c r="M525" s="14">
        <f t="shared" si="6"/>
        <v>0.2035706653</v>
      </c>
      <c r="N525" s="15">
        <f t="shared" si="7"/>
        <v>0.592</v>
      </c>
      <c r="O525" s="13">
        <v>5.24000000000006E-4</v>
      </c>
      <c r="P525" s="2">
        <v>12.3361188107716</v>
      </c>
      <c r="Q525" s="14">
        <f t="shared" si="8"/>
        <v>0.04634430495</v>
      </c>
      <c r="R525" s="15">
        <f t="shared" si="9"/>
        <v>0.5527</v>
      </c>
      <c r="S525" s="13">
        <v>5.24000000000006E-4</v>
      </c>
      <c r="T525" s="2">
        <v>106.188707165704</v>
      </c>
      <c r="U525" s="14">
        <f t="shared" si="10"/>
        <v>0.5521515704</v>
      </c>
      <c r="V525" s="16">
        <f t="shared" si="11"/>
        <v>1.116</v>
      </c>
      <c r="W525" s="13">
        <v>5.24000000000006E-4</v>
      </c>
      <c r="X525" s="2">
        <v>-610.571213013866</v>
      </c>
      <c r="Y525" s="14">
        <f t="shared" si="12"/>
        <v>0.2548658485</v>
      </c>
    </row>
    <row r="526">
      <c r="A526" s="2"/>
      <c r="B526" s="12">
        <f t="shared" si="1"/>
        <v>0.77625</v>
      </c>
      <c r="C526" s="13">
        <v>5.25000000000006E-4</v>
      </c>
      <c r="D526" s="2">
        <v>66.4812581832791</v>
      </c>
      <c r="E526" s="14">
        <f t="shared" si="2"/>
        <v>0.08642098601</v>
      </c>
      <c r="F526" s="15">
        <f t="shared" si="3"/>
        <v>0.96</v>
      </c>
      <c r="G526" s="13">
        <v>5.25000000000006E-4</v>
      </c>
      <c r="H526" s="2">
        <v>45.8583341071868</v>
      </c>
      <c r="I526" s="14">
        <f t="shared" si="4"/>
        <v>0.02990980767</v>
      </c>
      <c r="J526" s="15">
        <f t="shared" si="5"/>
        <v>0.8025</v>
      </c>
      <c r="K526" s="13">
        <v>5.25000000000006E-4</v>
      </c>
      <c r="L526" s="2">
        <v>-192.615013181895</v>
      </c>
      <c r="M526" s="14">
        <f t="shared" si="6"/>
        <v>0.2233381705</v>
      </c>
      <c r="N526" s="15">
        <f t="shared" si="7"/>
        <v>0.5925</v>
      </c>
      <c r="O526" s="13">
        <v>5.25000000000006E-4</v>
      </c>
      <c r="P526" s="2">
        <v>5.13525238350863</v>
      </c>
      <c r="Q526" s="14">
        <f t="shared" si="8"/>
        <v>0.01929210525</v>
      </c>
      <c r="R526" s="15">
        <f t="shared" si="9"/>
        <v>0.553125</v>
      </c>
      <c r="S526" s="13">
        <v>5.25000000000006E-4</v>
      </c>
      <c r="T526" s="2">
        <v>100.984405763786</v>
      </c>
      <c r="U526" s="14">
        <f t="shared" si="10"/>
        <v>0.525090659</v>
      </c>
      <c r="V526" s="16">
        <f t="shared" si="11"/>
        <v>1.1175</v>
      </c>
      <c r="W526" s="13">
        <v>5.25000000000006E-4</v>
      </c>
      <c r="X526" s="2">
        <v>-691.112611047136</v>
      </c>
      <c r="Y526" s="14">
        <f t="shared" si="12"/>
        <v>0.2884855989</v>
      </c>
    </row>
    <row r="527">
      <c r="A527" s="2"/>
      <c r="B527" s="12">
        <f t="shared" si="1"/>
        <v>0.7771</v>
      </c>
      <c r="C527" s="13">
        <v>5.26000000000006E-4</v>
      </c>
      <c r="D527" s="2">
        <v>125.805099545607</v>
      </c>
      <c r="E527" s="14">
        <f t="shared" si="2"/>
        <v>0.1635378307</v>
      </c>
      <c r="F527" s="15">
        <f t="shared" si="3"/>
        <v>0.9612</v>
      </c>
      <c r="G527" s="13">
        <v>5.26000000000006E-4</v>
      </c>
      <c r="H527" s="2">
        <v>106.263966405545</v>
      </c>
      <c r="I527" s="14">
        <f t="shared" si="4"/>
        <v>0.06930768114</v>
      </c>
      <c r="J527" s="15">
        <f t="shared" si="5"/>
        <v>0.8034</v>
      </c>
      <c r="K527" s="13">
        <v>5.26000000000006E-4</v>
      </c>
      <c r="L527" s="2">
        <v>-204.557654996541</v>
      </c>
      <c r="M527" s="14">
        <f t="shared" si="6"/>
        <v>0.2371857296</v>
      </c>
      <c r="N527" s="15">
        <f t="shared" si="7"/>
        <v>0.593</v>
      </c>
      <c r="O527" s="13">
        <v>5.26000000000006E-4</v>
      </c>
      <c r="P527" s="2">
        <v>-1.11678169702151</v>
      </c>
      <c r="Q527" s="14">
        <f t="shared" si="8"/>
        <v>0.004195523108</v>
      </c>
      <c r="R527" s="15">
        <f t="shared" si="9"/>
        <v>0.55355</v>
      </c>
      <c r="S527" s="13">
        <v>5.26000000000006E-4</v>
      </c>
      <c r="T527" s="2">
        <v>95.3014086280172</v>
      </c>
      <c r="U527" s="14">
        <f t="shared" si="10"/>
        <v>0.4955406638</v>
      </c>
      <c r="V527" s="16">
        <f t="shared" si="11"/>
        <v>1.119</v>
      </c>
      <c r="W527" s="13">
        <v>5.26000000000006E-4</v>
      </c>
      <c r="X527" s="2">
        <v>-764.98651323746</v>
      </c>
      <c r="Y527" s="14">
        <f t="shared" si="12"/>
        <v>0.3193221898</v>
      </c>
    </row>
    <row r="528">
      <c r="A528" s="2"/>
      <c r="B528" s="12">
        <f t="shared" si="1"/>
        <v>0.77795</v>
      </c>
      <c r="C528" s="13">
        <v>5.27000000000006E-4</v>
      </c>
      <c r="D528" s="2">
        <v>185.389649677189</v>
      </c>
      <c r="E528" s="14">
        <f t="shared" si="2"/>
        <v>0.2409935786</v>
      </c>
      <c r="F528" s="15">
        <f t="shared" si="3"/>
        <v>0.9624</v>
      </c>
      <c r="G528" s="13">
        <v>5.27000000000006E-4</v>
      </c>
      <c r="H528" s="2">
        <v>173.428395236529</v>
      </c>
      <c r="I528" s="14">
        <f t="shared" si="4"/>
        <v>0.1131137894</v>
      </c>
      <c r="J528" s="15">
        <f t="shared" si="5"/>
        <v>0.8043</v>
      </c>
      <c r="K528" s="13">
        <v>5.27000000000006E-4</v>
      </c>
      <c r="L528" s="2">
        <v>-210.583457816106</v>
      </c>
      <c r="M528" s="14">
        <f t="shared" si="6"/>
        <v>0.2441726812</v>
      </c>
      <c r="N528" s="15">
        <f t="shared" si="7"/>
        <v>0.5935</v>
      </c>
      <c r="O528" s="13">
        <v>5.27000000000006E-4</v>
      </c>
      <c r="P528" s="2">
        <v>-6.81096470642142</v>
      </c>
      <c r="Q528" s="14">
        <f t="shared" si="8"/>
        <v>0.02558741775</v>
      </c>
      <c r="R528" s="15">
        <f t="shared" si="9"/>
        <v>0.553975</v>
      </c>
      <c r="S528" s="13">
        <v>5.27000000000006E-4</v>
      </c>
      <c r="T528" s="2">
        <v>89.1721944815536</v>
      </c>
      <c r="U528" s="14">
        <f t="shared" si="10"/>
        <v>0.4636704649</v>
      </c>
      <c r="V528" s="16">
        <f t="shared" si="11"/>
        <v>1.1205</v>
      </c>
      <c r="W528" s="13">
        <v>5.27000000000006E-4</v>
      </c>
      <c r="X528" s="2">
        <v>-822.659200021923</v>
      </c>
      <c r="Y528" s="14">
        <f t="shared" si="12"/>
        <v>0.3433960373</v>
      </c>
    </row>
    <row r="529">
      <c r="A529" s="2"/>
      <c r="B529" s="12">
        <f t="shared" si="1"/>
        <v>0.7788</v>
      </c>
      <c r="C529" s="13">
        <v>5.28000000000006E-4</v>
      </c>
      <c r="D529" s="2">
        <v>243.344578726992</v>
      </c>
      <c r="E529" s="14">
        <f t="shared" si="2"/>
        <v>0.3163309331</v>
      </c>
      <c r="F529" s="15">
        <f t="shared" si="3"/>
        <v>0.9636</v>
      </c>
      <c r="G529" s="13">
        <v>5.28000000000006E-4</v>
      </c>
      <c r="H529" s="2">
        <v>233.291374416696</v>
      </c>
      <c r="I529" s="14">
        <f t="shared" si="4"/>
        <v>0.1521577326</v>
      </c>
      <c r="J529" s="15">
        <f t="shared" si="5"/>
        <v>0.8052</v>
      </c>
      <c r="K529" s="13">
        <v>5.28000000000006E-4</v>
      </c>
      <c r="L529" s="2">
        <v>-210.493136545697</v>
      </c>
      <c r="M529" s="14">
        <f t="shared" si="6"/>
        <v>0.2440679532</v>
      </c>
      <c r="N529" s="15">
        <f t="shared" si="7"/>
        <v>0.594</v>
      </c>
      <c r="O529" s="13">
        <v>5.28000000000006E-4</v>
      </c>
      <c r="P529" s="2">
        <v>-11.0935085444543</v>
      </c>
      <c r="Q529" s="14">
        <f t="shared" si="8"/>
        <v>0.04167606934</v>
      </c>
      <c r="R529" s="15">
        <f t="shared" si="9"/>
        <v>0.5544</v>
      </c>
      <c r="S529" s="13">
        <v>5.28000000000006E-4</v>
      </c>
      <c r="T529" s="2">
        <v>82.630122963436</v>
      </c>
      <c r="U529" s="14">
        <f t="shared" si="10"/>
        <v>0.4296535232</v>
      </c>
      <c r="V529" s="16">
        <f t="shared" si="11"/>
        <v>1.122</v>
      </c>
      <c r="W529" s="13">
        <v>5.28000000000006E-4</v>
      </c>
      <c r="X529" s="2">
        <v>-859.050787441227</v>
      </c>
      <c r="Y529" s="14">
        <f t="shared" si="12"/>
        <v>0.358586686</v>
      </c>
    </row>
    <row r="530">
      <c r="A530" s="2"/>
      <c r="B530" s="12">
        <f t="shared" si="1"/>
        <v>0.77965</v>
      </c>
      <c r="C530" s="13">
        <v>5.29000000000006E-4</v>
      </c>
      <c r="D530" s="2">
        <v>298.249388083337</v>
      </c>
      <c r="E530" s="14">
        <f t="shared" si="2"/>
        <v>0.3877033453</v>
      </c>
      <c r="F530" s="15">
        <f t="shared" si="3"/>
        <v>0.9648</v>
      </c>
      <c r="G530" s="13">
        <v>5.29000000000006E-4</v>
      </c>
      <c r="H530" s="2">
        <v>255.993904673858</v>
      </c>
      <c r="I530" s="14">
        <f t="shared" si="4"/>
        <v>0.166964819</v>
      </c>
      <c r="J530" s="15">
        <f t="shared" si="5"/>
        <v>0.8061</v>
      </c>
      <c r="K530" s="13">
        <v>5.29000000000006E-4</v>
      </c>
      <c r="L530" s="2">
        <v>-204.168161662579</v>
      </c>
      <c r="M530" s="14">
        <f t="shared" si="6"/>
        <v>0.2367341099</v>
      </c>
      <c r="N530" s="15">
        <f t="shared" si="7"/>
        <v>0.5945</v>
      </c>
      <c r="O530" s="13">
        <v>5.29000000000006E-4</v>
      </c>
      <c r="P530" s="2">
        <v>-17.0900626860815</v>
      </c>
      <c r="Q530" s="14">
        <f t="shared" si="8"/>
        <v>0.06420391121</v>
      </c>
      <c r="R530" s="15">
        <f t="shared" si="9"/>
        <v>0.554825</v>
      </c>
      <c r="S530" s="13">
        <v>5.29000000000006E-4</v>
      </c>
      <c r="T530" s="2">
        <v>76.1392612144742</v>
      </c>
      <c r="U530" s="14">
        <f t="shared" si="10"/>
        <v>0.3959028579</v>
      </c>
      <c r="V530" s="16">
        <f t="shared" si="11"/>
        <v>1.1235</v>
      </c>
      <c r="W530" s="13">
        <v>5.29000000000006E-4</v>
      </c>
      <c r="X530" s="2">
        <v>-874.590904394507</v>
      </c>
      <c r="Y530" s="14">
        <f t="shared" si="12"/>
        <v>0.3650734725</v>
      </c>
    </row>
    <row r="531">
      <c r="A531" s="2"/>
      <c r="B531" s="12">
        <f t="shared" si="1"/>
        <v>0.7805</v>
      </c>
      <c r="C531" s="13">
        <v>5.30000000000006E-4</v>
      </c>
      <c r="D531" s="2">
        <v>348.857001128242</v>
      </c>
      <c r="E531" s="14">
        <f t="shared" si="2"/>
        <v>0.4534897028</v>
      </c>
      <c r="F531" s="15">
        <f t="shared" si="3"/>
        <v>0.966</v>
      </c>
      <c r="G531" s="13">
        <v>5.30000000000006E-4</v>
      </c>
      <c r="H531" s="2">
        <v>256.756586843949</v>
      </c>
      <c r="I531" s="14">
        <f t="shared" si="4"/>
        <v>0.167462257</v>
      </c>
      <c r="J531" s="15">
        <f t="shared" si="5"/>
        <v>0.807</v>
      </c>
      <c r="K531" s="13">
        <v>5.30000000000006E-4</v>
      </c>
      <c r="L531" s="2">
        <v>-191.113750117132</v>
      </c>
      <c r="M531" s="14">
        <f t="shared" si="6"/>
        <v>0.2215974477</v>
      </c>
      <c r="N531" s="15">
        <f t="shared" si="7"/>
        <v>0.595</v>
      </c>
      <c r="O531" s="13">
        <v>5.30000000000006E-4</v>
      </c>
      <c r="P531" s="2">
        <v>-21.7266477914197</v>
      </c>
      <c r="Q531" s="14">
        <f t="shared" si="8"/>
        <v>0.08162262429</v>
      </c>
      <c r="R531" s="15">
        <f t="shared" si="9"/>
        <v>0.55525</v>
      </c>
      <c r="S531" s="13">
        <v>5.30000000000006E-4</v>
      </c>
      <c r="T531" s="2">
        <v>70.8582399675924</v>
      </c>
      <c r="U531" s="14">
        <f t="shared" si="10"/>
        <v>0.3684430249</v>
      </c>
      <c r="V531" s="16">
        <f t="shared" si="11"/>
        <v>1.125</v>
      </c>
      <c r="W531" s="13">
        <v>5.30000000000006E-4</v>
      </c>
      <c r="X531" s="2">
        <v>-873.560194071099</v>
      </c>
      <c r="Y531" s="14">
        <f t="shared" si="12"/>
        <v>0.3646432314</v>
      </c>
    </row>
    <row r="532">
      <c r="A532" s="2"/>
      <c r="B532" s="12">
        <f t="shared" si="1"/>
        <v>0.78135</v>
      </c>
      <c r="C532" s="13">
        <v>5.31000000000006E-4</v>
      </c>
      <c r="D532" s="2">
        <v>394.333263347695</v>
      </c>
      <c r="E532" s="14">
        <f t="shared" si="2"/>
        <v>0.5126056631</v>
      </c>
      <c r="F532" s="15">
        <f t="shared" si="3"/>
        <v>0.9672</v>
      </c>
      <c r="G532" s="13">
        <v>5.31000000000006E-4</v>
      </c>
      <c r="H532" s="2">
        <v>252.364777821202</v>
      </c>
      <c r="I532" s="14">
        <f t="shared" si="4"/>
        <v>0.1645978232</v>
      </c>
      <c r="J532" s="15">
        <f t="shared" si="5"/>
        <v>0.8079</v>
      </c>
      <c r="K532" s="13">
        <v>5.31000000000006E-4</v>
      </c>
      <c r="L532" s="2">
        <v>-171.326638240076</v>
      </c>
      <c r="M532" s="14">
        <f t="shared" si="6"/>
        <v>0.1986541823</v>
      </c>
      <c r="N532" s="15">
        <f t="shared" si="7"/>
        <v>0.5955</v>
      </c>
      <c r="O532" s="13">
        <v>5.31000000000006E-4</v>
      </c>
      <c r="P532" s="2">
        <v>-25.8984947140346</v>
      </c>
      <c r="Q532" s="14">
        <f t="shared" si="8"/>
        <v>0.09729540995</v>
      </c>
      <c r="R532" s="15">
        <f t="shared" si="9"/>
        <v>0.555675</v>
      </c>
      <c r="S532" s="13">
        <v>5.31000000000006E-4</v>
      </c>
      <c r="T532" s="2">
        <v>65.5961529042123</v>
      </c>
      <c r="U532" s="14">
        <f t="shared" si="10"/>
        <v>0.3410816442</v>
      </c>
      <c r="V532" s="16">
        <f t="shared" si="11"/>
        <v>1.1265</v>
      </c>
      <c r="W532" s="13">
        <v>5.31000000000006E-4</v>
      </c>
      <c r="X532" s="2">
        <v>-862.206630879393</v>
      </c>
      <c r="Y532" s="14">
        <f t="shared" si="12"/>
        <v>0.3599040045</v>
      </c>
    </row>
    <row r="533">
      <c r="A533" s="2"/>
      <c r="B533" s="12">
        <f t="shared" si="1"/>
        <v>0.7822</v>
      </c>
      <c r="C533" s="13">
        <v>5.32000000000006E-4</v>
      </c>
      <c r="D533" s="2">
        <v>433.3595075766</v>
      </c>
      <c r="E533" s="14">
        <f t="shared" si="2"/>
        <v>0.5633370512</v>
      </c>
      <c r="F533" s="15">
        <f t="shared" si="3"/>
        <v>0.9684</v>
      </c>
      <c r="G533" s="13">
        <v>5.32000000000006E-4</v>
      </c>
      <c r="H533" s="2">
        <v>246.684628916261</v>
      </c>
      <c r="I533" s="14">
        <f t="shared" si="4"/>
        <v>0.1608931059</v>
      </c>
      <c r="J533" s="15">
        <f t="shared" si="5"/>
        <v>0.8088</v>
      </c>
      <c r="K533" s="13">
        <v>5.32000000000006E-4</v>
      </c>
      <c r="L533" s="2">
        <v>-144.425101705203</v>
      </c>
      <c r="M533" s="14">
        <f t="shared" si="6"/>
        <v>0.1674617023</v>
      </c>
      <c r="N533" s="15">
        <f t="shared" si="7"/>
        <v>0.596</v>
      </c>
      <c r="O533" s="13">
        <v>5.32000000000006E-4</v>
      </c>
      <c r="P533" s="2">
        <v>-29.7982633074401</v>
      </c>
      <c r="Q533" s="14">
        <f t="shared" si="8"/>
        <v>0.1119460523</v>
      </c>
      <c r="R533" s="15">
        <f t="shared" si="9"/>
        <v>0.5561</v>
      </c>
      <c r="S533" s="13">
        <v>5.32000000000006E-4</v>
      </c>
      <c r="T533" s="2">
        <v>61.7405007840001</v>
      </c>
      <c r="U533" s="14">
        <f t="shared" si="10"/>
        <v>0.3210333318</v>
      </c>
      <c r="V533" s="16">
        <f t="shared" si="11"/>
        <v>1.128</v>
      </c>
      <c r="W533" s="13">
        <v>5.32000000000006E-4</v>
      </c>
      <c r="X533" s="2">
        <v>-848.254314683239</v>
      </c>
      <c r="Y533" s="14">
        <f t="shared" si="12"/>
        <v>0.3540800009</v>
      </c>
    </row>
    <row r="534">
      <c r="A534" s="2"/>
      <c r="B534" s="12">
        <f t="shared" si="1"/>
        <v>0.78305</v>
      </c>
      <c r="C534" s="13">
        <v>5.33000000000006E-4</v>
      </c>
      <c r="D534" s="2">
        <v>464.065556010617</v>
      </c>
      <c r="E534" s="14">
        <f t="shared" si="2"/>
        <v>0.6032527666</v>
      </c>
      <c r="F534" s="15">
        <f t="shared" si="3"/>
        <v>0.9696</v>
      </c>
      <c r="G534" s="13">
        <v>5.33000000000006E-4</v>
      </c>
      <c r="H534" s="2">
        <v>237.649210767185</v>
      </c>
      <c r="I534" s="14">
        <f t="shared" si="4"/>
        <v>0.1550000088</v>
      </c>
      <c r="J534" s="15">
        <f t="shared" si="5"/>
        <v>0.8097</v>
      </c>
      <c r="K534" s="13">
        <v>5.33000000000006E-4</v>
      </c>
      <c r="L534" s="2">
        <v>-109.901258656879</v>
      </c>
      <c r="M534" s="14">
        <f t="shared" si="6"/>
        <v>0.1274311158</v>
      </c>
      <c r="N534" s="15">
        <f t="shared" si="7"/>
        <v>0.5965</v>
      </c>
      <c r="O534" s="13">
        <v>5.33000000000006E-4</v>
      </c>
      <c r="P534" s="2">
        <v>-32.9078458869988</v>
      </c>
      <c r="Q534" s="14">
        <f t="shared" si="8"/>
        <v>0.1236281256</v>
      </c>
      <c r="R534" s="15">
        <f t="shared" si="9"/>
        <v>0.556525</v>
      </c>
      <c r="S534" s="13">
        <v>5.33000000000006E-4</v>
      </c>
      <c r="T534" s="2">
        <v>58.7268261428897</v>
      </c>
      <c r="U534" s="14">
        <f t="shared" si="10"/>
        <v>0.3053630668</v>
      </c>
      <c r="V534" s="16">
        <f t="shared" si="11"/>
        <v>1.1295</v>
      </c>
      <c r="W534" s="13">
        <v>5.33000000000006E-4</v>
      </c>
      <c r="X534" s="2">
        <v>-834.925379016594</v>
      </c>
      <c r="Y534" s="14">
        <f t="shared" si="12"/>
        <v>0.3485162101</v>
      </c>
    </row>
    <row r="535">
      <c r="A535" s="2"/>
      <c r="B535" s="12">
        <f t="shared" si="1"/>
        <v>0.7839</v>
      </c>
      <c r="C535" s="13">
        <v>5.34000000000006E-4</v>
      </c>
      <c r="D535" s="2">
        <v>482.713901933607</v>
      </c>
      <c r="E535" s="14">
        <f t="shared" si="2"/>
        <v>0.6274943121</v>
      </c>
      <c r="F535" s="15">
        <f t="shared" si="3"/>
        <v>0.9708</v>
      </c>
      <c r="G535" s="13">
        <v>5.34000000000006E-4</v>
      </c>
      <c r="H535" s="2">
        <v>228.256530386928</v>
      </c>
      <c r="I535" s="14">
        <f t="shared" si="4"/>
        <v>0.1488738973</v>
      </c>
      <c r="J535" s="15">
        <f t="shared" si="5"/>
        <v>0.8106</v>
      </c>
      <c r="K535" s="13">
        <v>5.34000000000006E-4</v>
      </c>
      <c r="L535" s="2">
        <v>-68.0730681265622</v>
      </c>
      <c r="M535" s="14">
        <f t="shared" si="6"/>
        <v>0.07893109809</v>
      </c>
      <c r="N535" s="15">
        <f t="shared" si="7"/>
        <v>0.597</v>
      </c>
      <c r="O535" s="13">
        <v>5.34000000000006E-4</v>
      </c>
      <c r="P535" s="2">
        <v>-35.2037281542084</v>
      </c>
      <c r="Q535" s="14">
        <f t="shared" si="8"/>
        <v>0.1322532912</v>
      </c>
      <c r="R535" s="15">
        <f t="shared" si="9"/>
        <v>0.55695</v>
      </c>
      <c r="S535" s="13">
        <v>5.34000000000006E-4</v>
      </c>
      <c r="T535" s="2">
        <v>56.2674603655337</v>
      </c>
      <c r="U535" s="14">
        <f t="shared" si="10"/>
        <v>0.2925750528</v>
      </c>
      <c r="V535" s="16">
        <f t="shared" si="11"/>
        <v>1.131</v>
      </c>
      <c r="W535" s="13">
        <v>5.34000000000006E-4</v>
      </c>
      <c r="X535" s="2">
        <v>-822.695153033656</v>
      </c>
      <c r="Y535" s="14">
        <f t="shared" si="12"/>
        <v>0.3434110449</v>
      </c>
    </row>
    <row r="536">
      <c r="A536" s="2"/>
      <c r="B536" s="12">
        <f t="shared" si="1"/>
        <v>0.78475</v>
      </c>
      <c r="C536" s="13">
        <v>5.35000000000006E-4</v>
      </c>
      <c r="D536" s="2">
        <v>479.840823660267</v>
      </c>
      <c r="E536" s="14">
        <f t="shared" si="2"/>
        <v>0.6237595112</v>
      </c>
      <c r="F536" s="15">
        <f t="shared" si="3"/>
        <v>0.972</v>
      </c>
      <c r="G536" s="13">
        <v>5.35000000000006E-4</v>
      </c>
      <c r="H536" s="2">
        <v>219.995184244077</v>
      </c>
      <c r="I536" s="14">
        <f t="shared" si="4"/>
        <v>0.1434856668</v>
      </c>
      <c r="J536" s="15">
        <f t="shared" si="5"/>
        <v>0.8115</v>
      </c>
      <c r="K536" s="13">
        <v>5.35000000000006E-4</v>
      </c>
      <c r="L536" s="2">
        <v>-19.455970190367</v>
      </c>
      <c r="M536" s="14">
        <f t="shared" si="6"/>
        <v>0.02255930478</v>
      </c>
      <c r="N536" s="15">
        <f t="shared" si="7"/>
        <v>0.5975</v>
      </c>
      <c r="O536" s="13">
        <v>5.35000000000006E-4</v>
      </c>
      <c r="P536" s="2">
        <v>-36.4650696673033</v>
      </c>
      <c r="Q536" s="14">
        <f t="shared" si="8"/>
        <v>0.1369918963</v>
      </c>
      <c r="R536" s="15">
        <f t="shared" si="9"/>
        <v>0.557375</v>
      </c>
      <c r="S536" s="13">
        <v>5.35000000000006E-4</v>
      </c>
      <c r="T536" s="2">
        <v>54.0218733695684</v>
      </c>
      <c r="U536" s="14">
        <f t="shared" si="10"/>
        <v>0.2808986286</v>
      </c>
      <c r="V536" s="16">
        <f t="shared" si="11"/>
        <v>1.1325</v>
      </c>
      <c r="W536" s="13">
        <v>5.35000000000006E-4</v>
      </c>
      <c r="X536" s="2">
        <v>-810.713066685672</v>
      </c>
      <c r="Y536" s="14">
        <f t="shared" si="12"/>
        <v>0.3384094586</v>
      </c>
    </row>
    <row r="537">
      <c r="A537" s="2"/>
      <c r="B537" s="12">
        <f t="shared" si="1"/>
        <v>0.7856</v>
      </c>
      <c r="C537" s="13">
        <v>5.36000000000006E-4</v>
      </c>
      <c r="D537" s="2">
        <v>451.518311320163</v>
      </c>
      <c r="E537" s="14">
        <f t="shared" si="2"/>
        <v>0.586942226</v>
      </c>
      <c r="F537" s="15">
        <f t="shared" si="3"/>
        <v>0.9732</v>
      </c>
      <c r="G537" s="13">
        <v>5.36000000000006E-4</v>
      </c>
      <c r="H537" s="2">
        <v>215.444677045728</v>
      </c>
      <c r="I537" s="14">
        <f t="shared" si="4"/>
        <v>0.1405177266</v>
      </c>
      <c r="J537" s="15">
        <f t="shared" si="5"/>
        <v>0.8124</v>
      </c>
      <c r="K537" s="13">
        <v>5.36000000000006E-4</v>
      </c>
      <c r="L537" s="2">
        <v>35.3514265057924</v>
      </c>
      <c r="M537" s="14">
        <f t="shared" si="6"/>
        <v>0.04099017408</v>
      </c>
      <c r="N537" s="15">
        <f t="shared" si="7"/>
        <v>0.598</v>
      </c>
      <c r="O537" s="13">
        <v>5.36000000000006E-4</v>
      </c>
      <c r="P537" s="2">
        <v>-36.4006221212835</v>
      </c>
      <c r="Q537" s="14">
        <f t="shared" si="8"/>
        <v>0.1367497799</v>
      </c>
      <c r="R537" s="15">
        <f t="shared" si="9"/>
        <v>0.5578</v>
      </c>
      <c r="S537" s="13">
        <v>5.36000000000006E-4</v>
      </c>
      <c r="T537" s="2">
        <v>52.0817482007773</v>
      </c>
      <c r="U537" s="14">
        <f t="shared" si="10"/>
        <v>0.2708105205</v>
      </c>
      <c r="V537" s="16">
        <f t="shared" si="11"/>
        <v>1.134</v>
      </c>
      <c r="W537" s="13">
        <v>5.36000000000006E-4</v>
      </c>
      <c r="X537" s="2">
        <v>-796.783671510002</v>
      </c>
      <c r="Y537" s="14">
        <f t="shared" si="12"/>
        <v>0.3325950228</v>
      </c>
    </row>
    <row r="538">
      <c r="A538" s="2"/>
      <c r="B538" s="12">
        <f t="shared" si="1"/>
        <v>0.78645</v>
      </c>
      <c r="C538" s="13">
        <v>5.37000000000006E-4</v>
      </c>
      <c r="D538" s="2">
        <v>410.303994721664</v>
      </c>
      <c r="E538" s="14">
        <f t="shared" si="2"/>
        <v>0.5333664969</v>
      </c>
      <c r="F538" s="15">
        <f t="shared" si="3"/>
        <v>0.9744</v>
      </c>
      <c r="G538" s="13">
        <v>5.37000000000006E-4</v>
      </c>
      <c r="H538" s="2">
        <v>212.67666692089</v>
      </c>
      <c r="I538" s="14">
        <f t="shared" si="4"/>
        <v>0.1387123699</v>
      </c>
      <c r="J538" s="15">
        <f t="shared" si="5"/>
        <v>0.8133</v>
      </c>
      <c r="K538" s="13">
        <v>5.37000000000006E-4</v>
      </c>
      <c r="L538" s="2">
        <v>94.9669130800812</v>
      </c>
      <c r="M538" s="14">
        <f t="shared" si="6"/>
        <v>0.1101146597</v>
      </c>
      <c r="N538" s="15">
        <f t="shared" si="7"/>
        <v>0.5985</v>
      </c>
      <c r="O538" s="13">
        <v>5.37000000000006E-4</v>
      </c>
      <c r="P538" s="2">
        <v>-35.8242430810701</v>
      </c>
      <c r="Q538" s="14">
        <f t="shared" si="8"/>
        <v>0.1345844403</v>
      </c>
      <c r="R538" s="15">
        <f t="shared" si="9"/>
        <v>0.558225</v>
      </c>
      <c r="S538" s="13">
        <v>5.37000000000006E-4</v>
      </c>
      <c r="T538" s="2">
        <v>50.361032648317</v>
      </c>
      <c r="U538" s="14">
        <f t="shared" si="10"/>
        <v>0.261863281</v>
      </c>
      <c r="V538" s="16">
        <f t="shared" si="11"/>
        <v>1.1355</v>
      </c>
      <c r="W538" s="13">
        <v>5.37000000000006E-4</v>
      </c>
      <c r="X538" s="2">
        <v>-779.187301607339</v>
      </c>
      <c r="Y538" s="14">
        <f t="shared" si="12"/>
        <v>0.3252499111</v>
      </c>
    </row>
    <row r="539">
      <c r="A539" s="2"/>
      <c r="B539" s="12">
        <f t="shared" si="1"/>
        <v>0.7873</v>
      </c>
      <c r="C539" s="13">
        <v>5.38000000000006E-4</v>
      </c>
      <c r="D539" s="2">
        <v>366.537529536996</v>
      </c>
      <c r="E539" s="14">
        <f t="shared" si="2"/>
        <v>0.4764731532</v>
      </c>
      <c r="F539" s="15">
        <f t="shared" si="3"/>
        <v>0.9756</v>
      </c>
      <c r="G539" s="13">
        <v>5.38000000000006E-4</v>
      </c>
      <c r="H539" s="2">
        <v>207.07474819814</v>
      </c>
      <c r="I539" s="14">
        <f t="shared" si="4"/>
        <v>0.1350586761</v>
      </c>
      <c r="J539" s="15">
        <f t="shared" si="5"/>
        <v>0.8142</v>
      </c>
      <c r="K539" s="13">
        <v>5.38000000000006E-4</v>
      </c>
      <c r="L539" s="2">
        <v>157.069512914837</v>
      </c>
      <c r="M539" s="14">
        <f t="shared" si="6"/>
        <v>0.1821229669</v>
      </c>
      <c r="N539" s="15">
        <f t="shared" si="7"/>
        <v>0.599</v>
      </c>
      <c r="O539" s="13">
        <v>5.38000000000006E-4</v>
      </c>
      <c r="P539" s="2">
        <v>-34.2295818036212</v>
      </c>
      <c r="Q539" s="14">
        <f t="shared" si="8"/>
        <v>0.1285936202</v>
      </c>
      <c r="R539" s="15">
        <f t="shared" si="9"/>
        <v>0.55865</v>
      </c>
      <c r="S539" s="13">
        <v>5.38000000000006E-4</v>
      </c>
      <c r="T539" s="2">
        <v>48.7255638610798</v>
      </c>
      <c r="U539" s="14">
        <f t="shared" si="10"/>
        <v>0.2533593008</v>
      </c>
      <c r="V539" s="16">
        <f t="shared" si="11"/>
        <v>1.137</v>
      </c>
      <c r="W539" s="13">
        <v>5.38000000000006E-4</v>
      </c>
      <c r="X539" s="2">
        <v>-756.394092583315</v>
      </c>
      <c r="Y539" s="14">
        <f t="shared" si="12"/>
        <v>0.3157355246</v>
      </c>
    </row>
    <row r="540">
      <c r="A540" s="2"/>
      <c r="B540" s="12">
        <f t="shared" si="1"/>
        <v>0.78815</v>
      </c>
      <c r="C540" s="13">
        <v>5.39000000000006E-4</v>
      </c>
      <c r="D540" s="2">
        <v>323.363272124288</v>
      </c>
      <c r="E540" s="14">
        <f t="shared" si="2"/>
        <v>0.4203496381</v>
      </c>
      <c r="F540" s="15">
        <f t="shared" si="3"/>
        <v>0.9768</v>
      </c>
      <c r="G540" s="13">
        <v>5.39000000000006E-4</v>
      </c>
      <c r="H540" s="2">
        <v>196.388220498684</v>
      </c>
      <c r="I540" s="14">
        <f t="shared" si="4"/>
        <v>0.1280886892</v>
      </c>
      <c r="J540" s="15">
        <f t="shared" si="5"/>
        <v>0.8151</v>
      </c>
      <c r="K540" s="13">
        <v>5.39000000000006E-4</v>
      </c>
      <c r="L540" s="2">
        <v>219.839660745806</v>
      </c>
      <c r="M540" s="14">
        <f t="shared" si="6"/>
        <v>0.2549052996</v>
      </c>
      <c r="N540" s="15">
        <f t="shared" si="7"/>
        <v>0.5995</v>
      </c>
      <c r="O540" s="13">
        <v>5.39000000000006E-4</v>
      </c>
      <c r="P540" s="2">
        <v>-32.1067393872195</v>
      </c>
      <c r="Q540" s="14">
        <f t="shared" si="8"/>
        <v>0.1206185304</v>
      </c>
      <c r="R540" s="15">
        <f t="shared" si="9"/>
        <v>0.559075</v>
      </c>
      <c r="S540" s="13">
        <v>5.39000000000006E-4</v>
      </c>
      <c r="T540" s="2">
        <v>47.472547295202</v>
      </c>
      <c r="U540" s="14">
        <f t="shared" si="10"/>
        <v>0.2468439652</v>
      </c>
      <c r="V540" s="16">
        <f t="shared" si="11"/>
        <v>1.1385</v>
      </c>
      <c r="W540" s="13">
        <v>5.39000000000006E-4</v>
      </c>
      <c r="X540" s="2">
        <v>-727.028609165739</v>
      </c>
      <c r="Y540" s="14">
        <f t="shared" si="12"/>
        <v>0.3034777261</v>
      </c>
    </row>
    <row r="541">
      <c r="A541" s="2"/>
      <c r="B541" s="12">
        <f t="shared" si="1"/>
        <v>0.789</v>
      </c>
      <c r="C541" s="13">
        <v>5.40000000000006E-4</v>
      </c>
      <c r="D541" s="2">
        <v>282.123413161889</v>
      </c>
      <c r="E541" s="14">
        <f t="shared" si="2"/>
        <v>0.3667407057</v>
      </c>
      <c r="F541" s="15">
        <f t="shared" si="3"/>
        <v>0.978</v>
      </c>
      <c r="G541" s="13">
        <v>5.40000000000006E-4</v>
      </c>
      <c r="H541" s="2">
        <v>179.501317127698</v>
      </c>
      <c r="I541" s="14">
        <f t="shared" si="4"/>
        <v>0.1170746818</v>
      </c>
      <c r="J541" s="15">
        <f t="shared" si="5"/>
        <v>0.816</v>
      </c>
      <c r="K541" s="13">
        <v>5.40000000000006E-4</v>
      </c>
      <c r="L541" s="2">
        <v>281.368092777366</v>
      </c>
      <c r="M541" s="14">
        <f t="shared" si="6"/>
        <v>0.326247856</v>
      </c>
      <c r="N541" s="15">
        <f t="shared" si="7"/>
        <v>0.6</v>
      </c>
      <c r="O541" s="13">
        <v>5.40000000000006E-4</v>
      </c>
      <c r="P541" s="2">
        <v>-29.380200956295</v>
      </c>
      <c r="Q541" s="14">
        <f t="shared" si="8"/>
        <v>0.1103754766</v>
      </c>
      <c r="R541" s="15">
        <f t="shared" si="9"/>
        <v>0.5595</v>
      </c>
      <c r="S541" s="13">
        <v>5.40000000000006E-4</v>
      </c>
      <c r="T541" s="2">
        <v>46.8832630153804</v>
      </c>
      <c r="U541" s="14">
        <f t="shared" si="10"/>
        <v>0.2437798518</v>
      </c>
      <c r="V541" s="16">
        <f t="shared" si="11"/>
        <v>1.14</v>
      </c>
      <c r="W541" s="13">
        <v>5.40000000000006E-4</v>
      </c>
      <c r="X541" s="2">
        <v>-690.51898937826</v>
      </c>
      <c r="Y541" s="14">
        <f t="shared" si="12"/>
        <v>0.2882378081</v>
      </c>
    </row>
    <row r="542">
      <c r="A542" s="2"/>
      <c r="B542" s="12">
        <f t="shared" si="1"/>
        <v>0.78985</v>
      </c>
      <c r="C542" s="13">
        <v>5.41000000000006E-4</v>
      </c>
      <c r="D542" s="2">
        <v>241.462569291881</v>
      </c>
      <c r="E542" s="14">
        <f t="shared" si="2"/>
        <v>0.3138844525</v>
      </c>
      <c r="F542" s="15">
        <f t="shared" si="3"/>
        <v>0.9792</v>
      </c>
      <c r="G542" s="13">
        <v>5.41000000000006E-4</v>
      </c>
      <c r="H542" s="2">
        <v>157.568905261103</v>
      </c>
      <c r="I542" s="14">
        <f t="shared" si="4"/>
        <v>0.1027698835</v>
      </c>
      <c r="J542" s="15">
        <f t="shared" si="5"/>
        <v>0.8169</v>
      </c>
      <c r="K542" s="13">
        <v>5.41000000000006E-4</v>
      </c>
      <c r="L542" s="2">
        <v>340.185657953356</v>
      </c>
      <c r="M542" s="14">
        <f t="shared" si="6"/>
        <v>0.3944471474</v>
      </c>
      <c r="N542" s="15">
        <f t="shared" si="7"/>
        <v>0.6005</v>
      </c>
      <c r="O542" s="13">
        <v>5.41000000000006E-4</v>
      </c>
      <c r="P542" s="2">
        <v>-25.7502544670101</v>
      </c>
      <c r="Q542" s="14">
        <f t="shared" si="8"/>
        <v>0.09673850131</v>
      </c>
      <c r="R542" s="15">
        <f t="shared" si="9"/>
        <v>0.559925</v>
      </c>
      <c r="S542" s="13">
        <v>5.41000000000006E-4</v>
      </c>
      <c r="T542" s="2">
        <v>46.5626412920235</v>
      </c>
      <c r="U542" s="14">
        <f t="shared" si="10"/>
        <v>0.2421127086</v>
      </c>
      <c r="V542" s="16">
        <f t="shared" si="11"/>
        <v>1.1415</v>
      </c>
      <c r="W542" s="13">
        <v>5.41000000000006E-4</v>
      </c>
      <c r="X542" s="2">
        <v>-646.410584699717</v>
      </c>
      <c r="Y542" s="14">
        <f t="shared" si="12"/>
        <v>0.2698259902</v>
      </c>
    </row>
    <row r="543">
      <c r="A543" s="2"/>
      <c r="B543" s="12">
        <f t="shared" si="1"/>
        <v>0.7907</v>
      </c>
      <c r="C543" s="13">
        <v>5.42000000000006E-4</v>
      </c>
      <c r="D543" s="2">
        <v>202.008001022225</v>
      </c>
      <c r="E543" s="14">
        <f t="shared" si="2"/>
        <v>0.2625962731</v>
      </c>
      <c r="F543" s="15">
        <f t="shared" si="3"/>
        <v>0.9804</v>
      </c>
      <c r="G543" s="13">
        <v>5.42000000000006E-4</v>
      </c>
      <c r="H543" s="2">
        <v>132.285426571229</v>
      </c>
      <c r="I543" s="14">
        <f t="shared" si="4"/>
        <v>0.08627944612</v>
      </c>
      <c r="J543" s="15">
        <f t="shared" si="5"/>
        <v>0.8178</v>
      </c>
      <c r="K543" s="13">
        <v>5.42000000000006E-4</v>
      </c>
      <c r="L543" s="2">
        <v>395.073782720776</v>
      </c>
      <c r="M543" s="14">
        <f t="shared" si="6"/>
        <v>0.4580902309</v>
      </c>
      <c r="N543" s="15">
        <f t="shared" si="7"/>
        <v>0.601</v>
      </c>
      <c r="O543" s="13">
        <v>5.42000000000006E-4</v>
      </c>
      <c r="P543" s="2">
        <v>-21.6129532637783</v>
      </c>
      <c r="Q543" s="14">
        <f t="shared" si="8"/>
        <v>0.08119549693</v>
      </c>
      <c r="R543" s="15">
        <f t="shared" si="9"/>
        <v>0.56035</v>
      </c>
      <c r="S543" s="13">
        <v>5.42000000000006E-4</v>
      </c>
      <c r="T543" s="2">
        <v>46.7141284871715</v>
      </c>
      <c r="U543" s="14">
        <f t="shared" si="10"/>
        <v>0.2429003996</v>
      </c>
      <c r="V543" s="16">
        <f t="shared" si="11"/>
        <v>1.143</v>
      </c>
      <c r="W543" s="13">
        <v>5.42000000000006E-4</v>
      </c>
      <c r="X543" s="2">
        <v>-595.105118939676</v>
      </c>
      <c r="Y543" s="14">
        <f t="shared" si="12"/>
        <v>0.2484099608</v>
      </c>
    </row>
    <row r="544">
      <c r="A544" s="2"/>
      <c r="B544" s="12">
        <f t="shared" si="1"/>
        <v>0.79155</v>
      </c>
      <c r="C544" s="13">
        <v>5.43000000000006E-4</v>
      </c>
      <c r="D544" s="2">
        <v>163.029548062885</v>
      </c>
      <c r="E544" s="14">
        <f t="shared" si="2"/>
        <v>0.2119270104</v>
      </c>
      <c r="F544" s="15">
        <f t="shared" si="3"/>
        <v>0.9816</v>
      </c>
      <c r="G544" s="13">
        <v>5.43000000000006E-4</v>
      </c>
      <c r="H544" s="2">
        <v>105.082447297848</v>
      </c>
      <c r="I544" s="14">
        <f t="shared" si="4"/>
        <v>0.06853706856</v>
      </c>
      <c r="J544" s="15">
        <f t="shared" si="5"/>
        <v>0.8187</v>
      </c>
      <c r="K544" s="13">
        <v>5.43000000000006E-4</v>
      </c>
      <c r="L544" s="2">
        <v>443.503670764657</v>
      </c>
      <c r="M544" s="14">
        <f t="shared" si="6"/>
        <v>0.5142449533</v>
      </c>
      <c r="N544" s="15">
        <f t="shared" si="7"/>
        <v>0.6015</v>
      </c>
      <c r="O544" s="13">
        <v>5.43000000000006E-4</v>
      </c>
      <c r="P544" s="2">
        <v>-16.4426507470083</v>
      </c>
      <c r="Q544" s="14">
        <f t="shared" si="8"/>
        <v>0.06177171541</v>
      </c>
      <c r="R544" s="15">
        <f t="shared" si="9"/>
        <v>0.560775</v>
      </c>
      <c r="S544" s="13">
        <v>5.43000000000006E-4</v>
      </c>
      <c r="T544" s="2">
        <v>47.6628950544404</v>
      </c>
      <c r="U544" s="14">
        <f t="shared" si="10"/>
        <v>0.2478337203</v>
      </c>
      <c r="V544" s="16">
        <f t="shared" si="11"/>
        <v>1.1445</v>
      </c>
      <c r="W544" s="13">
        <v>5.43000000000006E-4</v>
      </c>
      <c r="X544" s="2">
        <v>-537.648730797707</v>
      </c>
      <c r="Y544" s="14">
        <f t="shared" si="12"/>
        <v>0.2244264011</v>
      </c>
    </row>
    <row r="545">
      <c r="A545" s="2"/>
      <c r="B545" s="12">
        <f t="shared" si="1"/>
        <v>0.7924</v>
      </c>
      <c r="C545" s="13">
        <v>5.44000000000006E-4</v>
      </c>
      <c r="D545" s="2">
        <v>124.609582450662</v>
      </c>
      <c r="E545" s="14">
        <f t="shared" si="2"/>
        <v>0.1619837421</v>
      </c>
      <c r="F545" s="15">
        <f t="shared" si="3"/>
        <v>0.9828</v>
      </c>
      <c r="G545" s="13">
        <v>5.44000000000006E-4</v>
      </c>
      <c r="H545" s="2">
        <v>76.0796478632177</v>
      </c>
      <c r="I545" s="14">
        <f t="shared" si="4"/>
        <v>0.04962080895</v>
      </c>
      <c r="J545" s="15">
        <f t="shared" si="5"/>
        <v>0.8196</v>
      </c>
      <c r="K545" s="13">
        <v>5.44000000000006E-4</v>
      </c>
      <c r="L545" s="2">
        <v>480.254725626574</v>
      </c>
      <c r="M545" s="14">
        <f t="shared" si="6"/>
        <v>0.5568580042</v>
      </c>
      <c r="N545" s="15">
        <f t="shared" si="7"/>
        <v>0.602</v>
      </c>
      <c r="O545" s="13">
        <v>5.44000000000006E-4</v>
      </c>
      <c r="P545" s="2">
        <v>-10.7279448490229</v>
      </c>
      <c r="Q545" s="14">
        <f t="shared" si="8"/>
        <v>0.04030272043</v>
      </c>
      <c r="R545" s="15">
        <f t="shared" si="9"/>
        <v>0.5612</v>
      </c>
      <c r="S545" s="13">
        <v>5.44000000000006E-4</v>
      </c>
      <c r="T545" s="2">
        <v>49.1454676510045</v>
      </c>
      <c r="U545" s="14">
        <f t="shared" si="10"/>
        <v>0.2555426831</v>
      </c>
      <c r="V545" s="16">
        <f t="shared" si="11"/>
        <v>1.146</v>
      </c>
      <c r="W545" s="13">
        <v>5.44000000000006E-4</v>
      </c>
      <c r="X545" s="2">
        <v>-475.773028097373</v>
      </c>
      <c r="Y545" s="14">
        <f t="shared" si="12"/>
        <v>0.1985981224</v>
      </c>
    </row>
    <row r="546">
      <c r="A546" s="2"/>
      <c r="B546" s="12">
        <f t="shared" si="1"/>
        <v>0.79325</v>
      </c>
      <c r="C546" s="13">
        <v>5.45000000000006E-4</v>
      </c>
      <c r="D546" s="2">
        <v>86.0548195125611</v>
      </c>
      <c r="E546" s="14">
        <f t="shared" si="2"/>
        <v>0.1118652468</v>
      </c>
      <c r="F546" s="15">
        <f t="shared" si="3"/>
        <v>0.984</v>
      </c>
      <c r="G546" s="13">
        <v>5.45000000000006E-4</v>
      </c>
      <c r="H546" s="2">
        <v>44.1176315273742</v>
      </c>
      <c r="I546" s="14">
        <f t="shared" si="4"/>
        <v>0.02877448341</v>
      </c>
      <c r="J546" s="15">
        <f t="shared" si="5"/>
        <v>0.8205</v>
      </c>
      <c r="K546" s="13">
        <v>5.45000000000006E-4</v>
      </c>
      <c r="L546" s="2">
        <v>495.751311602909</v>
      </c>
      <c r="M546" s="14">
        <f t="shared" si="6"/>
        <v>0.5748263811</v>
      </c>
      <c r="N546" s="15">
        <f t="shared" si="7"/>
        <v>0.6025</v>
      </c>
      <c r="O546" s="13">
        <v>5.45000000000006E-4</v>
      </c>
      <c r="P546" s="2">
        <v>-4.54939926573094</v>
      </c>
      <c r="Q546" s="14">
        <f t="shared" si="8"/>
        <v>0.0170911735</v>
      </c>
      <c r="R546" s="15">
        <f t="shared" si="9"/>
        <v>0.561625</v>
      </c>
      <c r="S546" s="13">
        <v>5.45000000000006E-4</v>
      </c>
      <c r="T546" s="2">
        <v>51.0767832157198</v>
      </c>
      <c r="U546" s="14">
        <f t="shared" si="10"/>
        <v>0.2655849837</v>
      </c>
      <c r="V546" s="16">
        <f t="shared" si="11"/>
        <v>1.1475</v>
      </c>
      <c r="W546" s="13">
        <v>5.45000000000006E-4</v>
      </c>
      <c r="X546" s="2">
        <v>-411.529366812716</v>
      </c>
      <c r="Y546" s="14">
        <f t="shared" si="12"/>
        <v>0.1717814057</v>
      </c>
    </row>
    <row r="547">
      <c r="A547" s="2"/>
      <c r="B547" s="12">
        <f t="shared" si="1"/>
        <v>0.7941</v>
      </c>
      <c r="C547" s="13">
        <v>5.46000000000006E-4</v>
      </c>
      <c r="D547" s="2">
        <v>47.419799387385</v>
      </c>
      <c r="E547" s="14">
        <f t="shared" si="2"/>
        <v>0.06164242272</v>
      </c>
      <c r="F547" s="15">
        <f t="shared" si="3"/>
        <v>0.9852</v>
      </c>
      <c r="G547" s="13">
        <v>5.46000000000006E-4</v>
      </c>
      <c r="H547" s="2">
        <v>9.89223434334593</v>
      </c>
      <c r="I547" s="14">
        <f t="shared" si="4"/>
        <v>0.00645193142</v>
      </c>
      <c r="J547" s="15">
        <f t="shared" si="5"/>
        <v>0.8214</v>
      </c>
      <c r="K547" s="13">
        <v>5.46000000000006E-4</v>
      </c>
      <c r="L547" s="2">
        <v>479.779656466315</v>
      </c>
      <c r="M547" s="14">
        <f t="shared" si="6"/>
        <v>0.5563071589</v>
      </c>
      <c r="N547" s="15">
        <f t="shared" si="7"/>
        <v>0.603</v>
      </c>
      <c r="O547" s="13">
        <v>5.46000000000006E-4</v>
      </c>
      <c r="P547" s="2">
        <v>2.39300347475754</v>
      </c>
      <c r="Q547" s="14">
        <f t="shared" si="8"/>
        <v>0.008990030373</v>
      </c>
      <c r="R547" s="15">
        <f t="shared" si="9"/>
        <v>0.56205</v>
      </c>
      <c r="S547" s="13">
        <v>5.46000000000006E-4</v>
      </c>
      <c r="T547" s="2">
        <v>53.4885711954018</v>
      </c>
      <c r="U547" s="14">
        <f t="shared" si="10"/>
        <v>0.2781256065</v>
      </c>
      <c r="V547" s="16">
        <f t="shared" si="11"/>
        <v>1.149</v>
      </c>
      <c r="W547" s="13">
        <v>5.46000000000006E-4</v>
      </c>
      <c r="X547" s="2">
        <v>-345.659217325822</v>
      </c>
      <c r="Y547" s="14">
        <f t="shared" si="12"/>
        <v>0.1442857571</v>
      </c>
    </row>
    <row r="548">
      <c r="A548" s="2"/>
      <c r="B548" s="12">
        <f t="shared" si="1"/>
        <v>0.79495</v>
      </c>
      <c r="C548" s="13">
        <v>5.47000000000006E-4</v>
      </c>
      <c r="D548" s="2">
        <v>8.91147208959661</v>
      </c>
      <c r="E548" s="14">
        <f t="shared" si="2"/>
        <v>0.01158429046</v>
      </c>
      <c r="F548" s="15">
        <f t="shared" si="3"/>
        <v>0.9864</v>
      </c>
      <c r="G548" s="13">
        <v>5.47000000000006E-4</v>
      </c>
      <c r="H548" s="2">
        <v>-24.8047131439173</v>
      </c>
      <c r="I548" s="14">
        <f t="shared" si="4"/>
        <v>0.01617817598</v>
      </c>
      <c r="J548" s="15">
        <f t="shared" si="5"/>
        <v>0.8223</v>
      </c>
      <c r="K548" s="13">
        <v>5.47000000000006E-4</v>
      </c>
      <c r="L548" s="2">
        <v>443.904239648725</v>
      </c>
      <c r="M548" s="14">
        <f t="shared" si="6"/>
        <v>0.5147094151</v>
      </c>
      <c r="N548" s="15">
        <f t="shared" si="7"/>
        <v>0.6035</v>
      </c>
      <c r="O548" s="13">
        <v>5.47000000000006E-4</v>
      </c>
      <c r="P548" s="2">
        <v>8.73869205896842</v>
      </c>
      <c r="Q548" s="14">
        <f t="shared" si="8"/>
        <v>0.03282949977</v>
      </c>
      <c r="R548" s="15">
        <f t="shared" si="9"/>
        <v>0.562475</v>
      </c>
      <c r="S548" s="13">
        <v>5.47000000000006E-4</v>
      </c>
      <c r="T548" s="2">
        <v>56.0681087168466</v>
      </c>
      <c r="U548" s="14">
        <f t="shared" si="10"/>
        <v>0.29153848</v>
      </c>
      <c r="V548" s="16">
        <f t="shared" si="11"/>
        <v>1.1505</v>
      </c>
      <c r="W548" s="13">
        <v>5.47000000000006E-4</v>
      </c>
      <c r="X548" s="2">
        <v>-279.729584039482</v>
      </c>
      <c r="Y548" s="14">
        <f t="shared" si="12"/>
        <v>0.1167652786</v>
      </c>
    </row>
    <row r="549">
      <c r="A549" s="2"/>
      <c r="B549" s="12">
        <f t="shared" si="1"/>
        <v>0.7958</v>
      </c>
      <c r="C549" s="13">
        <v>5.48000000000006E-4</v>
      </c>
      <c r="D549" s="2">
        <v>-29.4830073435361</v>
      </c>
      <c r="E549" s="14">
        <f t="shared" si="2"/>
        <v>0.03832584754</v>
      </c>
      <c r="F549" s="15">
        <f t="shared" si="3"/>
        <v>0.9876</v>
      </c>
      <c r="G549" s="13">
        <v>5.48000000000006E-4</v>
      </c>
      <c r="H549" s="2">
        <v>-56.6540258042793</v>
      </c>
      <c r="I549" s="14">
        <f t="shared" si="4"/>
        <v>0.03695099372</v>
      </c>
      <c r="J549" s="15">
        <f t="shared" si="5"/>
        <v>0.8232</v>
      </c>
      <c r="K549" s="13">
        <v>5.48000000000006E-4</v>
      </c>
      <c r="L549" s="2">
        <v>399.569111263019</v>
      </c>
      <c r="M549" s="14">
        <f t="shared" si="6"/>
        <v>0.4633025891</v>
      </c>
      <c r="N549" s="15">
        <f t="shared" si="7"/>
        <v>0.604</v>
      </c>
      <c r="O549" s="13">
        <v>5.48000000000006E-4</v>
      </c>
      <c r="P549" s="2">
        <v>14.3470645114649</v>
      </c>
      <c r="Q549" s="14">
        <f t="shared" si="8"/>
        <v>0.05389902149</v>
      </c>
      <c r="R549" s="15">
        <f t="shared" si="9"/>
        <v>0.5629</v>
      </c>
      <c r="S549" s="13">
        <v>5.48000000000006E-4</v>
      </c>
      <c r="T549" s="2">
        <v>58.4979053072823</v>
      </c>
      <c r="U549" s="14">
        <f t="shared" si="10"/>
        <v>0.3041727425</v>
      </c>
      <c r="V549" s="16">
        <f t="shared" si="11"/>
        <v>1.152</v>
      </c>
      <c r="W549" s="13">
        <v>5.48000000000006E-4</v>
      </c>
      <c r="X549" s="2">
        <v>-214.737721536059</v>
      </c>
      <c r="Y549" s="14">
        <f t="shared" si="12"/>
        <v>0.08963624626</v>
      </c>
    </row>
    <row r="550">
      <c r="A550" s="2"/>
      <c r="B550" s="12">
        <f t="shared" si="1"/>
        <v>0.79665</v>
      </c>
      <c r="C550" s="13">
        <v>5.49000000000006E-4</v>
      </c>
      <c r="D550" s="2">
        <v>-67.6696716297497</v>
      </c>
      <c r="E550" s="14">
        <f t="shared" si="2"/>
        <v>0.08796584038</v>
      </c>
      <c r="F550" s="15">
        <f t="shared" si="3"/>
        <v>0.9888</v>
      </c>
      <c r="G550" s="13">
        <v>5.49000000000006E-4</v>
      </c>
      <c r="H550" s="2">
        <v>-82.0711560172754</v>
      </c>
      <c r="I550" s="14">
        <f t="shared" si="4"/>
        <v>0.0535286015</v>
      </c>
      <c r="J550" s="15">
        <f t="shared" si="5"/>
        <v>0.8241</v>
      </c>
      <c r="K550" s="13">
        <v>5.49000000000006E-4</v>
      </c>
      <c r="L550" s="2">
        <v>351.075328018639</v>
      </c>
      <c r="M550" s="14">
        <f t="shared" si="6"/>
        <v>0.4070737799</v>
      </c>
      <c r="N550" s="15">
        <f t="shared" si="7"/>
        <v>0.6045</v>
      </c>
      <c r="O550" s="13">
        <v>5.49000000000006E-4</v>
      </c>
      <c r="P550" s="2">
        <v>18.7121465667244</v>
      </c>
      <c r="Q550" s="14">
        <f t="shared" si="8"/>
        <v>0.07029775249</v>
      </c>
      <c r="R550" s="15">
        <f t="shared" si="9"/>
        <v>0.563325</v>
      </c>
      <c r="S550" s="13">
        <v>5.49000000000006E-4</v>
      </c>
      <c r="T550" s="2">
        <v>60.5519323064845</v>
      </c>
      <c r="U550" s="14">
        <f t="shared" si="10"/>
        <v>0.3148531083</v>
      </c>
      <c r="V550" s="16">
        <f t="shared" si="11"/>
        <v>1.1535</v>
      </c>
      <c r="W550" s="13">
        <v>5.49000000000006E-4</v>
      </c>
      <c r="X550" s="2">
        <v>-151.335241641418</v>
      </c>
      <c r="Y550" s="14">
        <f t="shared" si="12"/>
        <v>0.06317065716</v>
      </c>
    </row>
    <row r="551">
      <c r="A551" s="2"/>
      <c r="B551" s="12">
        <f t="shared" si="1"/>
        <v>0.7975</v>
      </c>
      <c r="C551" s="13">
        <v>5.50000000000006E-4</v>
      </c>
      <c r="D551" s="2">
        <v>-104.825398602825</v>
      </c>
      <c r="E551" s="14">
        <f t="shared" si="2"/>
        <v>0.1362656868</v>
      </c>
      <c r="F551" s="15">
        <f t="shared" si="3"/>
        <v>0.99</v>
      </c>
      <c r="G551" s="13">
        <v>5.50000000000006E-4</v>
      </c>
      <c r="H551" s="2">
        <v>-98.9487370659167</v>
      </c>
      <c r="I551" s="14">
        <f t="shared" si="4"/>
        <v>0.0645365287</v>
      </c>
      <c r="J551" s="15">
        <f t="shared" si="5"/>
        <v>0.825</v>
      </c>
      <c r="K551" s="13">
        <v>5.50000000000006E-4</v>
      </c>
      <c r="L551" s="2">
        <v>300.384646693759</v>
      </c>
      <c r="M551" s="14">
        <f t="shared" si="6"/>
        <v>0.3482976552</v>
      </c>
      <c r="N551" s="15">
        <f t="shared" si="7"/>
        <v>0.605</v>
      </c>
      <c r="O551" s="13">
        <v>5.50000000000006E-4</v>
      </c>
      <c r="P551" s="2">
        <v>20.8402429506659</v>
      </c>
      <c r="Q551" s="14">
        <f t="shared" si="8"/>
        <v>0.07829258047</v>
      </c>
      <c r="R551" s="15">
        <f t="shared" si="9"/>
        <v>0.56375</v>
      </c>
      <c r="S551" s="13">
        <v>5.50000000000006E-4</v>
      </c>
      <c r="T551" s="2">
        <v>62.5159431010258</v>
      </c>
      <c r="U551" s="14">
        <f t="shared" si="10"/>
        <v>0.325065415</v>
      </c>
      <c r="V551" s="16">
        <f t="shared" si="11"/>
        <v>1.155</v>
      </c>
      <c r="W551" s="13">
        <v>5.50000000000006E-4</v>
      </c>
      <c r="X551" s="2">
        <v>-91.1988926668783</v>
      </c>
      <c r="Y551" s="14">
        <f t="shared" si="12"/>
        <v>0.03806842293</v>
      </c>
    </row>
    <row r="552">
      <c r="A552" s="2"/>
      <c r="B552" s="12">
        <f t="shared" si="1"/>
        <v>0.79835</v>
      </c>
      <c r="C552" s="13">
        <v>5.51000000000006E-4</v>
      </c>
      <c r="D552" s="2">
        <v>-140.159985539468</v>
      </c>
      <c r="E552" s="14">
        <f t="shared" si="2"/>
        <v>0.1821981786</v>
      </c>
      <c r="F552" s="15">
        <f t="shared" si="3"/>
        <v>0.9912</v>
      </c>
      <c r="G552" s="13">
        <v>5.51000000000006E-4</v>
      </c>
      <c r="H552" s="2">
        <v>-104.481196274401</v>
      </c>
      <c r="I552" s="14">
        <f t="shared" si="4"/>
        <v>0.0681449195</v>
      </c>
      <c r="J552" s="15">
        <f t="shared" si="5"/>
        <v>0.8259</v>
      </c>
      <c r="K552" s="13">
        <v>5.51000000000006E-4</v>
      </c>
      <c r="L552" s="2">
        <v>248.541293878721</v>
      </c>
      <c r="M552" s="14">
        <f t="shared" si="6"/>
        <v>0.2881850016</v>
      </c>
      <c r="N552" s="15">
        <f t="shared" si="7"/>
        <v>0.6055</v>
      </c>
      <c r="O552" s="13">
        <v>5.51000000000006E-4</v>
      </c>
      <c r="P552" s="2">
        <v>19.880332195051</v>
      </c>
      <c r="Q552" s="14">
        <f t="shared" si="8"/>
        <v>0.07468638978</v>
      </c>
      <c r="R552" s="15">
        <f t="shared" si="9"/>
        <v>0.564175</v>
      </c>
      <c r="S552" s="13">
        <v>5.51000000000006E-4</v>
      </c>
      <c r="T552" s="2">
        <v>64.0136389727313</v>
      </c>
      <c r="U552" s="14">
        <f t="shared" si="10"/>
        <v>0.3328530145</v>
      </c>
      <c r="V552" s="16">
        <f t="shared" si="11"/>
        <v>1.1565</v>
      </c>
      <c r="W552" s="13">
        <v>5.51000000000006E-4</v>
      </c>
      <c r="X552" s="2">
        <v>-35.1851650703174</v>
      </c>
      <c r="Y552" s="14">
        <f t="shared" si="12"/>
        <v>0.01468706149</v>
      </c>
    </row>
    <row r="553">
      <c r="A553" s="2"/>
      <c r="B553" s="12">
        <f t="shared" si="1"/>
        <v>0.7992</v>
      </c>
      <c r="C553" s="13">
        <v>5.52000000000006E-4</v>
      </c>
      <c r="D553" s="2">
        <v>-172.538442806421</v>
      </c>
      <c r="E553" s="14">
        <f t="shared" si="2"/>
        <v>0.2242879085</v>
      </c>
      <c r="F553" s="15">
        <f t="shared" si="3"/>
        <v>0.9924</v>
      </c>
      <c r="G553" s="13">
        <v>5.52000000000006E-4</v>
      </c>
      <c r="H553" s="2">
        <v>-99.1593401530967</v>
      </c>
      <c r="I553" s="14">
        <f t="shared" si="4"/>
        <v>0.06467388864</v>
      </c>
      <c r="J553" s="15">
        <f t="shared" si="5"/>
        <v>0.8268</v>
      </c>
      <c r="K553" s="13">
        <v>5.52000000000006E-4</v>
      </c>
      <c r="L553" s="2">
        <v>196.921738873688</v>
      </c>
      <c r="M553" s="14">
        <f t="shared" si="6"/>
        <v>0.2283318427</v>
      </c>
      <c r="N553" s="15">
        <f t="shared" si="7"/>
        <v>0.606</v>
      </c>
      <c r="O553" s="13">
        <v>5.52000000000006E-4</v>
      </c>
      <c r="P553" s="2">
        <v>15.2322327745075</v>
      </c>
      <c r="Q553" s="14">
        <f t="shared" si="8"/>
        <v>0.05722441974</v>
      </c>
      <c r="R553" s="15">
        <f t="shared" si="9"/>
        <v>0.5646</v>
      </c>
      <c r="S553" s="13">
        <v>5.52000000000006E-4</v>
      </c>
      <c r="T553" s="2">
        <v>64.5852167385442</v>
      </c>
      <c r="U553" s="14">
        <f t="shared" si="10"/>
        <v>0.335825059</v>
      </c>
      <c r="V553" s="16">
        <f t="shared" si="11"/>
        <v>1.158</v>
      </c>
      <c r="W553" s="13">
        <v>5.52000000000006E-4</v>
      </c>
      <c r="X553" s="2">
        <v>15.4980296214805</v>
      </c>
      <c r="Y553" s="14">
        <f t="shared" si="12"/>
        <v>0.006469218308</v>
      </c>
    </row>
    <row r="554">
      <c r="A554" s="2"/>
      <c r="B554" s="12">
        <f t="shared" si="1"/>
        <v>0.80005</v>
      </c>
      <c r="C554" s="13">
        <v>5.53000000000006E-4</v>
      </c>
      <c r="D554" s="2">
        <v>-200.692135738159</v>
      </c>
      <c r="E554" s="14">
        <f t="shared" si="2"/>
        <v>0.2608857403</v>
      </c>
      <c r="F554" s="15">
        <f t="shared" si="3"/>
        <v>0.9936</v>
      </c>
      <c r="G554" s="13">
        <v>5.53000000000006E-4</v>
      </c>
      <c r="H554" s="2">
        <v>-81.6289764243639</v>
      </c>
      <c r="I554" s="14">
        <f t="shared" si="4"/>
        <v>0.05324020231</v>
      </c>
      <c r="J554" s="15">
        <f t="shared" si="5"/>
        <v>0.8277</v>
      </c>
      <c r="K554" s="13">
        <v>5.53000000000006E-4</v>
      </c>
      <c r="L554" s="2">
        <v>147.086905031499</v>
      </c>
      <c r="M554" s="14">
        <f t="shared" si="6"/>
        <v>0.1705480779</v>
      </c>
      <c r="N554" s="15">
        <f t="shared" si="7"/>
        <v>0.6065</v>
      </c>
      <c r="O554" s="13">
        <v>5.53000000000006E-4</v>
      </c>
      <c r="P554" s="2">
        <v>7.14593600847992</v>
      </c>
      <c r="Q554" s="14">
        <f t="shared" si="8"/>
        <v>0.02684583722</v>
      </c>
      <c r="R554" s="15">
        <f t="shared" si="9"/>
        <v>0.565025</v>
      </c>
      <c r="S554" s="13">
        <v>5.53000000000006E-4</v>
      </c>
      <c r="T554" s="2">
        <v>64.5109966812017</v>
      </c>
      <c r="U554" s="14">
        <f t="shared" si="10"/>
        <v>0.3354391354</v>
      </c>
      <c r="V554" s="16">
        <f t="shared" si="11"/>
        <v>1.1595</v>
      </c>
      <c r="W554" s="13">
        <v>5.53000000000006E-4</v>
      </c>
      <c r="X554" s="2">
        <v>60.1022949265688</v>
      </c>
      <c r="Y554" s="14">
        <f t="shared" si="12"/>
        <v>0.02508801933</v>
      </c>
    </row>
    <row r="555">
      <c r="A555" s="2"/>
      <c r="B555" s="12">
        <f t="shared" si="1"/>
        <v>0.8009</v>
      </c>
      <c r="C555" s="13">
        <v>5.54000000000007E-4</v>
      </c>
      <c r="D555" s="2">
        <v>-223.505059833363</v>
      </c>
      <c r="E555" s="14">
        <f t="shared" si="2"/>
        <v>0.2905409461</v>
      </c>
      <c r="F555" s="15">
        <f t="shared" si="3"/>
        <v>0.9948</v>
      </c>
      <c r="G555" s="13">
        <v>5.54000000000007E-4</v>
      </c>
      <c r="H555" s="2">
        <v>-47.5192161114127</v>
      </c>
      <c r="I555" s="14">
        <f t="shared" si="4"/>
        <v>0.03099307121</v>
      </c>
      <c r="J555" s="15">
        <f t="shared" si="5"/>
        <v>0.8286</v>
      </c>
      <c r="K555" s="13">
        <v>5.54000000000007E-4</v>
      </c>
      <c r="L555" s="2">
        <v>99.8155868333369</v>
      </c>
      <c r="M555" s="14">
        <f t="shared" si="6"/>
        <v>0.1157367237</v>
      </c>
      <c r="N555" s="15">
        <f t="shared" si="7"/>
        <v>0.607</v>
      </c>
      <c r="O555" s="13">
        <v>5.54000000000007E-4</v>
      </c>
      <c r="P555" s="2">
        <v>-2.6683093797618</v>
      </c>
      <c r="Q555" s="14">
        <f t="shared" si="8"/>
        <v>0.01002429901</v>
      </c>
      <c r="R555" s="15">
        <f t="shared" si="9"/>
        <v>0.56545</v>
      </c>
      <c r="S555" s="13">
        <v>5.54000000000007E-4</v>
      </c>
      <c r="T555" s="2">
        <v>63.4261216049928</v>
      </c>
      <c r="U555" s="14">
        <f t="shared" si="10"/>
        <v>0.3297980885</v>
      </c>
      <c r="V555" s="16">
        <f t="shared" si="11"/>
        <v>1.161</v>
      </c>
      <c r="W555" s="13">
        <v>5.54000000000007E-4</v>
      </c>
      <c r="X555" s="2">
        <v>97.1685161377219</v>
      </c>
      <c r="Y555" s="14">
        <f t="shared" si="12"/>
        <v>0.04056027501</v>
      </c>
    </row>
    <row r="556">
      <c r="A556" s="2"/>
      <c r="B556" s="12">
        <f t="shared" si="1"/>
        <v>0.80175</v>
      </c>
      <c r="C556" s="13">
        <v>5.55000000000007E-4</v>
      </c>
      <c r="D556" s="2">
        <v>-240.438078512665</v>
      </c>
      <c r="E556" s="14">
        <f t="shared" si="2"/>
        <v>0.3125526861</v>
      </c>
      <c r="F556" s="15">
        <f t="shared" si="3"/>
        <v>0.996</v>
      </c>
      <c r="G556" s="13">
        <v>5.55000000000007E-4</v>
      </c>
      <c r="H556" s="2">
        <v>3.13474031900712</v>
      </c>
      <c r="I556" s="14">
        <f t="shared" si="4"/>
        <v>0.002044546141</v>
      </c>
      <c r="J556" s="15">
        <f t="shared" si="5"/>
        <v>0.8295</v>
      </c>
      <c r="K556" s="13">
        <v>5.55000000000007E-4</v>
      </c>
      <c r="L556" s="2">
        <v>55.2278264272751</v>
      </c>
      <c r="M556" s="14">
        <f t="shared" si="6"/>
        <v>0.06403696946</v>
      </c>
      <c r="N556" s="15">
        <f t="shared" si="7"/>
        <v>0.6075</v>
      </c>
      <c r="O556" s="13">
        <v>5.55000000000007E-4</v>
      </c>
      <c r="P556" s="2">
        <v>-11.7774103500933</v>
      </c>
      <c r="Q556" s="14">
        <f t="shared" si="8"/>
        <v>0.0442453502</v>
      </c>
      <c r="R556" s="15">
        <f t="shared" si="9"/>
        <v>0.565875</v>
      </c>
      <c r="S556" s="13">
        <v>5.55000000000007E-4</v>
      </c>
      <c r="T556" s="2">
        <v>61.4242096105719</v>
      </c>
      <c r="U556" s="14">
        <f t="shared" si="10"/>
        <v>0.3193887062</v>
      </c>
      <c r="V556" s="16">
        <f t="shared" si="11"/>
        <v>1.1625</v>
      </c>
      <c r="W556" s="13">
        <v>5.55000000000007E-4</v>
      </c>
      <c r="X556" s="2">
        <v>125.236367731411</v>
      </c>
      <c r="Y556" s="14">
        <f t="shared" si="12"/>
        <v>0.05227641338</v>
      </c>
    </row>
    <row r="557">
      <c r="A557" s="2"/>
      <c r="B557" s="12">
        <f t="shared" si="1"/>
        <v>0.8026</v>
      </c>
      <c r="C557" s="13">
        <v>5.56000000000007E-4</v>
      </c>
      <c r="D557" s="2">
        <v>-251.12667380826</v>
      </c>
      <c r="E557" s="14">
        <f t="shared" si="2"/>
        <v>0.3264471124</v>
      </c>
      <c r="F557" s="15">
        <f t="shared" si="3"/>
        <v>0.9972</v>
      </c>
      <c r="G557" s="13">
        <v>5.56000000000007E-4</v>
      </c>
      <c r="H557" s="2">
        <v>66.3906765654252</v>
      </c>
      <c r="I557" s="14">
        <f t="shared" si="4"/>
        <v>0.04330145013</v>
      </c>
      <c r="J557" s="15">
        <f t="shared" si="5"/>
        <v>0.8304</v>
      </c>
      <c r="K557" s="13">
        <v>5.56000000000007E-4</v>
      </c>
      <c r="L557" s="2">
        <v>13.4396968949988</v>
      </c>
      <c r="M557" s="14">
        <f t="shared" si="6"/>
        <v>0.0155834027</v>
      </c>
      <c r="N557" s="15">
        <f t="shared" si="7"/>
        <v>0.608</v>
      </c>
      <c r="O557" s="13">
        <v>5.56000000000007E-4</v>
      </c>
      <c r="P557" s="2">
        <v>-18.237297255621</v>
      </c>
      <c r="Q557" s="14">
        <f t="shared" si="8"/>
        <v>0.06851383961</v>
      </c>
      <c r="R557" s="15">
        <f t="shared" si="9"/>
        <v>0.5663</v>
      </c>
      <c r="S557" s="13">
        <v>5.56000000000007E-4</v>
      </c>
      <c r="T557" s="2">
        <v>58.644545200705</v>
      </c>
      <c r="U557" s="14">
        <f t="shared" si="10"/>
        <v>0.3049352289</v>
      </c>
      <c r="V557" s="16">
        <f t="shared" si="11"/>
        <v>1.164</v>
      </c>
      <c r="W557" s="13">
        <v>5.56000000000007E-4</v>
      </c>
      <c r="X557" s="2">
        <v>143.355455870044</v>
      </c>
      <c r="Y557" s="14">
        <f t="shared" si="12"/>
        <v>0.05983971914</v>
      </c>
    </row>
    <row r="558">
      <c r="A558" s="2"/>
      <c r="B558" s="12">
        <f t="shared" si="1"/>
        <v>0.80345</v>
      </c>
      <c r="C558" s="13">
        <v>5.57000000000007E-4</v>
      </c>
      <c r="D558" s="2">
        <v>-255.379565232458</v>
      </c>
      <c r="E558" s="14">
        <f t="shared" si="2"/>
        <v>0.3319755738</v>
      </c>
      <c r="F558" s="15">
        <f t="shared" si="3"/>
        <v>0.9984</v>
      </c>
      <c r="G558" s="13">
        <v>5.57000000000007E-4</v>
      </c>
      <c r="H558" s="2">
        <v>136.930755774281</v>
      </c>
      <c r="I558" s="14">
        <f t="shared" si="4"/>
        <v>0.08930923135</v>
      </c>
      <c r="J558" s="15">
        <f t="shared" si="5"/>
        <v>0.8313</v>
      </c>
      <c r="K558" s="13">
        <v>5.57000000000007E-4</v>
      </c>
      <c r="L558" s="2">
        <v>-25.2480037164987</v>
      </c>
      <c r="M558" s="14">
        <f t="shared" si="6"/>
        <v>0.02927519962</v>
      </c>
      <c r="N558" s="15">
        <f t="shared" si="7"/>
        <v>0.6085</v>
      </c>
      <c r="O558" s="13">
        <v>5.57000000000007E-4</v>
      </c>
      <c r="P558" s="2">
        <v>-21.5748259332399</v>
      </c>
      <c r="Q558" s="14">
        <f t="shared" si="8"/>
        <v>0.08105226026</v>
      </c>
      <c r="R558" s="15">
        <f t="shared" si="9"/>
        <v>0.566725</v>
      </c>
      <c r="S558" s="13">
        <v>5.57000000000007E-4</v>
      </c>
      <c r="T558" s="2">
        <v>54.9615420148399</v>
      </c>
      <c r="U558" s="14">
        <f t="shared" si="10"/>
        <v>0.2857846427</v>
      </c>
      <c r="V558" s="16">
        <f t="shared" si="11"/>
        <v>1.1655</v>
      </c>
      <c r="W558" s="13">
        <v>5.57000000000007E-4</v>
      </c>
      <c r="X558" s="2">
        <v>150.577457602886</v>
      </c>
      <c r="Y558" s="14">
        <f t="shared" si="12"/>
        <v>0.06285434144</v>
      </c>
    </row>
    <row r="559">
      <c r="A559" s="2"/>
      <c r="B559" s="12">
        <f t="shared" si="1"/>
        <v>0.8043</v>
      </c>
      <c r="C559" s="13">
        <v>5.58000000000007E-4</v>
      </c>
      <c r="D559" s="2">
        <v>-253.413479926658</v>
      </c>
      <c r="E559" s="14">
        <f t="shared" si="2"/>
        <v>0.3294198005</v>
      </c>
      <c r="F559" s="15">
        <f t="shared" si="3"/>
        <v>0.9996</v>
      </c>
      <c r="G559" s="13">
        <v>5.58000000000007E-4</v>
      </c>
      <c r="H559" s="2">
        <v>201.862686536002</v>
      </c>
      <c r="I559" s="14">
        <f t="shared" si="4"/>
        <v>0.1316592556</v>
      </c>
      <c r="J559" s="15">
        <f t="shared" si="5"/>
        <v>0.8322</v>
      </c>
      <c r="K559" s="13">
        <v>5.58000000000007E-4</v>
      </c>
      <c r="L559" s="2">
        <v>-60.8949145130873</v>
      </c>
      <c r="M559" s="14">
        <f t="shared" si="6"/>
        <v>0.07060798937</v>
      </c>
      <c r="N559" s="15">
        <f t="shared" si="7"/>
        <v>0.609</v>
      </c>
      <c r="O559" s="13">
        <v>5.58000000000007E-4</v>
      </c>
      <c r="P559" s="2">
        <v>-22.3537316770873</v>
      </c>
      <c r="Q559" s="14">
        <f t="shared" si="8"/>
        <v>0.0839784517</v>
      </c>
      <c r="R559" s="15">
        <f t="shared" si="9"/>
        <v>0.56715</v>
      </c>
      <c r="S559" s="13">
        <v>5.58000000000007E-4</v>
      </c>
      <c r="T559" s="2">
        <v>50.4270163887598</v>
      </c>
      <c r="U559" s="14">
        <f t="shared" si="10"/>
        <v>0.262206378</v>
      </c>
      <c r="V559" s="16">
        <f t="shared" si="11"/>
        <v>1.167</v>
      </c>
      <c r="W559" s="13">
        <v>5.58000000000007E-4</v>
      </c>
      <c r="X559" s="2">
        <v>147.354402351597</v>
      </c>
      <c r="Y559" s="14">
        <f t="shared" si="12"/>
        <v>0.06150896732</v>
      </c>
    </row>
    <row r="560">
      <c r="A560" s="2"/>
      <c r="B560" s="12">
        <f t="shared" si="1"/>
        <v>0.80515</v>
      </c>
      <c r="C560" s="13">
        <v>5.59000000000007E-4</v>
      </c>
      <c r="D560" s="2">
        <v>-245.837929242725</v>
      </c>
      <c r="E560" s="14">
        <f t="shared" si="2"/>
        <v>0.3195721144</v>
      </c>
      <c r="F560" s="15">
        <f t="shared" si="3"/>
        <v>1.0008</v>
      </c>
      <c r="G560" s="13">
        <v>5.59000000000007E-4</v>
      </c>
      <c r="H560" s="2">
        <v>235.046206491946</v>
      </c>
      <c r="I560" s="14">
        <f t="shared" si="4"/>
        <v>0.1533022725</v>
      </c>
      <c r="J560" s="15">
        <f t="shared" si="5"/>
        <v>0.8331</v>
      </c>
      <c r="K560" s="13">
        <v>5.59000000000007E-4</v>
      </c>
      <c r="L560" s="2">
        <v>-93.7685949841042</v>
      </c>
      <c r="M560" s="14">
        <f t="shared" si="6"/>
        <v>0.1087252033</v>
      </c>
      <c r="N560" s="15">
        <f t="shared" si="7"/>
        <v>0.6095</v>
      </c>
      <c r="O560" s="13">
        <v>5.59000000000007E-4</v>
      </c>
      <c r="P560" s="2">
        <v>-21.1820786501318</v>
      </c>
      <c r="Q560" s="14">
        <f t="shared" si="8"/>
        <v>0.0795767881</v>
      </c>
      <c r="R560" s="15">
        <f t="shared" si="9"/>
        <v>0.567575</v>
      </c>
      <c r="S560" s="13">
        <v>5.59000000000007E-4</v>
      </c>
      <c r="T560" s="2">
        <v>45.0830750730524</v>
      </c>
      <c r="U560" s="14">
        <f t="shared" si="10"/>
        <v>0.2344193781</v>
      </c>
      <c r="V560" s="16">
        <f t="shared" si="11"/>
        <v>1.1685</v>
      </c>
      <c r="W560" s="13">
        <v>5.59000000000007E-4</v>
      </c>
      <c r="X560" s="2">
        <v>135.914769809089</v>
      </c>
      <c r="Y560" s="14">
        <f t="shared" si="12"/>
        <v>0.05673381318</v>
      </c>
    </row>
    <row r="561">
      <c r="A561" s="2"/>
      <c r="B561" s="12">
        <f t="shared" si="1"/>
        <v>0.806</v>
      </c>
      <c r="C561" s="13">
        <v>5.60000000000007E-4</v>
      </c>
      <c r="D561" s="2">
        <v>-232.979172074914</v>
      </c>
      <c r="E561" s="14">
        <f t="shared" si="2"/>
        <v>0.3028566294</v>
      </c>
      <c r="F561" s="15">
        <f t="shared" si="3"/>
        <v>1.002</v>
      </c>
      <c r="G561" s="13">
        <v>5.60000000000007E-4</v>
      </c>
      <c r="H561" s="2">
        <v>246.422511081501</v>
      </c>
      <c r="I561" s="14">
        <f t="shared" si="4"/>
        <v>0.1607221469</v>
      </c>
      <c r="J561" s="15">
        <f t="shared" si="5"/>
        <v>0.834</v>
      </c>
      <c r="K561" s="13">
        <v>5.60000000000007E-4</v>
      </c>
      <c r="L561" s="2">
        <v>-123.860521847719</v>
      </c>
      <c r="M561" s="14">
        <f t="shared" si="6"/>
        <v>0.1436169585</v>
      </c>
      <c r="N561" s="15">
        <f t="shared" si="7"/>
        <v>0.61</v>
      </c>
      <c r="O561" s="13">
        <v>5.60000000000007E-4</v>
      </c>
      <c r="P561" s="2">
        <v>-18.3579796319644</v>
      </c>
      <c r="Q561" s="14">
        <f t="shared" si="8"/>
        <v>0.0689672189</v>
      </c>
      <c r="R561" s="15">
        <f t="shared" si="9"/>
        <v>0.568</v>
      </c>
      <c r="S561" s="13">
        <v>5.60000000000007E-4</v>
      </c>
      <c r="T561" s="2">
        <v>38.9105862866566</v>
      </c>
      <c r="U561" s="14">
        <f t="shared" si="10"/>
        <v>0.2023241632</v>
      </c>
      <c r="V561" s="16">
        <f t="shared" si="11"/>
        <v>1.17</v>
      </c>
      <c r="W561" s="13">
        <v>5.60000000000007E-4</v>
      </c>
      <c r="X561" s="2">
        <v>119.175415816669</v>
      </c>
      <c r="Y561" s="14">
        <f t="shared" si="12"/>
        <v>0.04974643879</v>
      </c>
    </row>
    <row r="562">
      <c r="A562" s="2"/>
      <c r="B562" s="12">
        <f t="shared" si="1"/>
        <v>0.80685</v>
      </c>
      <c r="C562" s="13">
        <v>5.61000000000007E-4</v>
      </c>
      <c r="D562" s="2">
        <v>-214.881376318297</v>
      </c>
      <c r="E562" s="14">
        <f t="shared" si="2"/>
        <v>0.2793307607</v>
      </c>
      <c r="F562" s="15">
        <f t="shared" si="3"/>
        <v>1.0032</v>
      </c>
      <c r="G562" s="13">
        <v>5.61000000000007E-4</v>
      </c>
      <c r="H562" s="2">
        <v>253.13318860415</v>
      </c>
      <c r="I562" s="14">
        <f t="shared" si="4"/>
        <v>0.1650989975</v>
      </c>
      <c r="J562" s="15">
        <f t="shared" si="5"/>
        <v>0.8349</v>
      </c>
      <c r="K562" s="13">
        <v>5.61000000000007E-4</v>
      </c>
      <c r="L562" s="2">
        <v>-152.78493367022</v>
      </c>
      <c r="M562" s="14">
        <f t="shared" si="6"/>
        <v>0.1771549736</v>
      </c>
      <c r="N562" s="15">
        <f t="shared" si="7"/>
        <v>0.6105</v>
      </c>
      <c r="O562" s="13">
        <v>5.61000000000007E-4</v>
      </c>
      <c r="P562" s="2">
        <v>-14.3014272175722</v>
      </c>
      <c r="Q562" s="14">
        <f t="shared" si="8"/>
        <v>0.0537275714</v>
      </c>
      <c r="R562" s="15">
        <f t="shared" si="9"/>
        <v>0.568425</v>
      </c>
      <c r="S562" s="13">
        <v>5.61000000000007E-4</v>
      </c>
      <c r="T562" s="2">
        <v>31.913094891436</v>
      </c>
      <c r="U562" s="14">
        <f t="shared" si="10"/>
        <v>0.1659391656</v>
      </c>
      <c r="V562" s="16">
        <f t="shared" si="11"/>
        <v>1.1715</v>
      </c>
      <c r="W562" s="13">
        <v>5.61000000000007E-4</v>
      </c>
      <c r="X562" s="2">
        <v>100.626398824063</v>
      </c>
      <c r="Y562" s="14">
        <f t="shared" si="12"/>
        <v>0.04200367127</v>
      </c>
    </row>
    <row r="563">
      <c r="A563" s="2"/>
      <c r="B563" s="12">
        <f t="shared" si="1"/>
        <v>0.8077</v>
      </c>
      <c r="C563" s="13">
        <v>5.62000000000007E-4</v>
      </c>
      <c r="D563" s="2">
        <v>-191.172191748563</v>
      </c>
      <c r="E563" s="14">
        <f t="shared" si="2"/>
        <v>0.2485104789</v>
      </c>
      <c r="F563" s="15">
        <f t="shared" si="3"/>
        <v>1.0044</v>
      </c>
      <c r="G563" s="13">
        <v>5.62000000000007E-4</v>
      </c>
      <c r="H563" s="2">
        <v>258.561733217567</v>
      </c>
      <c r="I563" s="14">
        <f t="shared" si="4"/>
        <v>0.1686396129</v>
      </c>
      <c r="J563" s="15">
        <f t="shared" si="5"/>
        <v>0.8358</v>
      </c>
      <c r="K563" s="13">
        <v>5.62000000000007E-4</v>
      </c>
      <c r="L563" s="2">
        <v>-179.124262334834</v>
      </c>
      <c r="M563" s="14">
        <f t="shared" si="6"/>
        <v>0.2076955705</v>
      </c>
      <c r="N563" s="15">
        <f t="shared" si="7"/>
        <v>0.611</v>
      </c>
      <c r="O563" s="13">
        <v>5.62000000000007E-4</v>
      </c>
      <c r="P563" s="2">
        <v>-8.60981927387655</v>
      </c>
      <c r="Q563" s="14">
        <f t="shared" si="8"/>
        <v>0.03234535077</v>
      </c>
      <c r="R563" s="15">
        <f t="shared" si="9"/>
        <v>0.56885</v>
      </c>
      <c r="S563" s="13">
        <v>5.62000000000007E-4</v>
      </c>
      <c r="T563" s="2">
        <v>23.9958045097754</v>
      </c>
      <c r="U563" s="14">
        <f t="shared" si="10"/>
        <v>0.1247714705</v>
      </c>
      <c r="V563" s="16">
        <f t="shared" si="11"/>
        <v>1.173</v>
      </c>
      <c r="W563" s="13">
        <v>5.62000000000007E-4</v>
      </c>
      <c r="X563" s="2">
        <v>83.0807165730791</v>
      </c>
      <c r="Y563" s="14">
        <f t="shared" si="12"/>
        <v>0.03467971774</v>
      </c>
    </row>
    <row r="564">
      <c r="A564" s="2"/>
      <c r="B564" s="12">
        <f t="shared" si="1"/>
        <v>0.80855</v>
      </c>
      <c r="C564" s="13">
        <v>5.63000000000007E-4</v>
      </c>
      <c r="D564" s="2">
        <v>-161.62745864131</v>
      </c>
      <c r="E564" s="14">
        <f t="shared" si="2"/>
        <v>0.2101043922</v>
      </c>
      <c r="F564" s="15">
        <f t="shared" si="3"/>
        <v>1.0056</v>
      </c>
      <c r="G564" s="13">
        <v>5.63000000000007E-4</v>
      </c>
      <c r="H564" s="2">
        <v>262.270376771515</v>
      </c>
      <c r="I564" s="14">
        <f t="shared" si="4"/>
        <v>0.1710584713</v>
      </c>
      <c r="J564" s="15">
        <f t="shared" si="5"/>
        <v>0.8367</v>
      </c>
      <c r="K564" s="13">
        <v>5.63000000000007E-4</v>
      </c>
      <c r="L564" s="2">
        <v>-202.243493770134</v>
      </c>
      <c r="M564" s="14">
        <f t="shared" si="6"/>
        <v>0.2345024469</v>
      </c>
      <c r="N564" s="15">
        <f t="shared" si="7"/>
        <v>0.6115</v>
      </c>
      <c r="O564" s="13">
        <v>5.63000000000007E-4</v>
      </c>
      <c r="P564" s="2">
        <v>-3.29218144813988</v>
      </c>
      <c r="Q564" s="14">
        <f t="shared" si="8"/>
        <v>0.01236806027</v>
      </c>
      <c r="R564" s="15">
        <f t="shared" si="9"/>
        <v>0.569275</v>
      </c>
      <c r="S564" s="13">
        <v>5.63000000000007E-4</v>
      </c>
      <c r="T564" s="2">
        <v>15.4208489890601</v>
      </c>
      <c r="U564" s="14">
        <f t="shared" si="10"/>
        <v>0.08018410068</v>
      </c>
      <c r="V564" s="16">
        <f t="shared" si="11"/>
        <v>1.1745</v>
      </c>
      <c r="W564" s="13">
        <v>5.63000000000007E-4</v>
      </c>
      <c r="X564" s="2">
        <v>69.0075324475652</v>
      </c>
      <c r="Y564" s="14">
        <f t="shared" si="12"/>
        <v>0.02880526126</v>
      </c>
    </row>
    <row r="565">
      <c r="A565" s="2"/>
      <c r="B565" s="12">
        <f t="shared" si="1"/>
        <v>0.8094</v>
      </c>
      <c r="C565" s="13">
        <v>5.64000000000007E-4</v>
      </c>
      <c r="D565" s="2">
        <v>-126.31594142045</v>
      </c>
      <c r="E565" s="14">
        <f t="shared" si="2"/>
        <v>0.1642018895</v>
      </c>
      <c r="F565" s="15">
        <f t="shared" si="3"/>
        <v>1.0068</v>
      </c>
      <c r="G565" s="13">
        <v>5.64000000000007E-4</v>
      </c>
      <c r="H565" s="2">
        <v>269.006474682025</v>
      </c>
      <c r="I565" s="14">
        <f t="shared" si="4"/>
        <v>0.1754519015</v>
      </c>
      <c r="J565" s="15">
        <f t="shared" si="5"/>
        <v>0.8376</v>
      </c>
      <c r="K565" s="13">
        <v>5.64000000000007E-4</v>
      </c>
      <c r="L565" s="2">
        <v>-221.177802252631</v>
      </c>
      <c r="M565" s="14">
        <f t="shared" si="6"/>
        <v>0.2564568821</v>
      </c>
      <c r="N565" s="15">
        <f t="shared" si="7"/>
        <v>0.612</v>
      </c>
      <c r="O565" s="13">
        <v>5.64000000000007E-4</v>
      </c>
      <c r="P565" s="2">
        <v>3.19400335381905</v>
      </c>
      <c r="Q565" s="14">
        <f t="shared" si="8"/>
        <v>0.01199922502</v>
      </c>
      <c r="R565" s="15">
        <f t="shared" si="9"/>
        <v>0.5697</v>
      </c>
      <c r="S565" s="13">
        <v>5.64000000000007E-4</v>
      </c>
      <c r="T565" s="2">
        <v>6.30564362148552</v>
      </c>
      <c r="U565" s="14">
        <f t="shared" si="10"/>
        <v>0.03278758279</v>
      </c>
      <c r="V565" s="16">
        <f t="shared" si="11"/>
        <v>1.176</v>
      </c>
      <c r="W565" s="13">
        <v>5.64000000000007E-4</v>
      </c>
      <c r="X565" s="2">
        <v>60.2150766721118</v>
      </c>
      <c r="Y565" s="14">
        <f t="shared" si="12"/>
        <v>0.02513509691</v>
      </c>
    </row>
    <row r="566">
      <c r="A566" s="2"/>
      <c r="B566" s="12">
        <f t="shared" si="1"/>
        <v>0.81025</v>
      </c>
      <c r="C566" s="13">
        <v>5.65000000000007E-4</v>
      </c>
      <c r="D566" s="2">
        <v>-85.6346458310413</v>
      </c>
      <c r="E566" s="14">
        <f t="shared" si="2"/>
        <v>0.1113190504</v>
      </c>
      <c r="F566" s="15">
        <f t="shared" si="3"/>
        <v>1.008</v>
      </c>
      <c r="G566" s="13">
        <v>5.65000000000007E-4</v>
      </c>
      <c r="H566" s="2">
        <v>281.836621499558</v>
      </c>
      <c r="I566" s="14">
        <f t="shared" si="4"/>
        <v>0.1838200037</v>
      </c>
      <c r="J566" s="15">
        <f t="shared" si="5"/>
        <v>0.8385</v>
      </c>
      <c r="K566" s="13">
        <v>5.65000000000007E-4</v>
      </c>
      <c r="L566" s="2">
        <v>-234.667948355799</v>
      </c>
      <c r="M566" s="14">
        <f t="shared" si="6"/>
        <v>0.2720987809</v>
      </c>
      <c r="N566" s="15">
        <f t="shared" si="7"/>
        <v>0.6125</v>
      </c>
      <c r="O566" s="13">
        <v>5.65000000000007E-4</v>
      </c>
      <c r="P566" s="2">
        <v>10.4383346580959</v>
      </c>
      <c r="Q566" s="14">
        <f t="shared" si="8"/>
        <v>0.03921471348</v>
      </c>
      <c r="R566" s="15">
        <f t="shared" si="9"/>
        <v>0.570125</v>
      </c>
      <c r="S566" s="13">
        <v>5.65000000000007E-4</v>
      </c>
      <c r="T566" s="2">
        <v>-3.75060126080943</v>
      </c>
      <c r="U566" s="14">
        <f t="shared" si="10"/>
        <v>0.01950207731</v>
      </c>
      <c r="V566" s="16">
        <f t="shared" si="11"/>
        <v>1.1775</v>
      </c>
      <c r="W566" s="13">
        <v>5.65000000000007E-4</v>
      </c>
      <c r="X566" s="2">
        <v>57.6015622303216</v>
      </c>
      <c r="Y566" s="14">
        <f t="shared" si="12"/>
        <v>0.02404415852</v>
      </c>
    </row>
    <row r="567">
      <c r="A567" s="2"/>
      <c r="B567" s="12">
        <f t="shared" si="1"/>
        <v>0.8111</v>
      </c>
      <c r="C567" s="13">
        <v>5.66000000000007E-4</v>
      </c>
      <c r="D567" s="2">
        <v>-40.5471938854055</v>
      </c>
      <c r="E567" s="14">
        <f t="shared" si="2"/>
        <v>0.05270851623</v>
      </c>
      <c r="F567" s="15">
        <f t="shared" si="3"/>
        <v>1.0092</v>
      </c>
      <c r="G567" s="13">
        <v>5.66000000000007E-4</v>
      </c>
      <c r="H567" s="2">
        <v>297.978288209713</v>
      </c>
      <c r="I567" s="14">
        <f t="shared" si="4"/>
        <v>0.1943479515</v>
      </c>
      <c r="J567" s="15">
        <f t="shared" si="5"/>
        <v>0.8394</v>
      </c>
      <c r="K567" s="13">
        <v>5.66000000000007E-4</v>
      </c>
      <c r="L567" s="2">
        <v>-241.711745782006</v>
      </c>
      <c r="M567" s="14">
        <f t="shared" si="6"/>
        <v>0.2802661029</v>
      </c>
      <c r="R567" s="15">
        <f t="shared" si="9"/>
        <v>0.57055</v>
      </c>
      <c r="S567" s="13">
        <v>5.66000000000007E-4</v>
      </c>
      <c r="T567" s="2">
        <v>-13.6222485740456</v>
      </c>
      <c r="U567" s="14">
        <f t="shared" si="10"/>
        <v>0.07083188169</v>
      </c>
      <c r="V567" s="16">
        <f t="shared" si="11"/>
        <v>1.179</v>
      </c>
      <c r="W567" s="13">
        <v>5.66000000000007E-4</v>
      </c>
      <c r="X567" s="2">
        <v>61.300754531195</v>
      </c>
      <c r="Y567" s="14">
        <f t="shared" si="12"/>
        <v>0.02558828272</v>
      </c>
    </row>
    <row r="568">
      <c r="A568" s="2"/>
      <c r="B568" s="12">
        <f t="shared" si="1"/>
        <v>0.81195</v>
      </c>
      <c r="C568" s="13">
        <v>5.67000000000007E-4</v>
      </c>
      <c r="D568" s="2">
        <v>8.81104740662181</v>
      </c>
      <c r="E568" s="14">
        <f t="shared" si="2"/>
        <v>0.01145374539</v>
      </c>
      <c r="F568" s="15">
        <f t="shared" si="3"/>
        <v>1.0104</v>
      </c>
      <c r="G568" s="13">
        <v>5.67000000000007E-4</v>
      </c>
      <c r="H568" s="2">
        <v>312.027251421217</v>
      </c>
      <c r="I568" s="14">
        <f t="shared" si="4"/>
        <v>0.2035109923</v>
      </c>
      <c r="J568" s="15">
        <f t="shared" si="5"/>
        <v>0.8403</v>
      </c>
      <c r="K568" s="13">
        <v>5.67000000000007E-4</v>
      </c>
      <c r="L568" s="2">
        <v>-241.700392521394</v>
      </c>
      <c r="M568" s="14">
        <f t="shared" si="6"/>
        <v>0.2802529387</v>
      </c>
      <c r="R568" s="15">
        <f t="shared" si="9"/>
        <v>0.570975</v>
      </c>
      <c r="S568" s="13">
        <v>5.67000000000007E-4</v>
      </c>
      <c r="T568" s="2">
        <v>-22.0117996703199</v>
      </c>
      <c r="U568" s="14">
        <f t="shared" si="10"/>
        <v>0.1144552004</v>
      </c>
      <c r="V568" s="16">
        <f t="shared" si="11"/>
        <v>1.1805</v>
      </c>
      <c r="W568" s="13">
        <v>5.67000000000007E-4</v>
      </c>
      <c r="X568" s="2">
        <v>71.4531969613521</v>
      </c>
      <c r="Y568" s="14">
        <f t="shared" si="12"/>
        <v>0.0298261354</v>
      </c>
    </row>
    <row r="569">
      <c r="A569" s="2"/>
      <c r="B569" s="12">
        <f t="shared" si="1"/>
        <v>0.8128</v>
      </c>
      <c r="C569" s="13">
        <v>5.68000000000007E-4</v>
      </c>
      <c r="D569" s="2">
        <v>61.1647124770859</v>
      </c>
      <c r="E569" s="14">
        <f t="shared" si="2"/>
        <v>0.07950984843</v>
      </c>
      <c r="F569" s="15">
        <f t="shared" si="3"/>
        <v>1.0116</v>
      </c>
      <c r="G569" s="13">
        <v>5.68000000000007E-4</v>
      </c>
      <c r="H569" s="2">
        <v>320.365721884985</v>
      </c>
      <c r="I569" s="14">
        <f t="shared" si="4"/>
        <v>0.208949525</v>
      </c>
      <c r="J569" s="15">
        <f t="shared" si="5"/>
        <v>0.8412</v>
      </c>
      <c r="K569" s="13">
        <v>5.68000000000007E-4</v>
      </c>
      <c r="L569" s="2">
        <v>-234.212683338958</v>
      </c>
      <c r="M569" s="14">
        <f t="shared" si="6"/>
        <v>0.2715708986</v>
      </c>
      <c r="R569" s="15">
        <f t="shared" si="9"/>
        <v>0.5714</v>
      </c>
      <c r="S569" s="13">
        <v>5.68000000000007E-4</v>
      </c>
      <c r="T569" s="2">
        <v>-28.2252698276861</v>
      </c>
      <c r="U569" s="14">
        <f t="shared" si="10"/>
        <v>0.1467635069</v>
      </c>
      <c r="V569" s="16">
        <f t="shared" si="11"/>
        <v>1.182</v>
      </c>
      <c r="W569" s="13">
        <v>5.68000000000007E-4</v>
      </c>
      <c r="X569" s="2">
        <v>86.2184688206807</v>
      </c>
      <c r="Y569" s="14">
        <f t="shared" si="12"/>
        <v>0.03598948451</v>
      </c>
    </row>
    <row r="570">
      <c r="A570" s="2"/>
      <c r="B570" s="12">
        <f t="shared" si="1"/>
        <v>0.81365</v>
      </c>
      <c r="C570" s="13">
        <v>5.69000000000007E-4</v>
      </c>
      <c r="D570" s="2">
        <v>114.34985952379</v>
      </c>
      <c r="E570" s="14">
        <f t="shared" si="2"/>
        <v>0.1486468199</v>
      </c>
      <c r="F570" s="15">
        <f t="shared" si="3"/>
        <v>1.0128</v>
      </c>
      <c r="G570" s="13">
        <v>5.69000000000007E-4</v>
      </c>
      <c r="H570" s="2">
        <v>320.58641182156</v>
      </c>
      <c r="I570" s="14">
        <f t="shared" si="4"/>
        <v>0.2090934638</v>
      </c>
      <c r="J570" s="15">
        <f t="shared" si="5"/>
        <v>0.8421</v>
      </c>
      <c r="K570" s="13">
        <v>5.69000000000007E-4</v>
      </c>
      <c r="L570" s="2">
        <v>-219.180837193161</v>
      </c>
      <c r="M570" s="14">
        <f t="shared" si="6"/>
        <v>0.2541413901</v>
      </c>
      <c r="R570" s="15">
        <f t="shared" si="9"/>
        <v>0.571825</v>
      </c>
      <c r="S570" s="13">
        <v>5.69000000000007E-4</v>
      </c>
      <c r="T570" s="2">
        <v>-32.23125401632</v>
      </c>
      <c r="U570" s="14">
        <f t="shared" si="10"/>
        <v>0.167593504</v>
      </c>
      <c r="V570" s="16">
        <f t="shared" si="11"/>
        <v>1.1835</v>
      </c>
      <c r="W570" s="13">
        <v>5.69000000000007E-4</v>
      </c>
      <c r="X570" s="2">
        <v>103.981001935783</v>
      </c>
      <c r="Y570" s="14">
        <f t="shared" si="12"/>
        <v>0.04340395637</v>
      </c>
    </row>
    <row r="571">
      <c r="A571" s="2"/>
      <c r="B571" s="12">
        <f t="shared" si="1"/>
        <v>0.8145</v>
      </c>
      <c r="C571" s="13">
        <v>5.70000000000007E-4</v>
      </c>
      <c r="D571" s="2">
        <v>166.519994205754</v>
      </c>
      <c r="E571" s="14">
        <f t="shared" si="2"/>
        <v>0.2164643462</v>
      </c>
      <c r="F571" s="15">
        <f t="shared" si="3"/>
        <v>1.014</v>
      </c>
      <c r="G571" s="13">
        <v>5.70000000000007E-4</v>
      </c>
      <c r="H571" s="2">
        <v>311.85120131569</v>
      </c>
      <c r="I571" s="14">
        <f t="shared" si="4"/>
        <v>0.2033961686</v>
      </c>
      <c r="J571" s="15">
        <f t="shared" si="5"/>
        <v>0.843</v>
      </c>
      <c r="K571" s="13">
        <v>5.70000000000007E-4</v>
      </c>
      <c r="L571" s="2">
        <v>-196.720425856337</v>
      </c>
      <c r="M571" s="14">
        <f t="shared" si="6"/>
        <v>0.2280984192</v>
      </c>
      <c r="R571" s="15">
        <f t="shared" si="9"/>
        <v>0.57225</v>
      </c>
      <c r="S571" s="13">
        <v>5.70000000000007E-4</v>
      </c>
      <c r="T571" s="2">
        <v>-34.604884434536</v>
      </c>
      <c r="U571" s="14">
        <f t="shared" si="10"/>
        <v>0.1799357182</v>
      </c>
      <c r="V571" s="16">
        <f t="shared" si="11"/>
        <v>1.185</v>
      </c>
      <c r="W571" s="13">
        <v>5.70000000000007E-4</v>
      </c>
      <c r="X571" s="2">
        <v>124.958602337617</v>
      </c>
      <c r="Y571" s="14">
        <f t="shared" si="12"/>
        <v>0.05216046799</v>
      </c>
    </row>
    <row r="572">
      <c r="A572" s="2"/>
      <c r="B572" s="12">
        <f t="shared" si="1"/>
        <v>0.81535</v>
      </c>
      <c r="C572" s="13">
        <v>5.71000000000007E-4</v>
      </c>
      <c r="D572" s="2">
        <v>216.061414127432</v>
      </c>
      <c r="E572" s="14">
        <f t="shared" si="2"/>
        <v>0.2808647273</v>
      </c>
      <c r="F572" s="15">
        <f t="shared" si="3"/>
        <v>1.0152</v>
      </c>
      <c r="G572" s="13">
        <v>5.71000000000007E-4</v>
      </c>
      <c r="H572" s="2">
        <v>294.636598998842</v>
      </c>
      <c r="I572" s="14">
        <f t="shared" si="4"/>
        <v>0.1921684287</v>
      </c>
      <c r="J572" s="15">
        <f t="shared" si="5"/>
        <v>0.8439</v>
      </c>
      <c r="K572" s="13">
        <v>5.71000000000007E-4</v>
      </c>
      <c r="L572" s="2">
        <v>-167.201868943792</v>
      </c>
      <c r="M572" s="14">
        <f t="shared" si="6"/>
        <v>0.1938714896</v>
      </c>
      <c r="R572" s="15">
        <f t="shared" si="9"/>
        <v>0.572675</v>
      </c>
      <c r="S572" s="13">
        <v>5.71000000000007E-4</v>
      </c>
      <c r="T572" s="2">
        <v>-36.0884600965931</v>
      </c>
      <c r="U572" s="14">
        <f t="shared" si="10"/>
        <v>0.1876498966</v>
      </c>
      <c r="V572" s="16">
        <f t="shared" si="11"/>
        <v>1.1865</v>
      </c>
      <c r="W572" s="13">
        <v>5.71000000000007E-4</v>
      </c>
      <c r="X572" s="2">
        <v>148.400135169606</v>
      </c>
      <c r="Y572" s="14">
        <f t="shared" si="12"/>
        <v>0.06194547919</v>
      </c>
    </row>
    <row r="573">
      <c r="A573" s="2"/>
      <c r="B573" s="12">
        <f t="shared" si="1"/>
        <v>0.8162</v>
      </c>
      <c r="C573" s="13">
        <v>5.72000000000007E-4</v>
      </c>
      <c r="D573" s="2">
        <v>261.642477821758</v>
      </c>
      <c r="E573" s="14">
        <f t="shared" si="2"/>
        <v>0.3401169222</v>
      </c>
      <c r="F573" s="15">
        <f t="shared" si="3"/>
        <v>1.0164</v>
      </c>
      <c r="G573" s="13">
        <v>5.72000000000007E-4</v>
      </c>
      <c r="H573" s="2">
        <v>270.049298315947</v>
      </c>
      <c r="I573" s="14">
        <f t="shared" si="4"/>
        <v>0.1761320539</v>
      </c>
      <c r="J573" s="15">
        <f t="shared" si="5"/>
        <v>0.8448</v>
      </c>
      <c r="K573" s="13">
        <v>5.72000000000007E-4</v>
      </c>
      <c r="L573" s="2">
        <v>-131.261304536779</v>
      </c>
      <c r="M573" s="14">
        <f t="shared" si="6"/>
        <v>0.1521982068</v>
      </c>
      <c r="R573" s="15">
        <f t="shared" si="9"/>
        <v>0.5731</v>
      </c>
      <c r="S573" s="13">
        <v>5.72000000000007E-4</v>
      </c>
      <c r="T573" s="2">
        <v>-37.3006216042217</v>
      </c>
      <c r="U573" s="14">
        <f t="shared" si="10"/>
        <v>0.1939527973</v>
      </c>
      <c r="V573" s="16">
        <f t="shared" si="11"/>
        <v>1.188</v>
      </c>
      <c r="W573" s="13">
        <v>5.72000000000007E-4</v>
      </c>
      <c r="X573" s="2">
        <v>172.38417561075</v>
      </c>
      <c r="Y573" s="14">
        <f t="shared" si="12"/>
        <v>0.07195694499</v>
      </c>
    </row>
    <row r="574">
      <c r="A574" s="2"/>
      <c r="B574" s="12">
        <f t="shared" si="1"/>
        <v>0.81705</v>
      </c>
      <c r="C574" s="13">
        <v>5.73000000000007E-4</v>
      </c>
      <c r="D574" s="2">
        <v>302.369275112443</v>
      </c>
      <c r="E574" s="14">
        <f t="shared" si="2"/>
        <v>0.3930589103</v>
      </c>
      <c r="F574" s="15">
        <f t="shared" si="3"/>
        <v>1.0176</v>
      </c>
      <c r="G574" s="13">
        <v>5.73000000000007E-4</v>
      </c>
      <c r="H574" s="2">
        <v>241.269790565527</v>
      </c>
      <c r="I574" s="14">
        <f t="shared" si="4"/>
        <v>0.15736143</v>
      </c>
      <c r="J574" s="15">
        <f t="shared" si="5"/>
        <v>0.8457</v>
      </c>
      <c r="K574" s="13">
        <v>5.73000000000007E-4</v>
      </c>
      <c r="L574" s="2">
        <v>-88.9303498469247</v>
      </c>
      <c r="M574" s="14">
        <f t="shared" si="6"/>
        <v>0.1031152313</v>
      </c>
      <c r="R574" s="15">
        <f t="shared" si="9"/>
        <v>0.573525</v>
      </c>
      <c r="S574" s="13">
        <v>5.73000000000007E-4</v>
      </c>
      <c r="T574" s="2">
        <v>-38.5029140023396</v>
      </c>
      <c r="U574" s="14">
        <f t="shared" si="10"/>
        <v>0.2002043814</v>
      </c>
      <c r="V574" s="16">
        <f t="shared" si="11"/>
        <v>1.1895</v>
      </c>
      <c r="W574" s="13">
        <v>5.73000000000007E-4</v>
      </c>
      <c r="X574" s="2">
        <v>196.410861383097</v>
      </c>
      <c r="Y574" s="14">
        <f t="shared" si="12"/>
        <v>0.08198621189</v>
      </c>
    </row>
    <row r="575">
      <c r="A575" s="2"/>
      <c r="B575" s="12">
        <f t="shared" si="1"/>
        <v>0.8179</v>
      </c>
      <c r="C575" s="13">
        <v>5.74000000000007E-4</v>
      </c>
      <c r="D575" s="2">
        <v>336.99931662788</v>
      </c>
      <c r="E575" s="14">
        <f t="shared" si="2"/>
        <v>0.4380755423</v>
      </c>
      <c r="F575" s="15">
        <f t="shared" si="3"/>
        <v>1.0188</v>
      </c>
      <c r="G575" s="13">
        <v>5.74000000000007E-4</v>
      </c>
      <c r="H575" s="2">
        <v>208.966368112213</v>
      </c>
      <c r="I575" s="14">
        <f t="shared" si="4"/>
        <v>0.1362924319</v>
      </c>
      <c r="J575" s="15">
        <f t="shared" si="5"/>
        <v>0.8466</v>
      </c>
      <c r="K575" s="13">
        <v>5.74000000000007E-4</v>
      </c>
      <c r="L575" s="2">
        <v>-40.9745106736765</v>
      </c>
      <c r="M575" s="14">
        <f t="shared" si="6"/>
        <v>0.0475101712</v>
      </c>
      <c r="R575" s="15">
        <f t="shared" si="9"/>
        <v>0.57395</v>
      </c>
      <c r="S575" s="13">
        <v>5.74000000000007E-4</v>
      </c>
      <c r="T575" s="2">
        <v>-39.784211774224</v>
      </c>
      <c r="U575" s="14">
        <f t="shared" si="10"/>
        <v>0.2068667714</v>
      </c>
      <c r="V575" s="16">
        <f t="shared" si="11"/>
        <v>1.191</v>
      </c>
      <c r="W575" s="13">
        <v>5.74000000000007E-4</v>
      </c>
      <c r="X575" s="2">
        <v>220.22080886493</v>
      </c>
      <c r="Y575" s="14">
        <f t="shared" si="12"/>
        <v>0.09192500746</v>
      </c>
    </row>
    <row r="576">
      <c r="A576" s="2"/>
      <c r="B576" s="12">
        <f t="shared" si="1"/>
        <v>0.81875</v>
      </c>
      <c r="C576" s="13">
        <v>5.75000000000007E-4</v>
      </c>
      <c r="D576" s="2">
        <v>363.827859769784</v>
      </c>
      <c r="E576" s="14">
        <f t="shared" si="2"/>
        <v>0.472950772</v>
      </c>
      <c r="F576" s="15">
        <f t="shared" si="3"/>
        <v>1.02</v>
      </c>
      <c r="G576" s="13">
        <v>5.75000000000007E-4</v>
      </c>
      <c r="H576" s="2">
        <v>173.670883207461</v>
      </c>
      <c r="I576" s="14">
        <f t="shared" si="4"/>
        <v>0.1132719454</v>
      </c>
      <c r="J576" s="15">
        <f t="shared" si="5"/>
        <v>0.8475</v>
      </c>
      <c r="K576" s="13">
        <v>5.75000000000007E-4</v>
      </c>
      <c r="L576" s="2">
        <v>11.877626254372</v>
      </c>
      <c r="M576" s="14">
        <f t="shared" si="6"/>
        <v>0.01377217318</v>
      </c>
      <c r="R576" s="15">
        <f t="shared" si="9"/>
        <v>0.574375</v>
      </c>
      <c r="S576" s="13">
        <v>5.75000000000007E-4</v>
      </c>
      <c r="T576" s="2">
        <v>-40.9977622591047</v>
      </c>
      <c r="U576" s="14">
        <f t="shared" si="10"/>
        <v>0.2131768944</v>
      </c>
      <c r="V576" s="16">
        <f t="shared" si="11"/>
        <v>1.1925</v>
      </c>
      <c r="W576" s="13">
        <v>5.75000000000007E-4</v>
      </c>
      <c r="X576" s="2">
        <v>243.321637524794</v>
      </c>
      <c r="Y576" s="14">
        <f t="shared" si="12"/>
        <v>0.1015678012</v>
      </c>
    </row>
    <row r="577">
      <c r="A577" s="2"/>
      <c r="B577" s="12">
        <f t="shared" si="1"/>
        <v>0.8196</v>
      </c>
      <c r="C577" s="13">
        <v>5.76000000000007E-4</v>
      </c>
      <c r="D577" s="2">
        <v>379.852993454225</v>
      </c>
      <c r="E577" s="14">
        <f t="shared" si="2"/>
        <v>0.493782325</v>
      </c>
      <c r="F577" s="15">
        <f t="shared" si="3"/>
        <v>1.0212</v>
      </c>
      <c r="G577" s="13">
        <v>5.76000000000007E-4</v>
      </c>
      <c r="H577" s="2">
        <v>137.004079028981</v>
      </c>
      <c r="I577" s="14">
        <f t="shared" si="4"/>
        <v>0.08935705437</v>
      </c>
      <c r="J577" s="15">
        <f t="shared" si="5"/>
        <v>0.8484</v>
      </c>
      <c r="K577" s="13">
        <v>5.76000000000007E-4</v>
      </c>
      <c r="L577" s="2">
        <v>69.0167662311977</v>
      </c>
      <c r="M577" s="14">
        <f t="shared" si="6"/>
        <v>0.08002532125</v>
      </c>
      <c r="R577" s="15">
        <f t="shared" si="9"/>
        <v>0.5748</v>
      </c>
      <c r="S577" s="13">
        <v>5.76000000000007E-4</v>
      </c>
      <c r="T577" s="2">
        <v>-41.8395064533843</v>
      </c>
      <c r="U577" s="14">
        <f t="shared" si="10"/>
        <v>0.2175537287</v>
      </c>
      <c r="V577" s="16">
        <f t="shared" si="11"/>
        <v>1.194</v>
      </c>
      <c r="W577" s="13">
        <v>5.76000000000007E-4</v>
      </c>
      <c r="X577" s="2">
        <v>265.000146267301</v>
      </c>
      <c r="Y577" s="14">
        <f t="shared" si="12"/>
        <v>0.1106168874</v>
      </c>
    </row>
    <row r="578">
      <c r="A578" s="2"/>
      <c r="B578" s="12">
        <f t="shared" si="1"/>
        <v>0.82045</v>
      </c>
      <c r="C578" s="13">
        <v>5.77000000000007E-4</v>
      </c>
      <c r="D578" s="2">
        <v>379.044258158777</v>
      </c>
      <c r="E578" s="14">
        <f t="shared" si="2"/>
        <v>0.4927310257</v>
      </c>
      <c r="F578" s="15">
        <f t="shared" si="3"/>
        <v>1.0224</v>
      </c>
      <c r="G578" s="13">
        <v>5.77000000000007E-4</v>
      </c>
      <c r="H578" s="2">
        <v>101.249410861422</v>
      </c>
      <c r="I578" s="14">
        <f t="shared" si="4"/>
        <v>0.06603707843</v>
      </c>
      <c r="J578" s="15">
        <f t="shared" si="5"/>
        <v>0.8493</v>
      </c>
      <c r="K578" s="13">
        <v>5.77000000000007E-4</v>
      </c>
      <c r="L578" s="2">
        <v>128.926055455788</v>
      </c>
      <c r="M578" s="14">
        <f t="shared" si="6"/>
        <v>0.1494904727</v>
      </c>
      <c r="R578" s="15">
        <f t="shared" si="9"/>
        <v>0.575225</v>
      </c>
      <c r="S578" s="13">
        <v>5.77000000000007E-4</v>
      </c>
      <c r="T578" s="2">
        <v>-41.9723587550645</v>
      </c>
      <c r="U578" s="14">
        <f t="shared" si="10"/>
        <v>0.2182445235</v>
      </c>
      <c r="V578" s="16">
        <f t="shared" si="11"/>
        <v>1.1955</v>
      </c>
      <c r="W578" s="13">
        <v>5.77000000000007E-4</v>
      </c>
      <c r="X578" s="2">
        <v>284.987829216362</v>
      </c>
      <c r="Y578" s="14">
        <f t="shared" si="12"/>
        <v>0.1189601857</v>
      </c>
    </row>
    <row r="579">
      <c r="A579" s="2"/>
      <c r="B579" s="12">
        <f t="shared" si="1"/>
        <v>0.8213</v>
      </c>
      <c r="C579" s="13">
        <v>5.78000000000007E-4</v>
      </c>
      <c r="D579" s="2">
        <v>354.065341965613</v>
      </c>
      <c r="E579" s="14">
        <f t="shared" si="2"/>
        <v>0.4602601816</v>
      </c>
      <c r="F579" s="15">
        <f t="shared" si="3"/>
        <v>1.0236</v>
      </c>
      <c r="G579" s="13">
        <v>5.78000000000007E-4</v>
      </c>
      <c r="H579" s="2">
        <v>70.0504600782853</v>
      </c>
      <c r="I579" s="14">
        <f t="shared" si="4"/>
        <v>0.04568844092</v>
      </c>
      <c r="J579" s="15">
        <f t="shared" si="5"/>
        <v>0.8502</v>
      </c>
      <c r="K579" s="13">
        <v>5.78000000000007E-4</v>
      </c>
      <c r="L579" s="2">
        <v>189.477790464381</v>
      </c>
      <c r="M579" s="14">
        <f t="shared" si="6"/>
        <v>0.2197005435</v>
      </c>
      <c r="R579" s="15">
        <f t="shared" si="9"/>
        <v>0.57565</v>
      </c>
      <c r="S579" s="13">
        <v>5.78000000000007E-4</v>
      </c>
      <c r="T579" s="2">
        <v>-41.4683534686908</v>
      </c>
      <c r="U579" s="14">
        <f t="shared" si="10"/>
        <v>0.215623837</v>
      </c>
      <c r="V579" s="16">
        <f t="shared" si="11"/>
        <v>1.197</v>
      </c>
      <c r="W579" s="13">
        <v>5.78000000000007E-4</v>
      </c>
      <c r="X579" s="2">
        <v>302.842409437036</v>
      </c>
      <c r="Y579" s="14">
        <f t="shared" si="12"/>
        <v>0.1264130801</v>
      </c>
    </row>
    <row r="580">
      <c r="A580" s="2"/>
      <c r="B580" s="12">
        <f t="shared" si="1"/>
        <v>0.82215</v>
      </c>
      <c r="C580" s="13">
        <v>5.79000000000007E-4</v>
      </c>
      <c r="D580" s="2">
        <v>313.895363494778</v>
      </c>
      <c r="E580" s="14">
        <f t="shared" si="2"/>
        <v>0.4080420191</v>
      </c>
      <c r="F580" s="15">
        <f t="shared" si="3"/>
        <v>1.0248</v>
      </c>
      <c r="G580" s="13">
        <v>5.79000000000007E-4</v>
      </c>
      <c r="H580" s="2">
        <v>46.563902544541</v>
      </c>
      <c r="I580" s="14">
        <f t="shared" si="4"/>
        <v>0.03036999483</v>
      </c>
      <c r="J580" s="15">
        <f t="shared" si="5"/>
        <v>0.8511</v>
      </c>
      <c r="K580" s="13">
        <v>5.79000000000007E-4</v>
      </c>
      <c r="L580" s="2">
        <v>248.885060040921</v>
      </c>
      <c r="M580" s="14">
        <f t="shared" si="6"/>
        <v>0.2885836003</v>
      </c>
      <c r="R580" s="15">
        <f t="shared" si="9"/>
        <v>0.576075</v>
      </c>
      <c r="S580" s="13">
        <v>5.79000000000007E-4</v>
      </c>
      <c r="T580" s="2">
        <v>-40.0374188148802</v>
      </c>
      <c r="U580" s="14">
        <f t="shared" si="10"/>
        <v>0.2081833772</v>
      </c>
      <c r="V580" s="16">
        <f t="shared" si="11"/>
        <v>1.1985</v>
      </c>
      <c r="W580" s="13">
        <v>5.79000000000007E-4</v>
      </c>
      <c r="X580" s="2">
        <v>317.535706542664</v>
      </c>
      <c r="Y580" s="14">
        <f t="shared" si="12"/>
        <v>0.1325463853</v>
      </c>
    </row>
    <row r="581">
      <c r="A581" s="2"/>
      <c r="B581" s="12">
        <f t="shared" si="1"/>
        <v>0.823</v>
      </c>
      <c r="C581" s="13">
        <v>5.80000000000007E-4</v>
      </c>
      <c r="D581" s="2">
        <v>270.29849034155</v>
      </c>
      <c r="E581" s="14">
        <f t="shared" si="2"/>
        <v>0.3513691331</v>
      </c>
      <c r="F581" s="15">
        <f t="shared" si="3"/>
        <v>1.026</v>
      </c>
      <c r="G581" s="13">
        <v>5.80000000000007E-4</v>
      </c>
      <c r="H581" s="2">
        <v>32.9722031620972</v>
      </c>
      <c r="I581" s="14">
        <f t="shared" si="4"/>
        <v>0.02150519146</v>
      </c>
      <c r="J581" s="15">
        <f t="shared" si="5"/>
        <v>0.852</v>
      </c>
      <c r="K581" s="13">
        <v>5.80000000000007E-4</v>
      </c>
      <c r="L581" s="2">
        <v>305.423524593774</v>
      </c>
      <c r="M581" s="14">
        <f t="shared" si="6"/>
        <v>0.3541402619</v>
      </c>
      <c r="R581" s="15">
        <f t="shared" si="9"/>
        <v>0.5765</v>
      </c>
      <c r="S581" s="13">
        <v>5.80000000000007E-4</v>
      </c>
      <c r="T581" s="2">
        <v>-37.2825515068155</v>
      </c>
      <c r="U581" s="14">
        <f t="shared" si="10"/>
        <v>0.1938588378</v>
      </c>
      <c r="V581" s="16">
        <f t="shared" si="11"/>
        <v>1.2</v>
      </c>
      <c r="W581" s="13">
        <v>5.80000000000007E-4</v>
      </c>
      <c r="X581" s="2">
        <v>326.975492605719</v>
      </c>
      <c r="Y581" s="14">
        <f t="shared" si="12"/>
        <v>0.1364867596</v>
      </c>
    </row>
    <row r="582">
      <c r="A582" s="2"/>
      <c r="B582" s="12">
        <f t="shared" si="1"/>
        <v>0.82385</v>
      </c>
      <c r="C582" s="13">
        <v>5.81000000000007E-4</v>
      </c>
      <c r="D582" s="2">
        <v>228.551420025797</v>
      </c>
      <c r="E582" s="14">
        <f t="shared" si="2"/>
        <v>0.2971008614</v>
      </c>
      <c r="F582" s="15">
        <f t="shared" si="3"/>
        <v>1.0272</v>
      </c>
      <c r="G582" s="13">
        <v>5.81000000000007E-4</v>
      </c>
      <c r="H582" s="2">
        <v>32.0671935648339</v>
      </c>
      <c r="I582" s="14">
        <f t="shared" si="4"/>
        <v>0.02091492443</v>
      </c>
      <c r="J582" s="15">
        <f t="shared" si="5"/>
        <v>0.8529</v>
      </c>
      <c r="K582" s="13">
        <v>5.81000000000007E-4</v>
      </c>
      <c r="L582" s="2">
        <v>357.885166370616</v>
      </c>
      <c r="M582" s="14">
        <f t="shared" si="6"/>
        <v>0.414969825</v>
      </c>
      <c r="R582" s="15">
        <f t="shared" si="9"/>
        <v>0.576925</v>
      </c>
      <c r="S582" s="13">
        <v>5.81000000000007E-4</v>
      </c>
      <c r="T582" s="2">
        <v>-33.5018756596791</v>
      </c>
      <c r="U582" s="14">
        <f t="shared" si="10"/>
        <v>0.1742003811</v>
      </c>
      <c r="V582" s="16">
        <f t="shared" si="11"/>
        <v>1.2015</v>
      </c>
      <c r="W582" s="13">
        <v>5.81000000000007E-4</v>
      </c>
      <c r="X582" s="2">
        <v>332.261060355694</v>
      </c>
      <c r="Y582" s="14">
        <f t="shared" si="12"/>
        <v>0.1386930718</v>
      </c>
    </row>
    <row r="583">
      <c r="A583" s="2"/>
      <c r="B583" s="12">
        <f t="shared" si="1"/>
        <v>0.8247</v>
      </c>
      <c r="C583" s="13">
        <v>5.82000000000007E-4</v>
      </c>
      <c r="D583" s="2">
        <v>189.714133225571</v>
      </c>
      <c r="E583" s="14">
        <f t="shared" si="2"/>
        <v>0.2466151048</v>
      </c>
      <c r="F583" s="15">
        <f t="shared" si="3"/>
        <v>1.0284</v>
      </c>
      <c r="G583" s="13">
        <v>5.82000000000007E-4</v>
      </c>
      <c r="H583" s="2">
        <v>46.7823688082082</v>
      </c>
      <c r="I583" s="14">
        <f t="shared" si="4"/>
        <v>0.0305124833</v>
      </c>
      <c r="J583" s="15">
        <f t="shared" si="5"/>
        <v>0.8538</v>
      </c>
      <c r="K583" s="13">
        <v>5.82000000000007E-4</v>
      </c>
      <c r="L583" s="2">
        <v>405.349531568155</v>
      </c>
      <c r="M583" s="14">
        <f t="shared" si="6"/>
        <v>0.4700050184</v>
      </c>
      <c r="R583" s="15">
        <f t="shared" si="9"/>
        <v>0.57735</v>
      </c>
      <c r="S583" s="13">
        <v>5.82000000000007E-4</v>
      </c>
      <c r="T583" s="2">
        <v>-28.5662072850701</v>
      </c>
      <c r="U583" s="14">
        <f t="shared" si="10"/>
        <v>0.1485362863</v>
      </c>
      <c r="V583" s="16">
        <f t="shared" si="11"/>
        <v>1.203</v>
      </c>
      <c r="W583" s="13">
        <v>5.82000000000007E-4</v>
      </c>
      <c r="X583" s="2">
        <v>331.295676930055</v>
      </c>
      <c r="Y583" s="14">
        <f t="shared" si="12"/>
        <v>0.1382900995</v>
      </c>
    </row>
    <row r="584">
      <c r="A584" s="2"/>
      <c r="B584" s="12">
        <f t="shared" si="1"/>
        <v>0.82555</v>
      </c>
      <c r="C584" s="13">
        <v>5.83000000000007E-4</v>
      </c>
      <c r="D584" s="2">
        <v>153.706300974959</v>
      </c>
      <c r="E584" s="14">
        <f t="shared" si="2"/>
        <v>0.1998074412</v>
      </c>
      <c r="F584" s="15">
        <f t="shared" si="3"/>
        <v>1.0296</v>
      </c>
      <c r="G584" s="13">
        <v>5.83000000000007E-4</v>
      </c>
      <c r="H584" s="2">
        <v>82.2878789031426</v>
      </c>
      <c r="I584" s="14">
        <f t="shared" si="4"/>
        <v>0.05366995291</v>
      </c>
      <c r="J584" s="15">
        <f t="shared" si="5"/>
        <v>0.8547</v>
      </c>
      <c r="K584" s="13">
        <v>5.83000000000007E-4</v>
      </c>
      <c r="L584" s="2">
        <v>444.261639381989</v>
      </c>
      <c r="M584" s="14">
        <f t="shared" si="6"/>
        <v>0.5151238221</v>
      </c>
      <c r="R584" s="15">
        <f t="shared" si="9"/>
        <v>0.577775</v>
      </c>
      <c r="S584" s="13">
        <v>5.83000000000007E-4</v>
      </c>
      <c r="T584" s="2">
        <v>-22.2511396297949</v>
      </c>
      <c r="U584" s="14">
        <f t="shared" si="10"/>
        <v>0.1156997012</v>
      </c>
      <c r="V584" s="16">
        <f t="shared" si="11"/>
        <v>1.2045</v>
      </c>
      <c r="W584" s="13">
        <v>5.83000000000007E-4</v>
      </c>
      <c r="X584" s="2">
        <v>325.967698281535</v>
      </c>
      <c r="Y584" s="14">
        <f t="shared" si="12"/>
        <v>0.1360660841</v>
      </c>
    </row>
    <row r="585">
      <c r="A585" s="2"/>
      <c r="B585" s="12">
        <f t="shared" si="1"/>
        <v>0.8264</v>
      </c>
      <c r="C585" s="13">
        <v>5.84000000000007E-4</v>
      </c>
      <c r="D585" s="2">
        <v>120.417397813912</v>
      </c>
      <c r="E585" s="14">
        <f t="shared" si="2"/>
        <v>0.1565341953</v>
      </c>
      <c r="F585" s="15">
        <f t="shared" si="3"/>
        <v>1.0308</v>
      </c>
      <c r="G585" s="13">
        <v>5.84000000000007E-4</v>
      </c>
      <c r="H585" s="2">
        <v>138.125333533549</v>
      </c>
      <c r="I585" s="14">
        <f t="shared" si="4"/>
        <v>0.09008836107</v>
      </c>
      <c r="J585" s="15">
        <f t="shared" si="5"/>
        <v>0.8556</v>
      </c>
      <c r="K585" s="13">
        <v>5.84000000000007E-4</v>
      </c>
      <c r="L585" s="2">
        <v>470.531041533025</v>
      </c>
      <c r="M585" s="14">
        <f t="shared" si="6"/>
        <v>0.5455833388</v>
      </c>
      <c r="R585" s="15">
        <f t="shared" si="9"/>
        <v>0.5782</v>
      </c>
      <c r="S585" s="13">
        <v>5.84000000000007E-4</v>
      </c>
      <c r="T585" s="2">
        <v>-14.638293368541</v>
      </c>
      <c r="U585" s="14">
        <f t="shared" si="10"/>
        <v>0.07611503037</v>
      </c>
      <c r="V585" s="16">
        <f t="shared" si="11"/>
        <v>1.206</v>
      </c>
      <c r="W585" s="13">
        <v>5.84000000000007E-4</v>
      </c>
      <c r="X585" s="2">
        <v>318.233743148856</v>
      </c>
      <c r="Y585" s="14">
        <f t="shared" si="12"/>
        <v>0.1328377612</v>
      </c>
    </row>
    <row r="586">
      <c r="A586" s="2"/>
      <c r="B586" s="12">
        <f t="shared" si="1"/>
        <v>0.82725</v>
      </c>
      <c r="C586" s="13">
        <v>5.85000000000007E-4</v>
      </c>
      <c r="D586" s="2">
        <v>89.2244988222136</v>
      </c>
      <c r="E586" s="14">
        <f t="shared" si="2"/>
        <v>0.1159856082</v>
      </c>
      <c r="F586" s="15">
        <f t="shared" si="3"/>
        <v>1.032</v>
      </c>
      <c r="G586" s="13">
        <v>5.85000000000007E-4</v>
      </c>
      <c r="H586" s="2">
        <v>208.21498277446</v>
      </c>
      <c r="I586" s="14">
        <f t="shared" si="4"/>
        <v>0.135802362</v>
      </c>
      <c r="J586" s="15">
        <f t="shared" si="5"/>
        <v>0.8565</v>
      </c>
      <c r="K586" s="13">
        <v>5.85000000000007E-4</v>
      </c>
      <c r="L586" s="2">
        <v>474.159771514095</v>
      </c>
      <c r="M586" s="14">
        <f t="shared" si="6"/>
        <v>0.5497908712</v>
      </c>
      <c r="R586" s="15">
        <f t="shared" si="9"/>
        <v>0.578625</v>
      </c>
      <c r="S586" s="13">
        <v>5.85000000000007E-4</v>
      </c>
      <c r="T586" s="2">
        <v>-5.97327512304179</v>
      </c>
      <c r="U586" s="14">
        <f t="shared" si="10"/>
        <v>0.03105935958</v>
      </c>
      <c r="V586" s="16">
        <f t="shared" si="11"/>
        <v>1.2075</v>
      </c>
      <c r="W586" s="13">
        <v>5.85000000000007E-4</v>
      </c>
      <c r="X586" s="2">
        <v>309.850749731341</v>
      </c>
      <c r="Y586" s="14">
        <f t="shared" si="12"/>
        <v>0.1293385154</v>
      </c>
    </row>
    <row r="587">
      <c r="A587" s="2"/>
      <c r="B587" s="12">
        <f t="shared" si="1"/>
        <v>0.8281</v>
      </c>
      <c r="C587" s="13">
        <v>5.86000000000007E-4</v>
      </c>
      <c r="D587" s="2">
        <v>59.6815821716803</v>
      </c>
      <c r="E587" s="14">
        <f t="shared" si="2"/>
        <v>0.07758188276</v>
      </c>
      <c r="F587" s="15">
        <f t="shared" si="3"/>
        <v>1.0332</v>
      </c>
      <c r="G587" s="13">
        <v>5.86000000000007E-4</v>
      </c>
      <c r="H587" s="2">
        <v>283.79809790287</v>
      </c>
      <c r="I587" s="14">
        <f t="shared" si="4"/>
        <v>0.1850993215</v>
      </c>
      <c r="J587" s="15">
        <f t="shared" si="5"/>
        <v>0.8574</v>
      </c>
      <c r="K587" s="13">
        <v>5.86000000000007E-4</v>
      </c>
      <c r="L587" s="2">
        <v>447.558869205452</v>
      </c>
      <c r="M587" s="14">
        <f t="shared" si="6"/>
        <v>0.5189469782</v>
      </c>
      <c r="R587" s="15">
        <f t="shared" si="9"/>
        <v>0.57905</v>
      </c>
      <c r="S587" s="13">
        <v>5.86000000000007E-4</v>
      </c>
      <c r="T587" s="2">
        <v>3.80048402900759</v>
      </c>
      <c r="U587" s="14">
        <f t="shared" si="10"/>
        <v>0.01976145374</v>
      </c>
      <c r="V587" s="16">
        <f t="shared" si="11"/>
        <v>1.209</v>
      </c>
      <c r="W587" s="13">
        <v>5.86000000000007E-4</v>
      </c>
      <c r="X587" s="2">
        <v>302.663787956708</v>
      </c>
      <c r="Y587" s="14">
        <f t="shared" si="12"/>
        <v>0.1263385195</v>
      </c>
    </row>
    <row r="588">
      <c r="A588" s="2"/>
      <c r="B588" s="12">
        <f t="shared" si="1"/>
        <v>0.82895</v>
      </c>
      <c r="C588" s="13">
        <v>5.87000000000007E-4</v>
      </c>
      <c r="D588" s="2">
        <v>31.0107755992318</v>
      </c>
      <c r="E588" s="14">
        <f t="shared" si="2"/>
        <v>0.04031183942</v>
      </c>
      <c r="F588" s="15">
        <f t="shared" si="3"/>
        <v>1.0344</v>
      </c>
      <c r="G588" s="13">
        <v>5.87000000000007E-4</v>
      </c>
      <c r="H588" s="2">
        <v>353.649721134989</v>
      </c>
      <c r="I588" s="14">
        <f t="shared" si="4"/>
        <v>0.2306580766</v>
      </c>
      <c r="J588" s="15">
        <f t="shared" si="5"/>
        <v>0.8583</v>
      </c>
      <c r="K588" s="13">
        <v>5.87000000000007E-4</v>
      </c>
      <c r="L588" s="2">
        <v>402.573273620312</v>
      </c>
      <c r="M588" s="14">
        <f t="shared" si="6"/>
        <v>0.466785932</v>
      </c>
      <c r="R588" s="15">
        <f t="shared" si="9"/>
        <v>0.579475</v>
      </c>
      <c r="S588" s="13">
        <v>5.87000000000007E-4</v>
      </c>
      <c r="T588" s="2">
        <v>14.5283298889987</v>
      </c>
      <c r="U588" s="14">
        <f t="shared" si="10"/>
        <v>0.07554325104</v>
      </c>
      <c r="V588" s="16">
        <f t="shared" si="11"/>
        <v>1.2105</v>
      </c>
      <c r="W588" s="13">
        <v>5.87000000000007E-4</v>
      </c>
      <c r="X588" s="2">
        <v>297.865092584302</v>
      </c>
      <c r="Y588" s="14">
        <f t="shared" si="12"/>
        <v>0.1243354386</v>
      </c>
    </row>
    <row r="589">
      <c r="A589" s="2"/>
      <c r="B589" s="12">
        <f t="shared" si="1"/>
        <v>0.8298</v>
      </c>
      <c r="C589" s="13">
        <v>5.88000000000007E-4</v>
      </c>
      <c r="D589" s="2">
        <v>2.44457939544691</v>
      </c>
      <c r="E589" s="14">
        <f t="shared" si="2"/>
        <v>0.003177782243</v>
      </c>
      <c r="F589" s="15">
        <f t="shared" si="3"/>
        <v>1.0356</v>
      </c>
      <c r="G589" s="13">
        <v>5.88000000000007E-4</v>
      </c>
      <c r="H589" s="2">
        <v>385.580470550235</v>
      </c>
      <c r="I589" s="14">
        <f t="shared" si="4"/>
        <v>0.2514840092</v>
      </c>
      <c r="J589" s="15">
        <f t="shared" si="5"/>
        <v>0.8592</v>
      </c>
      <c r="K589" s="13">
        <v>5.88000000000007E-4</v>
      </c>
      <c r="L589" s="2">
        <v>350.243177948891</v>
      </c>
      <c r="M589" s="14">
        <f t="shared" si="6"/>
        <v>0.4061088973</v>
      </c>
      <c r="R589" s="15">
        <f t="shared" si="9"/>
        <v>0.5799</v>
      </c>
      <c r="S589" s="13">
        <v>5.88000000000007E-4</v>
      </c>
      <c r="T589" s="2">
        <v>25.369863949715</v>
      </c>
      <c r="U589" s="14">
        <f t="shared" si="10"/>
        <v>0.1319161952</v>
      </c>
      <c r="V589" s="16">
        <f t="shared" si="11"/>
        <v>1.212</v>
      </c>
      <c r="W589" s="13">
        <v>5.88000000000007E-4</v>
      </c>
      <c r="X589" s="2">
        <v>295.976033317628</v>
      </c>
      <c r="Y589" s="14">
        <f t="shared" si="12"/>
        <v>0.1235469037</v>
      </c>
    </row>
    <row r="590">
      <c r="A590" s="2"/>
      <c r="B590" s="12">
        <f t="shared" si="1"/>
        <v>0.83065</v>
      </c>
      <c r="C590" s="13">
        <v>5.89000000000007E-4</v>
      </c>
      <c r="D590" s="2">
        <v>-26.2883788054976</v>
      </c>
      <c r="E590" s="14">
        <f t="shared" si="2"/>
        <v>0.03417305387</v>
      </c>
      <c r="F590" s="15">
        <f t="shared" si="3"/>
        <v>1.0368</v>
      </c>
      <c r="G590" s="13">
        <v>5.89000000000007E-4</v>
      </c>
      <c r="H590" s="2">
        <v>389.040239081308</v>
      </c>
      <c r="I590" s="14">
        <f t="shared" si="4"/>
        <v>0.2537405459</v>
      </c>
      <c r="J590" s="15">
        <f t="shared" si="5"/>
        <v>0.8601</v>
      </c>
      <c r="K590" s="13">
        <v>5.89000000000007E-4</v>
      </c>
      <c r="L590" s="2">
        <v>297.011352085518</v>
      </c>
      <c r="M590" s="14">
        <f t="shared" si="6"/>
        <v>0.3443863015</v>
      </c>
      <c r="R590" s="15">
        <f t="shared" si="9"/>
        <v>0.580325</v>
      </c>
      <c r="S590" s="13">
        <v>5.89000000000007E-4</v>
      </c>
      <c r="T590" s="2">
        <v>36.6158354131854</v>
      </c>
      <c r="U590" s="14">
        <f t="shared" si="10"/>
        <v>0.1903921007</v>
      </c>
      <c r="V590" s="16">
        <f t="shared" si="11"/>
        <v>1.2135</v>
      </c>
      <c r="W590" s="13">
        <v>5.89000000000007E-4</v>
      </c>
      <c r="X590" s="2">
        <v>299.019544541551</v>
      </c>
      <c r="Y590" s="14">
        <f t="shared" si="12"/>
        <v>0.1248173322</v>
      </c>
    </row>
    <row r="591">
      <c r="A591" s="2"/>
      <c r="B591" s="12">
        <f t="shared" si="1"/>
        <v>0.8315</v>
      </c>
      <c r="C591" s="13">
        <v>5.90000000000007E-4</v>
      </c>
      <c r="D591" s="2">
        <v>-55.2703064539593</v>
      </c>
      <c r="E591" s="14">
        <f t="shared" si="2"/>
        <v>0.07184753285</v>
      </c>
      <c r="F591" s="15">
        <f t="shared" si="3"/>
        <v>1.038</v>
      </c>
      <c r="G591" s="13">
        <v>5.90000000000007E-4</v>
      </c>
      <c r="H591" s="2">
        <v>382.603299525486</v>
      </c>
      <c r="I591" s="14">
        <f t="shared" si="4"/>
        <v>0.2495422332</v>
      </c>
      <c r="J591" s="15">
        <f t="shared" si="5"/>
        <v>0.861</v>
      </c>
      <c r="K591" s="13">
        <v>5.90000000000007E-4</v>
      </c>
      <c r="L591" s="2">
        <v>243.479280939421</v>
      </c>
      <c r="M591" s="14">
        <f t="shared" si="6"/>
        <v>0.2823155696</v>
      </c>
      <c r="R591" s="15">
        <f t="shared" si="9"/>
        <v>0.58075</v>
      </c>
      <c r="S591" s="13">
        <v>5.90000000000007E-4</v>
      </c>
      <c r="T591" s="2">
        <v>48.0433283566863</v>
      </c>
      <c r="U591" s="14">
        <f t="shared" si="10"/>
        <v>0.2498118671</v>
      </c>
      <c r="V591" s="16">
        <f t="shared" si="11"/>
        <v>1.215</v>
      </c>
      <c r="W591" s="13">
        <v>5.90000000000007E-4</v>
      </c>
      <c r="X591" s="2">
        <v>306.357274132307</v>
      </c>
      <c r="Y591" s="14">
        <f t="shared" si="12"/>
        <v>0.1278802619</v>
      </c>
    </row>
    <row r="592">
      <c r="A592" s="2"/>
      <c r="B592" s="12">
        <f t="shared" si="1"/>
        <v>0.83235</v>
      </c>
      <c r="C592" s="13">
        <v>5.91000000000007E-4</v>
      </c>
      <c r="D592" s="2">
        <v>-84.5311004078335</v>
      </c>
      <c r="E592" s="14">
        <f t="shared" si="2"/>
        <v>0.1098845185</v>
      </c>
      <c r="F592" s="15">
        <f t="shared" si="3"/>
        <v>1.0392</v>
      </c>
      <c r="G592" s="13">
        <v>5.91000000000007E-4</v>
      </c>
      <c r="H592" s="2">
        <v>374.477847770815</v>
      </c>
      <c r="I592" s="14">
        <f t="shared" si="4"/>
        <v>0.244242636</v>
      </c>
      <c r="J592" s="15">
        <f t="shared" si="5"/>
        <v>0.8619</v>
      </c>
      <c r="K592" s="13">
        <v>5.91000000000007E-4</v>
      </c>
      <c r="L592" s="2">
        <v>190.807965166367</v>
      </c>
      <c r="M592" s="14">
        <f t="shared" si="6"/>
        <v>0.2212428884</v>
      </c>
      <c r="R592" s="15">
        <f t="shared" si="9"/>
        <v>0.581175</v>
      </c>
      <c r="S592" s="13">
        <v>5.91000000000007E-4</v>
      </c>
      <c r="T592" s="2">
        <v>59.1106074354949</v>
      </c>
      <c r="U592" s="14">
        <f t="shared" si="10"/>
        <v>0.3073586222</v>
      </c>
      <c r="V592" s="16">
        <f t="shared" si="11"/>
        <v>1.2165</v>
      </c>
      <c r="W592" s="13">
        <v>5.91000000000007E-4</v>
      </c>
      <c r="X592" s="2">
        <v>318.910078758493</v>
      </c>
      <c r="Y592" s="14">
        <f t="shared" si="12"/>
        <v>0.1331200785</v>
      </c>
    </row>
    <row r="593">
      <c r="A593" s="2"/>
      <c r="B593" s="12">
        <f t="shared" si="1"/>
        <v>0.8332</v>
      </c>
      <c r="C593" s="13">
        <v>5.92000000000007E-4</v>
      </c>
      <c r="D593" s="2">
        <v>-113.28061319976</v>
      </c>
      <c r="E593" s="14">
        <f t="shared" si="2"/>
        <v>0.1472568744</v>
      </c>
      <c r="F593" s="15">
        <f t="shared" si="3"/>
        <v>1.0404</v>
      </c>
      <c r="G593" s="13">
        <v>5.92000000000007E-4</v>
      </c>
      <c r="H593" s="2">
        <v>365.735703273589</v>
      </c>
      <c r="I593" s="14">
        <f t="shared" si="4"/>
        <v>0.2385408183</v>
      </c>
      <c r="J593" s="15">
        <f t="shared" si="5"/>
        <v>0.8628</v>
      </c>
      <c r="K593" s="13">
        <v>5.92000000000007E-4</v>
      </c>
      <c r="L593" s="2">
        <v>140.824975691654</v>
      </c>
      <c r="M593" s="14">
        <f t="shared" si="6"/>
        <v>0.1632873363</v>
      </c>
      <c r="R593" s="15">
        <f t="shared" si="9"/>
        <v>0.5816</v>
      </c>
      <c r="S593" s="13">
        <v>5.92000000000007E-4</v>
      </c>
      <c r="T593" s="2">
        <v>69.6560869644159</v>
      </c>
      <c r="U593" s="14">
        <f t="shared" si="10"/>
        <v>0.3621921655</v>
      </c>
      <c r="V593" s="16">
        <f t="shared" si="11"/>
        <v>1.218</v>
      </c>
      <c r="W593" s="13">
        <v>5.92000000000007E-4</v>
      </c>
      <c r="X593" s="2">
        <v>336.515747199543</v>
      </c>
      <c r="Y593" s="14">
        <f t="shared" si="12"/>
        <v>0.1404690716</v>
      </c>
    </row>
    <row r="594">
      <c r="A594" s="2"/>
      <c r="B594" s="12">
        <f t="shared" si="1"/>
        <v>0.83405</v>
      </c>
      <c r="C594" s="13">
        <v>5.93000000000007E-4</v>
      </c>
      <c r="D594" s="2">
        <v>-140.758156937489</v>
      </c>
      <c r="E594" s="14">
        <f t="shared" si="2"/>
        <v>0.1829757596</v>
      </c>
      <c r="F594" s="15">
        <f t="shared" si="3"/>
        <v>1.0416</v>
      </c>
      <c r="G594" s="13">
        <v>5.93000000000007E-4</v>
      </c>
      <c r="H594" s="2">
        <v>355.883579464831</v>
      </c>
      <c r="I594" s="14">
        <f t="shared" si="4"/>
        <v>0.2321150479</v>
      </c>
      <c r="J594" s="15">
        <f t="shared" si="5"/>
        <v>0.8637</v>
      </c>
      <c r="K594" s="13">
        <v>5.93000000000007E-4</v>
      </c>
      <c r="L594" s="2">
        <v>94.3088010988123</v>
      </c>
      <c r="M594" s="14">
        <f t="shared" si="6"/>
        <v>0.1093515752</v>
      </c>
      <c r="R594" s="15">
        <f t="shared" si="9"/>
        <v>0.582025</v>
      </c>
      <c r="S594" s="13">
        <v>5.93000000000007E-4</v>
      </c>
      <c r="T594" s="2">
        <v>79.7349055281976</v>
      </c>
      <c r="U594" s="14">
        <f t="shared" si="10"/>
        <v>0.4145992025</v>
      </c>
      <c r="V594" s="16">
        <f t="shared" si="11"/>
        <v>1.2195</v>
      </c>
      <c r="W594" s="13">
        <v>5.93000000000007E-4</v>
      </c>
      <c r="X594" s="2">
        <v>358.436710679026</v>
      </c>
      <c r="Y594" s="14">
        <f t="shared" si="12"/>
        <v>0.1496193637</v>
      </c>
    </row>
    <row r="595">
      <c r="A595" s="2"/>
      <c r="B595" s="12">
        <f t="shared" si="1"/>
        <v>0.8349</v>
      </c>
      <c r="C595" s="13">
        <v>5.94000000000007E-4</v>
      </c>
      <c r="D595" s="2">
        <v>-166.250179729837</v>
      </c>
      <c r="E595" s="14">
        <f t="shared" si="2"/>
        <v>0.2161136063</v>
      </c>
      <c r="F595" s="15">
        <f t="shared" si="3"/>
        <v>1.0428</v>
      </c>
      <c r="G595" s="13">
        <v>5.94000000000007E-4</v>
      </c>
      <c r="H595" s="2">
        <v>349.927303017723</v>
      </c>
      <c r="I595" s="14">
        <f t="shared" si="4"/>
        <v>0.2282302342</v>
      </c>
      <c r="J595" s="15">
        <f t="shared" si="5"/>
        <v>0.8646</v>
      </c>
      <c r="K595" s="13">
        <v>5.94000000000007E-4</v>
      </c>
      <c r="L595" s="2">
        <v>51.0223046944913</v>
      </c>
      <c r="M595" s="14">
        <f t="shared" si="6"/>
        <v>0.05916064381</v>
      </c>
      <c r="R595" s="15">
        <f t="shared" si="9"/>
        <v>0.58245</v>
      </c>
      <c r="S595" s="13">
        <v>5.94000000000007E-4</v>
      </c>
      <c r="T595" s="2">
        <v>89.0330735463105</v>
      </c>
      <c r="U595" s="14">
        <f t="shared" si="10"/>
        <v>0.462947075</v>
      </c>
      <c r="V595" s="16">
        <f t="shared" si="11"/>
        <v>1.221</v>
      </c>
      <c r="W595" s="13">
        <v>5.94000000000007E-4</v>
      </c>
      <c r="X595" s="2">
        <v>383.519481863163</v>
      </c>
      <c r="Y595" s="14">
        <f t="shared" si="12"/>
        <v>0.1600894639</v>
      </c>
    </row>
    <row r="596">
      <c r="A596" s="2"/>
      <c r="B596" s="12">
        <f t="shared" si="1"/>
        <v>0.83575</v>
      </c>
      <c r="C596" s="13">
        <v>5.95000000000008E-4</v>
      </c>
      <c r="D596" s="2">
        <v>-188.331273978484</v>
      </c>
      <c r="E596" s="14">
        <f t="shared" si="2"/>
        <v>0.2448174845</v>
      </c>
      <c r="F596" s="15">
        <f t="shared" si="3"/>
        <v>1.044</v>
      </c>
      <c r="G596" s="13">
        <v>5.95000000000008E-4</v>
      </c>
      <c r="H596" s="2">
        <v>351.229976660675</v>
      </c>
      <c r="I596" s="14">
        <f t="shared" si="4"/>
        <v>0.2290798664</v>
      </c>
      <c r="J596" s="15">
        <f t="shared" si="5"/>
        <v>0.8655</v>
      </c>
      <c r="K596" s="13">
        <v>5.95000000000008E-4</v>
      </c>
      <c r="L596" s="2">
        <v>11.0008910997059</v>
      </c>
      <c r="M596" s="14">
        <f t="shared" si="6"/>
        <v>0.01275559393</v>
      </c>
      <c r="R596" s="15">
        <f t="shared" si="9"/>
        <v>0.582875</v>
      </c>
      <c r="S596" s="13">
        <v>5.95000000000008E-4</v>
      </c>
      <c r="T596" s="2">
        <v>97.3981393522949</v>
      </c>
      <c r="U596" s="14">
        <f t="shared" si="10"/>
        <v>0.506443077</v>
      </c>
      <c r="V596" s="16">
        <f t="shared" si="11"/>
        <v>1.2225</v>
      </c>
      <c r="W596" s="13">
        <v>5.95000000000008E-4</v>
      </c>
      <c r="X596" s="2">
        <v>410.462273143863</v>
      </c>
      <c r="Y596" s="14">
        <f t="shared" si="12"/>
        <v>0.1713359774</v>
      </c>
    </row>
    <row r="597">
      <c r="A597" s="2"/>
      <c r="B597" s="12">
        <f t="shared" si="1"/>
        <v>0.8366</v>
      </c>
      <c r="C597" s="13">
        <v>5.96000000000008E-4</v>
      </c>
      <c r="D597" s="2">
        <v>-205.774798957461</v>
      </c>
      <c r="E597" s="14">
        <f t="shared" si="2"/>
        <v>0.267492847</v>
      </c>
      <c r="F597" s="15">
        <f t="shared" si="3"/>
        <v>1.0452</v>
      </c>
      <c r="G597" s="13">
        <v>5.96000000000008E-4</v>
      </c>
      <c r="H597" s="2">
        <v>358.969549265331</v>
      </c>
      <c r="I597" s="14">
        <f t="shared" si="4"/>
        <v>0.2341277848</v>
      </c>
      <c r="J597" s="15">
        <f t="shared" si="5"/>
        <v>0.8664</v>
      </c>
      <c r="K597" s="13">
        <v>5.96000000000008E-4</v>
      </c>
      <c r="L597" s="2">
        <v>-25.7867828233126</v>
      </c>
      <c r="M597" s="14">
        <f t="shared" si="6"/>
        <v>0.02989991696</v>
      </c>
      <c r="R597" s="15">
        <f t="shared" si="9"/>
        <v>0.5833</v>
      </c>
      <c r="S597" s="13">
        <v>5.96000000000008E-4</v>
      </c>
      <c r="T597" s="2">
        <v>104.723305867734</v>
      </c>
      <c r="U597" s="14">
        <f t="shared" si="10"/>
        <v>0.5445318936</v>
      </c>
      <c r="V597" s="16">
        <f t="shared" si="11"/>
        <v>1.224</v>
      </c>
      <c r="W597" s="13">
        <v>5.96000000000008E-4</v>
      </c>
      <c r="X597" s="2">
        <v>438.571422990383</v>
      </c>
      <c r="Y597" s="14">
        <f t="shared" si="12"/>
        <v>0.1830693545</v>
      </c>
    </row>
    <row r="598">
      <c r="A598" s="2"/>
      <c r="B598" s="12">
        <f t="shared" si="1"/>
        <v>0.83745</v>
      </c>
      <c r="C598" s="13">
        <v>5.97000000000008E-4</v>
      </c>
      <c r="D598" s="2">
        <v>-217.646371823917</v>
      </c>
      <c r="E598" s="14">
        <f t="shared" si="2"/>
        <v>0.2829250614</v>
      </c>
      <c r="F598" s="15">
        <f t="shared" si="3"/>
        <v>1.0464</v>
      </c>
      <c r="G598" s="13">
        <v>5.97000000000008E-4</v>
      </c>
      <c r="H598" s="2">
        <v>368.632253712197</v>
      </c>
      <c r="I598" s="14">
        <f t="shared" si="4"/>
        <v>0.2404300118</v>
      </c>
      <c r="J598" s="15">
        <f t="shared" si="5"/>
        <v>0.8673</v>
      </c>
      <c r="K598" s="13">
        <v>5.97000000000008E-4</v>
      </c>
      <c r="L598" s="2">
        <v>-59.8883910851185</v>
      </c>
      <c r="M598" s="14">
        <f t="shared" si="6"/>
        <v>0.0694409199</v>
      </c>
      <c r="R598" s="15">
        <f t="shared" si="9"/>
        <v>0.583725</v>
      </c>
      <c r="S598" s="13">
        <v>5.97000000000008E-4</v>
      </c>
      <c r="T598" s="2">
        <v>111.461106429876</v>
      </c>
      <c r="U598" s="14">
        <f t="shared" si="10"/>
        <v>0.5795665716</v>
      </c>
      <c r="V598" s="16">
        <f t="shared" si="11"/>
        <v>1.2255</v>
      </c>
      <c r="W598" s="13">
        <v>5.97000000000008E-4</v>
      </c>
      <c r="X598" s="2">
        <v>466.179911762739</v>
      </c>
      <c r="Y598" s="14">
        <f t="shared" si="12"/>
        <v>0.1945937447</v>
      </c>
    </row>
    <row r="599">
      <c r="A599" s="2"/>
      <c r="B599" s="12">
        <f t="shared" si="1"/>
        <v>0.8383</v>
      </c>
      <c r="C599" s="13">
        <v>5.98000000000008E-4</v>
      </c>
      <c r="D599" s="2">
        <v>-223.403456434153</v>
      </c>
      <c r="E599" s="14">
        <f t="shared" si="2"/>
        <v>0.2904088688</v>
      </c>
      <c r="F599" s="15">
        <f t="shared" si="3"/>
        <v>1.0476</v>
      </c>
      <c r="G599" s="13">
        <v>5.98000000000008E-4</v>
      </c>
      <c r="H599" s="2">
        <v>376.46322585682</v>
      </c>
      <c r="I599" s="14">
        <f t="shared" si="4"/>
        <v>0.245537543</v>
      </c>
      <c r="J599" s="15">
        <f t="shared" si="5"/>
        <v>0.8682</v>
      </c>
      <c r="K599" s="13">
        <v>5.98000000000008E-4</v>
      </c>
      <c r="L599" s="2">
        <v>-91.999151724756</v>
      </c>
      <c r="M599" s="14">
        <f t="shared" si="6"/>
        <v>0.106673524</v>
      </c>
      <c r="R599" s="15">
        <f t="shared" si="9"/>
        <v>0.58415</v>
      </c>
      <c r="S599" s="13">
        <v>5.98000000000008E-4</v>
      </c>
      <c r="T599" s="2">
        <v>115.81131387795</v>
      </c>
      <c r="U599" s="14">
        <f t="shared" si="10"/>
        <v>0.6021864333</v>
      </c>
      <c r="V599" s="16">
        <f t="shared" si="11"/>
        <v>1.227</v>
      </c>
      <c r="W599" s="13">
        <v>5.98000000000008E-4</v>
      </c>
      <c r="X599" s="2">
        <v>493.021234173342</v>
      </c>
      <c r="Y599" s="14">
        <f t="shared" si="12"/>
        <v>0.2057979029</v>
      </c>
    </row>
    <row r="600">
      <c r="A600" s="2"/>
      <c r="B600" s="12">
        <f t="shared" si="1"/>
        <v>0.83915</v>
      </c>
      <c r="C600" s="13">
        <v>5.99000000000008E-4</v>
      </c>
      <c r="D600" s="2">
        <v>-222.997176640047</v>
      </c>
      <c r="E600" s="14">
        <f t="shared" si="2"/>
        <v>0.2898807335</v>
      </c>
      <c r="F600" s="15">
        <f t="shared" si="3"/>
        <v>1.0488</v>
      </c>
      <c r="G600" s="13">
        <v>5.99000000000008E-4</v>
      </c>
      <c r="H600" s="2">
        <v>379.837746316704</v>
      </c>
      <c r="I600" s="14">
        <f t="shared" si="4"/>
        <v>0.247738479</v>
      </c>
      <c r="J600" s="15">
        <f t="shared" si="5"/>
        <v>0.8691</v>
      </c>
      <c r="K600" s="13">
        <v>5.99000000000008E-4</v>
      </c>
      <c r="L600" s="2">
        <v>-121.92222968412</v>
      </c>
      <c r="M600" s="14">
        <f t="shared" si="6"/>
        <v>0.141369498</v>
      </c>
      <c r="R600" s="15">
        <f t="shared" si="9"/>
        <v>0.584575</v>
      </c>
      <c r="S600" s="13">
        <v>5.99000000000008E-4</v>
      </c>
      <c r="T600" s="2">
        <v>119.222282993786</v>
      </c>
      <c r="U600" s="14">
        <f t="shared" si="10"/>
        <v>0.6199225185</v>
      </c>
      <c r="V600" s="16">
        <f t="shared" si="11"/>
        <v>1.2285</v>
      </c>
      <c r="W600" s="13">
        <v>5.99000000000008E-4</v>
      </c>
      <c r="X600" s="2">
        <v>516.956576701995</v>
      </c>
      <c r="Y600" s="14">
        <f t="shared" si="12"/>
        <v>0.2157890411</v>
      </c>
    </row>
    <row r="601">
      <c r="A601" s="2"/>
      <c r="B601" s="12">
        <f t="shared" si="1"/>
        <v>0.84</v>
      </c>
      <c r="C601" s="13">
        <v>6.00000000000008E-4</v>
      </c>
      <c r="D601" s="2">
        <v>-217.041298901358</v>
      </c>
      <c r="E601" s="14">
        <f t="shared" si="2"/>
        <v>0.282138509</v>
      </c>
      <c r="F601" s="15">
        <f t="shared" si="3"/>
        <v>1.05</v>
      </c>
      <c r="G601" s="13">
        <v>6.00000000000008E-4</v>
      </c>
      <c r="H601" s="2">
        <v>376.883716374661</v>
      </c>
      <c r="I601" s="14">
        <f t="shared" si="4"/>
        <v>0.2458117961</v>
      </c>
      <c r="J601" s="15">
        <f t="shared" si="5"/>
        <v>0.87</v>
      </c>
      <c r="K601" s="13">
        <v>6.00000000000008E-4</v>
      </c>
      <c r="L601" s="2">
        <v>-149.553013893825</v>
      </c>
      <c r="M601" s="14">
        <f t="shared" si="6"/>
        <v>0.1734075448</v>
      </c>
      <c r="R601" s="15">
        <f t="shared" si="9"/>
        <v>0.585</v>
      </c>
      <c r="S601" s="13">
        <v>6.00000000000008E-4</v>
      </c>
      <c r="T601" s="2">
        <v>121.523611743568</v>
      </c>
      <c r="U601" s="14">
        <f t="shared" si="10"/>
        <v>0.6318887842</v>
      </c>
      <c r="V601" s="16">
        <f t="shared" si="11"/>
        <v>1.23</v>
      </c>
      <c r="W601" s="13">
        <v>6.00000000000008E-4</v>
      </c>
      <c r="X601" s="2">
        <v>536.252128830129</v>
      </c>
      <c r="Y601" s="14">
        <f t="shared" si="12"/>
        <v>0.2238434288</v>
      </c>
    </row>
    <row r="602">
      <c r="A602" s="2"/>
      <c r="B602" s="12">
        <f t="shared" si="1"/>
        <v>0.84085</v>
      </c>
      <c r="C602" s="13">
        <v>6.01000000000008E-4</v>
      </c>
      <c r="D602" s="2">
        <v>-206.005207786066</v>
      </c>
      <c r="E602" s="14">
        <f t="shared" si="2"/>
        <v>0.2677923624</v>
      </c>
      <c r="F602" s="15">
        <f t="shared" si="3"/>
        <v>1.0512</v>
      </c>
      <c r="G602" s="13">
        <v>6.01000000000008E-4</v>
      </c>
      <c r="H602" s="2">
        <v>366.956064640834</v>
      </c>
      <c r="I602" s="14">
        <f t="shared" si="4"/>
        <v>0.2393367647</v>
      </c>
      <c r="J602" s="15">
        <f t="shared" si="5"/>
        <v>0.8709</v>
      </c>
      <c r="K602" s="13">
        <v>6.01000000000008E-4</v>
      </c>
      <c r="L602" s="2">
        <v>-174.899960919425</v>
      </c>
      <c r="M602" s="14">
        <f t="shared" si="6"/>
        <v>0.2027974697</v>
      </c>
      <c r="R602" s="15">
        <f t="shared" si="9"/>
        <v>0.585425</v>
      </c>
      <c r="S602" s="13">
        <v>6.01000000000008E-4</v>
      </c>
      <c r="T602" s="2">
        <v>122.624139829386</v>
      </c>
      <c r="U602" s="14">
        <f t="shared" si="10"/>
        <v>0.6376112223</v>
      </c>
      <c r="V602" s="16">
        <f t="shared" si="11"/>
        <v>1.2315</v>
      </c>
      <c r="W602" s="13">
        <v>6.01000000000008E-4</v>
      </c>
      <c r="X602" s="2">
        <v>550.028830368581</v>
      </c>
      <c r="Y602" s="14">
        <f t="shared" si="12"/>
        <v>0.2295941269</v>
      </c>
    </row>
    <row r="603">
      <c r="A603" s="2"/>
      <c r="B603" s="12">
        <f t="shared" si="1"/>
        <v>0.8417</v>
      </c>
      <c r="C603" s="13">
        <v>6.02000000000008E-4</v>
      </c>
      <c r="D603" s="2">
        <v>-189.974686794969</v>
      </c>
      <c r="E603" s="14">
        <f t="shared" si="2"/>
        <v>0.2469538062</v>
      </c>
      <c r="F603" s="15">
        <f t="shared" si="3"/>
        <v>1.0524</v>
      </c>
      <c r="G603" s="13">
        <v>6.02000000000008E-4</v>
      </c>
      <c r="H603" s="2">
        <v>350.333580324806</v>
      </c>
      <c r="I603" s="14">
        <f t="shared" si="4"/>
        <v>0.2284952171</v>
      </c>
      <c r="J603" s="15">
        <f t="shared" si="5"/>
        <v>0.8718</v>
      </c>
      <c r="K603" s="13">
        <v>6.02000000000008E-4</v>
      </c>
      <c r="L603" s="2">
        <v>-197.66387071245</v>
      </c>
      <c r="M603" s="14">
        <f t="shared" si="6"/>
        <v>0.2291923487</v>
      </c>
      <c r="R603" s="15">
        <f t="shared" si="9"/>
        <v>0.58585</v>
      </c>
      <c r="S603" s="13">
        <v>6.02000000000008E-4</v>
      </c>
      <c r="T603" s="2">
        <v>122.516987296367</v>
      </c>
      <c r="U603" s="14">
        <f t="shared" si="10"/>
        <v>0.6370540591</v>
      </c>
      <c r="V603" s="16">
        <f t="shared" si="11"/>
        <v>1.233</v>
      </c>
      <c r="W603" s="13">
        <v>6.02000000000008E-4</v>
      </c>
      <c r="X603" s="2">
        <v>555.607325822329</v>
      </c>
      <c r="Y603" s="14">
        <f t="shared" si="12"/>
        <v>0.2319227135</v>
      </c>
    </row>
    <row r="604">
      <c r="A604" s="2"/>
      <c r="B604" s="12">
        <f t="shared" si="1"/>
        <v>0.84255</v>
      </c>
      <c r="C604" s="13">
        <v>6.03000000000008E-4</v>
      </c>
      <c r="D604" s="2">
        <v>-169.075361129503</v>
      </c>
      <c r="E604" s="14">
        <f t="shared" si="2"/>
        <v>0.2197861445</v>
      </c>
      <c r="F604" s="15">
        <f t="shared" si="3"/>
        <v>1.0536</v>
      </c>
      <c r="G604" s="13">
        <v>6.03000000000008E-4</v>
      </c>
      <c r="H604" s="2">
        <v>327.481536646918</v>
      </c>
      <c r="I604" s="14">
        <f t="shared" si="4"/>
        <v>0.2135906148</v>
      </c>
      <c r="J604" s="15">
        <f t="shared" si="5"/>
        <v>0.8727</v>
      </c>
      <c r="K604" s="13">
        <v>6.03000000000008E-4</v>
      </c>
      <c r="L604" s="2">
        <v>-216.988024396606</v>
      </c>
      <c r="M604" s="14">
        <f t="shared" si="6"/>
        <v>0.2515988115</v>
      </c>
      <c r="R604" s="15">
        <f t="shared" si="9"/>
        <v>0.586275</v>
      </c>
      <c r="S604" s="13">
        <v>6.03000000000008E-4</v>
      </c>
      <c r="T604" s="2">
        <v>121.406986216598</v>
      </c>
      <c r="U604" s="14">
        <f t="shared" si="10"/>
        <v>0.6312823641</v>
      </c>
      <c r="V604" s="16">
        <f t="shared" si="11"/>
        <v>1.2345</v>
      </c>
      <c r="W604" s="13">
        <v>6.03000000000008E-4</v>
      </c>
      <c r="X604" s="2">
        <v>552.074391427853</v>
      </c>
      <c r="Y604" s="14">
        <f t="shared" si="12"/>
        <v>0.2304479891</v>
      </c>
    </row>
    <row r="605">
      <c r="A605" s="2"/>
      <c r="B605" s="12">
        <f t="shared" si="1"/>
        <v>0.8434</v>
      </c>
      <c r="C605" s="13">
        <v>6.04000000000008E-4</v>
      </c>
      <c r="D605" s="2">
        <v>-143.692890374561</v>
      </c>
      <c r="E605" s="14">
        <f t="shared" si="2"/>
        <v>0.1867907078</v>
      </c>
      <c r="F605" s="15">
        <f t="shared" si="3"/>
        <v>1.0548</v>
      </c>
      <c r="G605" s="13">
        <v>6.04000000000008E-4</v>
      </c>
      <c r="H605" s="2">
        <v>298.526366028268</v>
      </c>
      <c r="I605" s="14">
        <f t="shared" si="4"/>
        <v>0.1947054198</v>
      </c>
      <c r="J605" s="15">
        <f t="shared" si="5"/>
        <v>0.8736</v>
      </c>
      <c r="K605" s="13">
        <v>6.04000000000008E-4</v>
      </c>
      <c r="L605" s="2">
        <v>-232.242728421549</v>
      </c>
      <c r="M605" s="14">
        <f t="shared" si="6"/>
        <v>0.269286725</v>
      </c>
      <c r="R605" s="15">
        <f t="shared" si="9"/>
        <v>0.5867</v>
      </c>
      <c r="S605" s="13">
        <v>6.04000000000008E-4</v>
      </c>
      <c r="T605" s="2">
        <v>119.323107952846</v>
      </c>
      <c r="U605" s="14">
        <f t="shared" si="10"/>
        <v>0.6204467801</v>
      </c>
      <c r="V605" s="16">
        <f t="shared" si="11"/>
        <v>1.236</v>
      </c>
      <c r="W605" s="13">
        <v>6.04000000000008E-4</v>
      </c>
      <c r="X605" s="2">
        <v>540.565685732688</v>
      </c>
      <c r="Y605" s="14">
        <f t="shared" si="12"/>
        <v>0.2256440023</v>
      </c>
    </row>
    <row r="606">
      <c r="A606" s="2"/>
      <c r="B606" s="12">
        <f t="shared" si="1"/>
        <v>0.84425</v>
      </c>
      <c r="C606" s="13">
        <v>6.05000000000008E-4</v>
      </c>
      <c r="D606" s="2">
        <v>-113.454818500387</v>
      </c>
      <c r="E606" s="14">
        <f t="shared" si="2"/>
        <v>0.1474833291</v>
      </c>
      <c r="F606" s="15">
        <f t="shared" si="3"/>
        <v>1.056</v>
      </c>
      <c r="G606" s="13">
        <v>6.05000000000008E-4</v>
      </c>
      <c r="H606" s="2">
        <v>263.682155774783</v>
      </c>
      <c r="I606" s="14">
        <f t="shared" si="4"/>
        <v>0.1719792644</v>
      </c>
      <c r="J606" s="15">
        <f t="shared" si="5"/>
        <v>0.8745</v>
      </c>
      <c r="K606" s="13">
        <v>6.05000000000008E-4</v>
      </c>
      <c r="L606" s="2">
        <v>-242.278687579158</v>
      </c>
      <c r="M606" s="14">
        <f t="shared" si="6"/>
        <v>0.280923475</v>
      </c>
      <c r="R606" s="15">
        <f t="shared" si="9"/>
        <v>0.587125</v>
      </c>
      <c r="S606" s="13">
        <v>6.05000000000008E-4</v>
      </c>
      <c r="T606" s="2">
        <v>116.423494900204</v>
      </c>
      <c r="U606" s="14">
        <f t="shared" si="10"/>
        <v>0.6053696034</v>
      </c>
      <c r="V606" s="16">
        <f t="shared" si="11"/>
        <v>1.2375</v>
      </c>
      <c r="W606" s="13">
        <v>6.05000000000008E-4</v>
      </c>
      <c r="X606" s="2">
        <v>520.875348927697</v>
      </c>
      <c r="Y606" s="14">
        <f t="shared" si="12"/>
        <v>0.2174248228</v>
      </c>
    </row>
    <row r="607">
      <c r="A607" s="2"/>
      <c r="B607" s="12">
        <f t="shared" si="1"/>
        <v>0.8451</v>
      </c>
      <c r="C607" s="13">
        <v>6.06000000000008E-4</v>
      </c>
      <c r="D607" s="2">
        <v>-79.0616511469564</v>
      </c>
      <c r="E607" s="14">
        <f t="shared" si="2"/>
        <v>0.102774617</v>
      </c>
      <c r="F607" s="15">
        <f t="shared" si="3"/>
        <v>1.0572</v>
      </c>
      <c r="G607" s="13">
        <v>6.06000000000008E-4</v>
      </c>
      <c r="H607" s="2">
        <v>225.26286445094</v>
      </c>
      <c r="I607" s="14">
        <f t="shared" si="4"/>
        <v>0.146921363</v>
      </c>
      <c r="J607" s="15">
        <f t="shared" si="5"/>
        <v>0.8754</v>
      </c>
      <c r="K607" s="13">
        <v>6.06000000000008E-4</v>
      </c>
      <c r="L607" s="2">
        <v>-246.189636630661</v>
      </c>
      <c r="M607" s="14">
        <f t="shared" si="6"/>
        <v>0.285458242</v>
      </c>
      <c r="R607" s="15">
        <f t="shared" si="9"/>
        <v>0.58755</v>
      </c>
      <c r="S607" s="13">
        <v>6.06000000000008E-4</v>
      </c>
      <c r="T607" s="2">
        <v>112.785144530791</v>
      </c>
      <c r="U607" s="14">
        <f t="shared" si="10"/>
        <v>0.5864511993</v>
      </c>
      <c r="V607" s="16">
        <f t="shared" si="11"/>
        <v>1.239</v>
      </c>
      <c r="W607" s="13">
        <v>6.06000000000008E-4</v>
      </c>
      <c r="X607" s="2">
        <v>497.153490083591</v>
      </c>
      <c r="Y607" s="14">
        <f t="shared" si="12"/>
        <v>0.2075227973</v>
      </c>
    </row>
    <row r="608">
      <c r="A608" s="2"/>
      <c r="B608" s="12">
        <f t="shared" si="1"/>
        <v>0.84595</v>
      </c>
      <c r="C608" s="13">
        <v>6.07000000000008E-4</v>
      </c>
      <c r="D608" s="2">
        <v>-40.3052670786733</v>
      </c>
      <c r="E608" s="14">
        <f t="shared" si="2"/>
        <v>0.0523940283</v>
      </c>
      <c r="F608" s="15">
        <f t="shared" si="3"/>
        <v>1.0584</v>
      </c>
      <c r="G608" s="13">
        <v>6.07000000000008E-4</v>
      </c>
      <c r="H608" s="2">
        <v>186.911166628151</v>
      </c>
      <c r="I608" s="14">
        <f t="shared" si="4"/>
        <v>0.1219075476</v>
      </c>
      <c r="J608" s="15">
        <f t="shared" si="5"/>
        <v>0.8763</v>
      </c>
      <c r="K608" s="13">
        <v>6.07000000000008E-4</v>
      </c>
      <c r="L608" s="2">
        <v>-243.4362134968</v>
      </c>
      <c r="M608" s="14">
        <f t="shared" si="6"/>
        <v>0.2822656327</v>
      </c>
      <c r="R608" s="15">
        <f t="shared" si="9"/>
        <v>0.587975</v>
      </c>
      <c r="S608" s="13">
        <v>6.07000000000008E-4</v>
      </c>
      <c r="T608" s="2">
        <v>108.558505640272</v>
      </c>
      <c r="U608" s="14">
        <f t="shared" si="10"/>
        <v>0.5644738595</v>
      </c>
      <c r="V608" s="16">
        <f t="shared" si="11"/>
        <v>1.2405</v>
      </c>
      <c r="W608" s="13">
        <v>6.07000000000008E-4</v>
      </c>
      <c r="X608" s="2">
        <v>471.067696294314</v>
      </c>
      <c r="Y608" s="14">
        <f t="shared" si="12"/>
        <v>0.1966340135</v>
      </c>
    </row>
    <row r="609">
      <c r="A609" s="2"/>
      <c r="B609" s="12">
        <f t="shared" si="1"/>
        <v>0.8468</v>
      </c>
      <c r="C609" s="13">
        <v>6.08000000000008E-4</v>
      </c>
      <c r="D609" s="2">
        <v>2.31477849569444</v>
      </c>
      <c r="E609" s="14">
        <f t="shared" si="2"/>
        <v>0.003009050151</v>
      </c>
      <c r="F609" s="15">
        <f t="shared" si="3"/>
        <v>1.0596</v>
      </c>
      <c r="G609" s="13">
        <v>6.08000000000008E-4</v>
      </c>
      <c r="H609" s="2">
        <v>152.756537368071</v>
      </c>
      <c r="I609" s="14">
        <f t="shared" si="4"/>
        <v>0.09963115195</v>
      </c>
      <c r="J609" s="15">
        <f t="shared" si="5"/>
        <v>0.8772</v>
      </c>
      <c r="K609" s="13">
        <v>6.08000000000008E-4</v>
      </c>
      <c r="L609" s="2">
        <v>-233.519572980354</v>
      </c>
      <c r="M609" s="14">
        <f t="shared" si="6"/>
        <v>0.2707672333</v>
      </c>
      <c r="R609" s="15">
        <f t="shared" si="9"/>
        <v>0.5884</v>
      </c>
      <c r="S609" s="13">
        <v>6.08000000000008E-4</v>
      </c>
      <c r="T609" s="2">
        <v>103.755863831966</v>
      </c>
      <c r="U609" s="14">
        <f t="shared" si="10"/>
        <v>0.5395014657</v>
      </c>
      <c r="V609" s="16">
        <f t="shared" si="11"/>
        <v>1.242</v>
      </c>
      <c r="W609" s="13">
        <v>6.08000000000008E-4</v>
      </c>
      <c r="X609" s="2">
        <v>446.079113926175</v>
      </c>
      <c r="Y609" s="14">
        <f t="shared" si="12"/>
        <v>0.1862032298</v>
      </c>
    </row>
    <row r="610">
      <c r="A610" s="2"/>
      <c r="B610" s="12">
        <f t="shared" si="1"/>
        <v>0.84765</v>
      </c>
      <c r="C610" s="13">
        <v>6.09000000000008E-4</v>
      </c>
      <c r="D610" s="2">
        <v>48.3821942994762</v>
      </c>
      <c r="E610" s="14">
        <f t="shared" si="2"/>
        <v>0.06289346879</v>
      </c>
      <c r="F610" s="15">
        <f t="shared" si="3"/>
        <v>1.0608</v>
      </c>
      <c r="G610" s="13">
        <v>6.09000000000008E-4</v>
      </c>
      <c r="H610" s="2">
        <v>127.053959455587</v>
      </c>
      <c r="I610" s="14">
        <f t="shared" si="4"/>
        <v>0.08286736894</v>
      </c>
      <c r="J610" s="15">
        <f t="shared" si="5"/>
        <v>0.8781</v>
      </c>
      <c r="K610" s="13">
        <v>6.09000000000008E-4</v>
      </c>
      <c r="L610" s="2">
        <v>-216.650141597775</v>
      </c>
      <c r="M610" s="14">
        <f t="shared" si="6"/>
        <v>0.2512070345</v>
      </c>
      <c r="R610" s="15">
        <f t="shared" si="9"/>
        <v>0.588825</v>
      </c>
      <c r="S610" s="13">
        <v>6.09000000000008E-4</v>
      </c>
      <c r="T610" s="2">
        <v>98.4035676742914</v>
      </c>
      <c r="U610" s="14">
        <f t="shared" si="10"/>
        <v>0.511671023</v>
      </c>
      <c r="V610" s="16">
        <f t="shared" si="11"/>
        <v>1.2435</v>
      </c>
      <c r="W610" s="13">
        <v>6.09000000000008E-4</v>
      </c>
      <c r="X610" s="2">
        <v>423.524310849881</v>
      </c>
      <c r="Y610" s="14">
        <f t="shared" si="12"/>
        <v>0.1767883591</v>
      </c>
    </row>
    <row r="611">
      <c r="A611" s="2"/>
      <c r="B611" s="12">
        <f t="shared" si="1"/>
        <v>0.8485</v>
      </c>
      <c r="C611" s="13">
        <v>6.10000000000008E-4</v>
      </c>
      <c r="D611" s="2">
        <v>97.2652036420419</v>
      </c>
      <c r="E611" s="14">
        <f t="shared" si="2"/>
        <v>0.1264379621</v>
      </c>
      <c r="F611" s="15">
        <f t="shared" si="3"/>
        <v>1.062</v>
      </c>
      <c r="G611" s="13">
        <v>6.10000000000008E-4</v>
      </c>
      <c r="H611" s="2">
        <v>112.509740448131</v>
      </c>
      <c r="I611" s="14">
        <f t="shared" si="4"/>
        <v>0.07338131146</v>
      </c>
      <c r="J611" s="15">
        <f t="shared" si="5"/>
        <v>0.879</v>
      </c>
      <c r="K611" s="13">
        <v>6.10000000000008E-4</v>
      </c>
      <c r="L611" s="2">
        <v>-192.818693400505</v>
      </c>
      <c r="M611" s="14">
        <f t="shared" si="6"/>
        <v>0.2235743389</v>
      </c>
      <c r="R611" s="15">
        <f t="shared" si="9"/>
        <v>0.58925</v>
      </c>
      <c r="S611" s="13">
        <v>6.10000000000008E-4</v>
      </c>
      <c r="T611" s="2">
        <v>92.7067446094064</v>
      </c>
      <c r="U611" s="14">
        <f t="shared" si="10"/>
        <v>0.4820491368</v>
      </c>
      <c r="V611" s="16">
        <f t="shared" si="11"/>
        <v>1.245</v>
      </c>
      <c r="W611" s="13">
        <v>6.10000000000008E-4</v>
      </c>
      <c r="X611" s="2">
        <v>406.238975752077</v>
      </c>
      <c r="Y611" s="14">
        <f t="shared" si="12"/>
        <v>0.1695730802</v>
      </c>
    </row>
    <row r="612">
      <c r="A612" s="2"/>
      <c r="B612" s="12">
        <f t="shared" si="1"/>
        <v>0.84935</v>
      </c>
      <c r="C612" s="13">
        <v>6.11000000000008E-4</v>
      </c>
      <c r="D612" s="2">
        <v>147.324412434581</v>
      </c>
      <c r="E612" s="14">
        <f t="shared" si="2"/>
        <v>0.1915114325</v>
      </c>
      <c r="F612" s="15">
        <f t="shared" si="3"/>
        <v>1.0632</v>
      </c>
      <c r="G612" s="13">
        <v>6.11000000000008E-4</v>
      </c>
      <c r="H612" s="2">
        <v>110.920372264991</v>
      </c>
      <c r="I612" s="14">
        <f t="shared" si="4"/>
        <v>0.0723446908</v>
      </c>
      <c r="J612" s="15">
        <f t="shared" si="5"/>
        <v>0.8799</v>
      </c>
      <c r="K612" s="13">
        <v>6.11000000000008E-4</v>
      </c>
      <c r="L612" s="2">
        <v>-162.94525518277</v>
      </c>
      <c r="M612" s="14">
        <f t="shared" si="6"/>
        <v>0.1889359224</v>
      </c>
      <c r="R612" s="15">
        <f t="shared" si="9"/>
        <v>0.589675</v>
      </c>
      <c r="S612" s="13">
        <v>6.11000000000008E-4</v>
      </c>
      <c r="T612" s="2">
        <v>86.9749718468369</v>
      </c>
      <c r="U612" s="14">
        <f t="shared" si="10"/>
        <v>0.4522455219</v>
      </c>
      <c r="V612" s="16">
        <f t="shared" si="11"/>
        <v>1.2465</v>
      </c>
      <c r="W612" s="13">
        <v>6.11000000000008E-4</v>
      </c>
      <c r="X612" s="2">
        <v>394.508093029449</v>
      </c>
      <c r="Y612" s="14">
        <f t="shared" si="12"/>
        <v>0.1646763518</v>
      </c>
    </row>
    <row r="613">
      <c r="A613" s="2"/>
      <c r="B613" s="12">
        <f t="shared" si="1"/>
        <v>0.8502</v>
      </c>
      <c r="C613" s="13">
        <v>6.12000000000008E-4</v>
      </c>
      <c r="D613" s="2">
        <v>196.808257513552</v>
      </c>
      <c r="E613" s="14">
        <f t="shared" si="2"/>
        <v>0.2558369702</v>
      </c>
      <c r="F613" s="15">
        <f t="shared" si="3"/>
        <v>1.0644</v>
      </c>
      <c r="G613" s="13">
        <v>6.12000000000008E-4</v>
      </c>
      <c r="H613" s="2">
        <v>125.520457556686</v>
      </c>
      <c r="I613" s="14">
        <f t="shared" si="4"/>
        <v>0.08186718549</v>
      </c>
      <c r="J613" s="15">
        <f t="shared" si="5"/>
        <v>0.8808</v>
      </c>
      <c r="K613" s="13">
        <v>6.12000000000008E-4</v>
      </c>
      <c r="L613" s="2">
        <v>-127.64912234247</v>
      </c>
      <c r="M613" s="14">
        <f t="shared" si="6"/>
        <v>0.1480098617</v>
      </c>
      <c r="R613" s="15">
        <f t="shared" si="9"/>
        <v>0.5901</v>
      </c>
      <c r="S613" s="13">
        <v>6.12000000000008E-4</v>
      </c>
      <c r="T613" s="2">
        <v>81.7345429649797</v>
      </c>
      <c r="U613" s="14">
        <f t="shared" si="10"/>
        <v>0.4249967577</v>
      </c>
      <c r="V613" s="16">
        <f t="shared" si="11"/>
        <v>1.248</v>
      </c>
      <c r="W613" s="13">
        <v>6.12000000000008E-4</v>
      </c>
      <c r="X613" s="2">
        <v>389.801212865902</v>
      </c>
      <c r="Y613" s="14">
        <f t="shared" si="12"/>
        <v>0.1627115965</v>
      </c>
    </row>
    <row r="614">
      <c r="A614" s="2"/>
      <c r="B614" s="12">
        <f t="shared" si="1"/>
        <v>0.85105</v>
      </c>
      <c r="C614" s="13">
        <v>6.13000000000008E-4</v>
      </c>
      <c r="D614" s="2">
        <v>244.317331730854</v>
      </c>
      <c r="E614" s="14">
        <f t="shared" si="2"/>
        <v>0.317595444</v>
      </c>
      <c r="F614" s="15">
        <f t="shared" si="3"/>
        <v>1.0656</v>
      </c>
      <c r="G614" s="13">
        <v>6.13000000000008E-4</v>
      </c>
      <c r="H614" s="2">
        <v>161.88395861009</v>
      </c>
      <c r="I614" s="14">
        <f t="shared" si="4"/>
        <v>0.1055842556</v>
      </c>
      <c r="J614" s="15">
        <f t="shared" si="5"/>
        <v>0.8817</v>
      </c>
      <c r="K614" s="13">
        <v>6.13000000000008E-4</v>
      </c>
      <c r="L614" s="2">
        <v>-86.9845895817912</v>
      </c>
      <c r="M614" s="14">
        <f t="shared" si="6"/>
        <v>0.1008591116</v>
      </c>
      <c r="R614" s="15">
        <f t="shared" si="9"/>
        <v>0.590525</v>
      </c>
      <c r="S614" s="13">
        <v>6.13000000000008E-4</v>
      </c>
      <c r="T614" s="2">
        <v>77.2570671462701</v>
      </c>
      <c r="U614" s="14">
        <f t="shared" si="10"/>
        <v>0.4017151361</v>
      </c>
      <c r="V614" s="16">
        <f t="shared" si="11"/>
        <v>1.2495</v>
      </c>
      <c r="W614" s="13">
        <v>6.13000000000008E-4</v>
      </c>
      <c r="X614" s="2">
        <v>392.144856008549</v>
      </c>
      <c r="Y614" s="14">
        <f t="shared" si="12"/>
        <v>0.1636898847</v>
      </c>
    </row>
    <row r="615">
      <c r="A615" s="2"/>
      <c r="B615" s="12">
        <f t="shared" si="1"/>
        <v>0.8519</v>
      </c>
      <c r="C615" s="13">
        <v>6.14000000000008E-4</v>
      </c>
      <c r="D615" s="2">
        <v>288.638342909448</v>
      </c>
      <c r="E615" s="14">
        <f t="shared" si="2"/>
        <v>0.3752096587</v>
      </c>
      <c r="F615" s="15">
        <f t="shared" si="3"/>
        <v>1.0668</v>
      </c>
      <c r="G615" s="13">
        <v>6.14000000000008E-4</v>
      </c>
      <c r="H615" s="2">
        <v>219.297568923723</v>
      </c>
      <c r="I615" s="14">
        <f t="shared" si="4"/>
        <v>0.1430306669</v>
      </c>
      <c r="J615" s="15">
        <f t="shared" si="5"/>
        <v>0.8826</v>
      </c>
      <c r="K615" s="13">
        <v>6.14000000000008E-4</v>
      </c>
      <c r="L615" s="2">
        <v>-42.1179622088081</v>
      </c>
      <c r="M615" s="14">
        <f t="shared" si="6"/>
        <v>0.04883600957</v>
      </c>
      <c r="R615" s="15">
        <f t="shared" si="9"/>
        <v>0.59095</v>
      </c>
      <c r="S615" s="13">
        <v>6.14000000000008E-4</v>
      </c>
      <c r="T615" s="2">
        <v>74.2723054257296</v>
      </c>
      <c r="U615" s="14">
        <f t="shared" si="10"/>
        <v>0.3861952101</v>
      </c>
      <c r="V615" s="16">
        <f t="shared" si="11"/>
        <v>1.251</v>
      </c>
      <c r="W615" s="13">
        <v>6.14000000000008E-4</v>
      </c>
      <c r="X615" s="2">
        <v>401.340801283065</v>
      </c>
      <c r="Y615" s="14">
        <f t="shared" si="12"/>
        <v>0.1675284745</v>
      </c>
    </row>
    <row r="616">
      <c r="A616" s="2"/>
      <c r="B616" s="12">
        <f t="shared" si="1"/>
        <v>0.85275</v>
      </c>
      <c r="C616" s="13">
        <v>6.15000000000008E-4</v>
      </c>
      <c r="D616" s="2">
        <v>329.070906223806</v>
      </c>
      <c r="E616" s="14">
        <f t="shared" si="2"/>
        <v>0.4277691632</v>
      </c>
      <c r="F616" s="15">
        <f t="shared" si="3"/>
        <v>1.068</v>
      </c>
      <c r="G616" s="13">
        <v>6.15000000000008E-4</v>
      </c>
      <c r="H616" s="2">
        <v>291.571559957051</v>
      </c>
      <c r="I616" s="14">
        <f t="shared" si="4"/>
        <v>0.1901693433</v>
      </c>
      <c r="J616" s="15">
        <f t="shared" si="5"/>
        <v>0.8835</v>
      </c>
      <c r="K616" s="13">
        <v>6.15000000000008E-4</v>
      </c>
      <c r="L616" s="2">
        <v>6.51648048941282</v>
      </c>
      <c r="M616" s="14">
        <f t="shared" si="6"/>
        <v>0.007555895082</v>
      </c>
      <c r="R616" s="15">
        <f t="shared" si="9"/>
        <v>0.591375</v>
      </c>
      <c r="S616" s="13">
        <v>6.15000000000008E-4</v>
      </c>
      <c r="T616" s="2">
        <v>72.077702504415</v>
      </c>
      <c r="U616" s="14">
        <f t="shared" si="10"/>
        <v>0.3747838889</v>
      </c>
      <c r="V616" s="16">
        <f t="shared" si="11"/>
        <v>1.2525</v>
      </c>
      <c r="W616" s="13">
        <v>6.15000000000008E-4</v>
      </c>
      <c r="X616" s="2">
        <v>416.06768056492</v>
      </c>
      <c r="Y616" s="14">
        <f t="shared" si="12"/>
        <v>0.1736757977</v>
      </c>
    </row>
    <row r="617">
      <c r="A617" s="2"/>
      <c r="B617" s="12">
        <f t="shared" si="1"/>
        <v>0.8536</v>
      </c>
      <c r="C617" s="13">
        <v>6.16000000000008E-4</v>
      </c>
      <c r="D617" s="2">
        <v>364.669064583072</v>
      </c>
      <c r="E617" s="14">
        <f t="shared" si="2"/>
        <v>0.4740442794</v>
      </c>
      <c r="F617" s="15">
        <f t="shared" si="3"/>
        <v>1.0692</v>
      </c>
      <c r="G617" s="13">
        <v>6.16000000000008E-4</v>
      </c>
      <c r="H617" s="2">
        <v>372.793956049425</v>
      </c>
      <c r="I617" s="14">
        <f t="shared" si="4"/>
        <v>0.243144365</v>
      </c>
      <c r="J617" s="15">
        <f t="shared" si="5"/>
        <v>0.8844</v>
      </c>
      <c r="K617" s="13">
        <v>6.16000000000008E-4</v>
      </c>
      <c r="L617" s="2">
        <v>58.5304014159961</v>
      </c>
      <c r="M617" s="14">
        <f t="shared" si="6"/>
        <v>0.06786632338</v>
      </c>
      <c r="R617" s="15">
        <f t="shared" si="9"/>
        <v>0.5918</v>
      </c>
      <c r="S617" s="13">
        <v>6.16000000000008E-4</v>
      </c>
      <c r="T617" s="2">
        <v>70.4384404256759</v>
      </c>
      <c r="U617" s="14">
        <f t="shared" si="10"/>
        <v>0.3662601847</v>
      </c>
      <c r="V617" s="16">
        <f t="shared" si="11"/>
        <v>1.254</v>
      </c>
      <c r="W617" s="13">
        <v>6.16000000000008E-4</v>
      </c>
      <c r="X617" s="2">
        <v>435.160553039465</v>
      </c>
      <c r="Y617" s="14">
        <f t="shared" si="12"/>
        <v>0.1816455824</v>
      </c>
    </row>
    <row r="618">
      <c r="A618" s="2"/>
      <c r="B618" s="12">
        <f t="shared" si="1"/>
        <v>0.85445</v>
      </c>
      <c r="C618" s="13">
        <v>6.17000000000008E-4</v>
      </c>
      <c r="D618" s="2">
        <v>394.588342481525</v>
      </c>
      <c r="E618" s="14">
        <f t="shared" si="2"/>
        <v>0.5129372482</v>
      </c>
      <c r="F618" s="15">
        <f t="shared" si="3"/>
        <v>1.0704</v>
      </c>
      <c r="G618" s="13">
        <v>6.17000000000008E-4</v>
      </c>
      <c r="H618" s="2">
        <v>452.632948967616</v>
      </c>
      <c r="I618" s="14">
        <f t="shared" si="4"/>
        <v>0.295217101</v>
      </c>
      <c r="J618" s="15">
        <f t="shared" si="5"/>
        <v>0.8853</v>
      </c>
      <c r="K618" s="13">
        <v>6.17000000000008E-4</v>
      </c>
      <c r="L618" s="2">
        <v>112.483026557613</v>
      </c>
      <c r="M618" s="14">
        <f t="shared" si="6"/>
        <v>0.1304246899</v>
      </c>
      <c r="R618" s="15">
        <f t="shared" si="9"/>
        <v>0.592225</v>
      </c>
      <c r="S618" s="13">
        <v>6.17000000000008E-4</v>
      </c>
      <c r="T618" s="2">
        <v>68.9170794617749</v>
      </c>
      <c r="U618" s="14">
        <f t="shared" si="10"/>
        <v>0.3583495333</v>
      </c>
      <c r="V618" s="16">
        <f t="shared" si="11"/>
        <v>1.2555</v>
      </c>
      <c r="W618" s="13">
        <v>6.17000000000008E-4</v>
      </c>
      <c r="X618" s="2">
        <v>457.772523755745</v>
      </c>
      <c r="Y618" s="14">
        <f t="shared" si="12"/>
        <v>0.1910843161</v>
      </c>
    </row>
    <row r="619">
      <c r="A619" s="2"/>
      <c r="B619" s="12">
        <f t="shared" si="1"/>
        <v>0.8553</v>
      </c>
      <c r="C619" s="13">
        <v>6.18000000000008E-4</v>
      </c>
      <c r="D619" s="2">
        <v>416.393011706444</v>
      </c>
      <c r="E619" s="14">
        <f t="shared" si="2"/>
        <v>0.5412817932</v>
      </c>
      <c r="F619" s="15">
        <f t="shared" si="3"/>
        <v>1.0716</v>
      </c>
      <c r="G619" s="13">
        <v>6.18000000000008E-4</v>
      </c>
      <c r="H619" s="2">
        <v>496.972615717687</v>
      </c>
      <c r="I619" s="14">
        <f t="shared" si="4"/>
        <v>0.3241364006</v>
      </c>
      <c r="J619" s="15">
        <f t="shared" si="5"/>
        <v>0.8862</v>
      </c>
      <c r="K619" s="13">
        <v>6.18000000000008E-4</v>
      </c>
      <c r="L619" s="2">
        <v>166.684939060517</v>
      </c>
      <c r="M619" s="14">
        <f t="shared" si="6"/>
        <v>0.1932721065</v>
      </c>
      <c r="R619" s="15">
        <f t="shared" si="9"/>
        <v>0.59265</v>
      </c>
      <c r="S619" s="13">
        <v>6.18000000000008E-4</v>
      </c>
      <c r="T619" s="2">
        <v>67.3457733335639</v>
      </c>
      <c r="U619" s="14">
        <f t="shared" si="10"/>
        <v>0.350179181</v>
      </c>
      <c r="V619" s="16">
        <f t="shared" si="11"/>
        <v>1.257</v>
      </c>
      <c r="W619" s="13">
        <v>6.18000000000008E-4</v>
      </c>
      <c r="X619" s="2">
        <v>482.420627405197</v>
      </c>
      <c r="Y619" s="14">
        <f t="shared" si="12"/>
        <v>0.2013729765</v>
      </c>
    </row>
    <row r="620">
      <c r="A620" s="2"/>
      <c r="B620" s="12">
        <f t="shared" si="1"/>
        <v>0.85615</v>
      </c>
      <c r="C620" s="13">
        <v>6.19000000000008E-4</v>
      </c>
      <c r="D620" s="2">
        <v>424.728466545809</v>
      </c>
      <c r="E620" s="14">
        <f t="shared" si="2"/>
        <v>0.5521173015</v>
      </c>
      <c r="F620" s="15">
        <f t="shared" si="3"/>
        <v>1.0728</v>
      </c>
      <c r="G620" s="13">
        <v>6.19000000000008E-4</v>
      </c>
      <c r="H620" s="2">
        <v>515.015628887269</v>
      </c>
      <c r="I620" s="14">
        <f t="shared" si="4"/>
        <v>0.3359044481</v>
      </c>
      <c r="J620" s="15">
        <f t="shared" si="5"/>
        <v>0.8871</v>
      </c>
      <c r="K620" s="13">
        <v>6.19000000000008E-4</v>
      </c>
      <c r="L620" s="2">
        <v>219.222164603254</v>
      </c>
      <c r="M620" s="14">
        <f t="shared" si="6"/>
        <v>0.2541893094</v>
      </c>
      <c r="R620" s="15">
        <f t="shared" si="9"/>
        <v>0.593075</v>
      </c>
      <c r="S620" s="13">
        <v>6.19000000000008E-4</v>
      </c>
      <c r="T620" s="2">
        <v>65.5980104655468</v>
      </c>
      <c r="U620" s="14">
        <f t="shared" si="10"/>
        <v>0.341091303</v>
      </c>
      <c r="V620" s="16">
        <f t="shared" si="11"/>
        <v>1.2585</v>
      </c>
      <c r="W620" s="13">
        <v>6.19000000000008E-4</v>
      </c>
      <c r="X620" s="2">
        <v>507.836964521769</v>
      </c>
      <c r="Y620" s="14">
        <f t="shared" si="12"/>
        <v>0.2119823144</v>
      </c>
    </row>
    <row r="621">
      <c r="A621" s="2"/>
      <c r="B621" s="12">
        <f t="shared" si="1"/>
        <v>0.857</v>
      </c>
      <c r="C621" s="13">
        <v>6.20000000000008E-4</v>
      </c>
      <c r="D621" s="2">
        <v>411.00992931527</v>
      </c>
      <c r="E621" s="14">
        <f t="shared" si="2"/>
        <v>0.5342841625</v>
      </c>
      <c r="F621" s="15">
        <f t="shared" si="3"/>
        <v>1.074</v>
      </c>
      <c r="G621" s="13">
        <v>6.20000000000008E-4</v>
      </c>
      <c r="H621" s="2">
        <v>524.776208781673</v>
      </c>
      <c r="I621" s="14">
        <f t="shared" si="4"/>
        <v>0.3422705116</v>
      </c>
      <c r="J621" s="15">
        <f t="shared" si="5"/>
        <v>0.888</v>
      </c>
      <c r="K621" s="13">
        <v>6.20000000000008E-4</v>
      </c>
      <c r="L621" s="2">
        <v>269.45789104035</v>
      </c>
      <c r="M621" s="14">
        <f t="shared" si="6"/>
        <v>0.3124379114</v>
      </c>
      <c r="R621" s="15">
        <f t="shared" si="9"/>
        <v>0.5935</v>
      </c>
      <c r="S621" s="13">
        <v>6.20000000000008E-4</v>
      </c>
      <c r="T621" s="2">
        <v>63.9180115272688</v>
      </c>
      <c r="U621" s="14">
        <f t="shared" si="10"/>
        <v>0.3323557785</v>
      </c>
      <c r="V621" s="16">
        <f t="shared" si="11"/>
        <v>1.26</v>
      </c>
      <c r="W621" s="13">
        <v>6.20000000000008E-4</v>
      </c>
      <c r="X621" s="2">
        <v>533.253439253902</v>
      </c>
      <c r="Y621" s="14">
        <f t="shared" si="12"/>
        <v>0.2225917098</v>
      </c>
    </row>
    <row r="622">
      <c r="A622" s="2"/>
      <c r="B622" s="12">
        <f t="shared" si="1"/>
        <v>0.85785</v>
      </c>
      <c r="C622" s="13">
        <v>6.21000000000008E-4</v>
      </c>
      <c r="D622" s="2">
        <v>377.234294850998</v>
      </c>
      <c r="E622" s="14">
        <f t="shared" si="2"/>
        <v>0.4903782</v>
      </c>
      <c r="F622" s="15">
        <f t="shared" si="3"/>
        <v>1.0752</v>
      </c>
      <c r="G622" s="13">
        <v>6.21000000000008E-4</v>
      </c>
      <c r="H622" s="2">
        <v>532.164802360399</v>
      </c>
      <c r="I622" s="14">
        <f t="shared" si="4"/>
        <v>0.3470895138</v>
      </c>
      <c r="J622" s="15">
        <f t="shared" si="5"/>
        <v>0.8889</v>
      </c>
      <c r="K622" s="13">
        <v>6.21000000000008E-4</v>
      </c>
      <c r="L622" s="2">
        <v>315.697739054863</v>
      </c>
      <c r="M622" s="14">
        <f t="shared" si="6"/>
        <v>0.3660532703</v>
      </c>
      <c r="R622" s="15">
        <f t="shared" si="9"/>
        <v>0.593925</v>
      </c>
      <c r="S622" s="13">
        <v>6.21000000000008E-4</v>
      </c>
      <c r="T622" s="2">
        <v>62.2225362998996</v>
      </c>
      <c r="U622" s="14">
        <f t="shared" si="10"/>
        <v>0.3235397817</v>
      </c>
      <c r="V622" s="16">
        <f t="shared" si="11"/>
        <v>1.2615</v>
      </c>
      <c r="W622" s="13">
        <v>6.21000000000008E-4</v>
      </c>
      <c r="X622" s="2">
        <v>557.880752689301</v>
      </c>
      <c r="Y622" s="14">
        <f t="shared" si="12"/>
        <v>0.2328716919</v>
      </c>
    </row>
    <row r="623">
      <c r="A623" s="2"/>
      <c r="B623" s="12">
        <f t="shared" si="1"/>
        <v>0.8587</v>
      </c>
      <c r="C623" s="13">
        <v>6.22000000000008E-4</v>
      </c>
      <c r="D623" s="2">
        <v>336.215180014328</v>
      </c>
      <c r="E623" s="14">
        <f t="shared" si="2"/>
        <v>0.4370562195</v>
      </c>
      <c r="F623" s="15">
        <f t="shared" si="3"/>
        <v>1.0764</v>
      </c>
      <c r="G623" s="13">
        <v>6.22000000000008E-4</v>
      </c>
      <c r="H623" s="2">
        <v>536.187439494842</v>
      </c>
      <c r="I623" s="14">
        <f t="shared" si="4"/>
        <v>0.3497131657</v>
      </c>
      <c r="J623" s="15">
        <f t="shared" si="5"/>
        <v>0.8898</v>
      </c>
      <c r="K623" s="13">
        <v>6.22000000000008E-4</v>
      </c>
      <c r="L623" s="2">
        <v>357.855272708072</v>
      </c>
      <c r="M623" s="14">
        <f t="shared" si="6"/>
        <v>0.4149351632</v>
      </c>
      <c r="R623" s="15">
        <f t="shared" si="9"/>
        <v>0.59435</v>
      </c>
      <c r="S623" s="13">
        <v>6.22000000000008E-4</v>
      </c>
      <c r="T623" s="2">
        <v>60.4868302626821</v>
      </c>
      <c r="U623" s="14">
        <f t="shared" si="10"/>
        <v>0.3145145958</v>
      </c>
      <c r="V623" s="16">
        <f t="shared" si="11"/>
        <v>1.263</v>
      </c>
      <c r="W623" s="13">
        <v>6.22000000000008E-4</v>
      </c>
      <c r="X623" s="2">
        <v>581.159201645483</v>
      </c>
      <c r="Y623" s="14">
        <f t="shared" si="12"/>
        <v>0.2425886283</v>
      </c>
    </row>
    <row r="624">
      <c r="A624" s="2"/>
      <c r="B624" s="12">
        <f t="shared" si="1"/>
        <v>0.85955</v>
      </c>
      <c r="C624" s="13">
        <v>6.23000000000008E-4</v>
      </c>
      <c r="D624" s="2">
        <v>295.492091188903</v>
      </c>
      <c r="E624" s="14">
        <f t="shared" si="2"/>
        <v>0.3841190522</v>
      </c>
      <c r="F624" s="15">
        <f t="shared" si="3"/>
        <v>1.0776</v>
      </c>
      <c r="G624" s="13">
        <v>6.23000000000008E-4</v>
      </c>
      <c r="H624" s="2">
        <v>536.286271080572</v>
      </c>
      <c r="I624" s="14">
        <f t="shared" si="4"/>
        <v>0.3497776258</v>
      </c>
      <c r="J624" s="15">
        <f t="shared" si="5"/>
        <v>0.8907</v>
      </c>
      <c r="K624" s="13">
        <v>6.23000000000008E-4</v>
      </c>
      <c r="L624" s="2">
        <v>393.880755783776</v>
      </c>
      <c r="M624" s="14">
        <f t="shared" si="6"/>
        <v>0.4567069096</v>
      </c>
      <c r="R624" s="15">
        <f t="shared" si="9"/>
        <v>0.594775</v>
      </c>
      <c r="S624" s="13">
        <v>6.23000000000008E-4</v>
      </c>
      <c r="T624" s="2">
        <v>59.0072119474065</v>
      </c>
      <c r="U624" s="14">
        <f t="shared" si="10"/>
        <v>0.3068209945</v>
      </c>
      <c r="V624" s="16">
        <f t="shared" si="11"/>
        <v>1.2645</v>
      </c>
      <c r="W624" s="13">
        <v>6.23000000000008E-4</v>
      </c>
      <c r="X624" s="2">
        <v>602.030525421663</v>
      </c>
      <c r="Y624" s="14">
        <f t="shared" si="12"/>
        <v>0.2513007777</v>
      </c>
    </row>
    <row r="625">
      <c r="A625" s="2"/>
      <c r="B625" s="12">
        <f t="shared" si="1"/>
        <v>0.8604</v>
      </c>
      <c r="C625" s="13">
        <v>6.24000000000008E-4</v>
      </c>
      <c r="D625" s="2">
        <v>256.970778225758</v>
      </c>
      <c r="E625" s="14">
        <f t="shared" si="2"/>
        <v>0.3340440395</v>
      </c>
      <c r="F625" s="15">
        <f t="shared" si="3"/>
        <v>1.0788</v>
      </c>
      <c r="G625" s="13">
        <v>6.24000000000008E-4</v>
      </c>
      <c r="H625" s="2">
        <v>532.791513791437</v>
      </c>
      <c r="I625" s="14">
        <f t="shared" si="4"/>
        <v>0.3474982687</v>
      </c>
      <c r="J625" s="15">
        <f t="shared" si="5"/>
        <v>0.8916</v>
      </c>
      <c r="K625" s="13">
        <v>6.24000000000008E-4</v>
      </c>
      <c r="L625" s="2">
        <v>419.043055500402</v>
      </c>
      <c r="M625" s="14">
        <f t="shared" si="6"/>
        <v>0.4858827349</v>
      </c>
      <c r="R625" s="15">
        <f t="shared" si="9"/>
        <v>0.5952</v>
      </c>
      <c r="S625" s="13">
        <v>6.24000000000008E-4</v>
      </c>
      <c r="T625" s="2">
        <v>57.5242096784197</v>
      </c>
      <c r="U625" s="14">
        <f t="shared" si="10"/>
        <v>0.2991097976</v>
      </c>
      <c r="V625" s="16">
        <f t="shared" si="11"/>
        <v>1.266</v>
      </c>
      <c r="W625" s="13">
        <v>6.24000000000008E-4</v>
      </c>
      <c r="X625" s="2">
        <v>619.205442202726</v>
      </c>
      <c r="Y625" s="14">
        <f t="shared" si="12"/>
        <v>0.2584699656</v>
      </c>
    </row>
    <row r="626">
      <c r="A626" s="2"/>
      <c r="B626" s="12">
        <f t="shared" si="1"/>
        <v>0.86125</v>
      </c>
      <c r="C626" s="13">
        <v>6.25000000000008E-4</v>
      </c>
      <c r="D626" s="2">
        <v>220.022953722418</v>
      </c>
      <c r="E626" s="14">
        <f t="shared" si="2"/>
        <v>0.2860144517</v>
      </c>
      <c r="F626" s="15">
        <f t="shared" si="3"/>
        <v>1.08</v>
      </c>
      <c r="G626" s="13">
        <v>6.25000000000008E-4</v>
      </c>
      <c r="H626" s="2">
        <v>525.347207729625</v>
      </c>
      <c r="I626" s="14">
        <f t="shared" si="4"/>
        <v>0.3426429296</v>
      </c>
      <c r="J626" s="15">
        <f t="shared" si="5"/>
        <v>0.8925</v>
      </c>
      <c r="K626" s="13">
        <v>6.25000000000008E-4</v>
      </c>
      <c r="L626" s="2">
        <v>425.353590412926</v>
      </c>
      <c r="M626" s="14">
        <f t="shared" si="6"/>
        <v>0.493199835</v>
      </c>
      <c r="R626" s="15">
        <f t="shared" si="9"/>
        <v>0.595625</v>
      </c>
      <c r="S626" s="13">
        <v>6.25000000000008E-4</v>
      </c>
      <c r="T626" s="2">
        <v>56.273714415391</v>
      </c>
      <c r="U626" s="14">
        <f t="shared" si="10"/>
        <v>0.2926075721</v>
      </c>
      <c r="V626" s="16">
        <f t="shared" si="11"/>
        <v>1.2675</v>
      </c>
      <c r="W626" s="13">
        <v>6.25000000000008E-4</v>
      </c>
      <c r="X626" s="2">
        <v>631.11102034721</v>
      </c>
      <c r="Y626" s="14">
        <f t="shared" si="12"/>
        <v>0.2634396157</v>
      </c>
    </row>
    <row r="627">
      <c r="A627" s="2"/>
      <c r="B627" s="12">
        <f t="shared" si="1"/>
        <v>0.8621</v>
      </c>
      <c r="C627" s="13">
        <v>6.26000000000008E-4</v>
      </c>
      <c r="D627" s="2">
        <v>184.340588143075</v>
      </c>
      <c r="E627" s="14">
        <f t="shared" si="2"/>
        <v>0.239629872</v>
      </c>
      <c r="F627" s="15">
        <f t="shared" si="3"/>
        <v>1.0812</v>
      </c>
      <c r="G627" s="13">
        <v>6.26000000000008E-4</v>
      </c>
      <c r="H627" s="2">
        <v>513.135467964838</v>
      </c>
      <c r="I627" s="14">
        <f t="shared" si="4"/>
        <v>0.3346781661</v>
      </c>
      <c r="J627" s="15">
        <f t="shared" si="5"/>
        <v>0.8934</v>
      </c>
      <c r="K627" s="13">
        <v>6.26000000000008E-4</v>
      </c>
      <c r="L627" s="2">
        <v>403.981572152926</v>
      </c>
      <c r="M627" s="14">
        <f t="shared" si="6"/>
        <v>0.4684188619</v>
      </c>
      <c r="R627" s="15">
        <f t="shared" si="9"/>
        <v>0.59605</v>
      </c>
      <c r="S627" s="13">
        <v>6.26000000000008E-4</v>
      </c>
      <c r="T627" s="2">
        <v>55.4308625400817</v>
      </c>
      <c r="U627" s="14">
        <f t="shared" si="10"/>
        <v>0.2882249781</v>
      </c>
      <c r="V627" s="16">
        <f t="shared" si="11"/>
        <v>1.269</v>
      </c>
      <c r="W627" s="13">
        <v>6.26000000000008E-4</v>
      </c>
      <c r="X627" s="2">
        <v>635.535638983375</v>
      </c>
      <c r="Y627" s="14">
        <f t="shared" si="12"/>
        <v>0.2652865488</v>
      </c>
    </row>
    <row r="628">
      <c r="A628" s="2"/>
      <c r="B628" s="12">
        <f t="shared" si="1"/>
        <v>0.86295</v>
      </c>
      <c r="C628" s="13">
        <v>6.27000000000008E-4</v>
      </c>
      <c r="D628" s="2">
        <v>150.275392534532</v>
      </c>
      <c r="E628" s="14">
        <f t="shared" si="2"/>
        <v>0.1953475002</v>
      </c>
      <c r="F628" s="15">
        <f t="shared" si="3"/>
        <v>1.0824</v>
      </c>
      <c r="G628" s="13">
        <v>6.27000000000008E-4</v>
      </c>
      <c r="H628" s="2">
        <v>494.493168196251</v>
      </c>
      <c r="I628" s="14">
        <f t="shared" si="4"/>
        <v>0.3225192508</v>
      </c>
      <c r="J628" s="15">
        <f t="shared" si="5"/>
        <v>0.8943</v>
      </c>
      <c r="K628" s="13">
        <v>6.27000000000008E-4</v>
      </c>
      <c r="L628" s="2">
        <v>364.699001585357</v>
      </c>
      <c r="M628" s="14">
        <f t="shared" si="6"/>
        <v>0.4228705046</v>
      </c>
      <c r="R628" s="15">
        <f t="shared" si="9"/>
        <v>0.596475</v>
      </c>
      <c r="S628" s="13">
        <v>6.27000000000008E-4</v>
      </c>
      <c r="T628" s="2">
        <v>55.1598716601574</v>
      </c>
      <c r="U628" s="14">
        <f t="shared" si="10"/>
        <v>0.2868159014</v>
      </c>
      <c r="V628" s="16">
        <f t="shared" si="11"/>
        <v>1.2705</v>
      </c>
      <c r="W628" s="13">
        <v>6.27000000000008E-4</v>
      </c>
      <c r="X628" s="2">
        <v>630.346370100605</v>
      </c>
      <c r="Y628" s="14">
        <f t="shared" si="12"/>
        <v>0.2631204339</v>
      </c>
    </row>
    <row r="629">
      <c r="A629" s="2"/>
      <c r="B629" s="12">
        <f t="shared" si="1"/>
        <v>0.8638</v>
      </c>
      <c r="C629" s="13">
        <v>6.28000000000008E-4</v>
      </c>
      <c r="D629" s="2">
        <v>117.302355482445</v>
      </c>
      <c r="E629" s="14">
        <f t="shared" si="2"/>
        <v>0.1524848581</v>
      </c>
      <c r="F629" s="15">
        <f t="shared" si="3"/>
        <v>1.0836</v>
      </c>
      <c r="G629" s="13">
        <v>6.28000000000008E-4</v>
      </c>
      <c r="H629" s="2">
        <v>468.13644176501</v>
      </c>
      <c r="I629" s="14">
        <f t="shared" si="4"/>
        <v>0.3053288178</v>
      </c>
      <c r="J629" s="15">
        <f t="shared" si="5"/>
        <v>0.8952</v>
      </c>
      <c r="K629" s="13">
        <v>6.28000000000008E-4</v>
      </c>
      <c r="L629" s="2">
        <v>319.276164960768</v>
      </c>
      <c r="M629" s="14">
        <f t="shared" si="6"/>
        <v>0.3702024749</v>
      </c>
      <c r="R629" s="15">
        <f t="shared" si="9"/>
        <v>0.5969</v>
      </c>
      <c r="S629" s="13">
        <v>6.28000000000008E-4</v>
      </c>
      <c r="T629" s="2">
        <v>55.688253436245</v>
      </c>
      <c r="U629" s="14">
        <f t="shared" si="10"/>
        <v>0.2895633388</v>
      </c>
      <c r="V629" s="16">
        <f t="shared" si="11"/>
        <v>1.272</v>
      </c>
      <c r="W629" s="13">
        <v>6.28000000000008E-4</v>
      </c>
      <c r="X629" s="2">
        <v>613.626929988448</v>
      </c>
      <c r="Y629" s="14">
        <f t="shared" si="12"/>
        <v>0.256141372</v>
      </c>
    </row>
    <row r="630">
      <c r="A630" s="2"/>
      <c r="B630" s="12">
        <f t="shared" si="1"/>
        <v>0.86465</v>
      </c>
      <c r="C630" s="13">
        <v>6.29000000000008E-4</v>
      </c>
      <c r="D630" s="2">
        <v>84.7153859334594</v>
      </c>
      <c r="E630" s="14">
        <f t="shared" si="2"/>
        <v>0.1101240768</v>
      </c>
      <c r="F630" s="15">
        <f t="shared" si="3"/>
        <v>1.0848</v>
      </c>
      <c r="G630" s="13">
        <v>6.29000000000008E-4</v>
      </c>
      <c r="H630" s="2">
        <v>432.338182022505</v>
      </c>
      <c r="I630" s="14">
        <f t="shared" si="4"/>
        <v>0.2819804105</v>
      </c>
      <c r="J630" s="15">
        <f t="shared" si="5"/>
        <v>0.8961</v>
      </c>
      <c r="K630" s="13">
        <v>6.29000000000008E-4</v>
      </c>
      <c r="L630" s="2">
        <v>273.185317217755</v>
      </c>
      <c r="M630" s="14">
        <f t="shared" si="6"/>
        <v>0.3167598826</v>
      </c>
      <c r="R630" s="15">
        <f t="shared" si="9"/>
        <v>0.597325</v>
      </c>
      <c r="S630" s="13">
        <v>6.29000000000008E-4</v>
      </c>
      <c r="T630" s="2">
        <v>57.0294056335001</v>
      </c>
      <c r="U630" s="14">
        <f t="shared" si="10"/>
        <v>0.296536955</v>
      </c>
      <c r="V630" s="16">
        <f t="shared" si="11"/>
        <v>1.2735</v>
      </c>
      <c r="W630" s="13">
        <v>6.29000000000008E-4</v>
      </c>
      <c r="X630" s="2">
        <v>584.8107163239</v>
      </c>
      <c r="Y630" s="14">
        <f t="shared" si="12"/>
        <v>0.2441128508</v>
      </c>
    </row>
    <row r="631">
      <c r="A631" s="2"/>
      <c r="B631" s="12">
        <f t="shared" si="1"/>
        <v>0.8655</v>
      </c>
      <c r="C631" s="13">
        <v>6.30000000000008E-4</v>
      </c>
      <c r="D631" s="2">
        <v>52.1262719863856</v>
      </c>
      <c r="E631" s="14">
        <f t="shared" si="2"/>
        <v>0.06776050793</v>
      </c>
      <c r="F631" s="15">
        <f t="shared" si="3"/>
        <v>1.086</v>
      </c>
      <c r="G631" s="13">
        <v>6.30000000000008E-4</v>
      </c>
      <c r="H631" s="2">
        <v>387.353918932813</v>
      </c>
      <c r="I631" s="14">
        <f t="shared" si="4"/>
        <v>0.252640691</v>
      </c>
      <c r="J631" s="15">
        <f t="shared" si="5"/>
        <v>0.897</v>
      </c>
      <c r="K631" s="13">
        <v>6.30000000000008E-4</v>
      </c>
      <c r="L631" s="2">
        <v>228.365365549759</v>
      </c>
      <c r="M631" s="14">
        <f t="shared" si="6"/>
        <v>0.2647909014</v>
      </c>
      <c r="R631" s="15">
        <f t="shared" si="9"/>
        <v>0.59775</v>
      </c>
      <c r="S631" s="13">
        <v>6.30000000000008E-4</v>
      </c>
      <c r="T631" s="2">
        <v>59.5810077143929</v>
      </c>
      <c r="U631" s="14">
        <f t="shared" si="10"/>
        <v>0.309804572</v>
      </c>
      <c r="V631" s="16">
        <f t="shared" si="11"/>
        <v>1.275</v>
      </c>
      <c r="W631" s="13">
        <v>6.30000000000008E-4</v>
      </c>
      <c r="X631" s="2">
        <v>544.893005918456</v>
      </c>
      <c r="Y631" s="14">
        <f t="shared" si="12"/>
        <v>0.2274503209</v>
      </c>
    </row>
    <row r="632">
      <c r="A632" s="2"/>
      <c r="B632" s="12">
        <f t="shared" si="1"/>
        <v>0.86635</v>
      </c>
      <c r="C632" s="13">
        <v>6.31000000000008E-4</v>
      </c>
      <c r="D632" s="2">
        <v>19.2142434102919</v>
      </c>
      <c r="E632" s="14">
        <f t="shared" si="2"/>
        <v>0.02497717261</v>
      </c>
      <c r="F632" s="15">
        <f t="shared" si="3"/>
        <v>1.0872</v>
      </c>
      <c r="G632" s="13">
        <v>6.31000000000008E-4</v>
      </c>
      <c r="H632" s="2">
        <v>333.422844488601</v>
      </c>
      <c r="I632" s="14">
        <f t="shared" si="4"/>
        <v>0.2174656657</v>
      </c>
      <c r="J632" s="15">
        <f t="shared" si="5"/>
        <v>0.8979</v>
      </c>
      <c r="K632" s="13">
        <v>6.31000000000008E-4</v>
      </c>
      <c r="L632" s="2">
        <v>185.523118658004</v>
      </c>
      <c r="M632" s="14">
        <f t="shared" si="6"/>
        <v>0.2151150797</v>
      </c>
      <c r="R632" s="15">
        <f t="shared" si="9"/>
        <v>0.598175</v>
      </c>
      <c r="S632" s="13">
        <v>6.31000000000008E-4</v>
      </c>
      <c r="T632" s="2">
        <v>62.5750522292811</v>
      </c>
      <c r="U632" s="14">
        <f t="shared" si="10"/>
        <v>0.3253727659</v>
      </c>
      <c r="V632" s="16">
        <f t="shared" si="11"/>
        <v>1.2765</v>
      </c>
      <c r="W632" s="13">
        <v>6.31000000000008E-4</v>
      </c>
      <c r="X632" s="2">
        <v>496.586847791524</v>
      </c>
      <c r="Y632" s="14">
        <f t="shared" si="12"/>
        <v>0.2072862684</v>
      </c>
    </row>
    <row r="633">
      <c r="A633" s="2"/>
      <c r="B633" s="12">
        <f t="shared" si="1"/>
        <v>0.8672</v>
      </c>
      <c r="C633" s="13">
        <v>6.32000000000008E-4</v>
      </c>
      <c r="D633" s="2">
        <v>-14.2182979871205</v>
      </c>
      <c r="E633" s="14">
        <f t="shared" si="2"/>
        <v>0.01848279297</v>
      </c>
      <c r="F633" s="15">
        <f t="shared" si="3"/>
        <v>1.0884</v>
      </c>
      <c r="G633" s="13">
        <v>6.32000000000008E-4</v>
      </c>
      <c r="H633" s="2">
        <v>270.849875429449</v>
      </c>
      <c r="I633" s="14">
        <f t="shared" si="4"/>
        <v>0.1766542078</v>
      </c>
      <c r="J633" s="15">
        <f t="shared" si="5"/>
        <v>0.8988</v>
      </c>
      <c r="K633" s="13">
        <v>6.32000000000008E-4</v>
      </c>
      <c r="L633" s="2">
        <v>145.897133120124</v>
      </c>
      <c r="M633" s="14">
        <f t="shared" si="6"/>
        <v>0.1691685308</v>
      </c>
      <c r="R633" s="15">
        <f t="shared" si="9"/>
        <v>0.5986</v>
      </c>
      <c r="S633" s="13">
        <v>6.32000000000008E-4</v>
      </c>
      <c r="T633" s="2">
        <v>66.3689817189064</v>
      </c>
      <c r="U633" s="14">
        <f t="shared" si="10"/>
        <v>0.3451001379</v>
      </c>
      <c r="V633" s="16">
        <f t="shared" si="11"/>
        <v>1.278</v>
      </c>
      <c r="W633" s="13">
        <v>6.32000000000008E-4</v>
      </c>
      <c r="X633" s="2">
        <v>443.703582734247</v>
      </c>
      <c r="Y633" s="14">
        <f t="shared" si="12"/>
        <v>0.1852116308</v>
      </c>
    </row>
    <row r="634">
      <c r="A634" s="2"/>
      <c r="B634" s="12">
        <f t="shared" si="1"/>
        <v>0.86805</v>
      </c>
      <c r="C634" s="13">
        <v>6.33000000000008E-4</v>
      </c>
      <c r="D634" s="2">
        <v>-48.3746977862175</v>
      </c>
      <c r="E634" s="14">
        <f t="shared" si="2"/>
        <v>0.06288372385</v>
      </c>
      <c r="F634" s="15">
        <f t="shared" si="3"/>
        <v>1.0896</v>
      </c>
      <c r="G634" s="13">
        <v>6.33000000000008E-4</v>
      </c>
      <c r="H634" s="2">
        <v>199.677319022569</v>
      </c>
      <c r="I634" s="14">
        <f t="shared" si="4"/>
        <v>0.1302339111</v>
      </c>
      <c r="J634" s="15">
        <f t="shared" si="5"/>
        <v>0.8997</v>
      </c>
      <c r="K634" s="13">
        <v>6.33000000000008E-4</v>
      </c>
      <c r="L634" s="2">
        <v>110.009899006331</v>
      </c>
      <c r="M634" s="14">
        <f t="shared" si="6"/>
        <v>0.1275570849</v>
      </c>
      <c r="R634" s="15">
        <f t="shared" si="9"/>
        <v>0.599025</v>
      </c>
      <c r="S634" s="13">
        <v>6.33000000000008E-4</v>
      </c>
      <c r="T634" s="2">
        <v>70.8764361308094</v>
      </c>
      <c r="U634" s="14">
        <f t="shared" si="10"/>
        <v>0.3685376398</v>
      </c>
      <c r="V634" s="16">
        <f t="shared" si="11"/>
        <v>1.2795</v>
      </c>
      <c r="W634" s="13">
        <v>6.33000000000008E-4</v>
      </c>
      <c r="X634" s="2">
        <v>390.196767496695</v>
      </c>
      <c r="Y634" s="14">
        <f t="shared" si="12"/>
        <v>0.1628767097</v>
      </c>
    </row>
    <row r="635">
      <c r="A635" s="2"/>
      <c r="B635" s="12">
        <f t="shared" si="1"/>
        <v>0.8689</v>
      </c>
      <c r="C635" s="13">
        <v>6.34000000000008E-4</v>
      </c>
      <c r="D635" s="2">
        <v>-82.8905920463195</v>
      </c>
      <c r="E635" s="14">
        <f t="shared" si="2"/>
        <v>0.1077519724</v>
      </c>
      <c r="F635" s="15">
        <f t="shared" si="3"/>
        <v>1.0908</v>
      </c>
      <c r="G635" s="13">
        <v>6.34000000000008E-4</v>
      </c>
      <c r="H635" s="2">
        <v>119.185834708635</v>
      </c>
      <c r="I635" s="14">
        <f t="shared" si="4"/>
        <v>0.07773560604</v>
      </c>
      <c r="J635" s="15">
        <f t="shared" si="5"/>
        <v>0.9006</v>
      </c>
      <c r="K635" s="13">
        <v>6.34000000000008E-4</v>
      </c>
      <c r="L635" s="2">
        <v>77.2215066000494</v>
      </c>
      <c r="M635" s="14">
        <f t="shared" si="6"/>
        <v>0.08953876297</v>
      </c>
      <c r="R635" s="15">
        <f t="shared" si="9"/>
        <v>0.59945</v>
      </c>
      <c r="S635" s="13">
        <v>6.34000000000008E-4</v>
      </c>
      <c r="T635" s="2">
        <v>75.7718332028731</v>
      </c>
      <c r="U635" s="14">
        <f t="shared" si="10"/>
        <v>0.3939923351</v>
      </c>
      <c r="V635" s="16">
        <f t="shared" si="11"/>
        <v>1.281</v>
      </c>
      <c r="W635" s="13">
        <v>6.34000000000008E-4</v>
      </c>
      <c r="X635" s="2">
        <v>339.389291402492</v>
      </c>
      <c r="Y635" s="14">
        <f t="shared" si="12"/>
        <v>0.1416685521</v>
      </c>
    </row>
    <row r="636">
      <c r="A636" s="2"/>
      <c r="B636" s="12">
        <f t="shared" si="1"/>
        <v>0.86975</v>
      </c>
      <c r="C636" s="13">
        <v>6.35000000000008E-4</v>
      </c>
      <c r="D636" s="2">
        <v>-116.670791188957</v>
      </c>
      <c r="E636" s="14">
        <f t="shared" si="2"/>
        <v>0.1516638687</v>
      </c>
      <c r="F636" s="15">
        <f t="shared" si="3"/>
        <v>1.092</v>
      </c>
      <c r="G636" s="13">
        <v>6.35000000000008E-4</v>
      </c>
      <c r="H636" s="2">
        <v>30.7493733108911</v>
      </c>
      <c r="I636" s="14">
        <f t="shared" si="4"/>
        <v>0.02005541326</v>
      </c>
      <c r="J636" s="15">
        <f t="shared" si="5"/>
        <v>0.9015</v>
      </c>
      <c r="K636" s="13">
        <v>6.35000000000008E-4</v>
      </c>
      <c r="L636" s="2">
        <v>47.553660734969</v>
      </c>
      <c r="M636" s="14">
        <f t="shared" si="6"/>
        <v>0.055138732</v>
      </c>
      <c r="R636" s="15">
        <f t="shared" si="9"/>
        <v>0.599875</v>
      </c>
      <c r="S636" s="13">
        <v>6.35000000000008E-4</v>
      </c>
      <c r="T636" s="2">
        <v>81.057247015465</v>
      </c>
      <c r="U636" s="14">
        <f t="shared" si="10"/>
        <v>0.4214750083</v>
      </c>
      <c r="V636" s="16">
        <f t="shared" si="11"/>
        <v>1.2825</v>
      </c>
      <c r="W636" s="13">
        <v>6.35000000000008E-4</v>
      </c>
      <c r="X636" s="2">
        <v>294.163996131198</v>
      </c>
      <c r="Y636" s="14">
        <f t="shared" si="12"/>
        <v>0.1227905196</v>
      </c>
    </row>
    <row r="637">
      <c r="A637" s="2"/>
      <c r="B637" s="12">
        <f t="shared" si="1"/>
        <v>0.8706</v>
      </c>
      <c r="C637" s="13">
        <v>6.36000000000009E-4</v>
      </c>
      <c r="D637" s="2">
        <v>-149.452674675089</v>
      </c>
      <c r="E637" s="14">
        <f t="shared" si="2"/>
        <v>0.1942780245</v>
      </c>
      <c r="F637" s="15">
        <f t="shared" si="3"/>
        <v>1.0932</v>
      </c>
      <c r="G637" s="13">
        <v>6.36000000000009E-4</v>
      </c>
      <c r="H637" s="2">
        <v>-63.1024296285861</v>
      </c>
      <c r="I637" s="14">
        <f t="shared" si="4"/>
        <v>0.04115678362</v>
      </c>
      <c r="J637" s="15">
        <f t="shared" si="5"/>
        <v>0.9024</v>
      </c>
      <c r="K637" s="13">
        <v>6.36000000000009E-4</v>
      </c>
      <c r="L637" s="2">
        <v>20.6387604738458</v>
      </c>
      <c r="M637" s="14">
        <f t="shared" si="6"/>
        <v>0.02393075664</v>
      </c>
      <c r="R637" s="15">
        <f t="shared" si="9"/>
        <v>0.6003</v>
      </c>
      <c r="S637" s="13">
        <v>6.36000000000009E-4</v>
      </c>
      <c r="T637" s="2">
        <v>86.7127194320445</v>
      </c>
      <c r="U637" s="14">
        <f t="shared" si="10"/>
        <v>0.4508818827</v>
      </c>
      <c r="V637" s="16">
        <f t="shared" si="11"/>
        <v>1.284</v>
      </c>
      <c r="W637" s="13">
        <v>6.36000000000009E-4</v>
      </c>
      <c r="X637" s="2">
        <v>256.680360238006</v>
      </c>
      <c r="Y637" s="14">
        <f t="shared" si="12"/>
        <v>0.1071440258</v>
      </c>
    </row>
    <row r="638">
      <c r="A638" s="2"/>
      <c r="B638" s="12">
        <f t="shared" si="1"/>
        <v>0.87145</v>
      </c>
      <c r="C638" s="13">
        <v>6.37000000000009E-4</v>
      </c>
      <c r="D638" s="2">
        <v>-179.438960033545</v>
      </c>
      <c r="E638" s="14">
        <f t="shared" si="2"/>
        <v>0.2332580983</v>
      </c>
      <c r="F638" s="15">
        <f t="shared" si="3"/>
        <v>1.0944</v>
      </c>
      <c r="G638" s="13">
        <v>6.37000000000009E-4</v>
      </c>
      <c r="H638" s="2">
        <v>-158.045656748978</v>
      </c>
      <c r="I638" s="14">
        <f t="shared" si="4"/>
        <v>0.1030808312</v>
      </c>
      <c r="J638" s="15">
        <f t="shared" si="5"/>
        <v>0.9033</v>
      </c>
      <c r="K638" s="13">
        <v>6.37000000000009E-4</v>
      </c>
      <c r="L638" s="2">
        <v>-4.4360201524893</v>
      </c>
      <c r="M638" s="14">
        <f t="shared" si="6"/>
        <v>0.005143589843</v>
      </c>
      <c r="R638" s="15">
        <f t="shared" si="9"/>
        <v>0.600725</v>
      </c>
      <c r="S638" s="13">
        <v>6.37000000000009E-4</v>
      </c>
      <c r="T638" s="2">
        <v>92.1330096946252</v>
      </c>
      <c r="U638" s="14">
        <f t="shared" si="10"/>
        <v>0.4790658757</v>
      </c>
      <c r="V638" s="16">
        <f t="shared" si="11"/>
        <v>1.2855</v>
      </c>
      <c r="W638" s="13">
        <v>6.37000000000009E-4</v>
      </c>
      <c r="X638" s="2">
        <v>227.838171656661</v>
      </c>
      <c r="Y638" s="14">
        <f t="shared" si="12"/>
        <v>0.09510466217</v>
      </c>
    </row>
    <row r="639">
      <c r="A639" s="2"/>
      <c r="B639" s="12">
        <f t="shared" si="1"/>
        <v>0.8723</v>
      </c>
      <c r="C639" s="13">
        <v>6.38000000000009E-4</v>
      </c>
      <c r="D639" s="2">
        <v>-205.24581391652</v>
      </c>
      <c r="E639" s="14">
        <f t="shared" si="2"/>
        <v>0.2668052034</v>
      </c>
      <c r="F639" s="15">
        <f t="shared" si="3"/>
        <v>1.0956</v>
      </c>
      <c r="G639" s="13">
        <v>6.38000000000009E-4</v>
      </c>
      <c r="H639" s="2">
        <v>-249.837953212367</v>
      </c>
      <c r="I639" s="14">
        <f t="shared" si="4"/>
        <v>0.1629497729</v>
      </c>
      <c r="J639" s="15">
        <f t="shared" si="5"/>
        <v>0.9042</v>
      </c>
      <c r="K639" s="13">
        <v>6.38000000000009E-4</v>
      </c>
      <c r="L639" s="2">
        <v>-28.1618086826647</v>
      </c>
      <c r="M639" s="14">
        <f t="shared" si="6"/>
        <v>0.03265377255</v>
      </c>
      <c r="R639" s="15">
        <f t="shared" si="9"/>
        <v>0.60115</v>
      </c>
      <c r="S639" s="13">
        <v>6.38000000000009E-4</v>
      </c>
      <c r="T639" s="2">
        <v>97.2666717839588</v>
      </c>
      <c r="U639" s="14">
        <f t="shared" si="10"/>
        <v>0.5057594824</v>
      </c>
      <c r="V639" s="16">
        <f t="shared" si="11"/>
        <v>1.287</v>
      </c>
      <c r="W639" s="13">
        <v>6.38000000000009E-4</v>
      </c>
      <c r="X639" s="2">
        <v>207.791829070062</v>
      </c>
      <c r="Y639" s="14">
        <f t="shared" si="12"/>
        <v>0.08673687803</v>
      </c>
    </row>
    <row r="640">
      <c r="A640" s="2"/>
      <c r="B640" s="12">
        <f t="shared" si="1"/>
        <v>0.87315</v>
      </c>
      <c r="C640" s="13">
        <v>6.39000000000009E-4</v>
      </c>
      <c r="D640" s="2">
        <v>-225.631851080762</v>
      </c>
      <c r="E640" s="14">
        <f t="shared" si="2"/>
        <v>0.293305626</v>
      </c>
      <c r="F640" s="15">
        <f t="shared" si="3"/>
        <v>1.0968</v>
      </c>
      <c r="G640" s="13">
        <v>6.39000000000009E-4</v>
      </c>
      <c r="H640" s="2">
        <v>-335.111037259002</v>
      </c>
      <c r="I640" s="14">
        <f t="shared" si="4"/>
        <v>0.2185667419</v>
      </c>
      <c r="J640" s="15">
        <f t="shared" si="5"/>
        <v>0.9051</v>
      </c>
      <c r="K640" s="13">
        <v>6.39000000000009E-4</v>
      </c>
      <c r="L640" s="2">
        <v>-50.7516114004998</v>
      </c>
      <c r="M640" s="14">
        <f t="shared" si="6"/>
        <v>0.05884677344</v>
      </c>
      <c r="R640" s="15">
        <f t="shared" si="9"/>
        <v>0.601575</v>
      </c>
      <c r="S640" s="13">
        <v>6.39000000000009E-4</v>
      </c>
      <c r="T640" s="2">
        <v>102.050622343923</v>
      </c>
      <c r="U640" s="14">
        <f t="shared" si="10"/>
        <v>0.530634687</v>
      </c>
      <c r="V640" s="16">
        <f t="shared" si="11"/>
        <v>1.2885</v>
      </c>
      <c r="W640" s="13">
        <v>6.39000000000009E-4</v>
      </c>
      <c r="X640" s="2">
        <v>195.881979584368</v>
      </c>
      <c r="Y640" s="14">
        <f t="shared" si="12"/>
        <v>0.081765445</v>
      </c>
    </row>
    <row r="641">
      <c r="A641" s="2"/>
      <c r="B641" s="12">
        <f t="shared" si="1"/>
        <v>0.874</v>
      </c>
      <c r="C641" s="13">
        <v>6.40000000000009E-4</v>
      </c>
      <c r="D641" s="2">
        <v>-239.379580711989</v>
      </c>
      <c r="E641" s="14">
        <f t="shared" si="2"/>
        <v>0.311176713</v>
      </c>
      <c r="F641" s="15">
        <f t="shared" si="3"/>
        <v>1.098</v>
      </c>
      <c r="G641" s="13">
        <v>6.40000000000009E-4</v>
      </c>
      <c r="H641" s="2">
        <v>-411.552648430592</v>
      </c>
      <c r="I641" s="14">
        <f t="shared" si="4"/>
        <v>0.2684236312</v>
      </c>
      <c r="J641" s="15">
        <f t="shared" si="5"/>
        <v>0.906</v>
      </c>
      <c r="K641" s="13">
        <v>6.40000000000009E-4</v>
      </c>
      <c r="L641" s="2">
        <v>-72.3488147047802</v>
      </c>
      <c r="M641" s="14">
        <f t="shared" si="6"/>
        <v>0.08388884983</v>
      </c>
      <c r="R641" s="15">
        <f t="shared" si="9"/>
        <v>0.602</v>
      </c>
      <c r="S641" s="13">
        <v>6.40000000000009E-4</v>
      </c>
      <c r="T641" s="2">
        <v>106.308524832821</v>
      </c>
      <c r="U641" s="14">
        <f t="shared" si="10"/>
        <v>0.5527745887</v>
      </c>
      <c r="V641" s="16">
        <f t="shared" si="11"/>
        <v>1.29</v>
      </c>
      <c r="W641" s="13">
        <v>6.40000000000009E-4</v>
      </c>
      <c r="X641" s="2">
        <v>191.046624305344</v>
      </c>
      <c r="Y641" s="14">
        <f t="shared" si="12"/>
        <v>0.07974706139</v>
      </c>
    </row>
    <row r="642">
      <c r="A642" s="2"/>
      <c r="B642" s="12">
        <f t="shared" si="1"/>
        <v>0.87485</v>
      </c>
      <c r="C642" s="13">
        <v>6.41000000000009E-4</v>
      </c>
      <c r="D642" s="2">
        <v>-247.147822852135</v>
      </c>
      <c r="E642" s="14">
        <f t="shared" si="2"/>
        <v>0.3212748845</v>
      </c>
      <c r="F642" s="15">
        <f t="shared" si="3"/>
        <v>1.0992</v>
      </c>
      <c r="G642" s="13">
        <v>6.41000000000009E-4</v>
      </c>
      <c r="H642" s="2">
        <v>-478.578846381947</v>
      </c>
      <c r="I642" s="14">
        <f t="shared" si="4"/>
        <v>0.3121395823</v>
      </c>
      <c r="J642" s="15">
        <f t="shared" si="5"/>
        <v>0.9069</v>
      </c>
      <c r="K642" s="13">
        <v>6.41000000000009E-4</v>
      </c>
      <c r="L642" s="2">
        <v>-92.825835772489</v>
      </c>
      <c r="M642" s="14">
        <f t="shared" si="6"/>
        <v>0.1076320687</v>
      </c>
      <c r="R642" s="15">
        <f t="shared" si="9"/>
        <v>0.602425</v>
      </c>
      <c r="S642" s="13">
        <v>6.41000000000009E-4</v>
      </c>
      <c r="T642" s="2">
        <v>109.682227458134</v>
      </c>
      <c r="U642" s="14">
        <f t="shared" si="10"/>
        <v>0.5703168986</v>
      </c>
      <c r="V642" s="16">
        <f t="shared" si="11"/>
        <v>1.2915</v>
      </c>
      <c r="W642" s="13">
        <v>6.41000000000009E-4</v>
      </c>
      <c r="X642" s="2">
        <v>192.018547738574</v>
      </c>
      <c r="Y642" s="14">
        <f t="shared" si="12"/>
        <v>0.0801527636</v>
      </c>
    </row>
    <row r="643">
      <c r="A643" s="2"/>
      <c r="B643" s="12">
        <f t="shared" si="1"/>
        <v>0.8757</v>
      </c>
      <c r="C643" s="13">
        <v>6.42000000000009E-4</v>
      </c>
      <c r="D643" s="2">
        <v>-248.303503474672</v>
      </c>
      <c r="E643" s="14">
        <f t="shared" si="2"/>
        <v>0.3227771885</v>
      </c>
      <c r="F643" s="15">
        <f t="shared" si="3"/>
        <v>1.1004</v>
      </c>
      <c r="G643" s="13">
        <v>6.42000000000009E-4</v>
      </c>
      <c r="H643" s="2">
        <v>-536.867170480554</v>
      </c>
      <c r="I643" s="14">
        <f t="shared" si="4"/>
        <v>0.3501565011</v>
      </c>
      <c r="J643" s="15">
        <f t="shared" si="5"/>
        <v>0.9078</v>
      </c>
      <c r="K643" s="13">
        <v>6.42000000000009E-4</v>
      </c>
      <c r="L643" s="2">
        <v>-111.923941096141</v>
      </c>
      <c r="M643" s="14">
        <f t="shared" si="6"/>
        <v>0.1297764272</v>
      </c>
      <c r="R643" s="15">
        <f t="shared" si="9"/>
        <v>0.60285</v>
      </c>
      <c r="S643" s="13">
        <v>6.42000000000009E-4</v>
      </c>
      <c r="T643" s="2">
        <v>112.017261072612</v>
      </c>
      <c r="U643" s="14">
        <f t="shared" si="10"/>
        <v>0.5824584201</v>
      </c>
      <c r="V643" s="16">
        <f t="shared" si="11"/>
        <v>1.293</v>
      </c>
      <c r="W643" s="13">
        <v>6.42000000000009E-4</v>
      </c>
      <c r="X643" s="2">
        <v>197.359512095791</v>
      </c>
      <c r="Y643" s="14">
        <f t="shared" si="12"/>
        <v>0.08238219955</v>
      </c>
    </row>
    <row r="644">
      <c r="A644" s="2"/>
      <c r="B644" s="12">
        <f t="shared" si="1"/>
        <v>0.87655</v>
      </c>
      <c r="C644" s="13">
        <v>6.43000000000009E-4</v>
      </c>
      <c r="D644" s="2">
        <v>-243.502138122883</v>
      </c>
      <c r="E644" s="14">
        <f t="shared" si="2"/>
        <v>0.3165357493</v>
      </c>
      <c r="F644" s="15">
        <f t="shared" si="3"/>
        <v>1.1016</v>
      </c>
      <c r="G644" s="13">
        <v>6.43000000000009E-4</v>
      </c>
      <c r="H644" s="2">
        <v>-587.840921999665</v>
      </c>
      <c r="I644" s="14">
        <f t="shared" si="4"/>
        <v>0.3834026958</v>
      </c>
      <c r="J644" s="15">
        <f t="shared" si="5"/>
        <v>0.9087</v>
      </c>
      <c r="K644" s="13">
        <v>6.43000000000009E-4</v>
      </c>
      <c r="L644" s="2">
        <v>-129.14243721902</v>
      </c>
      <c r="M644" s="14">
        <f t="shared" si="6"/>
        <v>0.1497413685</v>
      </c>
      <c r="R644" s="15">
        <f t="shared" si="9"/>
        <v>0.603275</v>
      </c>
      <c r="S644" s="13">
        <v>6.43000000000009E-4</v>
      </c>
      <c r="T644" s="2">
        <v>113.475473175914</v>
      </c>
      <c r="U644" s="14">
        <f t="shared" si="10"/>
        <v>0.5900407151</v>
      </c>
      <c r="V644" s="16">
        <f t="shared" si="11"/>
        <v>1.2945</v>
      </c>
      <c r="W644" s="13">
        <v>6.43000000000009E-4</v>
      </c>
      <c r="X644" s="2">
        <v>205.749833028711</v>
      </c>
      <c r="Y644" s="14">
        <f t="shared" si="12"/>
        <v>0.08588450398</v>
      </c>
    </row>
    <row r="645">
      <c r="A645" s="2"/>
      <c r="B645" s="12">
        <f t="shared" si="1"/>
        <v>0.8774</v>
      </c>
      <c r="C645" s="13">
        <v>6.44000000000009E-4</v>
      </c>
      <c r="D645" s="2">
        <v>-232.989582927903</v>
      </c>
      <c r="E645" s="14">
        <f t="shared" si="2"/>
        <v>0.3028701628</v>
      </c>
      <c r="F645" s="15">
        <f t="shared" si="3"/>
        <v>1.1028</v>
      </c>
      <c r="G645" s="13">
        <v>6.44000000000009E-4</v>
      </c>
      <c r="H645" s="2">
        <v>-632.526291772486</v>
      </c>
      <c r="I645" s="14">
        <f t="shared" si="4"/>
        <v>0.4125474705</v>
      </c>
      <c r="J645" s="15">
        <f t="shared" si="5"/>
        <v>0.9096</v>
      </c>
      <c r="K645" s="13">
        <v>6.44000000000009E-4</v>
      </c>
      <c r="L645" s="2">
        <v>-143.755031229286</v>
      </c>
      <c r="M645" s="14">
        <f t="shared" si="6"/>
        <v>0.1666847519</v>
      </c>
      <c r="R645" s="15">
        <f t="shared" si="9"/>
        <v>0.6037</v>
      </c>
      <c r="S645" s="13">
        <v>6.44000000000009E-4</v>
      </c>
      <c r="T645" s="2">
        <v>113.626927049701</v>
      </c>
      <c r="U645" s="14">
        <f t="shared" si="10"/>
        <v>0.5908282329</v>
      </c>
      <c r="V645" s="16">
        <f t="shared" si="11"/>
        <v>1.296</v>
      </c>
      <c r="W645" s="13">
        <v>6.44000000000009E-4</v>
      </c>
      <c r="X645" s="2">
        <v>215.476471920699</v>
      </c>
      <c r="Y645" s="14">
        <f t="shared" si="12"/>
        <v>0.08994461691</v>
      </c>
    </row>
    <row r="646">
      <c r="A646" s="2"/>
      <c r="B646" s="12">
        <f t="shared" si="1"/>
        <v>0.87825</v>
      </c>
      <c r="C646" s="13">
        <v>6.45000000000009E-4</v>
      </c>
      <c r="D646" s="2">
        <v>-216.944875283285</v>
      </c>
      <c r="E646" s="14">
        <f t="shared" si="2"/>
        <v>0.282013165</v>
      </c>
      <c r="F646" s="15">
        <f t="shared" si="3"/>
        <v>1.104</v>
      </c>
      <c r="G646" s="13">
        <v>6.45000000000009E-4</v>
      </c>
      <c r="H646" s="2">
        <v>-670.349341663754</v>
      </c>
      <c r="I646" s="14">
        <f t="shared" si="4"/>
        <v>0.4372164902</v>
      </c>
      <c r="J646" s="15">
        <f t="shared" si="5"/>
        <v>0.9105</v>
      </c>
      <c r="K646" s="13">
        <v>6.45000000000009E-4</v>
      </c>
      <c r="L646" s="2">
        <v>-154.805440155598</v>
      </c>
      <c r="M646" s="14">
        <f t="shared" si="6"/>
        <v>0.179497762</v>
      </c>
      <c r="R646" s="15">
        <f t="shared" si="9"/>
        <v>0.604125</v>
      </c>
      <c r="S646" s="13">
        <v>6.45000000000009E-4</v>
      </c>
      <c r="T646" s="2">
        <v>112.462291340731</v>
      </c>
      <c r="U646" s="14">
        <f t="shared" si="10"/>
        <v>0.584772453</v>
      </c>
      <c r="V646" s="16">
        <f t="shared" si="11"/>
        <v>1.2975</v>
      </c>
      <c r="W646" s="13">
        <v>6.45000000000009E-4</v>
      </c>
      <c r="X646" s="2">
        <v>224.649826640741</v>
      </c>
      <c r="Y646" s="14">
        <f t="shared" si="12"/>
        <v>0.09377377686</v>
      </c>
    </row>
    <row r="647">
      <c r="A647" s="2"/>
      <c r="B647" s="12">
        <f t="shared" si="1"/>
        <v>0.8791</v>
      </c>
      <c r="C647" s="13">
        <v>6.46000000000009E-4</v>
      </c>
      <c r="D647" s="2">
        <v>-196.33803442219</v>
      </c>
      <c r="E647" s="14">
        <f t="shared" si="2"/>
        <v>0.2552257131</v>
      </c>
      <c r="F647" s="15">
        <f t="shared" si="3"/>
        <v>1.1052</v>
      </c>
      <c r="G647" s="13">
        <v>6.46000000000009E-4</v>
      </c>
      <c r="H647" s="2">
        <v>-699.990117062348</v>
      </c>
      <c r="I647" s="14">
        <f t="shared" si="4"/>
        <v>0.4565488516</v>
      </c>
      <c r="J647" s="15">
        <f t="shared" si="5"/>
        <v>0.9114</v>
      </c>
      <c r="K647" s="13">
        <v>6.46000000000009E-4</v>
      </c>
      <c r="L647" s="2">
        <v>-161.339482209755</v>
      </c>
      <c r="M647" s="14">
        <f t="shared" si="6"/>
        <v>0.1870740198</v>
      </c>
      <c r="R647" s="15">
        <f t="shared" si="9"/>
        <v>0.60455</v>
      </c>
      <c r="S647" s="13">
        <v>6.46000000000009E-4</v>
      </c>
      <c r="T647" s="2">
        <v>110.00986212969</v>
      </c>
      <c r="U647" s="14">
        <f t="shared" si="10"/>
        <v>0.5720205072</v>
      </c>
      <c r="V647" s="16">
        <f t="shared" si="11"/>
        <v>1.299</v>
      </c>
      <c r="W647" s="13">
        <v>6.46000000000009E-4</v>
      </c>
      <c r="X647" s="2">
        <v>231.075452492407</v>
      </c>
      <c r="Y647" s="14">
        <f t="shared" si="12"/>
        <v>0.09645597436</v>
      </c>
    </row>
    <row r="648">
      <c r="A648" s="2"/>
      <c r="B648" s="12">
        <f t="shared" si="1"/>
        <v>0.87995</v>
      </c>
      <c r="C648" s="13">
        <v>6.47000000000009E-4</v>
      </c>
      <c r="D648" s="2">
        <v>-170.554783428532</v>
      </c>
      <c r="E648" s="14">
        <f t="shared" si="2"/>
        <v>0.2217092901</v>
      </c>
      <c r="F648" s="15">
        <f t="shared" si="3"/>
        <v>1.1064</v>
      </c>
      <c r="G648" s="13">
        <v>6.47000000000009E-4</v>
      </c>
      <c r="H648" s="2">
        <v>-718.261094820228</v>
      </c>
      <c r="I648" s="14">
        <f t="shared" si="4"/>
        <v>0.4684655826</v>
      </c>
      <c r="J648" s="15">
        <f t="shared" si="5"/>
        <v>0.9123</v>
      </c>
      <c r="K648" s="13">
        <v>6.47000000000009E-4</v>
      </c>
      <c r="L648" s="2">
        <v>-162.821148303619</v>
      </c>
      <c r="M648" s="14">
        <f t="shared" si="6"/>
        <v>0.1887920198</v>
      </c>
      <c r="R648" s="15">
        <f t="shared" si="9"/>
        <v>0.604975</v>
      </c>
      <c r="S648" s="13">
        <v>6.47000000000009E-4</v>
      </c>
      <c r="T648" s="2">
        <v>106.151202013199</v>
      </c>
      <c r="U648" s="14">
        <f t="shared" si="10"/>
        <v>0.5519565541</v>
      </c>
      <c r="V648" s="16">
        <f t="shared" si="11"/>
        <v>1.3005</v>
      </c>
      <c r="W648" s="13">
        <v>6.47000000000009E-4</v>
      </c>
      <c r="X648" s="2">
        <v>231.896868639094</v>
      </c>
      <c r="Y648" s="14">
        <f t="shared" si="12"/>
        <v>0.09679885152</v>
      </c>
    </row>
    <row r="649">
      <c r="A649" s="2"/>
      <c r="B649" s="12">
        <f t="shared" si="1"/>
        <v>0.8808</v>
      </c>
      <c r="C649" s="13">
        <v>6.48000000000009E-4</v>
      </c>
      <c r="D649" s="2">
        <v>-140.108299029084</v>
      </c>
      <c r="E649" s="14">
        <f t="shared" si="2"/>
        <v>0.1821309897</v>
      </c>
      <c r="F649" s="15">
        <f t="shared" si="3"/>
        <v>1.1076</v>
      </c>
      <c r="G649" s="13">
        <v>6.48000000000009E-4</v>
      </c>
      <c r="H649" s="2">
        <v>-724.170224060191</v>
      </c>
      <c r="I649" s="14">
        <f t="shared" si="4"/>
        <v>0.4723196459</v>
      </c>
      <c r="J649" s="15">
        <f t="shared" si="5"/>
        <v>0.9132</v>
      </c>
      <c r="K649" s="13">
        <v>6.48000000000009E-4</v>
      </c>
      <c r="L649" s="2">
        <v>-158.574363130412</v>
      </c>
      <c r="M649" s="14">
        <f t="shared" si="6"/>
        <v>0.183867849</v>
      </c>
      <c r="R649" s="15">
        <f t="shared" si="9"/>
        <v>0.6054</v>
      </c>
      <c r="S649" s="13">
        <v>6.48000000000009E-4</v>
      </c>
      <c r="T649" s="2">
        <v>100.822427237501</v>
      </c>
      <c r="U649" s="14">
        <f t="shared" si="10"/>
        <v>0.524248416</v>
      </c>
      <c r="V649" s="16">
        <f t="shared" si="11"/>
        <v>1.302</v>
      </c>
      <c r="W649" s="13">
        <v>6.48000000000009E-4</v>
      </c>
      <c r="X649" s="2">
        <v>224.850893973462</v>
      </c>
      <c r="Y649" s="14">
        <f t="shared" si="12"/>
        <v>0.09385770678</v>
      </c>
    </row>
    <row r="650">
      <c r="A650" s="2"/>
      <c r="B650" s="12">
        <f t="shared" si="1"/>
        <v>0.88165</v>
      </c>
      <c r="C650" s="13">
        <v>6.49000000000009E-4</v>
      </c>
      <c r="D650" s="2">
        <v>-104.853752250523</v>
      </c>
      <c r="E650" s="14">
        <f t="shared" si="2"/>
        <v>0.1363025446</v>
      </c>
      <c r="F650" s="15">
        <f t="shared" si="3"/>
        <v>1.1088</v>
      </c>
      <c r="G650" s="13">
        <v>6.49000000000009E-4</v>
      </c>
      <c r="H650" s="2">
        <v>-717.723089256931</v>
      </c>
      <c r="I650" s="14">
        <f t="shared" si="4"/>
        <v>0.4681146836</v>
      </c>
      <c r="J650" s="15">
        <f t="shared" si="5"/>
        <v>0.9141</v>
      </c>
      <c r="K650" s="13">
        <v>6.49000000000009E-4</v>
      </c>
      <c r="L650" s="2">
        <v>-148.265735731474</v>
      </c>
      <c r="M650" s="14">
        <f t="shared" si="6"/>
        <v>0.1719149386</v>
      </c>
      <c r="R650" s="15">
        <f t="shared" si="9"/>
        <v>0.605825</v>
      </c>
      <c r="S650" s="13">
        <v>6.49000000000009E-4</v>
      </c>
      <c r="T650" s="2">
        <v>94.0121148450424</v>
      </c>
      <c r="U650" s="14">
        <f t="shared" si="10"/>
        <v>0.4888366968</v>
      </c>
      <c r="V650" s="16">
        <f t="shared" si="11"/>
        <v>1.3035</v>
      </c>
      <c r="W650" s="13">
        <v>6.49000000000009E-4</v>
      </c>
      <c r="X650" s="2">
        <v>208.337710209953</v>
      </c>
      <c r="Y650" s="14">
        <f t="shared" si="12"/>
        <v>0.08696474082</v>
      </c>
    </row>
    <row r="651">
      <c r="A651" s="2"/>
      <c r="B651" s="12">
        <f t="shared" si="1"/>
        <v>0.8825</v>
      </c>
      <c r="C651" s="13">
        <v>6.50000000000009E-4</v>
      </c>
      <c r="D651" s="2">
        <v>-64.8401460953307</v>
      </c>
      <c r="E651" s="14">
        <f t="shared" si="2"/>
        <v>0.08428765508</v>
      </c>
      <c r="F651" s="15">
        <f t="shared" si="3"/>
        <v>1.11</v>
      </c>
      <c r="G651" s="13">
        <v>6.50000000000009E-4</v>
      </c>
      <c r="H651" s="2">
        <v>-699.984980154176</v>
      </c>
      <c r="I651" s="14">
        <f t="shared" si="4"/>
        <v>0.4565455012</v>
      </c>
      <c r="J651" s="15">
        <f t="shared" si="5"/>
        <v>0.915</v>
      </c>
      <c r="K651" s="13">
        <v>6.50000000000009E-4</v>
      </c>
      <c r="L651" s="2">
        <v>-131.234572431061</v>
      </c>
      <c r="M651" s="14">
        <f t="shared" si="6"/>
        <v>0.1521672108</v>
      </c>
      <c r="R651" s="15">
        <f t="shared" si="9"/>
        <v>0.60625</v>
      </c>
      <c r="S651" s="13">
        <v>6.50000000000009E-4</v>
      </c>
      <c r="T651" s="2">
        <v>86.4122465171347</v>
      </c>
      <c r="U651" s="14">
        <f t="shared" si="10"/>
        <v>0.4493195076</v>
      </c>
      <c r="V651" s="16">
        <f t="shared" si="11"/>
        <v>1.305</v>
      </c>
      <c r="W651" s="13">
        <v>6.50000000000009E-4</v>
      </c>
      <c r="X651" s="2">
        <v>182.271812083132</v>
      </c>
      <c r="Y651" s="14">
        <f t="shared" si="12"/>
        <v>0.07608426185</v>
      </c>
    </row>
    <row r="652">
      <c r="A652" s="2"/>
      <c r="B652" s="12">
        <f t="shared" si="1"/>
        <v>0.88335</v>
      </c>
      <c r="C652" s="13">
        <v>6.51000000000009E-4</v>
      </c>
      <c r="D652" s="2">
        <v>-20.9719034294457</v>
      </c>
      <c r="E652" s="14">
        <f t="shared" si="2"/>
        <v>0.02726200771</v>
      </c>
      <c r="F652" s="15">
        <f t="shared" si="3"/>
        <v>1.1112</v>
      </c>
      <c r="G652" s="13">
        <v>6.51000000000009E-4</v>
      </c>
      <c r="H652" s="2">
        <v>-672.702557655839</v>
      </c>
      <c r="I652" s="14">
        <f t="shared" si="4"/>
        <v>0.4387513091</v>
      </c>
      <c r="J652" s="15">
        <f t="shared" si="5"/>
        <v>0.9159</v>
      </c>
      <c r="K652" s="13">
        <v>6.51000000000009E-4</v>
      </c>
      <c r="L652" s="2">
        <v>-107.40724495121</v>
      </c>
      <c r="M652" s="14">
        <f t="shared" si="6"/>
        <v>0.1245392931</v>
      </c>
      <c r="R652" s="15">
        <f t="shared" si="9"/>
        <v>0.606675</v>
      </c>
      <c r="S652" s="13">
        <v>6.51000000000009E-4</v>
      </c>
      <c r="T652" s="2">
        <v>77.6332336155978</v>
      </c>
      <c r="U652" s="14">
        <f t="shared" si="10"/>
        <v>0.4036710965</v>
      </c>
      <c r="V652" s="16">
        <f t="shared" si="11"/>
        <v>1.3065</v>
      </c>
      <c r="W652" s="13">
        <v>6.51000000000009E-4</v>
      </c>
      <c r="X652" s="2">
        <v>147.847230533793</v>
      </c>
      <c r="Y652" s="14">
        <f t="shared" si="12"/>
        <v>0.06171468464</v>
      </c>
    </row>
    <row r="653">
      <c r="A653" s="2"/>
      <c r="B653" s="12">
        <f t="shared" si="1"/>
        <v>0.8842</v>
      </c>
      <c r="C653" s="13">
        <v>6.52000000000009E-4</v>
      </c>
      <c r="D653" s="2">
        <v>26.3461689485341</v>
      </c>
      <c r="E653" s="14">
        <f t="shared" si="2"/>
        <v>0.03424817701</v>
      </c>
      <c r="F653" s="15">
        <f t="shared" si="3"/>
        <v>1.1124</v>
      </c>
      <c r="G653" s="13">
        <v>6.52000000000009E-4</v>
      </c>
      <c r="H653" s="2">
        <v>-638.012064157497</v>
      </c>
      <c r="I653" s="14">
        <f t="shared" si="4"/>
        <v>0.4161254111</v>
      </c>
      <c r="J653" s="15">
        <f t="shared" si="5"/>
        <v>0.9168</v>
      </c>
      <c r="K653" s="13">
        <v>6.52000000000009E-4</v>
      </c>
      <c r="L653" s="2">
        <v>-76.6844435182848</v>
      </c>
      <c r="M653" s="14">
        <f t="shared" si="6"/>
        <v>0.08891603537</v>
      </c>
      <c r="R653" s="15">
        <f t="shared" si="9"/>
        <v>0.6071</v>
      </c>
      <c r="S653" s="13">
        <v>6.52000000000009E-4</v>
      </c>
      <c r="T653" s="2">
        <v>69.7654867490314</v>
      </c>
      <c r="U653" s="14">
        <f t="shared" si="10"/>
        <v>0.3627610138</v>
      </c>
      <c r="V653" s="16">
        <f t="shared" si="11"/>
        <v>1.308</v>
      </c>
      <c r="W653" s="13">
        <v>6.52000000000009E-4</v>
      </c>
      <c r="X653" s="2">
        <v>107.321409662926</v>
      </c>
      <c r="Y653" s="14">
        <f t="shared" si="12"/>
        <v>0.04479831599</v>
      </c>
    </row>
    <row r="654">
      <c r="A654" s="2"/>
      <c r="B654" s="12">
        <f t="shared" si="1"/>
        <v>0.88505</v>
      </c>
      <c r="C654" s="13">
        <v>6.53000000000009E-4</v>
      </c>
      <c r="D654" s="2">
        <v>75.4487314233186</v>
      </c>
      <c r="E654" s="14">
        <f t="shared" si="2"/>
        <v>0.09807807405</v>
      </c>
      <c r="F654" s="15">
        <f t="shared" si="3"/>
        <v>1.1136</v>
      </c>
      <c r="G654" s="13">
        <v>6.53000000000009E-4</v>
      </c>
      <c r="H654" s="2">
        <v>-598.162254122635</v>
      </c>
      <c r="I654" s="14">
        <f t="shared" si="4"/>
        <v>0.3901344941</v>
      </c>
      <c r="J654" s="15">
        <f t="shared" si="5"/>
        <v>0.9177</v>
      </c>
      <c r="K654" s="13">
        <v>6.53000000000009E-4</v>
      </c>
      <c r="L654" s="2">
        <v>-39.6086820976038</v>
      </c>
      <c r="M654" s="14">
        <f t="shared" si="6"/>
        <v>0.04592648543</v>
      </c>
      <c r="R654" s="15">
        <f t="shared" si="9"/>
        <v>0.607525</v>
      </c>
      <c r="S654" s="13">
        <v>6.53000000000009E-4</v>
      </c>
      <c r="T654" s="2">
        <v>63.8284156407919</v>
      </c>
      <c r="U654" s="14">
        <f t="shared" si="10"/>
        <v>0.331889905</v>
      </c>
      <c r="V654" s="16">
        <f t="shared" si="11"/>
        <v>1.3095</v>
      </c>
      <c r="W654" s="13">
        <v>6.53000000000009E-4</v>
      </c>
      <c r="X654" s="2">
        <v>63.4124167980648</v>
      </c>
      <c r="Y654" s="14">
        <f t="shared" si="12"/>
        <v>0.02646973698</v>
      </c>
    </row>
    <row r="655">
      <c r="A655" s="2"/>
      <c r="B655" s="12">
        <f t="shared" si="1"/>
        <v>0.8859</v>
      </c>
      <c r="C655" s="13">
        <v>6.54000000000009E-4</v>
      </c>
      <c r="D655" s="2">
        <v>124.482478079132</v>
      </c>
      <c r="E655" s="14">
        <f t="shared" si="2"/>
        <v>0.1618185153</v>
      </c>
      <c r="F655" s="15">
        <f t="shared" si="3"/>
        <v>1.1148</v>
      </c>
      <c r="G655" s="13">
        <v>6.54000000000009E-4</v>
      </c>
      <c r="H655" s="2">
        <v>-555.782934928281</v>
      </c>
      <c r="I655" s="14">
        <f t="shared" si="4"/>
        <v>0.362493776</v>
      </c>
      <c r="J655" s="15">
        <f t="shared" si="5"/>
        <v>0.9186</v>
      </c>
      <c r="K655" s="13">
        <v>6.54000000000009E-4</v>
      </c>
      <c r="L655" s="2">
        <v>3.05534453016446</v>
      </c>
      <c r="M655" s="14">
        <f t="shared" si="6"/>
        <v>0.003542688841</v>
      </c>
      <c r="R655" s="15">
        <f t="shared" si="9"/>
        <v>0.60795</v>
      </c>
      <c r="S655" s="13">
        <v>6.54000000000009E-4</v>
      </c>
      <c r="T655" s="2">
        <v>59.9090283114174</v>
      </c>
      <c r="U655" s="14">
        <f t="shared" si="10"/>
        <v>0.3115101873</v>
      </c>
      <c r="V655" s="16">
        <f t="shared" si="11"/>
        <v>1.311</v>
      </c>
      <c r="W655" s="13">
        <v>6.54000000000009E-4</v>
      </c>
      <c r="X655" s="2">
        <v>18.8331184677071</v>
      </c>
      <c r="Y655" s="14">
        <f t="shared" si="12"/>
        <v>0.007861357719</v>
      </c>
    </row>
    <row r="656">
      <c r="A656" s="2"/>
      <c r="B656" s="12">
        <f t="shared" si="1"/>
        <v>0.88675</v>
      </c>
      <c r="C656" s="13">
        <v>6.55000000000009E-4</v>
      </c>
      <c r="D656" s="2">
        <v>171.949213540044</v>
      </c>
      <c r="E656" s="14">
        <f t="shared" si="2"/>
        <v>0.2235219517</v>
      </c>
      <c r="F656" s="15">
        <f t="shared" si="3"/>
        <v>1.116</v>
      </c>
      <c r="G656" s="13">
        <v>6.55000000000009E-4</v>
      </c>
      <c r="H656" s="2">
        <v>-513.940044551435</v>
      </c>
      <c r="I656" s="14">
        <f t="shared" si="4"/>
        <v>0.3352029285</v>
      </c>
      <c r="J656" s="15">
        <f t="shared" si="5"/>
        <v>0.9195</v>
      </c>
      <c r="K656" s="13">
        <v>6.55000000000009E-4</v>
      </c>
      <c r="L656" s="2">
        <v>50.2668993360281</v>
      </c>
      <c r="M656" s="14">
        <f t="shared" si="6"/>
        <v>0.05828474713</v>
      </c>
      <c r="R656" s="15">
        <f t="shared" si="9"/>
        <v>0.608375</v>
      </c>
      <c r="S656" s="13">
        <v>6.55000000000009E-4</v>
      </c>
      <c r="T656" s="2">
        <v>57.4934344630149</v>
      </c>
      <c r="U656" s="14">
        <f t="shared" si="10"/>
        <v>0.2989497751</v>
      </c>
    </row>
    <row r="657">
      <c r="A657" s="2"/>
      <c r="B657" s="12">
        <f t="shared" si="1"/>
        <v>0.8876</v>
      </c>
      <c r="C657" s="13">
        <v>6.56000000000009E-4</v>
      </c>
      <c r="D657" s="2">
        <v>216.617342478759</v>
      </c>
      <c r="E657" s="14">
        <f t="shared" si="2"/>
        <v>0.2815873953</v>
      </c>
      <c r="F657" s="15">
        <f t="shared" si="3"/>
        <v>1.1172</v>
      </c>
      <c r="G657" s="13">
        <v>6.56000000000009E-4</v>
      </c>
      <c r="H657" s="2">
        <v>-475.864197927127</v>
      </c>
      <c r="I657" s="14">
        <f t="shared" si="4"/>
        <v>0.3103690292</v>
      </c>
      <c r="J657" s="15">
        <f t="shared" si="5"/>
        <v>0.9204</v>
      </c>
      <c r="K657" s="13">
        <v>6.56000000000009E-4</v>
      </c>
      <c r="L657" s="2">
        <v>100.537692804804</v>
      </c>
      <c r="M657" s="14">
        <f t="shared" si="6"/>
        <v>0.1165740095</v>
      </c>
      <c r="R657" s="15">
        <f t="shared" si="9"/>
        <v>0.6088</v>
      </c>
      <c r="S657" s="13">
        <v>6.56000000000009E-4</v>
      </c>
      <c r="T657" s="2">
        <v>55.6355751224353</v>
      </c>
      <c r="U657" s="14">
        <f t="shared" si="10"/>
        <v>0.2892894263</v>
      </c>
    </row>
    <row r="658">
      <c r="A658" s="2"/>
      <c r="B658" s="12">
        <f t="shared" si="1"/>
        <v>0.88845</v>
      </c>
      <c r="C658" s="13">
        <v>6.57000000000009E-4</v>
      </c>
      <c r="D658" s="2">
        <v>257.669485844429</v>
      </c>
      <c r="E658" s="14">
        <f t="shared" si="2"/>
        <v>0.3349523105</v>
      </c>
      <c r="F658" s="15">
        <f t="shared" si="3"/>
        <v>1.1184</v>
      </c>
      <c r="G658" s="13">
        <v>6.57000000000009E-4</v>
      </c>
      <c r="H658" s="2">
        <v>-444.511319437388</v>
      </c>
      <c r="I658" s="14">
        <f t="shared" si="4"/>
        <v>0.2899199967</v>
      </c>
      <c r="J658" s="15">
        <f t="shared" si="5"/>
        <v>0.9213</v>
      </c>
      <c r="K658" s="13">
        <v>6.57000000000009E-4</v>
      </c>
      <c r="L658" s="2">
        <v>151.809056051643</v>
      </c>
      <c r="M658" s="14">
        <f t="shared" si="6"/>
        <v>0.1760234381</v>
      </c>
      <c r="R658" s="15">
        <f t="shared" si="9"/>
        <v>0.609225</v>
      </c>
      <c r="S658" s="13">
        <v>6.57000000000009E-4</v>
      </c>
      <c r="T658" s="2">
        <v>53.414126585403</v>
      </c>
      <c r="U658" s="14">
        <f t="shared" si="10"/>
        <v>0.2777385154</v>
      </c>
    </row>
    <row r="659">
      <c r="A659" s="2"/>
      <c r="B659" s="12">
        <f t="shared" si="1"/>
        <v>0.8893</v>
      </c>
      <c r="C659" s="13">
        <v>6.58000000000009E-4</v>
      </c>
      <c r="D659" s="2">
        <v>294.731853206177</v>
      </c>
      <c r="E659" s="14">
        <f t="shared" si="2"/>
        <v>0.383130796</v>
      </c>
      <c r="F659" s="15">
        <f t="shared" si="3"/>
        <v>1.1196</v>
      </c>
      <c r="G659" s="13">
        <v>6.58000000000009E-4</v>
      </c>
      <c r="H659" s="2">
        <v>-422.087486072701</v>
      </c>
      <c r="I659" s="14">
        <f t="shared" si="4"/>
        <v>0.2752946825</v>
      </c>
      <c r="J659" s="15">
        <f t="shared" si="5"/>
        <v>0.9222</v>
      </c>
      <c r="K659" s="13">
        <v>6.58000000000009E-4</v>
      </c>
      <c r="L659" s="2">
        <v>202.455787123106</v>
      </c>
      <c r="M659" s="14">
        <f t="shared" si="6"/>
        <v>0.2347486022</v>
      </c>
      <c r="R659" s="15">
        <f t="shared" si="9"/>
        <v>0.60965</v>
      </c>
      <c r="S659" s="13">
        <v>6.58000000000009E-4</v>
      </c>
      <c r="T659" s="2">
        <v>50.599285134217</v>
      </c>
      <c r="U659" s="14">
        <f t="shared" si="10"/>
        <v>0.2631021273</v>
      </c>
    </row>
    <row r="660">
      <c r="A660" s="2"/>
      <c r="B660" s="12">
        <f t="shared" si="1"/>
        <v>0.89015</v>
      </c>
      <c r="C660" s="13">
        <v>6.59000000000009E-4</v>
      </c>
      <c r="D660" s="2">
        <v>327.741261889816</v>
      </c>
      <c r="E660" s="14">
        <f t="shared" si="2"/>
        <v>0.4260407186</v>
      </c>
      <c r="F660" s="15">
        <f t="shared" si="3"/>
        <v>1.1208</v>
      </c>
      <c r="G660" s="13">
        <v>6.59000000000009E-4</v>
      </c>
      <c r="H660" s="2">
        <v>-409.824629096553</v>
      </c>
      <c r="I660" s="14">
        <f t="shared" si="4"/>
        <v>0.2672965792</v>
      </c>
      <c r="J660" s="15">
        <f t="shared" si="5"/>
        <v>0.9231</v>
      </c>
      <c r="K660" s="13">
        <v>6.59000000000009E-4</v>
      </c>
      <c r="L660" s="2">
        <v>250.85873019005</v>
      </c>
      <c r="M660" s="14">
        <f t="shared" si="6"/>
        <v>0.2908720818</v>
      </c>
      <c r="R660" s="15">
        <f t="shared" si="9"/>
        <v>0.610075</v>
      </c>
      <c r="S660" s="13">
        <v>6.59000000000009E-4</v>
      </c>
      <c r="T660" s="2">
        <v>47.0939032831804</v>
      </c>
      <c r="U660" s="14">
        <f t="shared" si="10"/>
        <v>0.2448751223</v>
      </c>
    </row>
    <row r="661">
      <c r="A661" s="2"/>
      <c r="B661" s="12">
        <f t="shared" si="1"/>
        <v>0.891</v>
      </c>
      <c r="C661" s="13">
        <v>6.60000000000009E-4</v>
      </c>
      <c r="D661" s="2">
        <v>355.335143257713</v>
      </c>
      <c r="E661" s="14">
        <f t="shared" si="2"/>
        <v>0.4619108345</v>
      </c>
      <c r="F661" s="15">
        <f t="shared" si="3"/>
        <v>1.122</v>
      </c>
      <c r="G661" s="13">
        <v>6.60000000000009E-4</v>
      </c>
      <c r="H661" s="2">
        <v>-406.932489422013</v>
      </c>
      <c r="I661" s="14">
        <f t="shared" si="4"/>
        <v>0.2654102625</v>
      </c>
      <c r="J661" s="15">
        <f t="shared" si="5"/>
        <v>0.924</v>
      </c>
      <c r="K661" s="13">
        <v>6.60000000000009E-4</v>
      </c>
      <c r="L661" s="2">
        <v>295.78569207573</v>
      </c>
      <c r="M661" s="14">
        <f t="shared" si="6"/>
        <v>0.342965142</v>
      </c>
      <c r="R661" s="15">
        <f t="shared" si="9"/>
        <v>0.6105</v>
      </c>
      <c r="S661" s="13">
        <v>6.60000000000009E-4</v>
      </c>
      <c r="T661" s="2">
        <v>43.0033438047398</v>
      </c>
      <c r="U661" s="14">
        <f t="shared" si="10"/>
        <v>0.2236053574</v>
      </c>
    </row>
    <row r="662">
      <c r="A662" s="2"/>
      <c r="B662" s="12">
        <f t="shared" si="1"/>
        <v>0.89185</v>
      </c>
      <c r="C662" s="13">
        <v>6.61000000000009E-4</v>
      </c>
      <c r="D662" s="2">
        <v>372.376664781555</v>
      </c>
      <c r="E662" s="14">
        <f t="shared" si="2"/>
        <v>0.4840636206</v>
      </c>
      <c r="F662" s="15">
        <f t="shared" si="3"/>
        <v>1.1232</v>
      </c>
      <c r="G662" s="13">
        <v>6.61000000000009E-4</v>
      </c>
      <c r="H662" s="2">
        <v>-411.222720260417</v>
      </c>
      <c r="I662" s="14">
        <f t="shared" si="4"/>
        <v>0.2682084448</v>
      </c>
      <c r="J662" s="15">
        <f t="shared" si="5"/>
        <v>0.9249</v>
      </c>
      <c r="K662" s="13">
        <v>6.61000000000009E-4</v>
      </c>
      <c r="L662" s="2">
        <v>336.725124732204</v>
      </c>
      <c r="M662" s="14">
        <f t="shared" si="6"/>
        <v>0.39043464</v>
      </c>
      <c r="R662" s="15">
        <f t="shared" si="9"/>
        <v>0.610925</v>
      </c>
      <c r="S662" s="13">
        <v>6.61000000000009E-4</v>
      </c>
      <c r="T662" s="2">
        <v>38.3396052078301</v>
      </c>
      <c r="U662" s="14">
        <f t="shared" si="10"/>
        <v>0.1993552214</v>
      </c>
    </row>
    <row r="663">
      <c r="A663" s="2"/>
      <c r="B663" s="12">
        <f t="shared" si="1"/>
        <v>0.8927</v>
      </c>
      <c r="C663" s="13">
        <v>6.62000000000009E-4</v>
      </c>
      <c r="D663" s="2">
        <v>369.133180618084</v>
      </c>
      <c r="E663" s="14">
        <f t="shared" si="2"/>
        <v>0.479847318</v>
      </c>
      <c r="F663" s="15">
        <f t="shared" si="3"/>
        <v>1.1244</v>
      </c>
      <c r="G663" s="13">
        <v>6.62000000000009E-4</v>
      </c>
      <c r="H663" s="2">
        <v>-418.52786429323</v>
      </c>
      <c r="I663" s="14">
        <f t="shared" si="4"/>
        <v>0.2729730194</v>
      </c>
      <c r="J663" s="15">
        <f t="shared" si="5"/>
        <v>0.9258</v>
      </c>
      <c r="K663" s="13">
        <v>6.62000000000009E-4</v>
      </c>
      <c r="L663" s="2">
        <v>371.188851899501</v>
      </c>
      <c r="M663" s="14">
        <f t="shared" si="6"/>
        <v>0.4303955218</v>
      </c>
      <c r="R663" s="15">
        <f t="shared" si="9"/>
        <v>0.61135</v>
      </c>
      <c r="S663" s="13">
        <v>6.62000000000009E-4</v>
      </c>
      <c r="T663" s="2">
        <v>33.3779984379225</v>
      </c>
      <c r="U663" s="14">
        <f t="shared" si="10"/>
        <v>0.1735562542</v>
      </c>
    </row>
    <row r="664">
      <c r="A664" s="2"/>
      <c r="B664" s="12">
        <f t="shared" si="1"/>
        <v>0.89355</v>
      </c>
      <c r="C664" s="13">
        <v>6.63000000000009E-4</v>
      </c>
      <c r="D664" s="2">
        <v>341.627193211607</v>
      </c>
      <c r="E664" s="14">
        <f t="shared" si="2"/>
        <v>0.4440914582</v>
      </c>
      <c r="F664" s="15">
        <f t="shared" si="3"/>
        <v>1.1256</v>
      </c>
      <c r="G664" s="13">
        <v>6.63000000000009E-4</v>
      </c>
      <c r="H664" s="2">
        <v>-425.525229527526</v>
      </c>
      <c r="I664" s="14">
        <f t="shared" si="4"/>
        <v>0.277536854</v>
      </c>
      <c r="J664" s="15">
        <f t="shared" si="5"/>
        <v>0.9267</v>
      </c>
      <c r="K664" s="13">
        <v>6.63000000000009E-4</v>
      </c>
      <c r="L664" s="2">
        <v>393.219651044471</v>
      </c>
      <c r="M664" s="14">
        <f t="shared" si="6"/>
        <v>0.455940355</v>
      </c>
      <c r="R664" s="15">
        <f t="shared" si="9"/>
        <v>0.611775</v>
      </c>
      <c r="S664" s="13">
        <v>6.63000000000009E-4</v>
      </c>
      <c r="T664" s="2">
        <v>28.6433634530788</v>
      </c>
      <c r="U664" s="14">
        <f t="shared" si="10"/>
        <v>0.1489374768</v>
      </c>
    </row>
    <row r="665">
      <c r="A665" s="2"/>
      <c r="B665" s="12">
        <f t="shared" si="1"/>
        <v>0.8944</v>
      </c>
      <c r="C665" s="13">
        <v>6.64000000000009E-4</v>
      </c>
      <c r="D665" s="2">
        <v>301.785514402045</v>
      </c>
      <c r="E665" s="14">
        <f t="shared" si="2"/>
        <v>0.3923000622</v>
      </c>
      <c r="F665" s="15">
        <f t="shared" si="3"/>
        <v>1.1268</v>
      </c>
      <c r="G665" s="13">
        <v>6.64000000000009E-4</v>
      </c>
      <c r="H665" s="2">
        <v>-429.845796093335</v>
      </c>
      <c r="I665" s="14">
        <f t="shared" si="4"/>
        <v>0.2803548219</v>
      </c>
      <c r="J665" s="15">
        <f t="shared" si="5"/>
        <v>0.9276</v>
      </c>
      <c r="K665" s="13">
        <v>6.64000000000009E-4</v>
      </c>
      <c r="L665" s="2">
        <v>392.97819830689</v>
      </c>
      <c r="M665" s="14">
        <f t="shared" si="6"/>
        <v>0.4556603892</v>
      </c>
      <c r="R665" s="15">
        <f t="shared" si="9"/>
        <v>0.6122</v>
      </c>
      <c r="S665" s="13">
        <v>6.64000000000009E-4</v>
      </c>
      <c r="T665" s="2">
        <v>24.2410736039872</v>
      </c>
      <c r="U665" s="14">
        <f t="shared" si="10"/>
        <v>0.1260468012</v>
      </c>
    </row>
    <row r="666">
      <c r="A666" s="2"/>
      <c r="B666" s="12">
        <f t="shared" si="1"/>
        <v>0.89525</v>
      </c>
      <c r="C666" s="13">
        <v>6.65000000000009E-4</v>
      </c>
      <c r="D666" s="2">
        <v>259.976852041128</v>
      </c>
      <c r="E666" s="14">
        <f t="shared" si="2"/>
        <v>0.3379517252</v>
      </c>
      <c r="F666" s="15">
        <f t="shared" si="3"/>
        <v>1.128</v>
      </c>
      <c r="G666" s="13">
        <v>6.65000000000009E-4</v>
      </c>
      <c r="H666" s="2">
        <v>-430.283746184932</v>
      </c>
      <c r="I666" s="14">
        <f t="shared" si="4"/>
        <v>0.2806404625</v>
      </c>
      <c r="J666" s="15">
        <f t="shared" si="5"/>
        <v>0.9285</v>
      </c>
      <c r="K666" s="13">
        <v>6.65000000000009E-4</v>
      </c>
      <c r="L666" s="2">
        <v>364.141695050802</v>
      </c>
      <c r="M666" s="14">
        <f t="shared" si="6"/>
        <v>0.4222243046</v>
      </c>
      <c r="R666" s="15">
        <f t="shared" si="9"/>
        <v>0.612625</v>
      </c>
      <c r="S666" s="13">
        <v>6.65000000000009E-4</v>
      </c>
      <c r="T666" s="2">
        <v>20.3166080521967</v>
      </c>
      <c r="U666" s="14">
        <f t="shared" si="10"/>
        <v>0.1056406782</v>
      </c>
    </row>
    <row r="667">
      <c r="A667" s="2"/>
      <c r="B667" s="12">
        <f t="shared" si="1"/>
        <v>0.8961</v>
      </c>
      <c r="C667" s="13">
        <v>6.66000000000009E-4</v>
      </c>
      <c r="D667" s="2">
        <v>219.717519177452</v>
      </c>
      <c r="E667" s="14">
        <f t="shared" si="2"/>
        <v>0.2856174081</v>
      </c>
      <c r="F667" s="15">
        <f t="shared" si="3"/>
        <v>1.1292</v>
      </c>
      <c r="G667" s="13">
        <v>6.66000000000009E-4</v>
      </c>
      <c r="H667" s="2">
        <v>-425.768962073556</v>
      </c>
      <c r="I667" s="14">
        <f t="shared" si="4"/>
        <v>0.2776958216</v>
      </c>
      <c r="J667" s="15">
        <f t="shared" si="5"/>
        <v>0.9294</v>
      </c>
      <c r="K667" s="13">
        <v>6.66000000000009E-4</v>
      </c>
      <c r="L667" s="2">
        <v>318.659047042666</v>
      </c>
      <c r="M667" s="14">
        <f t="shared" si="6"/>
        <v>0.3694869232</v>
      </c>
      <c r="R667" s="15">
        <f t="shared" si="9"/>
        <v>0.61305</v>
      </c>
      <c r="S667" s="13">
        <v>6.66000000000009E-4</v>
      </c>
      <c r="T667" s="2">
        <v>17.2989626110607</v>
      </c>
      <c r="U667" s="14">
        <f t="shared" si="10"/>
        <v>0.0899497661</v>
      </c>
    </row>
    <row r="668">
      <c r="A668" s="2"/>
      <c r="B668" s="12">
        <f t="shared" si="1"/>
        <v>0.89695</v>
      </c>
      <c r="C668" s="13">
        <v>6.67000000000009E-4</v>
      </c>
      <c r="D668" s="2">
        <v>181.070284372628</v>
      </c>
      <c r="E668" s="14">
        <f t="shared" si="2"/>
        <v>0.2353787058</v>
      </c>
      <c r="F668" s="15">
        <f t="shared" si="3"/>
        <v>1.1304</v>
      </c>
      <c r="G668" s="13">
        <v>6.67000000000009E-4</v>
      </c>
      <c r="H668" s="2">
        <v>-415.174179617024</v>
      </c>
      <c r="I668" s="14">
        <f t="shared" si="4"/>
        <v>0.270785673</v>
      </c>
      <c r="J668" s="15">
        <f t="shared" si="5"/>
        <v>0.9303</v>
      </c>
      <c r="K668" s="13">
        <v>6.67000000000009E-4</v>
      </c>
      <c r="L668" s="2">
        <v>268.907100154176</v>
      </c>
      <c r="M668" s="14">
        <f t="shared" si="6"/>
        <v>0.3117992663</v>
      </c>
      <c r="R668" s="15">
        <f t="shared" si="9"/>
        <v>0.613475</v>
      </c>
      <c r="S668" s="13">
        <v>6.67000000000009E-4</v>
      </c>
      <c r="T668" s="2">
        <v>15.2307680865242</v>
      </c>
      <c r="U668" s="14">
        <f t="shared" si="10"/>
        <v>0.07919573316</v>
      </c>
    </row>
    <row r="669">
      <c r="A669" s="2"/>
      <c r="B669" s="12">
        <f t="shared" si="1"/>
        <v>0.8978</v>
      </c>
      <c r="C669" s="13">
        <v>6.68000000000009E-4</v>
      </c>
      <c r="D669" s="2">
        <v>143.250429765862</v>
      </c>
      <c r="E669" s="14">
        <f t="shared" si="2"/>
        <v>0.1862155399</v>
      </c>
      <c r="F669" s="15">
        <f t="shared" si="3"/>
        <v>1.1316</v>
      </c>
      <c r="G669" s="13">
        <v>6.68000000000009E-4</v>
      </c>
      <c r="H669" s="2">
        <v>-398.079507205193</v>
      </c>
      <c r="I669" s="14">
        <f t="shared" si="4"/>
        <v>0.2596361541</v>
      </c>
      <c r="J669" s="15">
        <f t="shared" si="5"/>
        <v>0.9312</v>
      </c>
      <c r="K669" s="13">
        <v>6.68000000000009E-4</v>
      </c>
      <c r="L669" s="2">
        <v>218.323205965602</v>
      </c>
      <c r="M669" s="14">
        <f t="shared" si="6"/>
        <v>0.2531469619</v>
      </c>
      <c r="R669" s="15">
        <f t="shared" si="9"/>
        <v>0.6139</v>
      </c>
      <c r="S669" s="13">
        <v>6.68000000000009E-4</v>
      </c>
      <c r="T669" s="2">
        <v>14.0664242567524</v>
      </c>
      <c r="U669" s="14">
        <f t="shared" si="10"/>
        <v>0.07314147098</v>
      </c>
    </row>
    <row r="670">
      <c r="A670" s="2"/>
      <c r="B670" s="12">
        <f t="shared" si="1"/>
        <v>0.89865</v>
      </c>
      <c r="C670" s="13">
        <v>6.69000000000009E-4</v>
      </c>
      <c r="D670" s="2">
        <v>106.424012569513</v>
      </c>
      <c r="E670" s="14">
        <f t="shared" si="2"/>
        <v>0.1383437732</v>
      </c>
      <c r="F670" s="15">
        <f t="shared" si="3"/>
        <v>1.1328</v>
      </c>
      <c r="G670" s="13">
        <v>6.69000000000009E-4</v>
      </c>
      <c r="H670" s="2">
        <v>-374.195800457471</v>
      </c>
      <c r="I670" s="14">
        <f t="shared" si="4"/>
        <v>0.2440586786</v>
      </c>
      <c r="J670" s="15">
        <f t="shared" si="5"/>
        <v>0.9321</v>
      </c>
      <c r="K670" s="13">
        <v>6.69000000000009E-4</v>
      </c>
      <c r="L670" s="2">
        <v>168.105146145478</v>
      </c>
      <c r="M670" s="14">
        <f t="shared" si="6"/>
        <v>0.1949188445</v>
      </c>
      <c r="R670" s="15">
        <f t="shared" si="9"/>
        <v>0.614325</v>
      </c>
      <c r="S670" s="13">
        <v>6.69000000000009E-4</v>
      </c>
      <c r="T670" s="2">
        <v>13.8175396984026</v>
      </c>
      <c r="U670" s="14">
        <f t="shared" si="10"/>
        <v>0.0718473409</v>
      </c>
    </row>
    <row r="671">
      <c r="A671" s="2"/>
      <c r="B671" s="12">
        <f t="shared" si="1"/>
        <v>0.8995</v>
      </c>
      <c r="C671" s="13">
        <v>6.70000000000009E-4</v>
      </c>
      <c r="D671" s="2">
        <v>70.8994532620245</v>
      </c>
      <c r="E671" s="14">
        <f t="shared" si="2"/>
        <v>0.09216433061</v>
      </c>
      <c r="F671" s="15">
        <f t="shared" si="3"/>
        <v>1.134</v>
      </c>
      <c r="G671" s="13">
        <v>6.70000000000009E-4</v>
      </c>
      <c r="H671" s="2">
        <v>-343.7072153576</v>
      </c>
      <c r="I671" s="14">
        <f t="shared" si="4"/>
        <v>0.2241733571</v>
      </c>
      <c r="J671" s="15">
        <f t="shared" si="5"/>
        <v>0.933</v>
      </c>
      <c r="K671" s="13">
        <v>6.70000000000009E-4</v>
      </c>
      <c r="L671" s="2">
        <v>119.741643636191</v>
      </c>
      <c r="M671" s="14">
        <f t="shared" si="6"/>
        <v>0.1388410965</v>
      </c>
      <c r="R671" s="15">
        <f t="shared" si="9"/>
        <v>0.61475</v>
      </c>
      <c r="S671" s="13">
        <v>6.70000000000009E-4</v>
      </c>
      <c r="T671" s="2">
        <v>14.5335107770574</v>
      </c>
      <c r="U671" s="14">
        <f t="shared" si="10"/>
        <v>0.07557019021</v>
      </c>
    </row>
    <row r="672">
      <c r="A672" s="2"/>
      <c r="B672" s="12">
        <f t="shared" si="1"/>
        <v>0.90035</v>
      </c>
      <c r="C672" s="13">
        <v>6.71000000000009E-4</v>
      </c>
      <c r="D672" s="2">
        <v>36.8340984589465</v>
      </c>
      <c r="E672" s="14">
        <f t="shared" si="2"/>
        <v>0.04788175186</v>
      </c>
      <c r="F672" s="15">
        <f t="shared" si="3"/>
        <v>1.1352</v>
      </c>
      <c r="G672" s="13">
        <v>6.71000000000009E-4</v>
      </c>
      <c r="H672" s="2">
        <v>-306.917351526893</v>
      </c>
      <c r="I672" s="14">
        <f t="shared" si="4"/>
        <v>0.2001782039</v>
      </c>
      <c r="J672" s="15">
        <f t="shared" si="5"/>
        <v>0.9339</v>
      </c>
      <c r="K672" s="13">
        <v>6.71000000000009E-4</v>
      </c>
      <c r="L672" s="2">
        <v>73.4687182601309</v>
      </c>
      <c r="M672" s="14">
        <f t="shared" si="6"/>
        <v>0.08518738419</v>
      </c>
      <c r="R672" s="15">
        <f t="shared" si="9"/>
        <v>0.615175</v>
      </c>
      <c r="S672" s="13">
        <v>6.71000000000009E-4</v>
      </c>
      <c r="T672" s="2">
        <v>15.8496036130242</v>
      </c>
      <c r="U672" s="14">
        <f t="shared" si="10"/>
        <v>0.08241350477</v>
      </c>
    </row>
    <row r="673">
      <c r="A673" s="2"/>
      <c r="B673" s="12">
        <f t="shared" si="1"/>
        <v>0.9012</v>
      </c>
      <c r="C673" s="13">
        <v>6.72000000000009E-4</v>
      </c>
      <c r="D673" s="2">
        <v>4.058672650936</v>
      </c>
      <c r="E673" s="14">
        <f t="shared" si="2"/>
        <v>0.005275990587</v>
      </c>
      <c r="F673" s="15">
        <f t="shared" si="3"/>
        <v>1.1364</v>
      </c>
      <c r="G673" s="13">
        <v>6.72000000000009E-4</v>
      </c>
      <c r="H673" s="2">
        <v>-264.383500593365</v>
      </c>
      <c r="I673" s="14">
        <f t="shared" si="4"/>
        <v>0.1724366968</v>
      </c>
      <c r="J673" s="15">
        <f t="shared" si="5"/>
        <v>0.9348</v>
      </c>
      <c r="K673" s="13">
        <v>6.72000000000009E-4</v>
      </c>
      <c r="L673" s="2">
        <v>30.8119789338303</v>
      </c>
      <c r="M673" s="14">
        <f t="shared" si="6"/>
        <v>0.03572665958</v>
      </c>
      <c r="R673" s="15">
        <f t="shared" si="9"/>
        <v>0.6156</v>
      </c>
      <c r="S673" s="13">
        <v>6.72000000000009E-4</v>
      </c>
      <c r="T673" s="2">
        <v>17.722002882797</v>
      </c>
      <c r="U673" s="14">
        <f t="shared" si="10"/>
        <v>0.09214945716</v>
      </c>
    </row>
    <row r="674">
      <c r="A674" s="2"/>
      <c r="B674" s="12">
        <f t="shared" si="1"/>
        <v>0.90205</v>
      </c>
      <c r="C674" s="13">
        <v>6.73000000000009E-4</v>
      </c>
      <c r="D674" s="2">
        <v>-27.6393544432699</v>
      </c>
      <c r="E674" s="14">
        <f t="shared" si="2"/>
        <v>0.03592922771</v>
      </c>
      <c r="J674" s="15">
        <f t="shared" si="5"/>
        <v>0.9357</v>
      </c>
      <c r="K674" s="13">
        <v>6.73000000000009E-4</v>
      </c>
      <c r="L674" s="2">
        <v>-7.64829357834129</v>
      </c>
      <c r="M674" s="14">
        <f t="shared" si="6"/>
        <v>0.008868238604</v>
      </c>
      <c r="R674" s="15">
        <f t="shared" si="9"/>
        <v>0.616025</v>
      </c>
      <c r="S674" s="13">
        <v>6.73000000000009E-4</v>
      </c>
      <c r="T674" s="2">
        <v>20.1471073913878</v>
      </c>
      <c r="U674" s="14">
        <f t="shared" si="10"/>
        <v>0.1047593222</v>
      </c>
    </row>
    <row r="675">
      <c r="A675" s="2"/>
      <c r="B675" s="12">
        <f t="shared" si="1"/>
        <v>0.9029</v>
      </c>
      <c r="C675" s="13">
        <v>6.74000000000009E-4</v>
      </c>
      <c r="D675" s="2">
        <v>-58.2048472090563</v>
      </c>
      <c r="E675" s="14">
        <f t="shared" si="2"/>
        <v>0.07566223059</v>
      </c>
      <c r="J675" s="15">
        <f t="shared" si="5"/>
        <v>0.9366</v>
      </c>
      <c r="K675" s="13">
        <v>6.74000000000009E-4</v>
      </c>
      <c r="L675" s="2">
        <v>-42.0511151618648</v>
      </c>
      <c r="M675" s="14">
        <f t="shared" si="6"/>
        <v>0.04875850005</v>
      </c>
      <c r="R675" s="15">
        <f t="shared" si="9"/>
        <v>0.61645</v>
      </c>
      <c r="S675" s="13">
        <v>6.74000000000009E-4</v>
      </c>
      <c r="T675" s="2">
        <v>22.8902953509413</v>
      </c>
      <c r="U675" s="14">
        <f t="shared" si="10"/>
        <v>0.1190231321</v>
      </c>
    </row>
    <row r="676">
      <c r="A676" s="2"/>
      <c r="B676" s="12">
        <f t="shared" si="1"/>
        <v>0.90375</v>
      </c>
      <c r="C676" s="13">
        <v>6.75000000000009E-4</v>
      </c>
      <c r="D676" s="2">
        <v>-87.6285411927256</v>
      </c>
      <c r="E676" s="14">
        <f t="shared" si="2"/>
        <v>0.1139109749</v>
      </c>
      <c r="J676" s="15">
        <f t="shared" si="5"/>
        <v>0.9375</v>
      </c>
      <c r="K676" s="13">
        <v>6.75000000000009E-4</v>
      </c>
      <c r="L676" s="2">
        <v>-72.9342060941721</v>
      </c>
      <c r="M676" s="14">
        <f t="shared" si="6"/>
        <v>0.08456761438</v>
      </c>
      <c r="R676" s="15">
        <f t="shared" si="9"/>
        <v>0.616875</v>
      </c>
      <c r="S676" s="13">
        <v>6.75000000000009E-4</v>
      </c>
      <c r="T676" s="2">
        <v>25.8550629031414</v>
      </c>
      <c r="U676" s="14">
        <f t="shared" si="10"/>
        <v>0.134439094</v>
      </c>
    </row>
    <row r="677">
      <c r="A677" s="2"/>
      <c r="B677" s="12">
        <f t="shared" si="1"/>
        <v>0.9046</v>
      </c>
      <c r="C677" s="13">
        <v>6.76000000000009E-4</v>
      </c>
      <c r="D677" s="2">
        <v>-115.82017427291</v>
      </c>
      <c r="E677" s="14">
        <f t="shared" si="2"/>
        <v>0.1505581262</v>
      </c>
      <c r="J677" s="15">
        <f t="shared" si="5"/>
        <v>0.9384</v>
      </c>
      <c r="K677" s="13">
        <v>6.76000000000009E-4</v>
      </c>
      <c r="L677" s="2">
        <v>-100.959816495246</v>
      </c>
      <c r="M677" s="14">
        <f t="shared" si="6"/>
        <v>0.1170634643</v>
      </c>
      <c r="R677" s="15">
        <f t="shared" si="9"/>
        <v>0.6173</v>
      </c>
      <c r="S677" s="13">
        <v>6.76000000000009E-4</v>
      </c>
      <c r="T677" s="2">
        <v>29.0323207963476</v>
      </c>
      <c r="U677" s="14">
        <f t="shared" si="10"/>
        <v>0.1509599462</v>
      </c>
    </row>
    <row r="678">
      <c r="A678" s="2"/>
      <c r="B678" s="12">
        <f t="shared" si="1"/>
        <v>0.90545</v>
      </c>
      <c r="C678" s="13">
        <v>6.7700000000001E-4</v>
      </c>
      <c r="D678" s="2">
        <v>-142.341172089447</v>
      </c>
      <c r="E678" s="14">
        <f t="shared" si="2"/>
        <v>0.1850335685</v>
      </c>
      <c r="J678" s="15">
        <f t="shared" si="5"/>
        <v>0.9393</v>
      </c>
      <c r="K678" s="13">
        <v>6.7700000000001E-4</v>
      </c>
      <c r="L678" s="2">
        <v>-126.435724467722</v>
      </c>
      <c r="M678" s="14">
        <f t="shared" si="6"/>
        <v>0.1466029201</v>
      </c>
      <c r="R678" s="15">
        <f t="shared" si="9"/>
        <v>0.617725</v>
      </c>
      <c r="S678" s="13">
        <v>6.7700000000001E-4</v>
      </c>
      <c r="T678" s="2">
        <v>32.1996505399003</v>
      </c>
      <c r="U678" s="14">
        <f t="shared" si="10"/>
        <v>0.1674291748</v>
      </c>
    </row>
    <row r="679">
      <c r="A679" s="2"/>
      <c r="B679" s="12">
        <f t="shared" si="1"/>
        <v>0.9063</v>
      </c>
      <c r="C679" s="13">
        <v>6.7800000000001E-4</v>
      </c>
      <c r="D679" s="2">
        <v>-166.649421832971</v>
      </c>
      <c r="E679" s="14">
        <f t="shared" si="2"/>
        <v>0.2166325931</v>
      </c>
      <c r="J679" s="15">
        <f t="shared" si="5"/>
        <v>0.9402</v>
      </c>
      <c r="K679" s="13">
        <v>6.7800000000001E-4</v>
      </c>
      <c r="L679" s="2">
        <v>-149.837100681305</v>
      </c>
      <c r="M679" s="14">
        <f t="shared" si="6"/>
        <v>0.173736945</v>
      </c>
      <c r="R679" s="15">
        <f t="shared" si="9"/>
        <v>0.61815</v>
      </c>
      <c r="S679" s="13">
        <v>6.7800000000001E-4</v>
      </c>
      <c r="T679" s="2">
        <v>35.1253210501089</v>
      </c>
      <c r="U679" s="14">
        <f t="shared" si="10"/>
        <v>0.182641843</v>
      </c>
    </row>
    <row r="680">
      <c r="A680" s="2"/>
      <c r="B680" s="12">
        <f t="shared" si="1"/>
        <v>0.90715</v>
      </c>
      <c r="C680" s="13">
        <v>6.7900000000001E-4</v>
      </c>
      <c r="D680" s="2">
        <v>-187.923090278725</v>
      </c>
      <c r="E680" s="14">
        <f t="shared" si="2"/>
        <v>0.2442868742</v>
      </c>
      <c r="J680" s="15">
        <f t="shared" si="5"/>
        <v>0.9411</v>
      </c>
      <c r="K680" s="13">
        <v>6.7900000000001E-4</v>
      </c>
      <c r="L680" s="2">
        <v>-170.967598251556</v>
      </c>
      <c r="M680" s="14">
        <f t="shared" si="6"/>
        <v>0.1982378735</v>
      </c>
      <c r="R680" s="15">
        <f t="shared" si="9"/>
        <v>0.618575</v>
      </c>
      <c r="S680" s="13">
        <v>6.7900000000001E-4</v>
      </c>
      <c r="T680" s="2">
        <v>37.6840460603212</v>
      </c>
      <c r="U680" s="14">
        <f t="shared" si="10"/>
        <v>0.1959464972</v>
      </c>
    </row>
    <row r="681">
      <c r="A681" s="2"/>
      <c r="B681" s="12">
        <f t="shared" si="1"/>
        <v>0.908</v>
      </c>
      <c r="C681" s="13">
        <v>6.8000000000001E-4</v>
      </c>
      <c r="D681" s="2">
        <v>-205.063223558944</v>
      </c>
      <c r="E681" s="14">
        <f t="shared" si="2"/>
        <v>0.2665678487</v>
      </c>
      <c r="J681" s="15">
        <f t="shared" si="5"/>
        <v>0.942</v>
      </c>
      <c r="K681" s="13">
        <v>6.8000000000001E-4</v>
      </c>
      <c r="L681" s="2">
        <v>-190.123083513805</v>
      </c>
      <c r="M681" s="14">
        <f t="shared" si="6"/>
        <v>0.2204487643</v>
      </c>
      <c r="R681" s="15">
        <f t="shared" si="9"/>
        <v>0.619</v>
      </c>
      <c r="S681" s="13">
        <v>6.8000000000001E-4</v>
      </c>
      <c r="T681" s="2">
        <v>39.641416681459</v>
      </c>
      <c r="U681" s="14">
        <f t="shared" si="10"/>
        <v>0.2061242768</v>
      </c>
    </row>
    <row r="682">
      <c r="A682" s="2"/>
      <c r="B682" s="12">
        <f t="shared" si="1"/>
        <v>0.90885</v>
      </c>
      <c r="C682" s="13">
        <v>6.8100000000001E-4</v>
      </c>
      <c r="D682" s="2">
        <v>-217.350334058495</v>
      </c>
      <c r="E682" s="14">
        <f t="shared" si="2"/>
        <v>0.282540233</v>
      </c>
      <c r="J682" s="15">
        <f t="shared" si="5"/>
        <v>0.9429</v>
      </c>
      <c r="K682" s="13">
        <v>6.8100000000001E-4</v>
      </c>
      <c r="L682" s="2">
        <v>-206.935686790848</v>
      </c>
      <c r="M682" s="14">
        <f t="shared" si="6"/>
        <v>0.2399430706</v>
      </c>
      <c r="R682" s="15">
        <f t="shared" si="9"/>
        <v>0.619425</v>
      </c>
      <c r="S682" s="13">
        <v>6.8100000000001E-4</v>
      </c>
      <c r="T682" s="2">
        <v>40.7072858794762</v>
      </c>
      <c r="U682" s="14">
        <f t="shared" si="10"/>
        <v>0.2116664985</v>
      </c>
    </row>
    <row r="683">
      <c r="A683" s="2"/>
      <c r="B683" s="12">
        <f t="shared" si="1"/>
        <v>0.9097</v>
      </c>
      <c r="C683" s="13">
        <v>6.8200000000001E-4</v>
      </c>
      <c r="D683" s="2">
        <v>-224.045041619143</v>
      </c>
      <c r="E683" s="14">
        <f t="shared" si="2"/>
        <v>0.2912428847</v>
      </c>
      <c r="J683" s="15">
        <f t="shared" si="5"/>
        <v>0.9438</v>
      </c>
      <c r="K683" s="13">
        <v>6.8200000000001E-4</v>
      </c>
      <c r="L683" s="2">
        <v>-220.901754450865</v>
      </c>
      <c r="M683" s="14">
        <f t="shared" si="6"/>
        <v>0.2561368031</v>
      </c>
      <c r="R683" s="15">
        <f t="shared" si="9"/>
        <v>0.61985</v>
      </c>
      <c r="S683" s="13">
        <v>6.8200000000001E-4</v>
      </c>
      <c r="T683" s="2">
        <v>40.800414472509</v>
      </c>
      <c r="U683" s="14">
        <f t="shared" si="10"/>
        <v>0.2121507411</v>
      </c>
    </row>
    <row r="684">
      <c r="A684" s="2"/>
      <c r="B684" s="12">
        <f t="shared" si="1"/>
        <v>0.91055</v>
      </c>
      <c r="C684" s="13">
        <v>6.8300000000001E-4</v>
      </c>
      <c r="D684" s="2">
        <v>-225.004096540743</v>
      </c>
      <c r="E684" s="14">
        <f t="shared" si="2"/>
        <v>0.292489589</v>
      </c>
      <c r="J684" s="15">
        <f t="shared" si="5"/>
        <v>0.9447</v>
      </c>
      <c r="K684" s="13">
        <v>6.8300000000001E-4</v>
      </c>
      <c r="L684" s="2">
        <v>-231.356342133143</v>
      </c>
      <c r="M684" s="14">
        <f t="shared" si="6"/>
        <v>0.2682589552</v>
      </c>
      <c r="R684" s="15">
        <f t="shared" si="9"/>
        <v>0.620275</v>
      </c>
      <c r="S684" s="13">
        <v>6.8300000000001E-4</v>
      </c>
      <c r="T684" s="2">
        <v>40.0558909871318</v>
      </c>
      <c r="U684" s="14">
        <f t="shared" si="10"/>
        <v>0.2082794273</v>
      </c>
    </row>
    <row r="685">
      <c r="A685" s="2"/>
      <c r="B685" s="12">
        <f t="shared" si="1"/>
        <v>0.9114</v>
      </c>
      <c r="C685" s="13">
        <v>6.8400000000001E-4</v>
      </c>
      <c r="D685" s="2">
        <v>-220.220049649274</v>
      </c>
      <c r="E685" s="14">
        <f t="shared" si="2"/>
        <v>0.2862706626</v>
      </c>
      <c r="J685" s="15">
        <f t="shared" si="5"/>
        <v>0.9456</v>
      </c>
      <c r="K685" s="13">
        <v>6.8400000000001E-4</v>
      </c>
      <c r="L685" s="2">
        <v>-237.112348511308</v>
      </c>
      <c r="M685" s="14">
        <f t="shared" si="6"/>
        <v>0.2749330764</v>
      </c>
      <c r="R685" s="15">
        <f t="shared" si="9"/>
        <v>0.6207</v>
      </c>
      <c r="S685" s="13">
        <v>6.8400000000001E-4</v>
      </c>
      <c r="T685" s="2">
        <v>38.5373921531563</v>
      </c>
      <c r="U685" s="14">
        <f t="shared" si="10"/>
        <v>0.2003836582</v>
      </c>
    </row>
    <row r="686">
      <c r="A686" s="2"/>
      <c r="B686" s="12">
        <f t="shared" si="1"/>
        <v>0.91225</v>
      </c>
      <c r="C686" s="13">
        <v>6.8500000000001E-4</v>
      </c>
      <c r="D686" s="2">
        <v>-210.260306866867</v>
      </c>
      <c r="E686" s="14">
        <f t="shared" si="2"/>
        <v>0.2733236936</v>
      </c>
      <c r="J686" s="15">
        <f t="shared" si="5"/>
        <v>0.9465</v>
      </c>
      <c r="K686" s="13">
        <v>6.8500000000001E-4</v>
      </c>
      <c r="L686" s="2">
        <v>-237.420580343883</v>
      </c>
      <c r="M686" s="14">
        <f t="shared" si="6"/>
        <v>0.2752904729</v>
      </c>
      <c r="R686" s="15">
        <f t="shared" si="9"/>
        <v>0.621125</v>
      </c>
      <c r="S686" s="13">
        <v>6.8500000000001E-4</v>
      </c>
      <c r="T686" s="2">
        <v>36.2224624241718</v>
      </c>
      <c r="U686" s="14">
        <f t="shared" si="10"/>
        <v>0.1883466712</v>
      </c>
    </row>
    <row r="687">
      <c r="A687" s="2"/>
      <c r="B687" s="12">
        <f t="shared" si="1"/>
        <v>0.9131</v>
      </c>
      <c r="C687" s="13">
        <v>6.8600000000001E-4</v>
      </c>
      <c r="D687" s="2">
        <v>-195.412420642121</v>
      </c>
      <c r="E687" s="14">
        <f t="shared" si="2"/>
        <v>0.2540224799</v>
      </c>
      <c r="J687" s="15">
        <f t="shared" si="5"/>
        <v>0.9474</v>
      </c>
      <c r="K687" s="13">
        <v>6.8600000000001E-4</v>
      </c>
      <c r="L687" s="2">
        <v>-231.566361059762</v>
      </c>
      <c r="M687" s="14">
        <f t="shared" si="6"/>
        <v>0.2685024733</v>
      </c>
      <c r="R687" s="15">
        <f t="shared" si="9"/>
        <v>0.62155</v>
      </c>
      <c r="S687" s="13">
        <v>6.8600000000001E-4</v>
      </c>
      <c r="T687" s="2">
        <v>33.3225508219807</v>
      </c>
      <c r="U687" s="14">
        <f t="shared" si="10"/>
        <v>0.1732679421</v>
      </c>
    </row>
    <row r="688">
      <c r="A688" s="2"/>
      <c r="B688" s="12">
        <f t="shared" si="1"/>
        <v>0.91395</v>
      </c>
      <c r="C688" s="13">
        <v>6.8700000000001E-4</v>
      </c>
      <c r="D688" s="2">
        <v>-175.458500622128</v>
      </c>
      <c r="E688" s="14">
        <f t="shared" si="2"/>
        <v>0.2280837794</v>
      </c>
      <c r="J688" s="15">
        <f t="shared" si="5"/>
        <v>0.9483</v>
      </c>
      <c r="K688" s="13">
        <v>6.8700000000001E-4</v>
      </c>
      <c r="L688" s="2">
        <v>-219.513388640217</v>
      </c>
      <c r="M688" s="14">
        <f t="shared" si="6"/>
        <v>0.2545269853</v>
      </c>
      <c r="R688" s="15">
        <f t="shared" si="9"/>
        <v>0.621975</v>
      </c>
      <c r="S688" s="13">
        <v>6.8700000000001E-4</v>
      </c>
      <c r="T688" s="2">
        <v>30.0330456678703</v>
      </c>
      <c r="U688" s="14">
        <f t="shared" si="10"/>
        <v>0.1561634356</v>
      </c>
    </row>
    <row r="689">
      <c r="A689" s="2"/>
      <c r="B689" s="12">
        <f t="shared" si="1"/>
        <v>0.9148</v>
      </c>
      <c r="C689" s="13">
        <v>6.8800000000001E-4</v>
      </c>
      <c r="D689" s="2">
        <v>-150.489235042272</v>
      </c>
      <c r="E689" s="14">
        <f t="shared" si="2"/>
        <v>0.1956254805</v>
      </c>
      <c r="J689" s="15">
        <f t="shared" si="5"/>
        <v>0.9492</v>
      </c>
      <c r="K689" s="13">
        <v>6.8800000000001E-4</v>
      </c>
      <c r="L689" s="2">
        <v>-201.111971112758</v>
      </c>
      <c r="M689" s="14">
        <f t="shared" si="6"/>
        <v>0.2331904401</v>
      </c>
      <c r="R689" s="15">
        <f t="shared" si="9"/>
        <v>0.6224</v>
      </c>
      <c r="S689" s="13">
        <v>6.8800000000001E-4</v>
      </c>
      <c r="T689" s="2">
        <v>25.2424287969115</v>
      </c>
      <c r="U689" s="14">
        <f t="shared" si="10"/>
        <v>0.131253568</v>
      </c>
    </row>
    <row r="690">
      <c r="A690" s="2"/>
      <c r="B690" s="12">
        <f t="shared" si="1"/>
        <v>0.91565</v>
      </c>
      <c r="C690" s="13">
        <v>6.8900000000001E-4</v>
      </c>
      <c r="D690" s="2">
        <v>-120.809731679649</v>
      </c>
      <c r="E690" s="14">
        <f t="shared" si="2"/>
        <v>0.1570442019</v>
      </c>
      <c r="J690" s="15">
        <f t="shared" si="5"/>
        <v>0.9501</v>
      </c>
      <c r="K690" s="13">
        <v>6.8900000000001E-4</v>
      </c>
      <c r="L690" s="2">
        <v>-176.358104429679</v>
      </c>
      <c r="M690" s="14">
        <f t="shared" si="6"/>
        <v>0.2044881951</v>
      </c>
      <c r="R690" s="15">
        <f t="shared" si="9"/>
        <v>0.622825</v>
      </c>
      <c r="S690" s="13">
        <v>6.8900000000001E-4</v>
      </c>
      <c r="T690" s="2">
        <v>20.2078716664465</v>
      </c>
      <c r="U690" s="14">
        <f t="shared" si="10"/>
        <v>0.1050752794</v>
      </c>
    </row>
    <row r="691">
      <c r="A691" s="2"/>
      <c r="B691" s="12">
        <f t="shared" si="1"/>
        <v>0.9165</v>
      </c>
      <c r="C691" s="13">
        <v>6.9000000000001E-4</v>
      </c>
      <c r="D691" s="2">
        <v>-86.6833238186807</v>
      </c>
      <c r="E691" s="14">
        <f t="shared" si="2"/>
        <v>0.1126822584</v>
      </c>
      <c r="J691" s="15">
        <f t="shared" si="5"/>
        <v>0.951</v>
      </c>
      <c r="K691" s="13">
        <v>6.9000000000001E-4</v>
      </c>
      <c r="L691" s="2">
        <v>-145.050590240827</v>
      </c>
      <c r="M691" s="14">
        <f t="shared" si="6"/>
        <v>0.1681869597</v>
      </c>
      <c r="R691" s="15">
        <f t="shared" si="9"/>
        <v>0.62325</v>
      </c>
      <c r="S691" s="13">
        <v>6.9000000000001E-4</v>
      </c>
      <c r="T691" s="2">
        <v>15.0549096601091</v>
      </c>
      <c r="U691" s="14">
        <f t="shared" si="10"/>
        <v>0.07828131854</v>
      </c>
    </row>
    <row r="692">
      <c r="A692" s="2"/>
      <c r="B692" s="12">
        <f t="shared" si="1"/>
        <v>0.91735</v>
      </c>
      <c r="C692" s="13">
        <v>6.9100000000001E-4</v>
      </c>
      <c r="D692" s="2">
        <v>-48.436400718593</v>
      </c>
      <c r="E692" s="14">
        <f t="shared" si="2"/>
        <v>0.06296393335</v>
      </c>
      <c r="J692" s="15">
        <f t="shared" si="5"/>
        <v>0.9519</v>
      </c>
      <c r="K692" s="13">
        <v>6.9100000000001E-4</v>
      </c>
      <c r="L692" s="2">
        <v>-107.232030416616</v>
      </c>
      <c r="M692" s="14">
        <f t="shared" si="6"/>
        <v>0.1243361309</v>
      </c>
      <c r="R692" s="15">
        <f t="shared" si="9"/>
        <v>0.623675</v>
      </c>
      <c r="S692" s="13">
        <v>6.9100000000001E-4</v>
      </c>
      <c r="T692" s="2">
        <v>9.51430010535651</v>
      </c>
      <c r="U692" s="14">
        <f t="shared" si="10"/>
        <v>0.04947169887</v>
      </c>
    </row>
    <row r="693">
      <c r="A693" s="2"/>
      <c r="B693" s="12">
        <f t="shared" si="1"/>
        <v>0.9182</v>
      </c>
      <c r="C693" s="13">
        <v>6.9200000000001E-4</v>
      </c>
      <c r="D693" s="2">
        <v>-6.33046242887582</v>
      </c>
      <c r="E693" s="14">
        <f t="shared" si="2"/>
        <v>0.008229158412</v>
      </c>
      <c r="J693" s="15">
        <f t="shared" si="5"/>
        <v>0.9528</v>
      </c>
      <c r="K693" s="13">
        <v>6.9200000000001E-4</v>
      </c>
      <c r="L693" s="2">
        <v>-62.9904966620035</v>
      </c>
      <c r="M693" s="14">
        <f t="shared" si="6"/>
        <v>0.07303782843</v>
      </c>
      <c r="R693" s="15">
        <f t="shared" si="9"/>
        <v>0.6241</v>
      </c>
      <c r="S693" s="13">
        <v>6.9200000000001E-4</v>
      </c>
      <c r="T693" s="2">
        <v>3.81227821249218</v>
      </c>
      <c r="U693" s="14">
        <f t="shared" si="10"/>
        <v>0.0198227802</v>
      </c>
    </row>
    <row r="694">
      <c r="A694" s="2"/>
      <c r="B694" s="12">
        <f t="shared" si="1"/>
        <v>0.91905</v>
      </c>
      <c r="C694" s="13">
        <v>6.9300000000001E-4</v>
      </c>
      <c r="D694" s="2">
        <v>39.6269739026245</v>
      </c>
      <c r="E694" s="14">
        <f t="shared" si="2"/>
        <v>0.05151229461</v>
      </c>
      <c r="J694" s="15">
        <f t="shared" si="5"/>
        <v>0.9537</v>
      </c>
      <c r="K694" s="13">
        <v>6.9300000000001E-4</v>
      </c>
      <c r="L694" s="2">
        <v>-12.9267742306134</v>
      </c>
      <c r="M694" s="14">
        <f t="shared" si="6"/>
        <v>0.01498866604</v>
      </c>
      <c r="R694" s="15">
        <f t="shared" si="9"/>
        <v>0.624525</v>
      </c>
      <c r="S694" s="13">
        <v>6.9300000000001E-4</v>
      </c>
      <c r="T694" s="2">
        <v>-1.84364297399715</v>
      </c>
      <c r="U694" s="14">
        <f t="shared" si="10"/>
        <v>0.009586427696</v>
      </c>
    </row>
    <row r="695">
      <c r="A695" s="2"/>
      <c r="B695" s="12">
        <f t="shared" si="1"/>
        <v>0.9199</v>
      </c>
      <c r="C695" s="13">
        <v>6.9400000000001E-4</v>
      </c>
      <c r="D695" s="2">
        <v>88.4733240480823</v>
      </c>
      <c r="E695" s="14">
        <f t="shared" si="2"/>
        <v>0.1150091335</v>
      </c>
      <c r="J695" s="15">
        <f t="shared" si="5"/>
        <v>0.9546</v>
      </c>
      <c r="K695" s="13">
        <v>6.9400000000001E-4</v>
      </c>
      <c r="L695" s="2">
        <v>41.8849129191851</v>
      </c>
      <c r="M695" s="14">
        <f t="shared" si="6"/>
        <v>0.04856578763</v>
      </c>
      <c r="R695" s="15">
        <f t="shared" si="9"/>
        <v>0.62495</v>
      </c>
      <c r="S695" s="13">
        <v>6.9400000000001E-4</v>
      </c>
      <c r="T695" s="2">
        <v>-7.6030709028317</v>
      </c>
      <c r="U695" s="14">
        <f t="shared" si="10"/>
        <v>0.03953384169</v>
      </c>
    </row>
    <row r="696">
      <c r="A696" s="2"/>
      <c r="B696" s="12">
        <f t="shared" si="1"/>
        <v>0.92075</v>
      </c>
      <c r="C696" s="13">
        <v>6.9500000000001E-4</v>
      </c>
      <c r="D696" s="2">
        <v>138.175191765136</v>
      </c>
      <c r="E696" s="14">
        <f t="shared" si="2"/>
        <v>0.1796180855</v>
      </c>
      <c r="J696" s="15">
        <f t="shared" si="5"/>
        <v>0.9555</v>
      </c>
      <c r="K696" s="13">
        <v>6.9500000000001E-4</v>
      </c>
      <c r="L696" s="2">
        <v>100.819052661381</v>
      </c>
      <c r="M696" s="14">
        <f t="shared" si="6"/>
        <v>0.1169002478</v>
      </c>
      <c r="R696" s="15">
        <f t="shared" si="9"/>
        <v>0.625375</v>
      </c>
      <c r="S696" s="13">
        <v>6.9500000000001E-4</v>
      </c>
      <c r="T696" s="2">
        <v>-13.130838097361</v>
      </c>
      <c r="U696" s="14">
        <f t="shared" si="10"/>
        <v>0.06827668468</v>
      </c>
    </row>
    <row r="697">
      <c r="A697" s="2"/>
      <c r="B697" s="12">
        <f t="shared" si="1"/>
        <v>0.9216</v>
      </c>
      <c r="C697" s="13">
        <v>6.9600000000001E-4</v>
      </c>
      <c r="D697" s="2">
        <v>187.089006067184</v>
      </c>
      <c r="E697" s="14">
        <f t="shared" si="2"/>
        <v>0.2432026231</v>
      </c>
      <c r="J697" s="15">
        <f t="shared" si="5"/>
        <v>0.9564</v>
      </c>
      <c r="K697" s="13">
        <v>6.9600000000001E-4</v>
      </c>
      <c r="L697" s="2">
        <v>162.020739448366</v>
      </c>
      <c r="M697" s="14">
        <f t="shared" si="6"/>
        <v>0.1878639413</v>
      </c>
      <c r="R697" s="15">
        <f t="shared" si="9"/>
        <v>0.6258</v>
      </c>
      <c r="S697" s="13">
        <v>6.9600000000001E-4</v>
      </c>
      <c r="T697" s="2">
        <v>-17.9766102733821</v>
      </c>
      <c r="U697" s="14">
        <f t="shared" si="10"/>
        <v>0.09347334437</v>
      </c>
    </row>
    <row r="698">
      <c r="A698" s="2"/>
      <c r="B698" s="12">
        <f t="shared" si="1"/>
        <v>0.92245</v>
      </c>
      <c r="C698" s="13">
        <v>6.9700000000001E-4</v>
      </c>
      <c r="D698" s="2">
        <v>233.771486996632</v>
      </c>
      <c r="E698" s="14">
        <f t="shared" si="2"/>
        <v>0.3038865834</v>
      </c>
      <c r="J698" s="15">
        <f t="shared" si="5"/>
        <v>0.9573</v>
      </c>
      <c r="K698" s="13">
        <v>6.9700000000001E-4</v>
      </c>
      <c r="L698" s="2">
        <v>222.976009419148</v>
      </c>
      <c r="M698" s="14">
        <f t="shared" si="6"/>
        <v>0.2585419132</v>
      </c>
      <c r="R698" s="15">
        <f t="shared" si="9"/>
        <v>0.626225</v>
      </c>
      <c r="S698" s="13">
        <v>6.9700000000001E-4</v>
      </c>
      <c r="T698" s="2">
        <v>-21.7363443299541</v>
      </c>
      <c r="U698" s="14">
        <f t="shared" si="10"/>
        <v>0.1130229097</v>
      </c>
    </row>
    <row r="699">
      <c r="A699" s="2"/>
      <c r="B699" s="12">
        <f t="shared" si="1"/>
        <v>0.9233</v>
      </c>
      <c r="C699" s="13">
        <v>6.9800000000001E-4</v>
      </c>
      <c r="D699" s="2">
        <v>277.122900576603</v>
      </c>
      <c r="E699" s="14">
        <f t="shared" si="2"/>
        <v>0.3602403891</v>
      </c>
      <c r="J699" s="15">
        <f t="shared" si="5"/>
        <v>0.9582</v>
      </c>
      <c r="K699" s="13">
        <v>6.9800000000001E-4</v>
      </c>
      <c r="L699" s="2">
        <v>281.921585212998</v>
      </c>
      <c r="M699" s="14">
        <f t="shared" si="6"/>
        <v>0.3268896336</v>
      </c>
      <c r="R699" s="15">
        <f t="shared" si="9"/>
        <v>0.62665</v>
      </c>
      <c r="S699" s="13">
        <v>6.9800000000001E-4</v>
      </c>
      <c r="T699" s="2">
        <v>-23.9692059745309</v>
      </c>
      <c r="U699" s="14">
        <f t="shared" si="10"/>
        <v>0.1246331656</v>
      </c>
    </row>
    <row r="700">
      <c r="A700" s="2"/>
      <c r="B700" s="12">
        <f t="shared" si="1"/>
        <v>0.92415</v>
      </c>
      <c r="C700" s="13">
        <v>6.9900000000001E-4</v>
      </c>
      <c r="D700" s="2">
        <v>316.37905613616</v>
      </c>
      <c r="E700" s="14">
        <f t="shared" si="2"/>
        <v>0.4112706458</v>
      </c>
      <c r="J700" s="15">
        <f t="shared" si="5"/>
        <v>0.9591</v>
      </c>
      <c r="K700" s="13">
        <v>6.9900000000001E-4</v>
      </c>
      <c r="L700" s="2">
        <v>336.946251899173</v>
      </c>
      <c r="M700" s="14">
        <f t="shared" si="6"/>
        <v>0.3906910382</v>
      </c>
      <c r="R700" s="15">
        <f t="shared" si="9"/>
        <v>0.627075</v>
      </c>
      <c r="S700" s="13">
        <v>6.9900000000001E-4</v>
      </c>
      <c r="T700" s="2">
        <v>-24.6777740871374</v>
      </c>
      <c r="U700" s="14">
        <f t="shared" si="10"/>
        <v>0.1283175215</v>
      </c>
    </row>
    <row r="701">
      <c r="A701" s="2"/>
      <c r="B701" s="12">
        <f t="shared" si="1"/>
        <v>0.925</v>
      </c>
      <c r="C701" s="13">
        <v>7.0000000000001E-4</v>
      </c>
      <c r="D701" s="2">
        <v>350.781695926468</v>
      </c>
      <c r="E701" s="14">
        <f t="shared" si="2"/>
        <v>0.4559916714</v>
      </c>
      <c r="J701" s="15">
        <f t="shared" si="5"/>
        <v>0.96</v>
      </c>
      <c r="K701" s="13">
        <v>7.0000000000001E-4</v>
      </c>
      <c r="L701" s="2">
        <v>386.917009464944</v>
      </c>
      <c r="M701" s="14">
        <f t="shared" si="6"/>
        <v>0.4486324073</v>
      </c>
      <c r="R701" s="15">
        <f t="shared" si="9"/>
        <v>0.6275</v>
      </c>
      <c r="S701" s="13">
        <v>7.0000000000001E-4</v>
      </c>
      <c r="T701" s="2">
        <v>-24.1587708440168</v>
      </c>
      <c r="U701" s="14">
        <f t="shared" si="10"/>
        <v>0.1256188498</v>
      </c>
    </row>
    <row r="702">
      <c r="A702" s="2"/>
      <c r="B702" s="12">
        <f t="shared" si="1"/>
        <v>0.92585</v>
      </c>
      <c r="C702" s="13">
        <v>7.0100000000001E-4</v>
      </c>
      <c r="D702" s="2">
        <v>378.6647267386</v>
      </c>
      <c r="E702" s="14">
        <f t="shared" si="2"/>
        <v>0.4922376614</v>
      </c>
      <c r="J702" s="15">
        <f t="shared" si="5"/>
        <v>0.9609</v>
      </c>
      <c r="K702" s="13">
        <v>7.0100000000001E-4</v>
      </c>
      <c r="L702" s="2">
        <v>430.771566455488</v>
      </c>
      <c r="M702" s="14">
        <f t="shared" si="6"/>
        <v>0.4994820081</v>
      </c>
      <c r="R702" s="15">
        <f t="shared" si="9"/>
        <v>0.627925</v>
      </c>
      <c r="S702" s="13">
        <v>7.0100000000001E-4</v>
      </c>
      <c r="T702" s="2">
        <v>-22.9816325644494</v>
      </c>
      <c r="U702" s="14">
        <f t="shared" si="10"/>
        <v>0.1194980601</v>
      </c>
    </row>
    <row r="703">
      <c r="A703" s="2"/>
      <c r="B703" s="12">
        <f t="shared" si="1"/>
        <v>0.9267</v>
      </c>
      <c r="C703" s="13">
        <v>7.0200000000001E-4</v>
      </c>
      <c r="D703" s="2">
        <v>396.474032152091</v>
      </c>
      <c r="E703" s="14">
        <f t="shared" si="2"/>
        <v>0.5153885129</v>
      </c>
      <c r="J703" s="15">
        <f t="shared" si="5"/>
        <v>0.9618</v>
      </c>
      <c r="K703" s="13">
        <v>7.0200000000001E-4</v>
      </c>
      <c r="L703" s="2">
        <v>465.859072458372</v>
      </c>
      <c r="M703" s="14">
        <f t="shared" si="6"/>
        <v>0.5401661649</v>
      </c>
      <c r="R703" s="15">
        <f t="shared" si="9"/>
        <v>0.62835</v>
      </c>
      <c r="S703" s="13">
        <v>7.0200000000001E-4</v>
      </c>
      <c r="T703" s="2">
        <v>-21.5032597269775</v>
      </c>
      <c r="U703" s="14">
        <f t="shared" si="10"/>
        <v>0.1118109349</v>
      </c>
    </row>
    <row r="704">
      <c r="A704" s="2"/>
      <c r="B704" s="12">
        <f t="shared" si="1"/>
        <v>0.92755</v>
      </c>
      <c r="C704" s="13">
        <v>7.0300000000001E-4</v>
      </c>
      <c r="D704" s="2">
        <v>396.318750894927</v>
      </c>
      <c r="E704" s="14">
        <f t="shared" si="2"/>
        <v>0.5151866581</v>
      </c>
      <c r="J704" s="15">
        <f t="shared" si="5"/>
        <v>0.9627</v>
      </c>
      <c r="K704" s="13">
        <v>7.0300000000001E-4</v>
      </c>
      <c r="L704" s="2">
        <v>487.650086938849</v>
      </c>
      <c r="M704" s="14">
        <f t="shared" si="6"/>
        <v>0.5654329664</v>
      </c>
      <c r="R704" s="15">
        <f t="shared" si="9"/>
        <v>0.628775</v>
      </c>
      <c r="S704" s="13">
        <v>7.0300000000001E-4</v>
      </c>
      <c r="T704" s="2">
        <v>-19.7770719226976</v>
      </c>
      <c r="U704" s="14">
        <f t="shared" si="10"/>
        <v>0.1028352413</v>
      </c>
    </row>
    <row r="705">
      <c r="A705" s="2"/>
      <c r="B705" s="12">
        <f t="shared" si="1"/>
        <v>0.9284</v>
      </c>
      <c r="C705" s="13">
        <v>7.0400000000001E-4</v>
      </c>
      <c r="D705" s="2">
        <v>372.305212714028</v>
      </c>
      <c r="E705" s="14">
        <f t="shared" si="2"/>
        <v>0.4839707379</v>
      </c>
      <c r="J705" s="15">
        <f t="shared" si="5"/>
        <v>0.9636</v>
      </c>
      <c r="K705" s="13">
        <v>7.0400000000001E-4</v>
      </c>
      <c r="L705" s="2">
        <v>485.976920928086</v>
      </c>
      <c r="M705" s="14">
        <f t="shared" si="6"/>
        <v>0.5634929212</v>
      </c>
      <c r="R705" s="15">
        <f t="shared" si="9"/>
        <v>0.6292</v>
      </c>
      <c r="S705" s="13">
        <v>7.0400000000001E-4</v>
      </c>
      <c r="T705" s="2">
        <v>-18.1256214284777</v>
      </c>
      <c r="U705" s="14">
        <f t="shared" si="10"/>
        <v>0.09424816069</v>
      </c>
    </row>
    <row r="706">
      <c r="A706" s="2"/>
      <c r="B706" s="12">
        <f t="shared" si="1"/>
        <v>0.92925</v>
      </c>
      <c r="C706" s="13">
        <v>7.0500000000001E-4</v>
      </c>
      <c r="D706" s="2">
        <v>334.310751657306</v>
      </c>
      <c r="E706" s="14">
        <f t="shared" si="2"/>
        <v>0.4345805958</v>
      </c>
      <c r="J706" s="15">
        <f t="shared" si="5"/>
        <v>0.9645</v>
      </c>
      <c r="K706" s="13">
        <v>7.0500000000001E-4</v>
      </c>
      <c r="L706" s="2">
        <v>453.386746383121</v>
      </c>
      <c r="M706" s="14">
        <f t="shared" si="6"/>
        <v>0.525704434</v>
      </c>
      <c r="R706" s="15">
        <f t="shared" si="9"/>
        <v>0.629625</v>
      </c>
      <c r="S706" s="13">
        <v>7.0500000000001E-4</v>
      </c>
      <c r="T706" s="2">
        <v>-16.506482823489</v>
      </c>
      <c r="U706" s="14">
        <f t="shared" si="10"/>
        <v>0.0858290929</v>
      </c>
    </row>
    <row r="707">
      <c r="A707" s="2"/>
      <c r="B707" s="12">
        <f t="shared" si="1"/>
        <v>0.9301</v>
      </c>
      <c r="C707" s="13">
        <v>7.0600000000001E-4</v>
      </c>
      <c r="D707" s="2">
        <v>292.787473867742</v>
      </c>
      <c r="E707" s="14">
        <f t="shared" si="2"/>
        <v>0.3806032388</v>
      </c>
      <c r="J707" s="15">
        <f t="shared" si="5"/>
        <v>0.9654</v>
      </c>
      <c r="K707" s="13">
        <v>7.0600000000001E-4</v>
      </c>
      <c r="L707" s="2">
        <v>402.522932268141</v>
      </c>
      <c r="M707" s="14">
        <f t="shared" si="6"/>
        <v>0.4667275609</v>
      </c>
      <c r="R707" s="15">
        <f t="shared" si="9"/>
        <v>0.63005</v>
      </c>
      <c r="S707" s="13">
        <v>7.0600000000001E-4</v>
      </c>
      <c r="T707" s="2">
        <v>-14.8843738305498</v>
      </c>
      <c r="U707" s="14">
        <f t="shared" si="10"/>
        <v>0.07739457993</v>
      </c>
    </row>
    <row r="708">
      <c r="A708" s="2"/>
      <c r="B708" s="12">
        <f t="shared" si="1"/>
        <v>0.93095</v>
      </c>
      <c r="C708" s="13">
        <v>7.0700000000001E-4</v>
      </c>
      <c r="D708" s="2">
        <v>251.612033090305</v>
      </c>
      <c r="E708" s="14">
        <f t="shared" si="2"/>
        <v>0.3270780456</v>
      </c>
      <c r="J708" s="15">
        <f t="shared" si="5"/>
        <v>0.9663</v>
      </c>
      <c r="K708" s="13">
        <v>7.0700000000001E-4</v>
      </c>
      <c r="L708" s="2">
        <v>345.684132236372</v>
      </c>
      <c r="M708" s="14">
        <f t="shared" si="6"/>
        <v>0.4008226586</v>
      </c>
      <c r="R708" s="15">
        <f t="shared" si="9"/>
        <v>0.630475</v>
      </c>
      <c r="S708" s="13">
        <v>7.0700000000001E-4</v>
      </c>
      <c r="T708" s="2">
        <v>-13.3442426350435</v>
      </c>
      <c r="U708" s="14">
        <f t="shared" si="10"/>
        <v>0.06938632858</v>
      </c>
    </row>
    <row r="709">
      <c r="A709" s="2"/>
      <c r="B709" s="12">
        <f t="shared" si="1"/>
        <v>0.9318</v>
      </c>
      <c r="C709" s="13">
        <v>7.0800000000001E-4</v>
      </c>
      <c r="D709" s="2">
        <v>212.066908800429</v>
      </c>
      <c r="E709" s="14">
        <f t="shared" si="2"/>
        <v>0.2756721497</v>
      </c>
      <c r="J709" s="15">
        <f t="shared" si="5"/>
        <v>0.9672</v>
      </c>
      <c r="K709" s="13">
        <v>7.0800000000001E-4</v>
      </c>
      <c r="L709" s="2">
        <v>287.495756121177</v>
      </c>
      <c r="M709" s="14">
        <f t="shared" si="6"/>
        <v>0.3333529155</v>
      </c>
      <c r="R709" s="15">
        <f t="shared" si="9"/>
        <v>0.6309</v>
      </c>
      <c r="S709" s="13">
        <v>7.0800000000001E-4</v>
      </c>
      <c r="T709" s="2">
        <v>-11.6688430650393</v>
      </c>
      <c r="U709" s="14">
        <f t="shared" si="10"/>
        <v>0.06067471952</v>
      </c>
    </row>
    <row r="710">
      <c r="A710" s="2"/>
      <c r="B710" s="12">
        <f t="shared" si="1"/>
        <v>0.93265</v>
      </c>
      <c r="C710" s="13">
        <v>7.0900000000001E-4</v>
      </c>
      <c r="D710" s="2">
        <v>174.445163329086</v>
      </c>
      <c r="E710" s="14">
        <f t="shared" si="2"/>
        <v>0.2267665118</v>
      </c>
      <c r="J710" s="15">
        <f t="shared" si="5"/>
        <v>0.9681</v>
      </c>
      <c r="K710" s="13">
        <v>7.0900000000001E-4</v>
      </c>
      <c r="L710" s="2">
        <v>229.931581749957</v>
      </c>
      <c r="M710" s="14">
        <f t="shared" si="6"/>
        <v>0.2666069377</v>
      </c>
      <c r="R710" s="15">
        <f t="shared" si="9"/>
        <v>0.631325</v>
      </c>
      <c r="S710" s="13">
        <v>7.0900000000001E-4</v>
      </c>
      <c r="T710" s="2">
        <v>-9.86872346806793</v>
      </c>
      <c r="U710" s="14">
        <f t="shared" si="10"/>
        <v>0.0513146012</v>
      </c>
    </row>
    <row r="711">
      <c r="A711" s="2"/>
      <c r="B711" s="12">
        <f t="shared" si="1"/>
        <v>0.9335</v>
      </c>
      <c r="C711" s="13">
        <v>7.1000000000001E-4</v>
      </c>
      <c r="D711" s="2">
        <v>137.635641949258</v>
      </c>
      <c r="E711" s="14">
        <f t="shared" si="2"/>
        <v>0.1789167085</v>
      </c>
      <c r="J711" s="15">
        <f t="shared" si="5"/>
        <v>0.969</v>
      </c>
      <c r="K711" s="13">
        <v>7.1000000000001E-4</v>
      </c>
      <c r="L711" s="2">
        <v>174.322844793372</v>
      </c>
      <c r="M711" s="14">
        <f t="shared" si="6"/>
        <v>0.2021283004</v>
      </c>
      <c r="R711" s="15">
        <f t="shared" si="9"/>
        <v>0.63175</v>
      </c>
      <c r="S711" s="13">
        <v>7.1000000000001E-4</v>
      </c>
      <c r="T711" s="2">
        <v>-7.91345355440154</v>
      </c>
      <c r="U711" s="14">
        <f t="shared" si="10"/>
        <v>0.04114774465</v>
      </c>
    </row>
    <row r="712">
      <c r="A712" s="2"/>
      <c r="B712" s="12">
        <f t="shared" si="1"/>
        <v>0.93435</v>
      </c>
      <c r="C712" s="13">
        <v>7.1100000000001E-4</v>
      </c>
      <c r="D712" s="2">
        <v>101.895992012829</v>
      </c>
      <c r="E712" s="14">
        <f t="shared" si="2"/>
        <v>0.1324576631</v>
      </c>
      <c r="J712" s="15">
        <f t="shared" si="5"/>
        <v>0.9699</v>
      </c>
      <c r="K712" s="13">
        <v>7.1100000000001E-4</v>
      </c>
      <c r="L712" s="2">
        <v>122.446811215747</v>
      </c>
      <c r="M712" s="14">
        <f t="shared" si="6"/>
        <v>0.1419777532</v>
      </c>
      <c r="R712" s="15">
        <f t="shared" si="9"/>
        <v>0.632175</v>
      </c>
      <c r="S712" s="13">
        <v>7.1100000000001E-4</v>
      </c>
      <c r="T712" s="2">
        <v>-5.99783891429178</v>
      </c>
      <c r="U712" s="14">
        <f t="shared" si="10"/>
        <v>0.03118708443</v>
      </c>
    </row>
    <row r="713">
      <c r="A713" s="2"/>
      <c r="B713" s="12">
        <f t="shared" si="1"/>
        <v>0.9352</v>
      </c>
      <c r="C713" s="13">
        <v>7.1200000000001E-4</v>
      </c>
      <c r="D713" s="2">
        <v>67.5545182008108</v>
      </c>
      <c r="E713" s="14">
        <f t="shared" si="2"/>
        <v>0.08781614898</v>
      </c>
      <c r="J713" s="15">
        <f t="shared" si="5"/>
        <v>0.9708</v>
      </c>
      <c r="K713" s="13">
        <v>7.1200000000001E-4</v>
      </c>
      <c r="L713" s="2">
        <v>75.4725347795441</v>
      </c>
      <c r="M713" s="14">
        <f t="shared" si="6"/>
        <v>0.0875108205</v>
      </c>
      <c r="R713" s="15">
        <f t="shared" si="9"/>
        <v>0.6326</v>
      </c>
      <c r="S713" s="13">
        <v>7.1200000000001E-4</v>
      </c>
      <c r="T713" s="2">
        <v>-3.76551388394148</v>
      </c>
      <c r="U713" s="14">
        <f t="shared" si="10"/>
        <v>0.01957961877</v>
      </c>
    </row>
    <row r="714">
      <c r="A714" s="2"/>
      <c r="B714" s="12">
        <f t="shared" si="1"/>
        <v>0.93605</v>
      </c>
      <c r="C714" s="13">
        <v>7.1300000000001E-4</v>
      </c>
      <c r="D714" s="2">
        <v>34.3334984431638</v>
      </c>
      <c r="E714" s="14">
        <f t="shared" si="2"/>
        <v>0.04463114673</v>
      </c>
      <c r="J714" s="15">
        <f t="shared" si="5"/>
        <v>0.9717</v>
      </c>
      <c r="K714" s="13">
        <v>7.1300000000001E-4</v>
      </c>
      <c r="L714" s="2">
        <v>33.3064529014849</v>
      </c>
      <c r="M714" s="14">
        <f t="shared" si="6"/>
        <v>0.03861901591</v>
      </c>
      <c r="R714" s="15">
        <f t="shared" si="9"/>
        <v>0.633025</v>
      </c>
      <c r="S714" s="13">
        <v>7.1300000000001E-4</v>
      </c>
      <c r="T714" s="2">
        <v>-0.532648890740271</v>
      </c>
      <c r="U714" s="14">
        <f t="shared" si="10"/>
        <v>0.00276962522</v>
      </c>
    </row>
    <row r="715">
      <c r="A715" s="2"/>
      <c r="B715" s="12">
        <f t="shared" si="1"/>
        <v>0.9369</v>
      </c>
      <c r="C715" s="13">
        <v>7.1400000000001E-4</v>
      </c>
      <c r="D715" s="2">
        <v>1.75116303041531</v>
      </c>
      <c r="E715" s="14">
        <f t="shared" si="2"/>
        <v>0.002276389465</v>
      </c>
      <c r="J715" s="15">
        <f t="shared" si="5"/>
        <v>0.9726</v>
      </c>
      <c r="K715" s="13">
        <v>7.1400000000001E-4</v>
      </c>
      <c r="L715" s="2">
        <v>-4.20558677413419</v>
      </c>
      <c r="M715" s="14">
        <f t="shared" si="6"/>
        <v>0.004876401069</v>
      </c>
      <c r="R715" s="15">
        <f t="shared" si="9"/>
        <v>0.63345</v>
      </c>
      <c r="S715" s="13">
        <v>7.1400000000001E-4</v>
      </c>
      <c r="T715" s="2">
        <v>3.0494511280546</v>
      </c>
      <c r="U715" s="14">
        <f t="shared" si="10"/>
        <v>0.01585629277</v>
      </c>
    </row>
    <row r="716">
      <c r="A716" s="2"/>
      <c r="B716" s="12">
        <f t="shared" si="1"/>
        <v>0.93775</v>
      </c>
      <c r="C716" s="13">
        <v>7.1500000000001E-4</v>
      </c>
      <c r="D716" s="2">
        <v>-30.2000495811754</v>
      </c>
      <c r="E716" s="14">
        <f t="shared" si="2"/>
        <v>0.0392579523</v>
      </c>
      <c r="J716" s="15">
        <f t="shared" si="5"/>
        <v>0.9735</v>
      </c>
      <c r="K716" s="13">
        <v>7.1500000000001E-4</v>
      </c>
      <c r="L716" s="2">
        <v>-37.0964811049462</v>
      </c>
      <c r="M716" s="14">
        <f t="shared" si="6"/>
        <v>0.04301357452</v>
      </c>
      <c r="R716" s="15">
        <f t="shared" si="9"/>
        <v>0.633875</v>
      </c>
      <c r="S716" s="13">
        <v>7.1500000000001E-4</v>
      </c>
      <c r="T716" s="2">
        <v>7.49742011623683</v>
      </c>
      <c r="U716" s="14">
        <f t="shared" si="10"/>
        <v>0.03898448716</v>
      </c>
    </row>
    <row r="717">
      <c r="A717" s="2"/>
      <c r="B717" s="12">
        <f t="shared" si="1"/>
        <v>0.9386</v>
      </c>
      <c r="C717" s="13">
        <v>7.1600000000001E-4</v>
      </c>
      <c r="D717" s="2">
        <v>-61.4093013189805</v>
      </c>
      <c r="E717" s="14">
        <f t="shared" si="2"/>
        <v>0.07982779682</v>
      </c>
      <c r="J717" s="15">
        <f t="shared" si="5"/>
        <v>0.9744</v>
      </c>
      <c r="K717" s="13">
        <v>7.1600000000001E-4</v>
      </c>
      <c r="L717" s="2">
        <v>-65.8672624484787</v>
      </c>
      <c r="M717" s="14">
        <f t="shared" si="6"/>
        <v>0.07637345423</v>
      </c>
      <c r="R717" s="15">
        <f t="shared" si="9"/>
        <v>0.6343</v>
      </c>
      <c r="S717" s="13">
        <v>7.1600000000001E-4</v>
      </c>
      <c r="T717" s="2">
        <v>12.7882805635095</v>
      </c>
      <c r="U717" s="14">
        <f t="shared" si="10"/>
        <v>0.06649548134</v>
      </c>
    </row>
    <row r="718">
      <c r="A718" s="2"/>
      <c r="B718" s="12">
        <f t="shared" si="1"/>
        <v>0.93945</v>
      </c>
      <c r="C718" s="13">
        <v>7.1700000000001E-4</v>
      </c>
      <c r="D718" s="2">
        <v>-91.8403585867774</v>
      </c>
      <c r="E718" s="14">
        <f t="shared" si="2"/>
        <v>0.119386043</v>
      </c>
      <c r="J718" s="15">
        <f t="shared" si="5"/>
        <v>0.9753</v>
      </c>
      <c r="K718" s="13">
        <v>7.1700000000001E-4</v>
      </c>
      <c r="L718" s="2">
        <v>-90.9664456792805</v>
      </c>
      <c r="M718" s="14">
        <f t="shared" si="6"/>
        <v>0.1054760957</v>
      </c>
      <c r="R718" s="15">
        <f t="shared" si="9"/>
        <v>0.634725</v>
      </c>
      <c r="S718" s="13">
        <v>7.1700000000001E-4</v>
      </c>
      <c r="T718" s="2">
        <v>18.7360670141627</v>
      </c>
      <c r="U718" s="14">
        <f t="shared" si="10"/>
        <v>0.09742230696</v>
      </c>
    </row>
    <row r="719">
      <c r="A719" s="2"/>
      <c r="B719" s="12">
        <f t="shared" si="1"/>
        <v>0.9403</v>
      </c>
      <c r="C719" s="13">
        <v>7.18000000000011E-4</v>
      </c>
      <c r="D719" s="2">
        <v>-121.348044339324</v>
      </c>
      <c r="E719" s="14">
        <f t="shared" si="2"/>
        <v>0.1577439707</v>
      </c>
      <c r="J719" s="15">
        <f t="shared" si="5"/>
        <v>0.9762</v>
      </c>
      <c r="K719" s="13">
        <v>7.18000000000011E-4</v>
      </c>
      <c r="L719" s="2">
        <v>-112.576700387182</v>
      </c>
      <c r="M719" s="14">
        <f t="shared" si="6"/>
        <v>0.1305333052</v>
      </c>
      <c r="R719" s="15">
        <f t="shared" si="9"/>
        <v>0.63515</v>
      </c>
      <c r="S719" s="13">
        <v>7.18000000000011E-4</v>
      </c>
      <c r="T719" s="2">
        <v>25.3660792121332</v>
      </c>
      <c r="U719" s="14">
        <f t="shared" si="10"/>
        <v>0.1318965156</v>
      </c>
    </row>
    <row r="720">
      <c r="A720" s="2"/>
      <c r="B720" s="12">
        <f t="shared" si="1"/>
        <v>0.94115</v>
      </c>
      <c r="C720" s="13">
        <v>7.19000000000011E-4</v>
      </c>
      <c r="D720" s="2">
        <v>-149.266041376065</v>
      </c>
      <c r="E720" s="14">
        <f t="shared" si="2"/>
        <v>0.1940354143</v>
      </c>
      <c r="J720" s="15">
        <f t="shared" si="5"/>
        <v>0.9771</v>
      </c>
      <c r="K720" s="13">
        <v>7.19000000000011E-4</v>
      </c>
      <c r="L720" s="2">
        <v>-131.672100043047</v>
      </c>
      <c r="M720" s="14">
        <f t="shared" si="6"/>
        <v>0.1526745265</v>
      </c>
      <c r="R720" s="15">
        <f t="shared" si="9"/>
        <v>0.635575</v>
      </c>
      <c r="S720" s="13">
        <v>7.19000000000011E-4</v>
      </c>
      <c r="T720" s="2">
        <v>32.5639859272512</v>
      </c>
      <c r="U720" s="14">
        <f t="shared" si="10"/>
        <v>0.1693236169</v>
      </c>
    </row>
    <row r="721">
      <c r="A721" s="2"/>
      <c r="B721" s="12">
        <f t="shared" si="1"/>
        <v>0.942</v>
      </c>
      <c r="C721" s="13">
        <v>7.20000000000011E-4</v>
      </c>
      <c r="D721" s="2">
        <v>-174.728623402195</v>
      </c>
      <c r="E721" s="14">
        <f t="shared" si="2"/>
        <v>0.2271349901</v>
      </c>
      <c r="J721" s="15">
        <f t="shared" si="5"/>
        <v>0.978</v>
      </c>
      <c r="K721" s="13">
        <v>7.20000000000011E-4</v>
      </c>
      <c r="L721" s="2">
        <v>-148.982829117137</v>
      </c>
      <c r="M721" s="14">
        <f t="shared" si="6"/>
        <v>0.1727464124</v>
      </c>
      <c r="R721" s="15">
        <f t="shared" si="9"/>
        <v>0.636</v>
      </c>
      <c r="S721" s="13">
        <v>7.20000000000011E-4</v>
      </c>
      <c r="T721" s="2">
        <v>40.1223664903567</v>
      </c>
      <c r="U721" s="14">
        <f t="shared" si="10"/>
        <v>0.2086250813</v>
      </c>
    </row>
    <row r="722">
      <c r="A722" s="2"/>
      <c r="B722" s="12">
        <f t="shared" si="1"/>
        <v>0.94285</v>
      </c>
      <c r="C722" s="13">
        <v>7.21000000000011E-4</v>
      </c>
      <c r="D722" s="2">
        <v>-196.780439737456</v>
      </c>
      <c r="E722" s="14">
        <f t="shared" si="2"/>
        <v>0.2558008091</v>
      </c>
      <c r="J722" s="15">
        <f t="shared" si="5"/>
        <v>0.9789</v>
      </c>
      <c r="K722" s="13">
        <v>7.21000000000011E-4</v>
      </c>
      <c r="L722" s="2">
        <v>-164.286061544658</v>
      </c>
      <c r="M722" s="14">
        <f t="shared" si="6"/>
        <v>0.1904905948</v>
      </c>
      <c r="R722" s="15">
        <f t="shared" si="9"/>
        <v>0.636425</v>
      </c>
      <c r="S722" s="13">
        <v>7.21000000000011E-4</v>
      </c>
      <c r="T722" s="2">
        <v>47.8447909931355</v>
      </c>
      <c r="U722" s="14">
        <f t="shared" si="10"/>
        <v>0.2487795283</v>
      </c>
    </row>
    <row r="723">
      <c r="A723" s="2"/>
      <c r="B723" s="12">
        <f t="shared" si="1"/>
        <v>0.9437</v>
      </c>
      <c r="C723" s="13">
        <v>7.22000000000011E-4</v>
      </c>
      <c r="D723" s="2">
        <v>-214.113049226129</v>
      </c>
      <c r="E723" s="14">
        <f t="shared" si="2"/>
        <v>0.2783319892</v>
      </c>
      <c r="J723" s="15">
        <f t="shared" si="5"/>
        <v>0.9798</v>
      </c>
      <c r="K723" s="13">
        <v>7.22000000000011E-4</v>
      </c>
      <c r="L723" s="2">
        <v>-176.857833408529</v>
      </c>
      <c r="M723" s="14">
        <f t="shared" si="6"/>
        <v>0.2050676337</v>
      </c>
      <c r="R723" s="15">
        <f t="shared" si="9"/>
        <v>0.63685</v>
      </c>
      <c r="S723" s="13">
        <v>7.22000000000011E-4</v>
      </c>
      <c r="T723" s="2">
        <v>55.5108571911179</v>
      </c>
      <c r="U723" s="14">
        <f t="shared" si="10"/>
        <v>0.2886409279</v>
      </c>
    </row>
    <row r="724">
      <c r="A724" s="2"/>
      <c r="B724" s="12">
        <f t="shared" si="1"/>
        <v>0.94455</v>
      </c>
      <c r="C724" s="13">
        <v>7.23000000000011E-4</v>
      </c>
      <c r="D724" s="2">
        <v>-226.345551685347</v>
      </c>
      <c r="E724" s="14">
        <f t="shared" si="2"/>
        <v>0.2942333868</v>
      </c>
      <c r="J724" s="15">
        <f t="shared" si="5"/>
        <v>0.9807</v>
      </c>
      <c r="K724" s="13">
        <v>7.23000000000011E-4</v>
      </c>
      <c r="L724" s="2">
        <v>-185.860045691528</v>
      </c>
      <c r="M724" s="14">
        <f t="shared" si="6"/>
        <v>0.2155057485</v>
      </c>
      <c r="R724" s="15">
        <f t="shared" si="9"/>
        <v>0.637275</v>
      </c>
      <c r="S724" s="13">
        <v>7.23000000000011E-4</v>
      </c>
      <c r="T724" s="2">
        <v>63.0581995806345</v>
      </c>
      <c r="U724" s="14">
        <f t="shared" si="10"/>
        <v>0.3278849969</v>
      </c>
    </row>
    <row r="725">
      <c r="A725" s="2"/>
      <c r="B725" s="12">
        <f t="shared" si="1"/>
        <v>0.9454</v>
      </c>
      <c r="C725" s="13">
        <v>7.24000000000011E-4</v>
      </c>
      <c r="D725" s="2">
        <v>-232.678361796974</v>
      </c>
      <c r="E725" s="14">
        <f t="shared" si="2"/>
        <v>0.3024655971</v>
      </c>
      <c r="J725" s="15">
        <f t="shared" si="5"/>
        <v>0.9816</v>
      </c>
      <c r="K725" s="13">
        <v>7.24000000000011E-4</v>
      </c>
      <c r="L725" s="2">
        <v>-190.368267623073</v>
      </c>
      <c r="M725" s="14">
        <f t="shared" si="6"/>
        <v>0.2207330567</v>
      </c>
      <c r="R725" s="15">
        <f t="shared" si="9"/>
        <v>0.6377</v>
      </c>
      <c r="S725" s="13">
        <v>7.24000000000011E-4</v>
      </c>
      <c r="T725" s="2">
        <v>70.0330351430773</v>
      </c>
      <c r="U725" s="14">
        <f t="shared" si="10"/>
        <v>0.3641521906</v>
      </c>
    </row>
    <row r="726">
      <c r="A726" s="2"/>
      <c r="B726" s="12">
        <f t="shared" si="1"/>
        <v>0.94625</v>
      </c>
      <c r="C726" s="13">
        <v>7.25000000000011E-4</v>
      </c>
      <c r="D726" s="2">
        <v>-232.819045370559</v>
      </c>
      <c r="E726" s="14">
        <f t="shared" si="2"/>
        <v>0.3026484759</v>
      </c>
      <c r="J726" s="15">
        <f t="shared" si="5"/>
        <v>0.9825</v>
      </c>
      <c r="K726" s="13">
        <v>7.25000000000011E-4</v>
      </c>
      <c r="L726" s="2">
        <v>-189.149110646238</v>
      </c>
      <c r="M726" s="14">
        <f t="shared" si="6"/>
        <v>0.2193194374</v>
      </c>
      <c r="R726" s="15">
        <f t="shared" si="9"/>
        <v>0.638125</v>
      </c>
      <c r="S726" s="13">
        <v>7.25000000000011E-4</v>
      </c>
      <c r="T726" s="2">
        <v>76.3375397958209</v>
      </c>
      <c r="U726" s="14">
        <f t="shared" si="10"/>
        <v>0.3969338511</v>
      </c>
    </row>
    <row r="727">
      <c r="A727" s="2"/>
      <c r="B727" s="12">
        <f t="shared" si="1"/>
        <v>0.9471</v>
      </c>
      <c r="C727" s="13">
        <v>7.26000000000011E-4</v>
      </c>
      <c r="D727" s="2">
        <v>-226.610545013055</v>
      </c>
      <c r="E727" s="14">
        <f t="shared" si="2"/>
        <v>0.2945778596</v>
      </c>
      <c r="J727" s="15">
        <f t="shared" si="5"/>
        <v>0.9834</v>
      </c>
      <c r="K727" s="13">
        <v>7.26000000000011E-4</v>
      </c>
      <c r="L727" s="2">
        <v>-181.866476101908</v>
      </c>
      <c r="M727" s="14">
        <f t="shared" si="6"/>
        <v>0.2108751825</v>
      </c>
      <c r="R727" s="15">
        <f t="shared" si="9"/>
        <v>0.63855</v>
      </c>
      <c r="S727" s="13">
        <v>7.26000000000011E-4</v>
      </c>
      <c r="T727" s="2">
        <v>81.7580238886846</v>
      </c>
      <c r="U727" s="14">
        <f t="shared" si="10"/>
        <v>0.425118852</v>
      </c>
    </row>
    <row r="728">
      <c r="A728" s="2"/>
      <c r="B728" s="12">
        <f t="shared" si="1"/>
        <v>0.94795</v>
      </c>
      <c r="C728" s="13">
        <v>7.27000000000011E-4</v>
      </c>
      <c r="D728" s="2">
        <v>-214.364920325187</v>
      </c>
      <c r="E728" s="14">
        <f t="shared" si="2"/>
        <v>0.278659404</v>
      </c>
      <c r="J728" s="15">
        <f t="shared" si="5"/>
        <v>0.9843</v>
      </c>
      <c r="K728" s="13">
        <v>7.27000000000011E-4</v>
      </c>
      <c r="L728" s="2">
        <v>-168.148805072607</v>
      </c>
      <c r="M728" s="14">
        <f t="shared" si="6"/>
        <v>0.1949694672</v>
      </c>
      <c r="R728" s="15">
        <f t="shared" si="9"/>
        <v>0.638975</v>
      </c>
      <c r="S728" s="13">
        <v>7.27000000000011E-4</v>
      </c>
      <c r="T728" s="2">
        <v>85.9603460292569</v>
      </c>
      <c r="U728" s="14">
        <f t="shared" si="10"/>
        <v>0.4469697515</v>
      </c>
    </row>
    <row r="729">
      <c r="A729" s="2"/>
      <c r="B729" s="12">
        <f t="shared" si="1"/>
        <v>0.9488</v>
      </c>
      <c r="C729" s="13">
        <v>7.28000000000011E-4</v>
      </c>
      <c r="D729" s="2">
        <v>-197.137086682277</v>
      </c>
      <c r="E729" s="14">
        <f t="shared" si="2"/>
        <v>0.2562644251</v>
      </c>
      <c r="J729" s="15">
        <f t="shared" si="5"/>
        <v>0.9852</v>
      </c>
      <c r="K729" s="13">
        <v>7.28000000000011E-4</v>
      </c>
      <c r="L729" s="2">
        <v>-147.917877096583</v>
      </c>
      <c r="M729" s="14">
        <f t="shared" si="6"/>
        <v>0.1715115946</v>
      </c>
      <c r="R729" s="15">
        <f t="shared" si="9"/>
        <v>0.6394</v>
      </c>
      <c r="S729" s="13">
        <v>7.28000000000011E-4</v>
      </c>
      <c r="T729" s="2">
        <v>88.9604107514692</v>
      </c>
      <c r="U729" s="14">
        <f t="shared" si="10"/>
        <v>0.4625692487</v>
      </c>
    </row>
    <row r="730">
      <c r="A730" s="2"/>
      <c r="B730" s="12">
        <f t="shared" si="1"/>
        <v>0.94965</v>
      </c>
      <c r="C730" s="13">
        <v>7.29000000000011E-4</v>
      </c>
      <c r="D730" s="2">
        <v>-174.414557140959</v>
      </c>
      <c r="E730" s="14">
        <f t="shared" si="2"/>
        <v>0.2267267259</v>
      </c>
      <c r="J730" s="15">
        <f t="shared" si="5"/>
        <v>0.9861</v>
      </c>
      <c r="K730" s="13">
        <v>7.29000000000011E-4</v>
      </c>
      <c r="L730" s="2">
        <v>-121.451074460667</v>
      </c>
      <c r="M730" s="14">
        <f t="shared" si="6"/>
        <v>0.1408231909</v>
      </c>
      <c r="R730" s="15">
        <f t="shared" si="9"/>
        <v>0.639825</v>
      </c>
      <c r="S730" s="13">
        <v>7.29000000000011E-4</v>
      </c>
      <c r="T730" s="2">
        <v>90.5618645251788</v>
      </c>
      <c r="U730" s="14">
        <f t="shared" si="10"/>
        <v>0.4708963604</v>
      </c>
    </row>
    <row r="731">
      <c r="A731" s="2"/>
      <c r="B731" s="12">
        <f t="shared" si="1"/>
        <v>0.9505</v>
      </c>
      <c r="C731" s="13">
        <v>7.30000000000011E-4</v>
      </c>
      <c r="D731" s="2">
        <v>-146.241519944468</v>
      </c>
      <c r="E731" s="14">
        <f t="shared" si="2"/>
        <v>0.190103748</v>
      </c>
      <c r="J731" s="15">
        <f t="shared" si="5"/>
        <v>0.987</v>
      </c>
      <c r="K731" s="13">
        <v>7.30000000000011E-4</v>
      </c>
      <c r="L731" s="2">
        <v>-89.3407170341674</v>
      </c>
      <c r="M731" s="14">
        <f t="shared" si="6"/>
        <v>0.1035910543</v>
      </c>
      <c r="R731" s="15">
        <f t="shared" si="9"/>
        <v>0.64025</v>
      </c>
      <c r="S731" s="13">
        <v>7.30000000000011E-4</v>
      </c>
      <c r="T731" s="2">
        <v>90.7803961502076</v>
      </c>
      <c r="U731" s="14">
        <f t="shared" si="10"/>
        <v>0.4720326637</v>
      </c>
    </row>
    <row r="732">
      <c r="A732" s="2"/>
      <c r="B732" s="12">
        <f t="shared" si="1"/>
        <v>0.95135</v>
      </c>
      <c r="C732" s="13">
        <v>7.31000000000011E-4</v>
      </c>
      <c r="D732" s="2">
        <v>-112.704003525625</v>
      </c>
      <c r="E732" s="14">
        <f t="shared" si="2"/>
        <v>0.1465073222</v>
      </c>
      <c r="J732" s="15">
        <f t="shared" si="5"/>
        <v>0.9879</v>
      </c>
      <c r="K732" s="13">
        <v>7.31000000000011E-4</v>
      </c>
      <c r="L732" s="2">
        <v>-51.3610199514645</v>
      </c>
      <c r="M732" s="14">
        <f t="shared" si="6"/>
        <v>0.05955338602</v>
      </c>
      <c r="R732" s="15">
        <f t="shared" si="9"/>
        <v>0.640675</v>
      </c>
      <c r="S732" s="13">
        <v>7.31000000000011E-4</v>
      </c>
      <c r="T732" s="2">
        <v>89.2320053726305</v>
      </c>
      <c r="U732" s="14">
        <f t="shared" si="10"/>
        <v>0.4639814648</v>
      </c>
    </row>
    <row r="733">
      <c r="A733" s="2"/>
      <c r="B733" s="12">
        <f t="shared" si="1"/>
        <v>0.9522</v>
      </c>
      <c r="C733" s="13">
        <v>7.32000000000011E-4</v>
      </c>
      <c r="D733" s="2">
        <v>-73.9341444954173</v>
      </c>
      <c r="E733" s="14">
        <f t="shared" si="2"/>
        <v>0.09610921697</v>
      </c>
      <c r="J733" s="15">
        <f t="shared" si="5"/>
        <v>0.9888</v>
      </c>
      <c r="K733" s="13">
        <v>7.32000000000011E-4</v>
      </c>
      <c r="L733" s="2">
        <v>-8.11797565630727</v>
      </c>
      <c r="M733" s="14">
        <f t="shared" si="6"/>
        <v>0.009412837564</v>
      </c>
      <c r="R733" s="15">
        <f t="shared" si="9"/>
        <v>0.6411</v>
      </c>
      <c r="S733" s="13">
        <v>7.32000000000011E-4</v>
      </c>
      <c r="T733" s="2">
        <v>85.8455528709926</v>
      </c>
      <c r="U733" s="14">
        <f t="shared" si="10"/>
        <v>0.4463728592</v>
      </c>
    </row>
    <row r="734">
      <c r="A734" s="2"/>
      <c r="B734" s="12">
        <f t="shared" si="1"/>
        <v>0.95305</v>
      </c>
      <c r="C734" s="13">
        <v>7.33000000000011E-4</v>
      </c>
      <c r="D734" s="2">
        <v>-30.3254335818824</v>
      </c>
      <c r="E734" s="14">
        <f t="shared" si="2"/>
        <v>0.03942094273</v>
      </c>
      <c r="J734" s="15">
        <f t="shared" si="5"/>
        <v>0.9897</v>
      </c>
      <c r="K734" s="13">
        <v>7.33000000000011E-4</v>
      </c>
      <c r="L734" s="2">
        <v>39.3405117923714</v>
      </c>
      <c r="M734" s="14">
        <f t="shared" si="6"/>
        <v>0.04561554048</v>
      </c>
      <c r="R734" s="15">
        <f t="shared" si="9"/>
        <v>0.641525</v>
      </c>
      <c r="S734" s="13">
        <v>7.33000000000011E-4</v>
      </c>
      <c r="T734" s="2">
        <v>80.7619965563225</v>
      </c>
      <c r="U734" s="14">
        <f t="shared" si="10"/>
        <v>0.4199397885</v>
      </c>
    </row>
    <row r="735">
      <c r="A735" s="2"/>
      <c r="B735" s="12">
        <f t="shared" si="1"/>
        <v>0.9539</v>
      </c>
      <c r="C735" s="13">
        <v>7.34000000000011E-4</v>
      </c>
      <c r="D735" s="2">
        <v>17.6416492041705</v>
      </c>
      <c r="E735" s="14">
        <f t="shared" si="2"/>
        <v>0.02293291013</v>
      </c>
      <c r="J735" s="15">
        <f t="shared" si="5"/>
        <v>0.9906</v>
      </c>
      <c r="K735" s="13">
        <v>7.34000000000011E-4</v>
      </c>
      <c r="L735" s="2">
        <v>90.5205546649907</v>
      </c>
      <c r="M735" s="14">
        <f t="shared" si="6"/>
        <v>0.1049590826</v>
      </c>
      <c r="R735" s="15">
        <f t="shared" si="9"/>
        <v>0.64195</v>
      </c>
      <c r="S735" s="13">
        <v>7.34000000000011E-4</v>
      </c>
      <c r="T735" s="2">
        <v>73.9598414519638</v>
      </c>
      <c r="U735" s="14">
        <f t="shared" si="10"/>
        <v>0.3845704849</v>
      </c>
    </row>
    <row r="736">
      <c r="A736" s="2"/>
      <c r="B736" s="12">
        <f t="shared" si="1"/>
        <v>0.95475</v>
      </c>
      <c r="C736" s="13">
        <v>7.35000000000011E-4</v>
      </c>
      <c r="D736" s="2">
        <v>69.6290561051234</v>
      </c>
      <c r="E736" s="14">
        <f t="shared" si="2"/>
        <v>0.09051290316</v>
      </c>
      <c r="J736" s="15">
        <f t="shared" si="5"/>
        <v>0.9915</v>
      </c>
      <c r="K736" s="13">
        <v>7.35000000000011E-4</v>
      </c>
      <c r="L736" s="2">
        <v>144.79039431211</v>
      </c>
      <c r="M736" s="14">
        <f t="shared" si="6"/>
        <v>0.1678852611</v>
      </c>
      <c r="R736" s="15">
        <f t="shared" si="9"/>
        <v>0.642375</v>
      </c>
      <c r="S736" s="13">
        <v>7.35000000000011E-4</v>
      </c>
      <c r="T736" s="2">
        <v>65.8118017802208</v>
      </c>
      <c r="U736" s="14">
        <f t="shared" si="10"/>
        <v>0.342202958</v>
      </c>
    </row>
    <row r="737">
      <c r="A737" s="2"/>
      <c r="B737" s="12">
        <f t="shared" si="1"/>
        <v>0.9556</v>
      </c>
      <c r="C737" s="13">
        <v>7.36000000000011E-4</v>
      </c>
      <c r="D737" s="2">
        <v>124.783900591832</v>
      </c>
      <c r="E737" s="14">
        <f t="shared" si="2"/>
        <v>0.1622103435</v>
      </c>
      <c r="J737" s="15">
        <f t="shared" si="5"/>
        <v>0.9924</v>
      </c>
      <c r="K737" s="13">
        <v>7.36000000000011E-4</v>
      </c>
      <c r="L737" s="2">
        <v>200.399082547664</v>
      </c>
      <c r="M737" s="14">
        <f t="shared" si="6"/>
        <v>0.2323638419</v>
      </c>
      <c r="R737" s="15">
        <f t="shared" si="9"/>
        <v>0.6428</v>
      </c>
      <c r="S737" s="13">
        <v>7.36000000000011E-4</v>
      </c>
      <c r="T737" s="2">
        <v>57.1528757144917</v>
      </c>
      <c r="U737" s="14">
        <f t="shared" si="10"/>
        <v>0.2971789649</v>
      </c>
    </row>
    <row r="738">
      <c r="A738" s="2"/>
      <c r="B738" s="12">
        <f t="shared" si="1"/>
        <v>0.95645</v>
      </c>
      <c r="C738" s="13">
        <v>7.37000000000011E-4</v>
      </c>
      <c r="D738" s="2">
        <v>180.987735599611</v>
      </c>
      <c r="E738" s="14">
        <f t="shared" si="2"/>
        <v>0.2352713982</v>
      </c>
      <c r="J738" s="15">
        <f t="shared" si="5"/>
        <v>0.9933</v>
      </c>
      <c r="K738" s="13">
        <v>7.37000000000011E-4</v>
      </c>
      <c r="L738" s="2">
        <v>255.617547391578</v>
      </c>
      <c r="M738" s="14">
        <f t="shared" si="6"/>
        <v>0.2963899566</v>
      </c>
      <c r="R738" s="15">
        <f t="shared" si="9"/>
        <v>0.643225</v>
      </c>
      <c r="S738" s="13">
        <v>7.37000000000011E-4</v>
      </c>
      <c r="T738" s="2">
        <v>49.2960669247575</v>
      </c>
      <c r="U738" s="14">
        <f t="shared" si="10"/>
        <v>0.2563257572</v>
      </c>
    </row>
    <row r="739">
      <c r="A739" s="2"/>
      <c r="B739" s="12">
        <f t="shared" si="1"/>
        <v>0.9573</v>
      </c>
      <c r="C739" s="13">
        <v>7.38000000000011E-4</v>
      </c>
      <c r="D739" s="2">
        <v>236.216412511093</v>
      </c>
      <c r="E739" s="14">
        <f t="shared" si="2"/>
        <v>0.3070648156</v>
      </c>
      <c r="J739" s="15">
        <f t="shared" si="5"/>
        <v>0.9942</v>
      </c>
      <c r="K739" s="13">
        <v>7.38000000000011E-4</v>
      </c>
      <c r="L739" s="2">
        <v>308.789757912701</v>
      </c>
      <c r="M739" s="14">
        <f t="shared" si="6"/>
        <v>0.358043428</v>
      </c>
      <c r="R739" s="15">
        <f t="shared" si="9"/>
        <v>0.64365</v>
      </c>
      <c r="S739" s="13">
        <v>7.38000000000011E-4</v>
      </c>
      <c r="T739" s="2">
        <v>43.1772188378023</v>
      </c>
      <c r="U739" s="14">
        <f t="shared" si="10"/>
        <v>0.2245094589</v>
      </c>
    </row>
    <row r="740">
      <c r="A740" s="2"/>
      <c r="B740" s="12">
        <f t="shared" si="1"/>
        <v>0.95815</v>
      </c>
      <c r="C740" s="13">
        <v>7.39000000000011E-4</v>
      </c>
      <c r="D740" s="2">
        <v>288.980183207141</v>
      </c>
      <c r="E740" s="14">
        <f t="shared" si="2"/>
        <v>0.3756540272</v>
      </c>
      <c r="J740" s="15">
        <f t="shared" si="5"/>
        <v>0.9951</v>
      </c>
      <c r="K740" s="13">
        <v>7.39000000000011E-4</v>
      </c>
      <c r="L740" s="2">
        <v>358.798903073247</v>
      </c>
      <c r="M740" s="14">
        <f t="shared" si="6"/>
        <v>0.4160293078</v>
      </c>
      <c r="R740" s="15">
        <f t="shared" si="9"/>
        <v>0.644075</v>
      </c>
      <c r="S740" s="13">
        <v>7.39000000000011E-4</v>
      </c>
      <c r="T740" s="2">
        <v>38.9985866416854</v>
      </c>
      <c r="U740" s="14">
        <f t="shared" si="10"/>
        <v>0.2027817405</v>
      </c>
    </row>
    <row r="741">
      <c r="A741" s="2"/>
      <c r="B741" s="12">
        <f t="shared" si="1"/>
        <v>0.959</v>
      </c>
      <c r="C741" s="13">
        <v>7.40000000000011E-4</v>
      </c>
      <c r="D741" s="2">
        <v>337.970217031174</v>
      </c>
      <c r="E741" s="14">
        <f t="shared" si="2"/>
        <v>0.4393376449</v>
      </c>
      <c r="J741" s="15">
        <f t="shared" si="5"/>
        <v>0.996</v>
      </c>
      <c r="K741" s="13">
        <v>7.40000000000011E-4</v>
      </c>
      <c r="L741" s="2">
        <v>405.043383628877</v>
      </c>
      <c r="M741" s="14">
        <f t="shared" si="6"/>
        <v>0.4696500381</v>
      </c>
      <c r="R741" s="15">
        <f t="shared" si="9"/>
        <v>0.6445</v>
      </c>
      <c r="S741" s="13">
        <v>7.40000000000011E-4</v>
      </c>
      <c r="T741" s="2">
        <v>36.3013269483009</v>
      </c>
      <c r="U741" s="14">
        <f t="shared" si="10"/>
        <v>0.1887567446</v>
      </c>
    </row>
    <row r="742">
      <c r="A742" s="2"/>
      <c r="B742" s="12">
        <f t="shared" si="1"/>
        <v>0.95985</v>
      </c>
      <c r="C742" s="13">
        <v>7.41000000000011E-4</v>
      </c>
      <c r="D742" s="2">
        <v>381.962496894462</v>
      </c>
      <c r="E742" s="14">
        <f t="shared" si="2"/>
        <v>0.4965245319</v>
      </c>
      <c r="J742" s="15">
        <f t="shared" si="5"/>
        <v>0.9969</v>
      </c>
      <c r="K742" s="13">
        <v>7.41000000000011E-4</v>
      </c>
      <c r="L742" s="2">
        <v>445.23721712647</v>
      </c>
      <c r="M742" s="14">
        <f t="shared" si="6"/>
        <v>0.5162550099</v>
      </c>
      <c r="R742" s="15">
        <f t="shared" si="9"/>
        <v>0.644925</v>
      </c>
      <c r="S742" s="13">
        <v>7.41000000000011E-4</v>
      </c>
      <c r="T742" s="2">
        <v>34.3229948378</v>
      </c>
      <c r="U742" s="14">
        <f t="shared" si="10"/>
        <v>0.1784699711</v>
      </c>
    </row>
    <row r="743">
      <c r="A743" s="2"/>
      <c r="B743" s="12">
        <f t="shared" si="1"/>
        <v>0.9607</v>
      </c>
      <c r="C743" s="13">
        <v>7.42000000000011E-4</v>
      </c>
      <c r="D743" s="2">
        <v>419.939630850892</v>
      </c>
      <c r="E743" s="14">
        <f t="shared" si="2"/>
        <v>0.54589215</v>
      </c>
      <c r="J743" s="15">
        <f t="shared" si="5"/>
        <v>0.9978</v>
      </c>
      <c r="K743" s="13">
        <v>7.42000000000011E-4</v>
      </c>
      <c r="L743" s="2">
        <v>478.553456020857</v>
      </c>
      <c r="M743" s="14">
        <f t="shared" si="6"/>
        <v>0.5548853727</v>
      </c>
      <c r="R743" s="15">
        <f t="shared" si="9"/>
        <v>0.64535</v>
      </c>
      <c r="S743" s="13">
        <v>7.42000000000011E-4</v>
      </c>
      <c r="T743" s="2">
        <v>32.3707775001628</v>
      </c>
      <c r="U743" s="14">
        <f t="shared" si="10"/>
        <v>0.1683189871</v>
      </c>
    </row>
    <row r="744">
      <c r="A744" s="2"/>
      <c r="B744" s="12">
        <f t="shared" si="1"/>
        <v>0.96155</v>
      </c>
      <c r="C744" s="13">
        <v>7.43000000000011E-4</v>
      </c>
      <c r="D744" s="2">
        <v>450.701836419759</v>
      </c>
      <c r="E744" s="14">
        <f t="shared" si="2"/>
        <v>0.5858808658</v>
      </c>
      <c r="J744" s="15">
        <f t="shared" si="5"/>
        <v>0.9987</v>
      </c>
      <c r="K744" s="13">
        <v>7.43000000000011E-4</v>
      </c>
      <c r="L744" s="2">
        <v>500.334475689928</v>
      </c>
      <c r="M744" s="14">
        <f t="shared" si="6"/>
        <v>0.5801405852</v>
      </c>
      <c r="R744" s="15">
        <f t="shared" si="9"/>
        <v>0.645775</v>
      </c>
      <c r="S744" s="13">
        <v>7.43000000000011E-4</v>
      </c>
      <c r="T744" s="2">
        <v>29.9827707850237</v>
      </c>
      <c r="U744" s="14">
        <f t="shared" si="10"/>
        <v>0.1559020202</v>
      </c>
    </row>
    <row r="745">
      <c r="A745" s="2"/>
      <c r="B745" s="12">
        <f t="shared" si="1"/>
        <v>0.9624</v>
      </c>
      <c r="C745" s="13">
        <v>7.44000000000011E-4</v>
      </c>
      <c r="D745" s="2">
        <v>471.727611563285</v>
      </c>
      <c r="E745" s="14">
        <f t="shared" si="2"/>
        <v>0.6132129029</v>
      </c>
      <c r="J745" s="15">
        <f t="shared" si="5"/>
        <v>0.9996</v>
      </c>
      <c r="K745" s="13">
        <v>7.44000000000011E-4</v>
      </c>
      <c r="L745" s="2">
        <v>502.596225895753</v>
      </c>
      <c r="M745" s="14">
        <f t="shared" si="6"/>
        <v>0.582763097</v>
      </c>
      <c r="R745" s="15">
        <f t="shared" si="9"/>
        <v>0.6462</v>
      </c>
      <c r="S745" s="13">
        <v>7.44000000000011E-4</v>
      </c>
      <c r="T745" s="2">
        <v>26.8176215907166</v>
      </c>
      <c r="U745" s="14">
        <f t="shared" si="10"/>
        <v>0.1394441299</v>
      </c>
    </row>
    <row r="746">
      <c r="A746" s="2"/>
      <c r="B746" s="12">
        <f t="shared" si="1"/>
        <v>0.96325</v>
      </c>
      <c r="C746" s="13">
        <v>7.45000000000011E-4</v>
      </c>
      <c r="D746" s="2">
        <v>477.367214811699</v>
      </c>
      <c r="E746" s="14">
        <f t="shared" si="2"/>
        <v>0.6205439927</v>
      </c>
      <c r="J746" s="15">
        <f t="shared" si="5"/>
        <v>1.0005</v>
      </c>
      <c r="K746" s="13">
        <v>7.45000000000011E-4</v>
      </c>
      <c r="L746" s="2">
        <v>476.711897478034</v>
      </c>
      <c r="M746" s="14">
        <f t="shared" si="6"/>
        <v>0.5527500754</v>
      </c>
      <c r="R746" s="15">
        <f t="shared" si="9"/>
        <v>0.646625</v>
      </c>
      <c r="S746" s="13">
        <v>7.45000000000011E-4</v>
      </c>
      <c r="T746" s="2">
        <v>22.9991104977046</v>
      </c>
      <c r="U746" s="14">
        <f t="shared" si="10"/>
        <v>0.1195889405</v>
      </c>
    </row>
    <row r="747">
      <c r="A747" s="2"/>
      <c r="B747" s="12">
        <f t="shared" si="1"/>
        <v>0.9641</v>
      </c>
      <c r="C747" s="13">
        <v>7.46000000000011E-4</v>
      </c>
      <c r="D747" s="2">
        <v>459.245963625883</v>
      </c>
      <c r="E747" s="14">
        <f t="shared" si="2"/>
        <v>0.5969876336</v>
      </c>
      <c r="J747" s="15">
        <f t="shared" si="5"/>
        <v>1.0014</v>
      </c>
      <c r="K747" s="13">
        <v>7.46000000000011E-4</v>
      </c>
      <c r="L747" s="2">
        <v>431.207410187481</v>
      </c>
      <c r="M747" s="14">
        <f t="shared" si="6"/>
        <v>0.4999873713</v>
      </c>
      <c r="R747" s="15">
        <f t="shared" si="9"/>
        <v>0.64705</v>
      </c>
      <c r="S747" s="13">
        <v>7.46000000000011E-4</v>
      </c>
      <c r="T747" s="2">
        <v>18.7004006963489</v>
      </c>
      <c r="U747" s="14">
        <f t="shared" si="10"/>
        <v>0.09723685208</v>
      </c>
    </row>
    <row r="748">
      <c r="A748" s="2"/>
      <c r="B748" s="12">
        <f t="shared" si="1"/>
        <v>0.96495</v>
      </c>
      <c r="C748" s="13">
        <v>7.47000000000011E-4</v>
      </c>
      <c r="D748" s="2">
        <v>422.771270872788</v>
      </c>
      <c r="E748" s="14">
        <f t="shared" si="2"/>
        <v>0.549573084</v>
      </c>
      <c r="J748" s="15">
        <f t="shared" si="5"/>
        <v>1.0023</v>
      </c>
      <c r="K748" s="13">
        <v>7.47000000000011E-4</v>
      </c>
      <c r="L748" s="2">
        <v>378.306828277084</v>
      </c>
      <c r="M748" s="14">
        <f t="shared" si="6"/>
        <v>0.4386488547</v>
      </c>
      <c r="R748" s="15">
        <f t="shared" si="9"/>
        <v>0.647475</v>
      </c>
      <c r="S748" s="13">
        <v>7.47000000000011E-4</v>
      </c>
      <c r="T748" s="2">
        <v>14.1570345168353</v>
      </c>
      <c r="U748" s="14">
        <f t="shared" si="10"/>
        <v>0.07361261898</v>
      </c>
    </row>
    <row r="749">
      <c r="A749" s="2"/>
      <c r="B749" s="12">
        <f t="shared" si="1"/>
        <v>0.9658</v>
      </c>
      <c r="C749" s="13">
        <v>7.48000000000011E-4</v>
      </c>
      <c r="D749" s="2">
        <v>380.234770121279</v>
      </c>
      <c r="E749" s="14">
        <f t="shared" si="2"/>
        <v>0.494278608</v>
      </c>
      <c r="J749" s="15">
        <f t="shared" si="5"/>
        <v>1.0032</v>
      </c>
      <c r="K749" s="13">
        <v>7.48000000000011E-4</v>
      </c>
      <c r="L749" s="2">
        <v>324.372329000357</v>
      </c>
      <c r="M749" s="14">
        <f t="shared" si="6"/>
        <v>0.3761115052</v>
      </c>
      <c r="R749" s="15">
        <f t="shared" si="9"/>
        <v>0.6479</v>
      </c>
      <c r="S749" s="13">
        <v>7.48000000000011E-4</v>
      </c>
      <c r="T749" s="2">
        <v>9.55032168360919</v>
      </c>
      <c r="U749" s="14">
        <f t="shared" si="10"/>
        <v>0.049659001</v>
      </c>
    </row>
    <row r="750">
      <c r="A750" s="2"/>
      <c r="B750" s="12">
        <f t="shared" si="1"/>
        <v>0.96665</v>
      </c>
      <c r="C750" s="13">
        <v>7.49000000000011E-4</v>
      </c>
      <c r="D750" s="2">
        <v>337.767872375779</v>
      </c>
      <c r="E750" s="14">
        <f t="shared" si="2"/>
        <v>0.439074611</v>
      </c>
      <c r="J750" s="15">
        <f t="shared" si="5"/>
        <v>1.0041</v>
      </c>
      <c r="K750" s="13">
        <v>7.49000000000011E-4</v>
      </c>
      <c r="L750" s="2">
        <v>271.036532920791</v>
      </c>
      <c r="M750" s="14">
        <f t="shared" si="6"/>
        <v>0.3142683554</v>
      </c>
      <c r="R750" s="15">
        <f t="shared" si="9"/>
        <v>0.648325</v>
      </c>
      <c r="S750" s="13">
        <v>7.49000000000011E-4</v>
      </c>
      <c r="T750" s="2">
        <v>5.22914752999085</v>
      </c>
      <c r="U750" s="14">
        <f t="shared" si="10"/>
        <v>0.02719010427</v>
      </c>
    </row>
    <row r="751">
      <c r="A751" s="2"/>
      <c r="B751" s="12">
        <f t="shared" si="1"/>
        <v>0.9675</v>
      </c>
      <c r="C751" s="13">
        <v>7.50000000000011E-4</v>
      </c>
      <c r="D751" s="2">
        <v>297.208430892223</v>
      </c>
      <c r="E751" s="14">
        <f t="shared" si="2"/>
        <v>0.3863501737</v>
      </c>
      <c r="J751" s="15">
        <f t="shared" si="5"/>
        <v>1.005</v>
      </c>
      <c r="K751" s="13">
        <v>7.50000000000011E-4</v>
      </c>
      <c r="L751" s="2">
        <v>219.714270814896</v>
      </c>
      <c r="M751" s="14">
        <f t="shared" si="6"/>
        <v>0.2547599093</v>
      </c>
      <c r="R751" s="15">
        <f t="shared" si="9"/>
        <v>0.64875</v>
      </c>
      <c r="S751" s="13">
        <v>7.50000000000011E-4</v>
      </c>
      <c r="T751" s="2">
        <v>1.49143747156302</v>
      </c>
      <c r="U751" s="14">
        <f t="shared" si="10"/>
        <v>0.007755057614</v>
      </c>
    </row>
    <row r="752">
      <c r="A752" s="2"/>
      <c r="B752" s="12">
        <f t="shared" si="1"/>
        <v>0.96835</v>
      </c>
      <c r="C752" s="13">
        <v>7.51000000000011E-4</v>
      </c>
      <c r="D752" s="2">
        <v>258.728294127795</v>
      </c>
      <c r="E752" s="14">
        <f t="shared" si="2"/>
        <v>0.3363286872</v>
      </c>
      <c r="J752" s="15">
        <f t="shared" si="5"/>
        <v>1.0059</v>
      </c>
      <c r="K752" s="13">
        <v>7.51000000000011E-4</v>
      </c>
      <c r="L752" s="2">
        <v>171.930909157794</v>
      </c>
      <c r="M752" s="14">
        <f t="shared" si="6"/>
        <v>0.1993548378</v>
      </c>
      <c r="R752" s="15">
        <f t="shared" si="9"/>
        <v>0.649175</v>
      </c>
      <c r="S752" s="13">
        <v>7.51000000000011E-4</v>
      </c>
      <c r="T752" s="2">
        <v>-1.41078285664275</v>
      </c>
      <c r="U752" s="14">
        <f t="shared" si="10"/>
        <v>0.00733567618</v>
      </c>
    </row>
    <row r="753">
      <c r="A753" s="2"/>
      <c r="B753" s="12">
        <f t="shared" si="1"/>
        <v>0.9692</v>
      </c>
      <c r="C753" s="13">
        <v>7.52000000000011E-4</v>
      </c>
      <c r="D753" s="2">
        <v>222.509932091256</v>
      </c>
      <c r="E753" s="14">
        <f t="shared" si="2"/>
        <v>0.2892473496</v>
      </c>
      <c r="J753" s="15">
        <f t="shared" si="5"/>
        <v>1.0068</v>
      </c>
      <c r="K753" s="13">
        <v>7.52000000000011E-4</v>
      </c>
      <c r="L753" s="2">
        <v>128.308388021104</v>
      </c>
      <c r="M753" s="14">
        <f t="shared" si="6"/>
        <v>0.1487742839</v>
      </c>
      <c r="R753" s="15">
        <f t="shared" si="9"/>
        <v>0.6496</v>
      </c>
      <c r="S753" s="13">
        <v>7.52000000000011E-4</v>
      </c>
      <c r="T753" s="2">
        <v>-3.54411114513883</v>
      </c>
      <c r="U753" s="14">
        <f t="shared" si="10"/>
        <v>0.01842838647</v>
      </c>
    </row>
    <row r="754">
      <c r="A754" s="2"/>
      <c r="B754" s="12">
        <f t="shared" si="1"/>
        <v>0.97005</v>
      </c>
      <c r="C754" s="13">
        <v>7.53000000000011E-4</v>
      </c>
      <c r="D754" s="2">
        <v>188.058807288112</v>
      </c>
      <c r="E754" s="14">
        <f t="shared" si="2"/>
        <v>0.2444632969</v>
      </c>
      <c r="J754" s="15">
        <f t="shared" si="5"/>
        <v>1.0077</v>
      </c>
      <c r="K754" s="13">
        <v>7.53000000000011E-4</v>
      </c>
      <c r="L754" s="2">
        <v>89.0540517829797</v>
      </c>
      <c r="M754" s="14">
        <f t="shared" si="6"/>
        <v>0.1032586644</v>
      </c>
      <c r="R754" s="15">
        <f t="shared" si="9"/>
        <v>0.650025</v>
      </c>
      <c r="S754" s="13">
        <v>7.53000000000011E-4</v>
      </c>
      <c r="T754" s="2">
        <v>-4.7855927896417</v>
      </c>
      <c r="U754" s="14">
        <f t="shared" si="10"/>
        <v>0.02488374371</v>
      </c>
    </row>
    <row r="755">
      <c r="A755" s="2"/>
      <c r="B755" s="12">
        <f t="shared" si="1"/>
        <v>0.9709</v>
      </c>
      <c r="C755" s="13">
        <v>7.54000000000011E-4</v>
      </c>
      <c r="D755" s="2">
        <v>154.895941656482</v>
      </c>
      <c r="E755" s="14">
        <f t="shared" si="2"/>
        <v>0.2013538909</v>
      </c>
      <c r="J755" s="15">
        <f t="shared" si="5"/>
        <v>1.0086</v>
      </c>
      <c r="K755" s="13">
        <v>7.54000000000011E-4</v>
      </c>
      <c r="L755" s="2">
        <v>54.1769747253573</v>
      </c>
      <c r="M755" s="14">
        <f t="shared" si="6"/>
        <v>0.06281850112</v>
      </c>
      <c r="R755" s="15">
        <f t="shared" si="9"/>
        <v>0.65045</v>
      </c>
      <c r="S755" s="13">
        <v>7.54000000000011E-4</v>
      </c>
      <c r="T755" s="2">
        <v>-5.37649685884306</v>
      </c>
      <c r="U755" s="14">
        <f t="shared" si="10"/>
        <v>0.02795627956</v>
      </c>
    </row>
    <row r="756">
      <c r="A756" s="2"/>
      <c r="B756" s="12">
        <f t="shared" si="1"/>
        <v>0.97175</v>
      </c>
      <c r="C756" s="13">
        <v>7.55000000000011E-4</v>
      </c>
      <c r="D756" s="2">
        <v>122.044443441712</v>
      </c>
      <c r="E756" s="14">
        <f t="shared" si="2"/>
        <v>0.1586492408</v>
      </c>
      <c r="J756" s="15">
        <f t="shared" si="5"/>
        <v>1.0095</v>
      </c>
      <c r="K756" s="13">
        <v>7.55000000000011E-4</v>
      </c>
      <c r="L756" s="2">
        <v>23.4680617262006</v>
      </c>
      <c r="M756" s="14">
        <f t="shared" si="6"/>
        <v>0.02721134706</v>
      </c>
      <c r="R756" s="15">
        <f t="shared" si="9"/>
        <v>0.650875</v>
      </c>
      <c r="S756" s="13">
        <v>7.55000000000011E-4</v>
      </c>
      <c r="T756" s="2">
        <v>-5.26956307350526</v>
      </c>
      <c r="U756" s="14">
        <f t="shared" si="10"/>
        <v>0.02740025379</v>
      </c>
    </row>
    <row r="757">
      <c r="A757" s="2"/>
      <c r="B757" s="12">
        <f t="shared" si="1"/>
        <v>0.9726</v>
      </c>
      <c r="C757" s="13">
        <v>7.56000000000011E-4</v>
      </c>
      <c r="D757" s="2">
        <v>89.3295333274077</v>
      </c>
      <c r="E757" s="14">
        <f t="shared" si="2"/>
        <v>0.1161221457</v>
      </c>
      <c r="J757" s="15">
        <f t="shared" si="5"/>
        <v>1.0104</v>
      </c>
      <c r="K757" s="13">
        <v>7.56000000000011E-4</v>
      </c>
      <c r="L757" s="2">
        <v>-4.16373769637161</v>
      </c>
      <c r="M757" s="14">
        <f t="shared" si="6"/>
        <v>0.004827876832</v>
      </c>
      <c r="R757" s="15">
        <f t="shared" si="9"/>
        <v>0.6513</v>
      </c>
      <c r="S757" s="13">
        <v>7.56000000000011E-4</v>
      </c>
      <c r="T757" s="2">
        <v>-4.55580706654762</v>
      </c>
      <c r="U757" s="14">
        <f t="shared" si="10"/>
        <v>0.02368892223</v>
      </c>
    </row>
    <row r="758">
      <c r="A758" s="2"/>
      <c r="B758" s="12">
        <f t="shared" si="1"/>
        <v>0.97345</v>
      </c>
      <c r="C758" s="13">
        <v>7.57000000000011E-4</v>
      </c>
      <c r="D758" s="2">
        <v>56.3450308137418</v>
      </c>
      <c r="E758" s="14">
        <f t="shared" si="2"/>
        <v>0.07324459935</v>
      </c>
      <c r="J758" s="15">
        <f t="shared" si="5"/>
        <v>1.0113</v>
      </c>
      <c r="K758" s="13">
        <v>7.57000000000011E-4</v>
      </c>
      <c r="L758" s="2">
        <v>-29.3396103606326</v>
      </c>
      <c r="M758" s="14">
        <f t="shared" si="6"/>
        <v>0.03401944009</v>
      </c>
      <c r="R758" s="15">
        <f t="shared" si="9"/>
        <v>0.651725</v>
      </c>
      <c r="S758" s="13">
        <v>7.57000000000011E-4</v>
      </c>
      <c r="T758" s="2">
        <v>-3.44002620050817</v>
      </c>
      <c r="U758" s="14">
        <f t="shared" si="10"/>
        <v>0.01788717388</v>
      </c>
    </row>
    <row r="759">
      <c r="A759" s="2"/>
      <c r="B759" s="12">
        <f t="shared" si="1"/>
        <v>0.9743</v>
      </c>
      <c r="C759" s="13">
        <v>7.58000000000011E-4</v>
      </c>
      <c r="D759" s="2">
        <v>23.2351598693253</v>
      </c>
      <c r="E759" s="14">
        <f t="shared" si="2"/>
        <v>0.03020408279</v>
      </c>
      <c r="J759" s="15">
        <f t="shared" si="5"/>
        <v>1.0122</v>
      </c>
      <c r="K759" s="13">
        <v>7.58000000000011E-4</v>
      </c>
      <c r="L759" s="2">
        <v>-52.0931441608161</v>
      </c>
      <c r="M759" s="14">
        <f t="shared" si="6"/>
        <v>0.06040228808</v>
      </c>
      <c r="R759" s="15">
        <f t="shared" si="9"/>
        <v>0.65215</v>
      </c>
      <c r="S759" s="13">
        <v>7.58000000000011E-4</v>
      </c>
      <c r="T759" s="2">
        <v>-1.89223242141337</v>
      </c>
      <c r="U759" s="14">
        <f t="shared" si="10"/>
        <v>0.009839079229</v>
      </c>
    </row>
    <row r="760">
      <c r="A760" s="2"/>
      <c r="B760" s="12">
        <f t="shared" si="1"/>
        <v>0.97515</v>
      </c>
      <c r="C760" s="13">
        <v>7.59000000000011E-4</v>
      </c>
      <c r="D760" s="2">
        <v>-9.47990243509909</v>
      </c>
      <c r="E760" s="14">
        <f t="shared" si="2"/>
        <v>0.01232321015</v>
      </c>
      <c r="J760" s="15">
        <f t="shared" si="5"/>
        <v>1.0131</v>
      </c>
      <c r="K760" s="13">
        <v>7.59000000000011E-4</v>
      </c>
      <c r="L760" s="2">
        <v>-72.7172073920214</v>
      </c>
      <c r="M760" s="14">
        <f t="shared" si="6"/>
        <v>0.08431600319</v>
      </c>
      <c r="R760" s="15">
        <f t="shared" si="9"/>
        <v>0.652575</v>
      </c>
      <c r="S760" s="13">
        <v>7.59000000000011E-4</v>
      </c>
      <c r="T760" s="2">
        <v>-0.19865240299082</v>
      </c>
      <c r="U760" s="14">
        <f t="shared" si="10"/>
        <v>0.001032936921</v>
      </c>
    </row>
    <row r="761">
      <c r="A761" s="2"/>
      <c r="B761" s="12">
        <f t="shared" si="1"/>
        <v>0.976</v>
      </c>
      <c r="C761" s="13">
        <v>7.60000000000012E-4</v>
      </c>
      <c r="D761" s="2">
        <v>-41.4690839573129</v>
      </c>
      <c r="E761" s="14">
        <f t="shared" si="2"/>
        <v>0.05390690884</v>
      </c>
      <c r="J761" s="15">
        <f t="shared" si="5"/>
        <v>1.014</v>
      </c>
      <c r="K761" s="13">
        <v>7.60000000000012E-4</v>
      </c>
      <c r="L761" s="2">
        <v>-91.2933872538694</v>
      </c>
      <c r="M761" s="14">
        <f t="shared" si="6"/>
        <v>0.1058551862</v>
      </c>
      <c r="R761" s="15">
        <f t="shared" si="9"/>
        <v>0.653</v>
      </c>
      <c r="S761" s="13">
        <v>7.60000000000012E-4</v>
      </c>
      <c r="T761" s="2">
        <v>1.51244748761343</v>
      </c>
      <c r="U761" s="14">
        <f t="shared" si="10"/>
        <v>0.00786430382</v>
      </c>
    </row>
    <row r="762">
      <c r="A762" s="2"/>
      <c r="B762" s="12">
        <f t="shared" si="1"/>
        <v>0.97685</v>
      </c>
      <c r="C762" s="13">
        <v>7.61000000000012E-4</v>
      </c>
      <c r="D762" s="2">
        <v>-71.9146237341155</v>
      </c>
      <c r="E762" s="14">
        <f t="shared" si="2"/>
        <v>0.09348398123</v>
      </c>
      <c r="J762" s="15">
        <f t="shared" si="5"/>
        <v>1.0149</v>
      </c>
      <c r="K762" s="13">
        <v>7.61000000000012E-4</v>
      </c>
      <c r="L762" s="2">
        <v>-107.683242071726</v>
      </c>
      <c r="M762" s="14">
        <f t="shared" si="6"/>
        <v>0.1248593133</v>
      </c>
      <c r="R762" s="15">
        <f t="shared" si="9"/>
        <v>0.653425</v>
      </c>
      <c r="S762" s="13">
        <v>7.61000000000012E-4</v>
      </c>
      <c r="T762" s="2">
        <v>3.14284981352605</v>
      </c>
      <c r="U762" s="14">
        <f t="shared" si="10"/>
        <v>0.0163419398</v>
      </c>
    </row>
    <row r="763">
      <c r="A763" s="2"/>
      <c r="B763" s="12">
        <f t="shared" si="1"/>
        <v>0.9777</v>
      </c>
      <c r="C763" s="13">
        <v>7.62000000000012E-4</v>
      </c>
      <c r="D763" s="2">
        <v>-100.290193317595</v>
      </c>
      <c r="E763" s="14">
        <f t="shared" si="2"/>
        <v>0.1303702371</v>
      </c>
      <c r="J763" s="15">
        <f t="shared" si="5"/>
        <v>1.0158</v>
      </c>
      <c r="K763" s="13">
        <v>7.62000000000012E-4</v>
      </c>
      <c r="L763" s="2">
        <v>-121.74568335453</v>
      </c>
      <c r="M763" s="14">
        <f t="shared" si="6"/>
        <v>0.1411647916</v>
      </c>
      <c r="R763" s="15">
        <f t="shared" si="9"/>
        <v>0.65385</v>
      </c>
      <c r="S763" s="13">
        <v>7.62000000000012E-4</v>
      </c>
      <c r="T763" s="2">
        <v>4.40237347035229</v>
      </c>
      <c r="U763" s="14">
        <f t="shared" si="10"/>
        <v>0.02289111046</v>
      </c>
    </row>
    <row r="764">
      <c r="A764" s="2"/>
      <c r="B764" s="12">
        <f t="shared" si="1"/>
        <v>0.97855</v>
      </c>
      <c r="C764" s="13">
        <v>7.63000000000012E-4</v>
      </c>
      <c r="D764" s="2">
        <v>-125.527766110687</v>
      </c>
      <c r="E764" s="14">
        <f t="shared" si="2"/>
        <v>0.1631773167</v>
      </c>
      <c r="J764" s="15">
        <f t="shared" si="5"/>
        <v>1.0167</v>
      </c>
      <c r="K764" s="13">
        <v>7.63000000000012E-4</v>
      </c>
      <c r="L764" s="2">
        <v>-132.674603652631</v>
      </c>
      <c r="M764" s="14">
        <f t="shared" si="6"/>
        <v>0.153836935</v>
      </c>
      <c r="R764" s="15">
        <f t="shared" si="9"/>
        <v>0.654275</v>
      </c>
      <c r="S764" s="13">
        <v>7.63000000000012E-4</v>
      </c>
      <c r="T764" s="2">
        <v>5.43318328383589</v>
      </c>
      <c r="U764" s="14">
        <f t="shared" si="10"/>
        <v>0.02825103311</v>
      </c>
    </row>
    <row r="765">
      <c r="A765" s="2"/>
      <c r="B765" s="12">
        <f t="shared" si="1"/>
        <v>0.9794</v>
      </c>
      <c r="C765" s="13">
        <v>7.64000000000012E-4</v>
      </c>
      <c r="D765" s="2">
        <v>-146.634726295332</v>
      </c>
      <c r="E765" s="14">
        <f t="shared" si="2"/>
        <v>0.1906148887</v>
      </c>
      <c r="J765" s="15">
        <f t="shared" si="5"/>
        <v>1.0176</v>
      </c>
      <c r="K765" s="13">
        <v>7.64000000000012E-4</v>
      </c>
      <c r="L765" s="2">
        <v>-139.931086190297</v>
      </c>
      <c r="M765" s="14">
        <f t="shared" si="6"/>
        <v>0.1622508665</v>
      </c>
      <c r="R765" s="15">
        <f t="shared" si="9"/>
        <v>0.6547</v>
      </c>
      <c r="S765" s="13">
        <v>7.64000000000012E-4</v>
      </c>
      <c r="T765" s="2">
        <v>5.86986372050961</v>
      </c>
      <c r="U765" s="14">
        <f t="shared" si="10"/>
        <v>0.03052164922</v>
      </c>
    </row>
    <row r="766">
      <c r="A766" s="2"/>
      <c r="B766" s="12">
        <f t="shared" si="1"/>
        <v>0.98025</v>
      </c>
      <c r="C766" s="13">
        <v>7.65000000000012E-4</v>
      </c>
      <c r="D766" s="2">
        <v>-162.849741142857</v>
      </c>
      <c r="E766" s="14">
        <f t="shared" si="2"/>
        <v>0.211693274</v>
      </c>
      <c r="J766" s="15">
        <f t="shared" si="5"/>
        <v>1.0185</v>
      </c>
      <c r="K766" s="13">
        <v>7.65000000000012E-4</v>
      </c>
      <c r="L766" s="2">
        <v>-142.753693636515</v>
      </c>
      <c r="M766" s="14">
        <f t="shared" si="6"/>
        <v>0.1655236954</v>
      </c>
      <c r="R766" s="15">
        <f t="shared" si="9"/>
        <v>0.655125</v>
      </c>
      <c r="S766" s="13">
        <v>7.65000000000012E-4</v>
      </c>
      <c r="T766" s="2">
        <v>5.5054040785696</v>
      </c>
      <c r="U766" s="14">
        <f t="shared" si="10"/>
        <v>0.02862656104</v>
      </c>
    </row>
    <row r="767">
      <c r="A767" s="2"/>
      <c r="B767" s="12">
        <f t="shared" si="1"/>
        <v>0.9811</v>
      </c>
      <c r="C767" s="13">
        <v>7.66000000000012E-4</v>
      </c>
      <c r="D767" s="2">
        <v>-173.57575280014</v>
      </c>
      <c r="E767" s="14">
        <f t="shared" si="2"/>
        <v>0.225636339</v>
      </c>
      <c r="J767" s="15">
        <f t="shared" si="5"/>
        <v>1.0194</v>
      </c>
      <c r="K767" s="13">
        <v>7.66000000000012E-4</v>
      </c>
      <c r="L767" s="2">
        <v>-140.678666494072</v>
      </c>
      <c r="M767" s="14">
        <f t="shared" si="6"/>
        <v>0.16311769</v>
      </c>
      <c r="R767" s="15">
        <f t="shared" si="9"/>
        <v>0.65555</v>
      </c>
      <c r="S767" s="13">
        <v>7.66000000000012E-4</v>
      </c>
      <c r="T767" s="2">
        <v>4.32963322533896</v>
      </c>
      <c r="U767" s="14">
        <f t="shared" si="10"/>
        <v>0.02251288153</v>
      </c>
    </row>
    <row r="768">
      <c r="A768" s="2"/>
      <c r="B768" s="12">
        <f t="shared" si="1"/>
        <v>0.98195</v>
      </c>
      <c r="C768" s="13">
        <v>7.67000000000012E-4</v>
      </c>
      <c r="D768" s="2">
        <v>-178.768498577621</v>
      </c>
      <c r="E768" s="14">
        <f t="shared" si="2"/>
        <v>0.2323865453</v>
      </c>
      <c r="J768" s="15">
        <f t="shared" si="5"/>
        <v>1.0203</v>
      </c>
      <c r="K768" s="13">
        <v>7.67000000000012E-4</v>
      </c>
      <c r="L768" s="2">
        <v>-133.118381749909</v>
      </c>
      <c r="M768" s="14">
        <f t="shared" si="6"/>
        <v>0.1543514981</v>
      </c>
      <c r="R768" s="15">
        <f t="shared" si="9"/>
        <v>0.655975</v>
      </c>
      <c r="S768" s="13">
        <v>7.67000000000012E-4</v>
      </c>
      <c r="T768" s="2">
        <v>2.44902352933889</v>
      </c>
      <c r="U768" s="14">
        <f t="shared" si="10"/>
        <v>0.01273423722</v>
      </c>
    </row>
    <row r="769">
      <c r="A769" s="2"/>
      <c r="B769" s="12">
        <f t="shared" si="1"/>
        <v>0.9828</v>
      </c>
      <c r="C769" s="13">
        <v>7.68000000000012E-4</v>
      </c>
      <c r="D769" s="2">
        <v>-178.741150760137</v>
      </c>
      <c r="E769" s="14">
        <f t="shared" si="2"/>
        <v>0.232350995</v>
      </c>
      <c r="J769" s="15">
        <f t="shared" si="5"/>
        <v>1.0212</v>
      </c>
      <c r="K769" s="13">
        <v>7.68000000000012E-4</v>
      </c>
      <c r="L769" s="2">
        <v>-119.518632848869</v>
      </c>
      <c r="M769" s="14">
        <f t="shared" si="6"/>
        <v>0.1385825142</v>
      </c>
      <c r="R769" s="15">
        <f t="shared" si="9"/>
        <v>0.6564</v>
      </c>
      <c r="S769" s="13">
        <v>7.68000000000012E-4</v>
      </c>
      <c r="T769" s="2">
        <v>-0.116721157902145</v>
      </c>
      <c r="U769" s="14">
        <f t="shared" si="10"/>
        <v>0.0006069173677</v>
      </c>
    </row>
    <row r="770">
      <c r="A770" s="2"/>
      <c r="B770" s="12">
        <f t="shared" si="1"/>
        <v>0.98365</v>
      </c>
      <c r="C770" s="13">
        <v>7.69000000000012E-4</v>
      </c>
      <c r="D770" s="2">
        <v>-174.168471095311</v>
      </c>
      <c r="E770" s="14">
        <f t="shared" si="2"/>
        <v>0.2264068313</v>
      </c>
      <c r="J770" s="15">
        <f t="shared" si="5"/>
        <v>1.0221</v>
      </c>
      <c r="K770" s="13">
        <v>7.69000000000012E-4</v>
      </c>
      <c r="L770" s="2">
        <v>-99.7986477248075</v>
      </c>
      <c r="M770" s="14">
        <f t="shared" si="6"/>
        <v>0.1157170827</v>
      </c>
      <c r="R770" s="15">
        <f t="shared" si="9"/>
        <v>0.656825</v>
      </c>
      <c r="S770" s="13">
        <v>7.69000000000012E-4</v>
      </c>
      <c r="T770" s="2">
        <v>-3.38337045955433</v>
      </c>
      <c r="U770" s="14">
        <f t="shared" si="10"/>
        <v>0.01759257987</v>
      </c>
    </row>
    <row r="771">
      <c r="A771" s="2"/>
      <c r="B771" s="12">
        <f t="shared" si="1"/>
        <v>0.9845</v>
      </c>
      <c r="C771" s="13">
        <v>7.70000000000012E-4</v>
      </c>
      <c r="D771" s="2">
        <v>-165.287010484527</v>
      </c>
      <c r="E771" s="14">
        <f t="shared" si="2"/>
        <v>0.2148615536</v>
      </c>
      <c r="J771" s="15">
        <f t="shared" si="5"/>
        <v>1.023</v>
      </c>
      <c r="K771" s="13">
        <v>7.70000000000012E-4</v>
      </c>
      <c r="L771" s="2">
        <v>-73.7986290851422</v>
      </c>
      <c r="M771" s="14">
        <f t="shared" si="6"/>
        <v>0.08556991761</v>
      </c>
      <c r="R771" s="15">
        <f t="shared" si="9"/>
        <v>0.65725</v>
      </c>
      <c r="S771" s="13">
        <v>7.70000000000012E-4</v>
      </c>
      <c r="T771" s="2">
        <v>-6.99867581258006</v>
      </c>
      <c r="U771" s="14">
        <f t="shared" si="10"/>
        <v>0.03639115631</v>
      </c>
    </row>
    <row r="772">
      <c r="A772" s="2"/>
      <c r="B772" s="12">
        <f t="shared" si="1"/>
        <v>0.98535</v>
      </c>
      <c r="C772" s="13">
        <v>7.71000000000012E-4</v>
      </c>
      <c r="D772" s="2">
        <v>-152.171315028232</v>
      </c>
      <c r="E772" s="14">
        <f t="shared" si="2"/>
        <v>0.1978120668</v>
      </c>
      <c r="J772" s="15">
        <f t="shared" si="5"/>
        <v>1.0239</v>
      </c>
      <c r="K772" s="13">
        <v>7.71000000000012E-4</v>
      </c>
      <c r="L772" s="2">
        <v>-41.7339267326292</v>
      </c>
      <c r="M772" s="14">
        <f t="shared" si="6"/>
        <v>0.04839071831</v>
      </c>
      <c r="R772" s="15">
        <f t="shared" si="9"/>
        <v>0.657675</v>
      </c>
      <c r="S772" s="13">
        <v>7.71000000000012E-4</v>
      </c>
      <c r="T772" s="2">
        <v>-11.0942912885921</v>
      </c>
      <c r="U772" s="14">
        <f t="shared" si="10"/>
        <v>0.05768721101</v>
      </c>
    </row>
    <row r="773">
      <c r="A773" s="2"/>
      <c r="B773" s="12">
        <f t="shared" si="1"/>
        <v>0.9862</v>
      </c>
      <c r="C773" s="13">
        <v>7.72000000000012E-4</v>
      </c>
      <c r="D773" s="2">
        <v>-135.358426475375</v>
      </c>
      <c r="E773" s="14">
        <f t="shared" si="2"/>
        <v>0.1759564876</v>
      </c>
      <c r="J773" s="15">
        <f t="shared" si="5"/>
        <v>1.0248</v>
      </c>
      <c r="K773" s="13">
        <v>7.72000000000012E-4</v>
      </c>
      <c r="L773" s="2">
        <v>-3.92171242645339</v>
      </c>
      <c r="M773" s="14">
        <f t="shared" si="6"/>
        <v>0.004547247197</v>
      </c>
      <c r="R773" s="15">
        <f t="shared" si="9"/>
        <v>0.6581</v>
      </c>
      <c r="S773" s="13">
        <v>7.72000000000012E-4</v>
      </c>
      <c r="T773" s="2">
        <v>-15.5276316974994</v>
      </c>
      <c r="U773" s="14">
        <f t="shared" si="10"/>
        <v>0.08073934089</v>
      </c>
    </row>
    <row r="774">
      <c r="A774" s="2"/>
      <c r="B774" s="12">
        <f t="shared" si="1"/>
        <v>0.98705</v>
      </c>
      <c r="C774" s="13">
        <v>7.73000000000012E-4</v>
      </c>
      <c r="D774" s="2">
        <v>-114.720510123314</v>
      </c>
      <c r="E774" s="14">
        <f t="shared" si="2"/>
        <v>0.1491286397</v>
      </c>
      <c r="J774" s="15">
        <f t="shared" si="5"/>
        <v>1.0257</v>
      </c>
      <c r="K774" s="13">
        <v>7.73000000000012E-4</v>
      </c>
      <c r="L774" s="2">
        <v>38.673084569838</v>
      </c>
      <c r="M774" s="14">
        <f t="shared" si="6"/>
        <v>0.04484165494</v>
      </c>
      <c r="R774" s="15">
        <f t="shared" si="9"/>
        <v>0.658525</v>
      </c>
      <c r="S774" s="13">
        <v>7.73000000000012E-4</v>
      </c>
      <c r="T774" s="2">
        <v>-20.1794778226755</v>
      </c>
      <c r="U774" s="14">
        <f t="shared" si="10"/>
        <v>0.1049276394</v>
      </c>
    </row>
    <row r="775">
      <c r="A775" s="2"/>
      <c r="B775" s="12">
        <f t="shared" si="1"/>
        <v>0.9879</v>
      </c>
      <c r="C775" s="13">
        <v>7.74000000000012E-4</v>
      </c>
      <c r="D775" s="2">
        <v>-90.4685679509872</v>
      </c>
      <c r="E775" s="14">
        <f t="shared" si="2"/>
        <v>0.1176028111</v>
      </c>
      <c r="J775" s="15">
        <f t="shared" si="5"/>
        <v>1.0266</v>
      </c>
      <c r="K775" s="13">
        <v>7.74000000000012E-4</v>
      </c>
      <c r="L775" s="2">
        <v>85.2307421530694</v>
      </c>
      <c r="M775" s="14">
        <f t="shared" si="6"/>
        <v>0.09882551579</v>
      </c>
      <c r="R775" s="15">
        <f t="shared" si="9"/>
        <v>0.65895</v>
      </c>
      <c r="S775" s="13">
        <v>7.74000000000012E-4</v>
      </c>
      <c r="T775" s="2">
        <v>-25.1420065975853</v>
      </c>
      <c r="U775" s="14">
        <f t="shared" si="10"/>
        <v>0.1307314007</v>
      </c>
    </row>
    <row r="776">
      <c r="A776" s="2"/>
      <c r="B776" s="12">
        <f t="shared" si="1"/>
        <v>0.98875</v>
      </c>
      <c r="C776" s="13">
        <v>7.75000000000012E-4</v>
      </c>
      <c r="D776" s="2">
        <v>-62.7687687055906</v>
      </c>
      <c r="E776" s="14">
        <f t="shared" si="2"/>
        <v>0.08159500934</v>
      </c>
      <c r="J776" s="15">
        <f t="shared" si="5"/>
        <v>1.0275</v>
      </c>
      <c r="K776" s="13">
        <v>7.75000000000012E-4</v>
      </c>
      <c r="L776" s="2">
        <v>134.144985094559</v>
      </c>
      <c r="M776" s="14">
        <f t="shared" si="6"/>
        <v>0.1555418504</v>
      </c>
      <c r="R776" s="15">
        <f t="shared" si="9"/>
        <v>0.659375</v>
      </c>
      <c r="S776" s="13">
        <v>7.75000000000012E-4</v>
      </c>
      <c r="T776" s="2">
        <v>-30.309504783281</v>
      </c>
      <c r="U776" s="14">
        <f t="shared" si="10"/>
        <v>0.1576009456</v>
      </c>
    </row>
    <row r="777">
      <c r="A777" s="2"/>
      <c r="B777" s="12">
        <f t="shared" si="1"/>
        <v>0.9896</v>
      </c>
      <c r="C777" s="13">
        <v>7.76000000000012E-4</v>
      </c>
      <c r="D777" s="2">
        <v>-31.9701125140826</v>
      </c>
      <c r="E777" s="14">
        <f t="shared" si="2"/>
        <v>0.04155891032</v>
      </c>
      <c r="J777" s="15">
        <f t="shared" si="5"/>
        <v>1.0284</v>
      </c>
      <c r="K777" s="13">
        <v>7.76000000000012E-4</v>
      </c>
      <c r="L777" s="2">
        <v>183.713248684568</v>
      </c>
      <c r="M777" s="14">
        <f t="shared" si="6"/>
        <v>0.2130165255</v>
      </c>
      <c r="R777" s="15">
        <f t="shared" si="9"/>
        <v>0.6598</v>
      </c>
      <c r="S777" s="13">
        <v>7.76000000000012E-4</v>
      </c>
      <c r="T777" s="2">
        <v>-35.4874453382039</v>
      </c>
      <c r="U777" s="14">
        <f t="shared" si="10"/>
        <v>0.184524788</v>
      </c>
    </row>
    <row r="778">
      <c r="A778" s="2"/>
      <c r="B778" s="12">
        <f t="shared" si="1"/>
        <v>0.99045</v>
      </c>
      <c r="C778" s="13">
        <v>7.77000000000012E-4</v>
      </c>
      <c r="D778" s="2">
        <v>1.78325280459504</v>
      </c>
      <c r="E778" s="14">
        <f t="shared" si="2"/>
        <v>0.002318103927</v>
      </c>
      <c r="J778" s="15">
        <f t="shared" si="5"/>
        <v>1.0293</v>
      </c>
      <c r="K778" s="13">
        <v>7.77000000000012E-4</v>
      </c>
      <c r="L778" s="2">
        <v>232.579729385241</v>
      </c>
      <c r="M778" s="14">
        <f t="shared" si="6"/>
        <v>0.2696774795</v>
      </c>
      <c r="R778" s="15">
        <f t="shared" si="9"/>
        <v>0.660225</v>
      </c>
      <c r="S778" s="13">
        <v>7.77000000000012E-4</v>
      </c>
      <c r="T778" s="2">
        <v>-40.6216197517736</v>
      </c>
      <c r="U778" s="14">
        <f t="shared" si="10"/>
        <v>0.2112210586</v>
      </c>
    </row>
    <row r="779">
      <c r="A779" s="2"/>
      <c r="B779" s="12">
        <f t="shared" si="1"/>
        <v>0.9913</v>
      </c>
      <c r="C779" s="13">
        <v>7.78000000000012E-4</v>
      </c>
      <c r="D779" s="2">
        <v>38.6034231711875</v>
      </c>
      <c r="E779" s="14">
        <f t="shared" si="2"/>
        <v>0.05018175024</v>
      </c>
      <c r="J779" s="15">
        <f t="shared" si="5"/>
        <v>1.0302</v>
      </c>
      <c r="K779" s="13">
        <v>7.78000000000012E-4</v>
      </c>
      <c r="L779" s="2">
        <v>279.176962272032</v>
      </c>
      <c r="M779" s="14">
        <f t="shared" si="6"/>
        <v>0.3237072281</v>
      </c>
      <c r="R779" s="15">
        <f t="shared" si="9"/>
        <v>0.66065</v>
      </c>
      <c r="S779" s="13">
        <v>7.78000000000012E-4</v>
      </c>
      <c r="T779" s="2">
        <v>-45.6859050541626</v>
      </c>
      <c r="U779" s="14">
        <f t="shared" si="10"/>
        <v>0.2375539254</v>
      </c>
    </row>
    <row r="780">
      <c r="A780" s="2"/>
      <c r="B780" s="12">
        <f t="shared" si="1"/>
        <v>0.99215</v>
      </c>
      <c r="C780" s="13">
        <v>7.79000000000012E-4</v>
      </c>
      <c r="D780" s="2">
        <v>77.4674731414024</v>
      </c>
      <c r="E780" s="14">
        <f t="shared" si="2"/>
        <v>0.1007022971</v>
      </c>
      <c r="J780" s="15">
        <f t="shared" si="5"/>
        <v>1.0311</v>
      </c>
      <c r="K780" s="13">
        <v>7.79000000000012E-4</v>
      </c>
      <c r="L780" s="2">
        <v>322.65488382592</v>
      </c>
      <c r="M780" s="14">
        <f t="shared" si="6"/>
        <v>0.374120118</v>
      </c>
      <c r="R780" s="15">
        <f t="shared" si="9"/>
        <v>0.661075</v>
      </c>
      <c r="S780" s="13">
        <v>7.79000000000012E-4</v>
      </c>
      <c r="T780" s="2">
        <v>-50.6116517733956</v>
      </c>
      <c r="U780" s="14">
        <f t="shared" si="10"/>
        <v>0.2631664303</v>
      </c>
    </row>
    <row r="781">
      <c r="A781" s="2"/>
      <c r="B781" s="12">
        <f t="shared" si="1"/>
        <v>0.993</v>
      </c>
      <c r="C781" s="13">
        <v>7.80000000000012E-4</v>
      </c>
      <c r="D781" s="2">
        <v>116.842398964709</v>
      </c>
      <c r="E781" s="14">
        <f t="shared" si="2"/>
        <v>0.1518869468</v>
      </c>
      <c r="J781" s="15">
        <f t="shared" si="5"/>
        <v>1.032</v>
      </c>
      <c r="K781" s="13">
        <v>7.80000000000012E-4</v>
      </c>
      <c r="L781" s="2">
        <v>362.295374496776</v>
      </c>
      <c r="M781" s="14">
        <f t="shared" si="6"/>
        <v>0.4200834857</v>
      </c>
      <c r="R781" s="15">
        <f t="shared" si="9"/>
        <v>0.6615</v>
      </c>
      <c r="S781" s="13">
        <v>7.80000000000012E-4</v>
      </c>
      <c r="T781" s="2">
        <v>-55.07701592602</v>
      </c>
      <c r="U781" s="14">
        <f t="shared" si="10"/>
        <v>0.2863850747</v>
      </c>
    </row>
    <row r="782">
      <c r="A782" s="2"/>
      <c r="B782" s="12">
        <f t="shared" si="1"/>
        <v>0.99385</v>
      </c>
      <c r="C782" s="13">
        <v>7.81000000000012E-4</v>
      </c>
      <c r="D782" s="2">
        <v>155.527037099683</v>
      </c>
      <c r="E782" s="14">
        <f t="shared" si="2"/>
        <v>0.2021742708</v>
      </c>
      <c r="J782" s="15">
        <f t="shared" si="5"/>
        <v>1.0329</v>
      </c>
      <c r="K782" s="13">
        <v>7.81000000000012E-4</v>
      </c>
      <c r="L782" s="2">
        <v>395.573966131867</v>
      </c>
      <c r="M782" s="14">
        <f t="shared" si="6"/>
        <v>0.4586701963</v>
      </c>
      <c r="R782" s="15">
        <f t="shared" si="9"/>
        <v>0.661925</v>
      </c>
      <c r="S782" s="13">
        <v>7.81000000000012E-4</v>
      </c>
      <c r="T782" s="2">
        <v>-58.6537459839842</v>
      </c>
      <c r="U782" s="14">
        <f t="shared" si="10"/>
        <v>0.3049830704</v>
      </c>
    </row>
    <row r="783">
      <c r="A783" s="2"/>
      <c r="B783" s="12">
        <f t="shared" si="1"/>
        <v>0.9947</v>
      </c>
      <c r="C783" s="13">
        <v>7.82000000000012E-4</v>
      </c>
      <c r="D783" s="2">
        <v>192.455595270387</v>
      </c>
      <c r="E783" s="14">
        <f t="shared" si="2"/>
        <v>0.2501788137</v>
      </c>
      <c r="J783" s="15">
        <f t="shared" si="5"/>
        <v>1.0338</v>
      </c>
      <c r="K783" s="13">
        <v>7.82000000000012E-4</v>
      </c>
      <c r="L783" s="2">
        <v>417.304905121269</v>
      </c>
      <c r="M783" s="14">
        <f t="shared" si="6"/>
        <v>0.48386734</v>
      </c>
      <c r="R783" s="15">
        <f t="shared" si="9"/>
        <v>0.66235</v>
      </c>
      <c r="S783" s="13">
        <v>7.82000000000012E-4</v>
      </c>
      <c r="T783" s="2">
        <v>-60.9156580311227</v>
      </c>
      <c r="U783" s="14">
        <f t="shared" si="10"/>
        <v>0.3167443803</v>
      </c>
    </row>
    <row r="784">
      <c r="A784" s="2"/>
      <c r="B784" s="12">
        <f t="shared" si="1"/>
        <v>0.99555</v>
      </c>
      <c r="C784" s="13">
        <v>7.83000000000012E-4</v>
      </c>
      <c r="D784" s="2">
        <v>227.214244291542</v>
      </c>
      <c r="E784" s="14">
        <f t="shared" si="2"/>
        <v>0.2953626265</v>
      </c>
      <c r="J784" s="15">
        <f t="shared" si="5"/>
        <v>1.0347</v>
      </c>
      <c r="K784" s="13">
        <v>7.83000000000012E-4</v>
      </c>
      <c r="L784" s="2">
        <v>415.890299597215</v>
      </c>
      <c r="M784" s="14">
        <f t="shared" si="6"/>
        <v>0.4822270971</v>
      </c>
      <c r="R784" s="15">
        <f t="shared" si="9"/>
        <v>0.662775</v>
      </c>
      <c r="S784" s="13">
        <v>7.83000000000012E-4</v>
      </c>
      <c r="T784" s="2">
        <v>-61.5408916722311</v>
      </c>
      <c r="U784" s="14">
        <f t="shared" si="10"/>
        <v>0.3199954203</v>
      </c>
    </row>
    <row r="785">
      <c r="A785" s="2"/>
      <c r="B785" s="12">
        <f t="shared" si="1"/>
        <v>0.9964</v>
      </c>
      <c r="C785" s="13">
        <v>7.84000000000012E-4</v>
      </c>
      <c r="D785" s="2">
        <v>259.712709273385</v>
      </c>
      <c r="E785" s="14">
        <f t="shared" si="2"/>
        <v>0.337608358</v>
      </c>
      <c r="J785" s="15">
        <f t="shared" si="5"/>
        <v>1.0356</v>
      </c>
      <c r="K785" s="13">
        <v>7.84000000000012E-4</v>
      </c>
      <c r="L785" s="2">
        <v>385.111855406098</v>
      </c>
      <c r="M785" s="14">
        <f t="shared" si="6"/>
        <v>0.4465393212</v>
      </c>
      <c r="R785" s="15">
        <f t="shared" si="9"/>
        <v>0.6632</v>
      </c>
      <c r="S785" s="13">
        <v>7.84000000000012E-4</v>
      </c>
      <c r="T785" s="2">
        <v>-60.9032974555395</v>
      </c>
      <c r="U785" s="14">
        <f t="shared" si="10"/>
        <v>0.3166801087</v>
      </c>
    </row>
    <row r="786">
      <c r="A786" s="2"/>
      <c r="B786" s="12">
        <f t="shared" si="1"/>
        <v>0.99725</v>
      </c>
      <c r="C786" s="13">
        <v>7.85000000000012E-4</v>
      </c>
      <c r="D786" s="2">
        <v>289.888557646157</v>
      </c>
      <c r="E786" s="14">
        <f t="shared" si="2"/>
        <v>0.3768348505</v>
      </c>
      <c r="J786" s="15">
        <f t="shared" si="5"/>
        <v>1.0365</v>
      </c>
      <c r="K786" s="13">
        <v>7.85000000000012E-4</v>
      </c>
      <c r="L786" s="2">
        <v>338.781671631386</v>
      </c>
      <c r="M786" s="14">
        <f t="shared" si="6"/>
        <v>0.3928192175</v>
      </c>
      <c r="R786" s="15">
        <f t="shared" si="9"/>
        <v>0.663625</v>
      </c>
      <c r="S786" s="13">
        <v>7.85000000000012E-4</v>
      </c>
      <c r="T786" s="2">
        <v>-59.4004646064689</v>
      </c>
      <c r="U786" s="14">
        <f t="shared" si="10"/>
        <v>0.3088657984</v>
      </c>
    </row>
    <row r="787">
      <c r="A787" s="2"/>
      <c r="B787" s="12">
        <f t="shared" si="1"/>
        <v>0.9981</v>
      </c>
      <c r="C787" s="13">
        <v>7.86000000000012E-4</v>
      </c>
      <c r="D787" s="2">
        <v>316.285835603737</v>
      </c>
      <c r="E787" s="14">
        <f t="shared" si="2"/>
        <v>0.4111494656</v>
      </c>
      <c r="J787" s="15">
        <f t="shared" si="5"/>
        <v>1.0374</v>
      </c>
      <c r="K787" s="13">
        <v>7.86000000000012E-4</v>
      </c>
      <c r="L787" s="2">
        <v>288.499244126191</v>
      </c>
      <c r="M787" s="14">
        <f t="shared" si="6"/>
        <v>0.3345164654</v>
      </c>
      <c r="R787" s="15">
        <f t="shared" si="9"/>
        <v>0.66405</v>
      </c>
      <c r="S787" s="13">
        <v>7.86000000000012E-4</v>
      </c>
      <c r="T787" s="2">
        <v>-57.3862129565319</v>
      </c>
      <c r="U787" s="14">
        <f t="shared" si="10"/>
        <v>0.2983922533</v>
      </c>
    </row>
    <row r="788">
      <c r="A788" s="2"/>
      <c r="B788" s="12">
        <f t="shared" si="1"/>
        <v>0.99895</v>
      </c>
      <c r="C788" s="13">
        <v>7.87000000000012E-4</v>
      </c>
      <c r="D788" s="2">
        <v>334.125497243294</v>
      </c>
      <c r="E788" s="14">
        <f t="shared" si="2"/>
        <v>0.4343397781</v>
      </c>
      <c r="J788" s="15">
        <f t="shared" si="5"/>
        <v>1.0383</v>
      </c>
      <c r="K788" s="13">
        <v>7.87000000000012E-4</v>
      </c>
      <c r="L788" s="2">
        <v>237.51417048081</v>
      </c>
      <c r="M788" s="14">
        <f t="shared" si="6"/>
        <v>0.2753989912</v>
      </c>
      <c r="R788" s="15">
        <f t="shared" si="9"/>
        <v>0.664475</v>
      </c>
      <c r="S788" s="13">
        <v>7.87000000000012E-4</v>
      </c>
      <c r="T788" s="2">
        <v>-55.162872700272</v>
      </c>
      <c r="U788" s="14">
        <f t="shared" si="10"/>
        <v>0.2868315059</v>
      </c>
    </row>
    <row r="789">
      <c r="A789" s="2"/>
      <c r="B789" s="12">
        <f t="shared" si="1"/>
        <v>0.9998</v>
      </c>
      <c r="C789" s="13">
        <v>7.88000000000012E-4</v>
      </c>
      <c r="D789" s="2">
        <v>333.610991706089</v>
      </c>
      <c r="E789" s="14">
        <f t="shared" si="2"/>
        <v>0.4336709568</v>
      </c>
      <c r="J789" s="15">
        <f t="shared" si="5"/>
        <v>1.0392</v>
      </c>
      <c r="K789" s="13">
        <v>7.88000000000012E-4</v>
      </c>
      <c r="L789" s="2">
        <v>187.329174599642</v>
      </c>
      <c r="M789" s="14">
        <f t="shared" si="6"/>
        <v>0.2172092115</v>
      </c>
      <c r="R789" s="15">
        <f t="shared" si="9"/>
        <v>0.6649</v>
      </c>
      <c r="S789" s="13">
        <v>7.88000000000012E-4</v>
      </c>
      <c r="T789" s="2">
        <v>-52.8704016486156</v>
      </c>
      <c r="U789" s="14">
        <f t="shared" si="10"/>
        <v>0.2749112978</v>
      </c>
    </row>
    <row r="790">
      <c r="A790" s="2"/>
      <c r="B790" s="12">
        <f t="shared" si="1"/>
        <v>1.00065</v>
      </c>
      <c r="C790" s="13">
        <v>7.89000000000012E-4</v>
      </c>
      <c r="D790" s="2">
        <v>310.210021508742</v>
      </c>
      <c r="E790" s="14">
        <f t="shared" si="2"/>
        <v>0.4032513322</v>
      </c>
      <c r="J790" s="15">
        <f t="shared" si="5"/>
        <v>1.0401</v>
      </c>
      <c r="K790" s="13">
        <v>7.89000000000012E-4</v>
      </c>
      <c r="L790" s="2">
        <v>139.255926395001</v>
      </c>
      <c r="M790" s="14">
        <f t="shared" si="6"/>
        <v>0.161468015</v>
      </c>
      <c r="R790" s="15">
        <f t="shared" si="9"/>
        <v>0.665325</v>
      </c>
      <c r="S790" s="13">
        <v>7.89000000000012E-4</v>
      </c>
      <c r="T790" s="2">
        <v>-50.6400910834392</v>
      </c>
      <c r="U790" s="14">
        <f t="shared" si="10"/>
        <v>0.2633143068</v>
      </c>
    </row>
    <row r="791">
      <c r="A791" s="2"/>
      <c r="B791" s="12">
        <f t="shared" si="1"/>
        <v>1.0015</v>
      </c>
      <c r="C791" s="13">
        <v>7.90000000000012E-4</v>
      </c>
      <c r="D791" s="2">
        <v>275.330160039519</v>
      </c>
      <c r="E791" s="14">
        <f t="shared" si="2"/>
        <v>0.3579099518</v>
      </c>
      <c r="J791" s="15">
        <f t="shared" si="5"/>
        <v>1.041</v>
      </c>
      <c r="K791" s="13">
        <v>7.90000000000012E-4</v>
      </c>
      <c r="L791" s="2">
        <v>93.8930995618849</v>
      </c>
      <c r="M791" s="14">
        <f t="shared" si="6"/>
        <v>0.108869567</v>
      </c>
      <c r="R791" s="15">
        <f t="shared" si="9"/>
        <v>0.66575</v>
      </c>
      <c r="S791" s="13">
        <v>7.90000000000012E-4</v>
      </c>
      <c r="T791" s="2">
        <v>-48.3300654236746</v>
      </c>
      <c r="U791" s="14">
        <f t="shared" si="10"/>
        <v>0.2513028196</v>
      </c>
    </row>
    <row r="792">
      <c r="A792" s="2"/>
      <c r="B792" s="12">
        <f t="shared" si="1"/>
        <v>1.00235</v>
      </c>
      <c r="C792" s="13">
        <v>7.91000000000012E-4</v>
      </c>
      <c r="D792" s="2">
        <v>239.008486592987</v>
      </c>
      <c r="E792" s="14">
        <f t="shared" si="2"/>
        <v>0.3106943166</v>
      </c>
      <c r="J792" s="15">
        <f t="shared" si="5"/>
        <v>1.0419</v>
      </c>
      <c r="K792" s="13">
        <v>7.91000000000012E-4</v>
      </c>
      <c r="L792" s="2">
        <v>52.4509037314954</v>
      </c>
      <c r="M792" s="14">
        <f t="shared" si="6"/>
        <v>0.06081711227</v>
      </c>
      <c r="R792" s="15">
        <f t="shared" si="9"/>
        <v>0.666175</v>
      </c>
      <c r="S792" s="13">
        <v>7.91000000000012E-4</v>
      </c>
      <c r="T792" s="2">
        <v>-46.1766032779202</v>
      </c>
      <c r="U792" s="14">
        <f t="shared" si="10"/>
        <v>0.2401054189</v>
      </c>
    </row>
    <row r="793">
      <c r="A793" s="2"/>
      <c r="B793" s="12">
        <f t="shared" si="1"/>
        <v>1.0032</v>
      </c>
      <c r="C793" s="13">
        <v>7.92000000000012E-4</v>
      </c>
      <c r="D793" s="2">
        <v>204.943202295971</v>
      </c>
      <c r="E793" s="14">
        <f t="shared" si="2"/>
        <v>0.2664118295</v>
      </c>
      <c r="J793" s="15">
        <f t="shared" si="5"/>
        <v>1.0428</v>
      </c>
      <c r="K793" s="13">
        <v>7.92000000000012E-4</v>
      </c>
      <c r="L793" s="2">
        <v>15.0959106333366</v>
      </c>
      <c r="M793" s="14">
        <f t="shared" si="6"/>
        <v>0.01750379167</v>
      </c>
      <c r="R793" s="15">
        <f t="shared" si="9"/>
        <v>0.6666</v>
      </c>
      <c r="S793" s="13">
        <v>7.92000000000012E-4</v>
      </c>
      <c r="T793" s="2">
        <v>-44.0082956449475</v>
      </c>
      <c r="U793" s="14">
        <f t="shared" si="10"/>
        <v>0.2288308258</v>
      </c>
    </row>
    <row r="794">
      <c r="A794" s="2"/>
      <c r="B794" s="12">
        <f t="shared" si="1"/>
        <v>1.00405</v>
      </c>
      <c r="C794" s="13">
        <v>7.93000000000012E-4</v>
      </c>
      <c r="D794" s="2">
        <v>172.697411244233</v>
      </c>
      <c r="E794" s="14">
        <f t="shared" si="2"/>
        <v>0.2244945564</v>
      </c>
      <c r="J794" s="15">
        <f t="shared" si="5"/>
        <v>1.0437</v>
      </c>
      <c r="K794" s="13">
        <v>7.93000000000012E-4</v>
      </c>
      <c r="L794" s="2">
        <v>-17.9705701871068</v>
      </c>
      <c r="M794" s="14">
        <f t="shared" si="6"/>
        <v>0.02083697528</v>
      </c>
      <c r="R794" s="15">
        <f t="shared" si="9"/>
        <v>0.667025</v>
      </c>
      <c r="S794" s="13">
        <v>7.93000000000012E-4</v>
      </c>
      <c r="T794" s="2">
        <v>-41.8955066199544</v>
      </c>
      <c r="U794" s="14">
        <f t="shared" si="10"/>
        <v>0.2178449139</v>
      </c>
    </row>
    <row r="795">
      <c r="A795" s="2"/>
      <c r="B795" s="12">
        <f t="shared" si="1"/>
        <v>1.0049</v>
      </c>
      <c r="C795" s="13">
        <v>7.94000000000012E-4</v>
      </c>
      <c r="D795" s="2">
        <v>141.701259695821</v>
      </c>
      <c r="E795" s="14">
        <f t="shared" si="2"/>
        <v>0.1842017272</v>
      </c>
      <c r="J795" s="15">
        <f t="shared" si="5"/>
        <v>1.0446</v>
      </c>
      <c r="K795" s="13">
        <v>7.94000000000012E-4</v>
      </c>
      <c r="L795" s="2">
        <v>-46.9329540789637</v>
      </c>
      <c r="M795" s="14">
        <f t="shared" si="6"/>
        <v>0.05441901921</v>
      </c>
      <c r="R795" s="15">
        <f t="shared" si="9"/>
        <v>0.66745</v>
      </c>
      <c r="S795" s="13">
        <v>7.94000000000012E-4</v>
      </c>
      <c r="T795" s="2">
        <v>-39.8828246802748</v>
      </c>
      <c r="U795" s="14">
        <f t="shared" si="10"/>
        <v>0.2073795309</v>
      </c>
    </row>
    <row r="796">
      <c r="A796" s="2"/>
      <c r="B796" s="12">
        <f t="shared" si="1"/>
        <v>1.00575</v>
      </c>
      <c r="C796" s="13">
        <v>7.95000000000012E-4</v>
      </c>
      <c r="D796" s="2">
        <v>111.991209527178</v>
      </c>
      <c r="E796" s="14">
        <f t="shared" si="2"/>
        <v>0.1455807398</v>
      </c>
      <c r="J796" s="15">
        <f t="shared" si="5"/>
        <v>1.0455</v>
      </c>
      <c r="K796" s="13">
        <v>7.95000000000012E-4</v>
      </c>
      <c r="L796" s="2">
        <v>-72.6072656398517</v>
      </c>
      <c r="M796" s="14">
        <f t="shared" si="6"/>
        <v>0.08418852512</v>
      </c>
      <c r="R796" s="15">
        <f t="shared" si="9"/>
        <v>0.667875</v>
      </c>
      <c r="S796" s="13">
        <v>7.95000000000012E-4</v>
      </c>
      <c r="T796" s="2">
        <v>-37.5738545337232</v>
      </c>
      <c r="U796" s="14">
        <f t="shared" si="10"/>
        <v>0.1953735321</v>
      </c>
    </row>
    <row r="797">
      <c r="A797" s="2"/>
      <c r="B797" s="12">
        <f t="shared" si="1"/>
        <v>1.0066</v>
      </c>
      <c r="C797" s="13">
        <v>7.96000000000012E-4</v>
      </c>
      <c r="D797" s="2">
        <v>83.8526148986085</v>
      </c>
      <c r="E797" s="14">
        <f t="shared" si="2"/>
        <v>0.1090025348</v>
      </c>
      <c r="J797" s="15">
        <f t="shared" si="5"/>
        <v>1.0464</v>
      </c>
      <c r="K797" s="13">
        <v>7.96000000000012E-4</v>
      </c>
      <c r="L797" s="2">
        <v>-95.9967571801735</v>
      </c>
      <c r="M797" s="14">
        <f t="shared" si="6"/>
        <v>0.1113087696</v>
      </c>
      <c r="R797" s="15">
        <f t="shared" si="9"/>
        <v>0.6683</v>
      </c>
      <c r="S797" s="13">
        <v>7.96000000000012E-4</v>
      </c>
      <c r="T797" s="2">
        <v>-34.8345796695894</v>
      </c>
      <c r="U797" s="14">
        <f t="shared" si="10"/>
        <v>0.1811300691</v>
      </c>
    </row>
    <row r="798">
      <c r="A798" s="2"/>
      <c r="B798" s="12">
        <f t="shared" si="1"/>
        <v>1.00745</v>
      </c>
      <c r="C798" s="13">
        <v>7.97000000000012E-4</v>
      </c>
      <c r="D798" s="2">
        <v>56.7062544395421</v>
      </c>
      <c r="E798" s="14">
        <f t="shared" si="2"/>
        <v>0.0737141648</v>
      </c>
      <c r="J798" s="15">
        <f t="shared" si="5"/>
        <v>1.0473</v>
      </c>
      <c r="K798" s="13">
        <v>7.97000000000012E-4</v>
      </c>
      <c r="L798" s="2">
        <v>-117.460604307473</v>
      </c>
      <c r="M798" s="14">
        <f t="shared" si="6"/>
        <v>0.1361962188</v>
      </c>
      <c r="R798" s="15">
        <f t="shared" si="9"/>
        <v>0.668725</v>
      </c>
      <c r="S798" s="13">
        <v>7.97000000000012E-4</v>
      </c>
      <c r="T798" s="2">
        <v>-31.5677099044624</v>
      </c>
      <c r="U798" s="14">
        <f t="shared" si="10"/>
        <v>0.1641432603</v>
      </c>
    </row>
    <row r="799">
      <c r="A799" s="2"/>
      <c r="B799" s="12">
        <f t="shared" si="1"/>
        <v>1.0083</v>
      </c>
      <c r="C799" s="13">
        <v>7.98000000000012E-4</v>
      </c>
      <c r="D799" s="2">
        <v>30.2960889178444</v>
      </c>
      <c r="E799" s="14">
        <f t="shared" si="2"/>
        <v>0.03938279672</v>
      </c>
      <c r="J799" s="15">
        <f t="shared" si="5"/>
        <v>1.0482</v>
      </c>
      <c r="K799" s="13">
        <v>7.98000000000012E-4</v>
      </c>
      <c r="L799" s="2">
        <v>-137.030404314843</v>
      </c>
      <c r="M799" s="14">
        <f t="shared" si="6"/>
        <v>0.1588875099</v>
      </c>
      <c r="R799" s="15">
        <f t="shared" si="9"/>
        <v>0.66915</v>
      </c>
      <c r="S799" s="13">
        <v>7.98000000000012E-4</v>
      </c>
      <c r="T799" s="2">
        <v>-28.0209542180735</v>
      </c>
      <c r="U799" s="14">
        <f t="shared" si="10"/>
        <v>0.1457011229</v>
      </c>
    </row>
    <row r="800">
      <c r="A800" s="2"/>
      <c r="B800" s="12">
        <f t="shared" si="1"/>
        <v>1.00915</v>
      </c>
      <c r="C800" s="13">
        <v>7.99000000000012E-4</v>
      </c>
      <c r="D800" s="2">
        <v>4.46280869854959</v>
      </c>
      <c r="E800" s="14">
        <f t="shared" si="2"/>
        <v>0.005801339184</v>
      </c>
      <c r="J800" s="15">
        <f t="shared" si="5"/>
        <v>1.0491</v>
      </c>
      <c r="K800" s="13">
        <v>7.99000000000012E-4</v>
      </c>
      <c r="L800" s="2">
        <v>-155.209078959799</v>
      </c>
      <c r="M800" s="14">
        <f t="shared" si="6"/>
        <v>0.1799657834</v>
      </c>
      <c r="R800" s="15">
        <f t="shared" si="9"/>
        <v>0.669575</v>
      </c>
      <c r="S800" s="13">
        <v>7.99000000000012E-4</v>
      </c>
      <c r="T800" s="2">
        <v>-24.0183725475759</v>
      </c>
      <c r="U800" s="14">
        <f t="shared" si="10"/>
        <v>0.124888818</v>
      </c>
    </row>
    <row r="801">
      <c r="A801" s="2"/>
      <c r="B801" s="12">
        <f t="shared" si="1"/>
        <v>1.01</v>
      </c>
      <c r="C801" s="13">
        <v>8.00000000000012E-4</v>
      </c>
      <c r="D801" s="2">
        <v>-20.5058436323155</v>
      </c>
      <c r="E801" s="14">
        <f t="shared" si="2"/>
        <v>0.02665616257</v>
      </c>
      <c r="J801" s="15">
        <f t="shared" si="5"/>
        <v>1.05</v>
      </c>
      <c r="K801" s="13">
        <v>8.00000000000012E-4</v>
      </c>
      <c r="L801" s="2">
        <v>-171.533408606534</v>
      </c>
      <c r="M801" s="14">
        <f t="shared" si="6"/>
        <v>0.1988939337</v>
      </c>
      <c r="R801" s="15">
        <f t="shared" si="9"/>
        <v>0.67</v>
      </c>
      <c r="S801" s="13">
        <v>8.00000000000012E-4</v>
      </c>
      <c r="T801" s="2">
        <v>-19.4467821817833</v>
      </c>
      <c r="U801" s="14">
        <f t="shared" si="10"/>
        <v>0.101117827</v>
      </c>
    </row>
    <row r="802">
      <c r="A802" s="2"/>
      <c r="B802" s="12">
        <f t="shared" si="1"/>
        <v>1.01085</v>
      </c>
      <c r="C802" s="13">
        <v>8.01000000000013E-4</v>
      </c>
      <c r="D802" s="2">
        <v>-45.8028984103596</v>
      </c>
      <c r="E802" s="14">
        <f t="shared" si="2"/>
        <v>0.05954056453</v>
      </c>
      <c r="J802" s="15">
        <f t="shared" si="5"/>
        <v>1.0509</v>
      </c>
      <c r="K802" s="13">
        <v>8.01000000000013E-4</v>
      </c>
      <c r="L802" s="2">
        <v>-185.359702097864</v>
      </c>
      <c r="M802" s="14">
        <f t="shared" si="6"/>
        <v>0.2149255973</v>
      </c>
      <c r="R802" s="15">
        <f t="shared" si="9"/>
        <v>0.670425</v>
      </c>
      <c r="S802" s="13">
        <v>8.01000000000013E-4</v>
      </c>
      <c r="T802" s="2">
        <v>-14.574836401806</v>
      </c>
      <c r="U802" s="14">
        <f t="shared" si="10"/>
        <v>0.0757850719</v>
      </c>
    </row>
    <row r="803">
      <c r="A803" s="2"/>
      <c r="B803" s="12">
        <f t="shared" si="1"/>
        <v>1.0117</v>
      </c>
      <c r="C803" s="13">
        <v>8.02000000000013E-4</v>
      </c>
      <c r="D803" s="2">
        <v>-70.2536529475982</v>
      </c>
      <c r="E803" s="14">
        <f t="shared" si="2"/>
        <v>0.09132483537</v>
      </c>
      <c r="J803" s="15">
        <f t="shared" si="5"/>
        <v>1.0518</v>
      </c>
      <c r="K803" s="13">
        <v>8.02000000000013E-4</v>
      </c>
      <c r="L803" s="2">
        <v>-195.921968750877</v>
      </c>
      <c r="M803" s="14">
        <f t="shared" si="6"/>
        <v>0.2271726038</v>
      </c>
      <c r="R803" s="15">
        <f t="shared" si="9"/>
        <v>0.67085</v>
      </c>
      <c r="S803" s="13">
        <v>8.02000000000013E-4</v>
      </c>
      <c r="T803" s="2">
        <v>-9.38929111990805</v>
      </c>
      <c r="U803" s="14">
        <f t="shared" si="10"/>
        <v>0.04882168712</v>
      </c>
    </row>
    <row r="804">
      <c r="A804" s="2"/>
      <c r="B804" s="12">
        <f t="shared" si="1"/>
        <v>1.01255</v>
      </c>
      <c r="C804" s="13">
        <v>8.03000000000013E-4</v>
      </c>
      <c r="D804" s="2">
        <v>-93.4294864787977</v>
      </c>
      <c r="E804" s="14">
        <f t="shared" si="2"/>
        <v>0.1214517981</v>
      </c>
      <c r="J804" s="15">
        <f t="shared" si="5"/>
        <v>1.0527</v>
      </c>
      <c r="K804" s="13">
        <v>8.03000000000013E-4</v>
      </c>
      <c r="L804" s="2">
        <v>-202.203665455905</v>
      </c>
      <c r="M804" s="14">
        <f t="shared" si="6"/>
        <v>0.2344562658</v>
      </c>
      <c r="R804" s="15">
        <f t="shared" si="9"/>
        <v>0.671275</v>
      </c>
      <c r="S804" s="13">
        <v>8.03000000000013E-4</v>
      </c>
      <c r="T804" s="2">
        <v>-3.52853152549388</v>
      </c>
      <c r="U804" s="14">
        <f t="shared" si="10"/>
        <v>0.01834737681</v>
      </c>
    </row>
    <row r="805">
      <c r="A805" s="2"/>
      <c r="B805" s="12">
        <f t="shared" si="1"/>
        <v>1.0134</v>
      </c>
      <c r="C805" s="13">
        <v>8.04000000000013E-4</v>
      </c>
      <c r="D805" s="2">
        <v>-114.840983548936</v>
      </c>
      <c r="E805" s="14">
        <f t="shared" si="2"/>
        <v>0.1492852468</v>
      </c>
      <c r="J805" s="15">
        <f t="shared" si="5"/>
        <v>1.0536</v>
      </c>
      <c r="K805" s="13">
        <v>8.04000000000013E-4</v>
      </c>
      <c r="L805" s="2">
        <v>-203.387444544739</v>
      </c>
      <c r="M805" s="14">
        <f t="shared" si="6"/>
        <v>0.2358288641</v>
      </c>
      <c r="R805" s="15">
        <f t="shared" si="9"/>
        <v>0.6717</v>
      </c>
      <c r="S805" s="13">
        <v>8.04000000000013E-4</v>
      </c>
      <c r="T805" s="2">
        <v>1.8493550988487</v>
      </c>
      <c r="U805" s="14">
        <f t="shared" si="10"/>
        <v>0.009616129147</v>
      </c>
    </row>
    <row r="806">
      <c r="A806" s="2"/>
      <c r="B806" s="12">
        <f t="shared" si="1"/>
        <v>1.01425</v>
      </c>
      <c r="C806" s="13">
        <v>8.05000000000013E-4</v>
      </c>
      <c r="D806" s="2">
        <v>-133.695206064011</v>
      </c>
      <c r="E806" s="14">
        <f t="shared" si="2"/>
        <v>0.1737944174</v>
      </c>
      <c r="J806" s="15">
        <f t="shared" si="5"/>
        <v>1.0545</v>
      </c>
      <c r="K806" s="13">
        <v>8.05000000000013E-4</v>
      </c>
      <c r="L806" s="2">
        <v>-198.801215833284</v>
      </c>
      <c r="M806" s="14">
        <f t="shared" si="6"/>
        <v>0.2305111066</v>
      </c>
      <c r="R806" s="15">
        <f t="shared" si="9"/>
        <v>0.672125</v>
      </c>
      <c r="S806" s="13">
        <v>8.05000000000013E-4</v>
      </c>
      <c r="T806" s="2">
        <v>7.34424604266324</v>
      </c>
      <c r="U806" s="14">
        <f t="shared" si="10"/>
        <v>0.03818802483</v>
      </c>
    </row>
    <row r="807">
      <c r="A807" s="2"/>
      <c r="B807" s="12">
        <f t="shared" si="1"/>
        <v>1.0151</v>
      </c>
      <c r="C807" s="13">
        <v>8.06000000000013E-4</v>
      </c>
      <c r="D807" s="2">
        <v>-149.075624173515</v>
      </c>
      <c r="E807" s="14">
        <f t="shared" si="2"/>
        <v>0.1937878852</v>
      </c>
      <c r="J807" s="15">
        <f t="shared" si="5"/>
        <v>1.0554</v>
      </c>
      <c r="K807" s="13">
        <v>8.06000000000013E-4</v>
      </c>
      <c r="L807" s="2">
        <v>-188.454220367836</v>
      </c>
      <c r="M807" s="14">
        <f t="shared" si="6"/>
        <v>0.2185137083</v>
      </c>
      <c r="R807" s="15">
        <f t="shared" si="9"/>
        <v>0.67255</v>
      </c>
      <c r="S807" s="13">
        <v>8.06000000000013E-4</v>
      </c>
      <c r="T807" s="2">
        <v>12.7485814495933</v>
      </c>
      <c r="U807" s="14">
        <f t="shared" si="10"/>
        <v>0.06628905705</v>
      </c>
    </row>
    <row r="808">
      <c r="A808" s="2"/>
      <c r="B808" s="12">
        <f t="shared" si="1"/>
        <v>1.01595</v>
      </c>
      <c r="C808" s="13">
        <v>8.07000000000013E-4</v>
      </c>
      <c r="D808" s="2">
        <v>-159.978254868979</v>
      </c>
      <c r="E808" s="14">
        <f t="shared" si="2"/>
        <v>0.2079605426</v>
      </c>
      <c r="J808" s="15">
        <f t="shared" si="5"/>
        <v>1.0563</v>
      </c>
      <c r="K808" s="13">
        <v>8.07000000000013E-4</v>
      </c>
      <c r="L808" s="2">
        <v>-172.090686330116</v>
      </c>
      <c r="M808" s="14">
        <f t="shared" si="6"/>
        <v>0.1995401003</v>
      </c>
      <c r="R808" s="15">
        <f t="shared" si="9"/>
        <v>0.672975</v>
      </c>
      <c r="S808" s="13">
        <v>8.07000000000013E-4</v>
      </c>
      <c r="T808" s="2">
        <v>17.7271052335913</v>
      </c>
      <c r="U808" s="14">
        <f t="shared" si="10"/>
        <v>0.09217598796</v>
      </c>
    </row>
    <row r="809">
      <c r="A809" s="2"/>
      <c r="B809" s="12">
        <f t="shared" si="1"/>
        <v>1.0168</v>
      </c>
      <c r="C809" s="13">
        <v>8.08000000000013E-4</v>
      </c>
      <c r="D809" s="2">
        <v>-165.715559725207</v>
      </c>
      <c r="E809" s="14">
        <f t="shared" si="2"/>
        <v>0.2154186377</v>
      </c>
      <c r="J809" s="15">
        <f t="shared" si="5"/>
        <v>1.0572</v>
      </c>
      <c r="K809" s="13">
        <v>8.08000000000013E-4</v>
      </c>
      <c r="L809" s="2">
        <v>-149.371492710536</v>
      </c>
      <c r="M809" s="14">
        <f t="shared" si="6"/>
        <v>0.17319707</v>
      </c>
      <c r="R809" s="15">
        <f t="shared" si="9"/>
        <v>0.6734</v>
      </c>
      <c r="S809" s="13">
        <v>8.08000000000013E-4</v>
      </c>
      <c r="T809" s="2">
        <v>22.0807634088024</v>
      </c>
      <c r="U809" s="14">
        <f t="shared" si="10"/>
        <v>0.1148137925</v>
      </c>
    </row>
    <row r="810">
      <c r="A810" s="2"/>
      <c r="B810" s="12">
        <f t="shared" si="1"/>
        <v>1.01765</v>
      </c>
      <c r="C810" s="13">
        <v>8.09000000000013E-4</v>
      </c>
      <c r="D810" s="2">
        <v>-165.947993315668</v>
      </c>
      <c r="E810" s="14">
        <f t="shared" si="2"/>
        <v>0.2157207851</v>
      </c>
      <c r="J810" s="15">
        <f t="shared" si="5"/>
        <v>1.0581</v>
      </c>
      <c r="K810" s="13">
        <v>8.09000000000013E-4</v>
      </c>
      <c r="L810" s="2">
        <v>-120.160154753838</v>
      </c>
      <c r="M810" s="14">
        <f t="shared" si="6"/>
        <v>0.1393263624</v>
      </c>
      <c r="R810" s="15">
        <f t="shared" si="9"/>
        <v>0.673825</v>
      </c>
      <c r="S810" s="13">
        <v>8.09000000000013E-4</v>
      </c>
      <c r="T810" s="2">
        <v>25.6487457698352</v>
      </c>
      <c r="U810" s="14">
        <f t="shared" si="10"/>
        <v>0.1333663026</v>
      </c>
    </row>
    <row r="811">
      <c r="A811" s="2"/>
      <c r="B811" s="12">
        <f t="shared" si="1"/>
        <v>1.0185</v>
      </c>
      <c r="C811" s="13">
        <v>8.10000000000013E-4</v>
      </c>
      <c r="D811" s="2">
        <v>-160.784487877237</v>
      </c>
      <c r="E811" s="14">
        <f t="shared" si="2"/>
        <v>0.2090085892</v>
      </c>
      <c r="J811" s="15">
        <f t="shared" si="5"/>
        <v>1.059</v>
      </c>
      <c r="K811" s="13">
        <v>8.10000000000013E-4</v>
      </c>
      <c r="L811" s="2">
        <v>-84.2575482085644</v>
      </c>
      <c r="M811" s="14">
        <f t="shared" si="6"/>
        <v>0.09769709204</v>
      </c>
      <c r="R811" s="15">
        <f t="shared" si="9"/>
        <v>0.67425</v>
      </c>
      <c r="S811" s="13">
        <v>8.10000000000013E-4</v>
      </c>
      <c r="T811" s="2">
        <v>28.1772932975047</v>
      </c>
      <c r="U811" s="14">
        <f t="shared" si="10"/>
        <v>0.1465140424</v>
      </c>
    </row>
    <row r="812">
      <c r="A812" s="2"/>
      <c r="B812" s="12">
        <f t="shared" si="1"/>
        <v>1.01935</v>
      </c>
      <c r="C812" s="13">
        <v>8.11000000000013E-4</v>
      </c>
      <c r="D812" s="2">
        <v>-150.813632467767</v>
      </c>
      <c r="E812" s="14">
        <f t="shared" si="2"/>
        <v>0.1960471745</v>
      </c>
      <c r="J812" s="15">
        <f t="shared" si="5"/>
        <v>1.0599</v>
      </c>
      <c r="K812" s="13">
        <v>8.11000000000013E-4</v>
      </c>
      <c r="L812" s="2">
        <v>-41.5018616872974</v>
      </c>
      <c r="M812" s="14">
        <f t="shared" si="6"/>
        <v>0.04812163761</v>
      </c>
      <c r="R812" s="15">
        <f t="shared" si="9"/>
        <v>0.674675</v>
      </c>
      <c r="S812" s="13">
        <v>8.11000000000013E-4</v>
      </c>
      <c r="T812" s="2">
        <v>29.4577508975734</v>
      </c>
      <c r="U812" s="14">
        <f t="shared" si="10"/>
        <v>0.1531720637</v>
      </c>
    </row>
    <row r="813">
      <c r="A813" s="2"/>
      <c r="B813" s="12">
        <f t="shared" si="1"/>
        <v>1.0202</v>
      </c>
      <c r="C813" s="13">
        <v>8.12000000000013E-4</v>
      </c>
      <c r="D813" s="2">
        <v>-136.095379692094</v>
      </c>
      <c r="E813" s="14">
        <f t="shared" si="2"/>
        <v>0.1769144752</v>
      </c>
      <c r="J813" s="15">
        <f t="shared" si="5"/>
        <v>1.0608</v>
      </c>
      <c r="K813" s="13">
        <v>8.12000000000013E-4</v>
      </c>
      <c r="L813" s="2">
        <v>8.02274373321346</v>
      </c>
      <c r="M813" s="14">
        <f t="shared" si="6"/>
        <v>0.009302415624</v>
      </c>
      <c r="R813" s="15">
        <f t="shared" si="9"/>
        <v>0.6751</v>
      </c>
      <c r="S813" s="13">
        <v>8.12000000000013E-4</v>
      </c>
      <c r="T813" s="2">
        <v>29.5306531707144</v>
      </c>
      <c r="U813" s="14">
        <f t="shared" si="10"/>
        <v>0.1535511351</v>
      </c>
    </row>
    <row r="814">
      <c r="A814" s="2"/>
      <c r="B814" s="12">
        <f t="shared" si="1"/>
        <v>1.02105</v>
      </c>
      <c r="C814" s="13">
        <v>8.13000000000013E-4</v>
      </c>
      <c r="D814" s="2">
        <v>-116.881010189491</v>
      </c>
      <c r="E814" s="14">
        <f t="shared" si="2"/>
        <v>0.1519371387</v>
      </c>
      <c r="J814" s="15">
        <f t="shared" si="5"/>
        <v>1.0617</v>
      </c>
      <c r="K814" s="13">
        <v>8.13000000000013E-4</v>
      </c>
      <c r="L814" s="2">
        <v>63.5892844846175</v>
      </c>
      <c r="M814" s="14">
        <f t="shared" si="6"/>
        <v>0.07373212621</v>
      </c>
      <c r="R814" s="15">
        <f t="shared" si="9"/>
        <v>0.675525</v>
      </c>
      <c r="S814" s="13">
        <v>8.13000000000013E-4</v>
      </c>
      <c r="T814" s="2">
        <v>28.378840094126</v>
      </c>
      <c r="U814" s="14">
        <f t="shared" si="10"/>
        <v>0.1475620294</v>
      </c>
    </row>
    <row r="815">
      <c r="A815" s="2"/>
      <c r="B815" s="12">
        <f t="shared" si="1"/>
        <v>1.0219</v>
      </c>
      <c r="C815" s="13">
        <v>8.14000000000013E-4</v>
      </c>
      <c r="D815" s="2">
        <v>-93.3736791117164</v>
      </c>
      <c r="E815" s="14">
        <f t="shared" si="2"/>
        <v>0.1213792524</v>
      </c>
      <c r="J815" s="15">
        <f t="shared" si="5"/>
        <v>1.0626</v>
      </c>
      <c r="K815" s="13">
        <v>8.14000000000013E-4</v>
      </c>
      <c r="L815" s="2">
        <v>124.131422104999</v>
      </c>
      <c r="M815" s="14">
        <f t="shared" si="6"/>
        <v>0.1439310688</v>
      </c>
      <c r="R815" s="15">
        <f t="shared" si="9"/>
        <v>0.67595</v>
      </c>
      <c r="S815" s="13">
        <v>8.14000000000013E-4</v>
      </c>
      <c r="T815" s="2">
        <v>25.7787383810562</v>
      </c>
      <c r="U815" s="14">
        <f t="shared" si="10"/>
        <v>0.1340422278</v>
      </c>
    </row>
    <row r="816">
      <c r="A816" s="2"/>
      <c r="B816" s="12">
        <f t="shared" si="1"/>
        <v>1.02275</v>
      </c>
      <c r="C816" s="13">
        <v>8.15000000000013E-4</v>
      </c>
      <c r="D816" s="2">
        <v>-65.7045008186363</v>
      </c>
      <c r="E816" s="14">
        <f t="shared" si="2"/>
        <v>0.08541125577</v>
      </c>
      <c r="J816" s="15">
        <f t="shared" si="5"/>
        <v>1.0635</v>
      </c>
      <c r="K816" s="13">
        <v>8.15000000000013E-4</v>
      </c>
      <c r="L816" s="2">
        <v>187.968237997176</v>
      </c>
      <c r="M816" s="14">
        <f t="shared" si="6"/>
        <v>0.2179502091</v>
      </c>
      <c r="R816" s="15">
        <f t="shared" si="9"/>
        <v>0.676375</v>
      </c>
      <c r="S816" s="13">
        <v>8.15000000000013E-4</v>
      </c>
      <c r="T816" s="2">
        <v>21.7360562677116</v>
      </c>
      <c r="U816" s="14">
        <f t="shared" si="10"/>
        <v>0.1130214118</v>
      </c>
    </row>
    <row r="817">
      <c r="A817" s="2"/>
      <c r="B817" s="12">
        <f t="shared" si="1"/>
        <v>1.0236</v>
      </c>
      <c r="C817" s="13">
        <v>8.16000000000013E-4</v>
      </c>
      <c r="D817" s="2">
        <v>-34.3246491369864</v>
      </c>
      <c r="E817" s="14">
        <f t="shared" si="2"/>
        <v>0.04461964325</v>
      </c>
      <c r="J817" s="15">
        <f t="shared" si="5"/>
        <v>1.0644</v>
      </c>
      <c r="K817" s="13">
        <v>8.16000000000013E-4</v>
      </c>
      <c r="L817" s="2">
        <v>252.908641710838</v>
      </c>
      <c r="M817" s="14">
        <f t="shared" si="6"/>
        <v>0.2932489655</v>
      </c>
      <c r="R817" s="15">
        <f t="shared" si="9"/>
        <v>0.6768</v>
      </c>
      <c r="S817" s="13">
        <v>8.16000000000013E-4</v>
      </c>
      <c r="T817" s="2">
        <v>16.2372518806154</v>
      </c>
      <c r="U817" s="14">
        <f t="shared" si="10"/>
        <v>0.08442916732</v>
      </c>
    </row>
    <row r="818">
      <c r="A818" s="2"/>
      <c r="B818" s="12">
        <f t="shared" si="1"/>
        <v>1.02445</v>
      </c>
      <c r="C818" s="13">
        <v>8.17000000000013E-4</v>
      </c>
      <c r="D818" s="2">
        <v>0.478252892720569</v>
      </c>
      <c r="E818" s="14">
        <f t="shared" si="2"/>
        <v>0.0006216953121</v>
      </c>
      <c r="J818" s="15">
        <f t="shared" si="5"/>
        <v>1.0653</v>
      </c>
      <c r="K818" s="13">
        <v>8.17000000000013E-4</v>
      </c>
      <c r="L818" s="2">
        <v>317.112363498133</v>
      </c>
      <c r="M818" s="14">
        <f t="shared" si="6"/>
        <v>0.3676935351</v>
      </c>
      <c r="R818" s="15">
        <f t="shared" si="9"/>
        <v>0.677225</v>
      </c>
      <c r="S818" s="13">
        <v>8.17000000000013E-4</v>
      </c>
      <c r="T818" s="2">
        <v>9.31468043193939</v>
      </c>
      <c r="U818" s="14">
        <f t="shared" si="10"/>
        <v>0.04843373241</v>
      </c>
    </row>
    <row r="819">
      <c r="A819" s="2"/>
      <c r="B819" s="12">
        <f t="shared" si="1"/>
        <v>1.0253</v>
      </c>
      <c r="C819" s="13">
        <v>8.18000000000013E-4</v>
      </c>
      <c r="D819" s="2">
        <v>38.5692481585194</v>
      </c>
      <c r="E819" s="14">
        <f t="shared" si="2"/>
        <v>0.05013732512</v>
      </c>
      <c r="J819" s="15">
        <f t="shared" si="5"/>
        <v>1.0662</v>
      </c>
      <c r="K819" s="13">
        <v>8.18000000000013E-4</v>
      </c>
      <c r="L819" s="2">
        <v>378.930866590014</v>
      </c>
      <c r="M819" s="14">
        <f t="shared" si="6"/>
        <v>0.4393724306</v>
      </c>
      <c r="R819" s="15">
        <f t="shared" si="9"/>
        <v>0.67765</v>
      </c>
      <c r="S819" s="13">
        <v>8.18000000000013E-4</v>
      </c>
      <c r="T819" s="2">
        <v>1.63633246369746</v>
      </c>
      <c r="U819" s="14">
        <f t="shared" si="10"/>
        <v>0.008508471038</v>
      </c>
    </row>
    <row r="820">
      <c r="A820" s="2"/>
      <c r="B820" s="12">
        <f t="shared" si="1"/>
        <v>1.02615</v>
      </c>
      <c r="C820" s="13">
        <v>8.19000000000013E-4</v>
      </c>
      <c r="D820" s="2">
        <v>80.190343364513</v>
      </c>
      <c r="E820" s="14">
        <f t="shared" si="2"/>
        <v>0.104241838</v>
      </c>
      <c r="J820" s="15">
        <f t="shared" si="5"/>
        <v>1.0671</v>
      </c>
      <c r="K820" s="13">
        <v>8.19000000000013E-4</v>
      </c>
      <c r="L820" s="2">
        <v>437.179288243978</v>
      </c>
      <c r="M820" s="14">
        <f t="shared" si="6"/>
        <v>0.5069117969</v>
      </c>
      <c r="R820" s="15">
        <f t="shared" si="9"/>
        <v>0.678075</v>
      </c>
      <c r="S820" s="13">
        <v>8.19000000000013E-4</v>
      </c>
      <c r="T820" s="2">
        <v>-5.44950588576237</v>
      </c>
      <c r="U820" s="14">
        <f t="shared" si="10"/>
        <v>0.02833590608</v>
      </c>
    </row>
    <row r="821">
      <c r="A821" s="2"/>
      <c r="B821" s="12">
        <f t="shared" si="1"/>
        <v>1.027</v>
      </c>
      <c r="C821" s="13">
        <v>8.20000000000013E-4</v>
      </c>
      <c r="D821" s="2">
        <v>124.676820175165</v>
      </c>
      <c r="E821" s="14">
        <f t="shared" si="2"/>
        <v>0.1620711465</v>
      </c>
      <c r="J821" s="15">
        <f t="shared" si="5"/>
        <v>1.068</v>
      </c>
      <c r="K821" s="13">
        <v>8.20000000000013E-4</v>
      </c>
      <c r="L821" s="2">
        <v>490.544042594879</v>
      </c>
      <c r="M821" s="14">
        <f t="shared" si="6"/>
        <v>0.568788524</v>
      </c>
      <c r="R821" s="15">
        <f t="shared" si="9"/>
        <v>0.6785</v>
      </c>
      <c r="S821" s="13">
        <v>8.20000000000013E-4</v>
      </c>
      <c r="T821" s="2">
        <v>-10.6042610044119</v>
      </c>
      <c r="U821" s="14">
        <f t="shared" si="10"/>
        <v>0.05513919062</v>
      </c>
    </row>
    <row r="822">
      <c r="A822" s="2"/>
      <c r="B822" s="12">
        <f t="shared" si="1"/>
        <v>1.02785</v>
      </c>
      <c r="C822" s="13">
        <v>8.21000000000013E-4</v>
      </c>
      <c r="D822" s="2">
        <v>170.32912398986</v>
      </c>
      <c r="E822" s="14">
        <f t="shared" si="2"/>
        <v>0.2214159486</v>
      </c>
      <c r="J822" s="15">
        <f t="shared" si="5"/>
        <v>1.0689</v>
      </c>
      <c r="K822" s="13">
        <v>8.21000000000013E-4</v>
      </c>
      <c r="L822" s="2">
        <v>536.264050897361</v>
      </c>
      <c r="M822" s="14">
        <f t="shared" si="6"/>
        <v>0.6218011259</v>
      </c>
      <c r="R822" s="15">
        <f t="shared" si="9"/>
        <v>0.678925</v>
      </c>
      <c r="S822" s="13">
        <v>8.21000000000013E-4</v>
      </c>
      <c r="T822" s="2">
        <v>-13.3129177777532</v>
      </c>
      <c r="U822" s="14">
        <f t="shared" si="10"/>
        <v>0.06922344808</v>
      </c>
    </row>
    <row r="823">
      <c r="A823" s="2"/>
      <c r="B823" s="12">
        <f t="shared" si="1"/>
        <v>1.0287</v>
      </c>
      <c r="C823" s="13">
        <v>8.22000000000013E-4</v>
      </c>
      <c r="D823" s="2">
        <v>215.360028385734</v>
      </c>
      <c r="E823" s="14">
        <f t="shared" si="2"/>
        <v>0.2799529749</v>
      </c>
      <c r="J823" s="15">
        <f t="shared" si="5"/>
        <v>1.0698</v>
      </c>
      <c r="K823" s="13">
        <v>8.22000000000013E-4</v>
      </c>
      <c r="L823" s="2">
        <v>567.908253768659</v>
      </c>
      <c r="M823" s="14">
        <f t="shared" si="6"/>
        <v>0.6584927537</v>
      </c>
      <c r="R823" s="15">
        <f t="shared" si="9"/>
        <v>0.67935</v>
      </c>
      <c r="S823" s="13">
        <v>8.22000000000013E-4</v>
      </c>
      <c r="T823" s="2">
        <v>-13.3744843955982</v>
      </c>
      <c r="U823" s="14">
        <f t="shared" si="10"/>
        <v>0.06954357727</v>
      </c>
    </row>
    <row r="824">
      <c r="A824" s="2"/>
      <c r="B824" s="12">
        <f t="shared" si="1"/>
        <v>1.02955</v>
      </c>
      <c r="C824" s="13">
        <v>8.23000000000013E-4</v>
      </c>
      <c r="D824" s="2">
        <v>258.622520968808</v>
      </c>
      <c r="E824" s="14">
        <f t="shared" si="2"/>
        <v>0.3361911895</v>
      </c>
      <c r="J824" s="15">
        <f t="shared" si="5"/>
        <v>1.0707</v>
      </c>
      <c r="K824" s="13">
        <v>8.23000000000013E-4</v>
      </c>
      <c r="L824" s="2">
        <v>571.409199080887</v>
      </c>
      <c r="M824" s="14">
        <f t="shared" si="6"/>
        <v>0.6625521191</v>
      </c>
      <c r="R824" s="15">
        <f t="shared" si="9"/>
        <v>0.679775</v>
      </c>
      <c r="S824" s="13">
        <v>8.23000000000013E-4</v>
      </c>
      <c r="T824" s="2">
        <v>-11.3827884485498</v>
      </c>
      <c r="U824" s="14">
        <f t="shared" si="10"/>
        <v>0.05918731554</v>
      </c>
    </row>
    <row r="825">
      <c r="A825" s="2"/>
      <c r="B825" s="12">
        <f t="shared" si="1"/>
        <v>1.0304</v>
      </c>
      <c r="C825" s="13">
        <v>8.24000000000013E-4</v>
      </c>
      <c r="D825" s="2">
        <v>299.305411851569</v>
      </c>
      <c r="E825" s="14">
        <f t="shared" si="2"/>
        <v>0.3890761023</v>
      </c>
      <c r="J825" s="15">
        <f t="shared" si="5"/>
        <v>1.0716</v>
      </c>
      <c r="K825" s="13">
        <v>8.24000000000013E-4</v>
      </c>
      <c r="L825" s="2">
        <v>538.139284683793</v>
      </c>
      <c r="M825" s="14">
        <f t="shared" si="6"/>
        <v>0.6239754698</v>
      </c>
      <c r="R825" s="15">
        <f t="shared" si="9"/>
        <v>0.6802</v>
      </c>
      <c r="S825" s="13">
        <v>8.24000000000013E-4</v>
      </c>
      <c r="T825" s="2">
        <v>-8.24134318361735</v>
      </c>
      <c r="U825" s="14">
        <f t="shared" si="10"/>
        <v>0.04285267899</v>
      </c>
    </row>
    <row r="826">
      <c r="A826" s="2"/>
      <c r="B826" s="12">
        <f t="shared" si="1"/>
        <v>1.03125</v>
      </c>
      <c r="C826" s="13">
        <v>8.25000000000013E-4</v>
      </c>
      <c r="D826" s="2">
        <v>336.587807764199</v>
      </c>
      <c r="E826" s="14">
        <f t="shared" si="2"/>
        <v>0.4375406095</v>
      </c>
      <c r="J826" s="15">
        <f t="shared" si="5"/>
        <v>1.0725</v>
      </c>
      <c r="K826" s="13">
        <v>8.25000000000013E-4</v>
      </c>
      <c r="L826" s="2">
        <v>484.393179698469</v>
      </c>
      <c r="M826" s="14">
        <f t="shared" si="6"/>
        <v>0.5616565645</v>
      </c>
      <c r="R826" s="15">
        <f t="shared" si="9"/>
        <v>0.680625</v>
      </c>
      <c r="S826" s="13">
        <v>8.25000000000013E-4</v>
      </c>
      <c r="T826" s="2">
        <v>-4.64075267395466</v>
      </c>
      <c r="U826" s="14">
        <f t="shared" si="10"/>
        <v>0.02413061563</v>
      </c>
    </row>
    <row r="827">
      <c r="A827" s="2"/>
      <c r="B827" s="12">
        <f t="shared" si="1"/>
        <v>1.0321</v>
      </c>
      <c r="C827" s="13">
        <v>8.26000000000013E-4</v>
      </c>
      <c r="D827" s="2">
        <v>369.684804895727</v>
      </c>
      <c r="E827" s="14">
        <f t="shared" si="2"/>
        <v>0.480564391</v>
      </c>
      <c r="J827" s="15">
        <f t="shared" si="5"/>
        <v>1.0734</v>
      </c>
      <c r="K827" s="13">
        <v>8.26000000000013E-4</v>
      </c>
      <c r="L827" s="2">
        <v>422.986533439092</v>
      </c>
      <c r="M827" s="14">
        <f t="shared" si="6"/>
        <v>0.4904552194</v>
      </c>
      <c r="R827" s="15">
        <f t="shared" si="9"/>
        <v>0.68105</v>
      </c>
      <c r="S827" s="13">
        <v>8.26000000000013E-4</v>
      </c>
      <c r="T827" s="2">
        <v>-1.22557053844531</v>
      </c>
      <c r="U827" s="14">
        <f t="shared" si="10"/>
        <v>0.00637262394</v>
      </c>
    </row>
    <row r="828">
      <c r="A828" s="2"/>
      <c r="B828" s="12">
        <f t="shared" si="1"/>
        <v>1.03295</v>
      </c>
      <c r="C828" s="13">
        <v>8.27000000000013E-4</v>
      </c>
      <c r="D828" s="2">
        <v>396.821762088827</v>
      </c>
      <c r="E828" s="14">
        <f t="shared" si="2"/>
        <v>0.5158405375</v>
      </c>
      <c r="J828" s="15">
        <f t="shared" si="5"/>
        <v>1.0743</v>
      </c>
      <c r="K828" s="13">
        <v>8.27000000000013E-4</v>
      </c>
      <c r="L828" s="2">
        <v>358.364757521904</v>
      </c>
      <c r="M828" s="14">
        <f t="shared" si="6"/>
        <v>0.4155259136</v>
      </c>
      <c r="R828" s="15">
        <f t="shared" si="9"/>
        <v>0.681475</v>
      </c>
      <c r="S828" s="13">
        <v>8.27000000000013E-4</v>
      </c>
      <c r="T828" s="2">
        <v>1.83142201695742</v>
      </c>
      <c r="U828" s="14">
        <f t="shared" si="10"/>
        <v>0.009522882138</v>
      </c>
    </row>
    <row r="829">
      <c r="A829" s="2"/>
      <c r="B829" s="12">
        <f t="shared" si="1"/>
        <v>1.0338</v>
      </c>
      <c r="C829" s="13">
        <v>8.28000000000013E-4</v>
      </c>
      <c r="D829" s="2">
        <v>414.437831154168</v>
      </c>
      <c r="E829" s="14">
        <f t="shared" si="2"/>
        <v>0.5387401952</v>
      </c>
      <c r="J829" s="15">
        <f t="shared" si="5"/>
        <v>1.0752</v>
      </c>
      <c r="K829" s="13">
        <v>8.28000000000013E-4</v>
      </c>
      <c r="L829" s="2">
        <v>291.886970150772</v>
      </c>
      <c r="M829" s="14">
        <f t="shared" si="6"/>
        <v>0.3384445524</v>
      </c>
      <c r="R829" s="15">
        <f t="shared" si="9"/>
        <v>0.6819</v>
      </c>
      <c r="S829" s="13">
        <v>8.28000000000013E-4</v>
      </c>
      <c r="T829" s="2">
        <v>4.27453823105371</v>
      </c>
      <c r="U829" s="14">
        <f t="shared" si="10"/>
        <v>0.02222640298</v>
      </c>
    </row>
    <row r="830">
      <c r="A830" s="2"/>
      <c r="B830" s="12">
        <f t="shared" si="1"/>
        <v>1.03465</v>
      </c>
      <c r="C830" s="13">
        <v>8.29000000000013E-4</v>
      </c>
      <c r="D830" s="2">
        <v>413.1867634471</v>
      </c>
      <c r="E830" s="14">
        <f t="shared" si="2"/>
        <v>0.5371138947</v>
      </c>
      <c r="J830" s="15">
        <f t="shared" si="5"/>
        <v>1.0761</v>
      </c>
      <c r="K830" s="13">
        <v>8.29000000000013E-4</v>
      </c>
      <c r="L830" s="2">
        <v>225.190136365924</v>
      </c>
      <c r="M830" s="14">
        <f t="shared" si="6"/>
        <v>0.2611092056</v>
      </c>
      <c r="R830" s="15">
        <f t="shared" si="9"/>
        <v>0.682325</v>
      </c>
      <c r="S830" s="13">
        <v>8.29000000000013E-4</v>
      </c>
      <c r="T830" s="2">
        <v>6.0687715795334</v>
      </c>
      <c r="U830" s="14">
        <f t="shared" si="10"/>
        <v>0.03155591444</v>
      </c>
    </row>
    <row r="831">
      <c r="A831" s="2"/>
      <c r="B831" s="12">
        <f t="shared" si="1"/>
        <v>1.0355</v>
      </c>
      <c r="C831" s="13">
        <v>8.30000000000013E-4</v>
      </c>
      <c r="D831" s="2">
        <v>387.240483940869</v>
      </c>
      <c r="E831" s="14">
        <f t="shared" si="2"/>
        <v>0.503385546</v>
      </c>
      <c r="J831" s="15">
        <f t="shared" si="5"/>
        <v>1.077</v>
      </c>
      <c r="K831" s="13">
        <v>8.30000000000013E-4</v>
      </c>
      <c r="L831" s="2">
        <v>159.989432133675</v>
      </c>
      <c r="M831" s="14">
        <f t="shared" si="6"/>
        <v>0.1855086293</v>
      </c>
      <c r="R831" s="15">
        <f t="shared" si="9"/>
        <v>0.68275</v>
      </c>
      <c r="S831" s="13">
        <v>8.30000000000013E-4</v>
      </c>
      <c r="T831" s="2">
        <v>7.49634692680626</v>
      </c>
      <c r="U831" s="14">
        <f t="shared" si="10"/>
        <v>0.03897890688</v>
      </c>
    </row>
    <row r="832">
      <c r="A832" s="2"/>
      <c r="B832" s="12">
        <f t="shared" si="1"/>
        <v>1.03635</v>
      </c>
      <c r="C832" s="13">
        <v>8.31000000000013E-4</v>
      </c>
      <c r="D832" s="2">
        <v>347.903291203247</v>
      </c>
      <c r="E832" s="14">
        <f t="shared" si="2"/>
        <v>0.4522499466</v>
      </c>
      <c r="J832" s="15">
        <f t="shared" si="5"/>
        <v>1.0779</v>
      </c>
      <c r="K832" s="13">
        <v>8.31000000000013E-4</v>
      </c>
      <c r="L832" s="2">
        <v>97.5088602745673</v>
      </c>
      <c r="M832" s="14">
        <f t="shared" si="6"/>
        <v>0.1130620615</v>
      </c>
      <c r="R832" s="15">
        <f t="shared" si="9"/>
        <v>0.683175</v>
      </c>
      <c r="S832" s="13">
        <v>8.31000000000013E-4</v>
      </c>
      <c r="T832" s="2">
        <v>8.15532413983649</v>
      </c>
      <c r="U832" s="14">
        <f t="shared" si="10"/>
        <v>0.04240540403</v>
      </c>
    </row>
    <row r="833">
      <c r="A833" s="2"/>
      <c r="B833" s="12">
        <f t="shared" si="1"/>
        <v>1.0372</v>
      </c>
      <c r="C833" s="13">
        <v>8.32000000000013E-4</v>
      </c>
      <c r="D833" s="2">
        <v>305.783288616267</v>
      </c>
      <c r="E833" s="14">
        <f t="shared" si="2"/>
        <v>0.3974968891</v>
      </c>
      <c r="J833" s="15">
        <f t="shared" si="5"/>
        <v>1.0788</v>
      </c>
      <c r="K833" s="13">
        <v>8.32000000000013E-4</v>
      </c>
      <c r="L833" s="2">
        <v>38.3349180901515</v>
      </c>
      <c r="M833" s="14">
        <f t="shared" si="6"/>
        <v>0.04444954904</v>
      </c>
      <c r="R833" s="15">
        <f t="shared" si="9"/>
        <v>0.6836</v>
      </c>
      <c r="S833" s="13">
        <v>8.32000000000013E-4</v>
      </c>
      <c r="T833" s="2">
        <v>8.67015029060239</v>
      </c>
      <c r="U833" s="14">
        <f t="shared" si="10"/>
        <v>0.04508235599</v>
      </c>
    </row>
    <row r="834">
      <c r="A834" s="2"/>
      <c r="B834" s="12">
        <f t="shared" si="1"/>
        <v>1.03805</v>
      </c>
      <c r="C834" s="13">
        <v>8.33000000000013E-4</v>
      </c>
      <c r="D834" s="2">
        <v>265.405390861627</v>
      </c>
      <c r="E834" s="14">
        <f t="shared" si="2"/>
        <v>0.345008446</v>
      </c>
      <c r="J834" s="15">
        <f t="shared" si="5"/>
        <v>1.0797</v>
      </c>
      <c r="K834" s="13">
        <v>8.33000000000013E-4</v>
      </c>
      <c r="L834" s="2">
        <v>-17.2715945046657</v>
      </c>
      <c r="M834" s="14">
        <f t="shared" si="6"/>
        <v>0.02002650912</v>
      </c>
      <c r="R834" s="15">
        <f t="shared" si="9"/>
        <v>0.684025</v>
      </c>
      <c r="S834" s="13">
        <v>8.33000000000013E-4</v>
      </c>
      <c r="T834" s="2">
        <v>9.33036716820507</v>
      </c>
      <c r="U834" s="14">
        <f t="shared" si="10"/>
        <v>0.04851529905</v>
      </c>
    </row>
    <row r="835">
      <c r="A835" s="2"/>
      <c r="B835" s="12">
        <f t="shared" si="1"/>
        <v>1.0389</v>
      </c>
      <c r="C835" s="13">
        <v>8.34000000000013E-4</v>
      </c>
      <c r="D835" s="2">
        <v>226.516667775881</v>
      </c>
      <c r="E835" s="14">
        <f t="shared" si="2"/>
        <v>0.2944558258</v>
      </c>
      <c r="J835" s="15">
        <f t="shared" si="5"/>
        <v>1.0806</v>
      </c>
      <c r="K835" s="13">
        <v>8.34000000000013E-4</v>
      </c>
      <c r="L835" s="2">
        <v>-69.0435686394079</v>
      </c>
      <c r="M835" s="14">
        <f t="shared" si="6"/>
        <v>0.08005639879</v>
      </c>
      <c r="R835" s="15">
        <f t="shared" si="9"/>
        <v>0.68445</v>
      </c>
      <c r="S835" s="13">
        <v>8.34000000000013E-4</v>
      </c>
      <c r="T835" s="2">
        <v>10.1538116345169</v>
      </c>
      <c r="U835" s="14">
        <f t="shared" si="10"/>
        <v>0.05279697992</v>
      </c>
    </row>
    <row r="836">
      <c r="A836" s="2"/>
      <c r="B836" s="12">
        <f t="shared" si="1"/>
        <v>1.03975</v>
      </c>
      <c r="C836" s="13">
        <v>8.35000000000013E-4</v>
      </c>
      <c r="D836" s="2">
        <v>189.048089253921</v>
      </c>
      <c r="E836" s="14">
        <f t="shared" si="2"/>
        <v>0.2457492942</v>
      </c>
      <c r="J836" s="15">
        <f t="shared" si="5"/>
        <v>1.0815</v>
      </c>
      <c r="K836" s="13">
        <v>8.35000000000013E-4</v>
      </c>
      <c r="L836" s="2">
        <v>-117.335048220926</v>
      </c>
      <c r="M836" s="14">
        <f t="shared" si="6"/>
        <v>0.1360506358</v>
      </c>
      <c r="R836" s="15">
        <f t="shared" si="9"/>
        <v>0.684875</v>
      </c>
      <c r="S836" s="13">
        <v>8.35000000000013E-4</v>
      </c>
      <c r="T836" s="2">
        <v>11.3942080984403</v>
      </c>
      <c r="U836" s="14">
        <f t="shared" si="10"/>
        <v>0.05924669452</v>
      </c>
    </row>
    <row r="837">
      <c r="A837" s="2"/>
      <c r="B837" s="12">
        <f t="shared" si="1"/>
        <v>1.0406</v>
      </c>
      <c r="C837" s="13">
        <v>8.36000000000013E-4</v>
      </c>
      <c r="D837" s="2">
        <v>153.189221911126</v>
      </c>
      <c r="E837" s="14">
        <f t="shared" si="2"/>
        <v>0.1991352746</v>
      </c>
      <c r="J837" s="15">
        <f t="shared" si="5"/>
        <v>1.0824</v>
      </c>
      <c r="K837" s="13">
        <v>8.36000000000013E-4</v>
      </c>
      <c r="L837" s="2">
        <v>-162.594959103703</v>
      </c>
      <c r="M837" s="14">
        <f t="shared" si="6"/>
        <v>0.1885297522</v>
      </c>
      <c r="R837" s="15">
        <f t="shared" si="9"/>
        <v>0.6853</v>
      </c>
      <c r="S837" s="13">
        <v>8.36000000000013E-4</v>
      </c>
      <c r="T837" s="2">
        <v>13.2598677717187</v>
      </c>
      <c r="U837" s="14">
        <f t="shared" si="10"/>
        <v>0.06894760289</v>
      </c>
    </row>
    <row r="838">
      <c r="A838" s="2"/>
      <c r="B838" s="12">
        <f t="shared" si="1"/>
        <v>1.04145</v>
      </c>
      <c r="C838" s="13">
        <v>8.37000000000013E-4</v>
      </c>
      <c r="D838" s="2">
        <v>118.118332137364</v>
      </c>
      <c r="E838" s="14">
        <f t="shared" si="2"/>
        <v>0.1535455707</v>
      </c>
      <c r="J838" s="15">
        <f t="shared" si="5"/>
        <v>1.0833</v>
      </c>
      <c r="K838" s="13">
        <v>8.37000000000013E-4</v>
      </c>
      <c r="L838" s="2">
        <v>-204.713100879451</v>
      </c>
      <c r="M838" s="14">
        <f t="shared" si="6"/>
        <v>0.23736597</v>
      </c>
      <c r="R838" s="15">
        <f t="shared" si="9"/>
        <v>0.685725</v>
      </c>
      <c r="S838" s="13">
        <v>8.37000000000013E-4</v>
      </c>
      <c r="T838" s="2">
        <v>15.7882490417061</v>
      </c>
      <c r="U838" s="14">
        <f t="shared" si="10"/>
        <v>0.08209447817</v>
      </c>
    </row>
    <row r="839">
      <c r="A839" s="2"/>
      <c r="B839" s="12">
        <f t="shared" si="1"/>
        <v>1.0423</v>
      </c>
      <c r="C839" s="13">
        <v>8.38000000000013E-4</v>
      </c>
      <c r="D839" s="2">
        <v>84.4982991619197</v>
      </c>
      <c r="E839" s="14">
        <f t="shared" si="2"/>
        <v>0.1098418792</v>
      </c>
      <c r="J839" s="15">
        <f t="shared" si="5"/>
        <v>1.0842</v>
      </c>
      <c r="K839" s="13">
        <v>8.38000000000013E-4</v>
      </c>
      <c r="L839" s="2">
        <v>-244.019574443635</v>
      </c>
      <c r="M839" s="14">
        <f t="shared" si="6"/>
        <v>0.2829420429</v>
      </c>
      <c r="R839" s="15">
        <f t="shared" si="9"/>
        <v>0.68615</v>
      </c>
      <c r="S839" s="13">
        <v>8.38000000000013E-4</v>
      </c>
      <c r="T839" s="2">
        <v>18.493440489812</v>
      </c>
      <c r="U839" s="14">
        <f t="shared" si="10"/>
        <v>0.09616071691</v>
      </c>
    </row>
    <row r="840">
      <c r="A840" s="2"/>
      <c r="B840" s="12">
        <f t="shared" si="1"/>
        <v>1.04315</v>
      </c>
      <c r="C840" s="13">
        <v>8.39000000000013E-4</v>
      </c>
      <c r="D840" s="2">
        <v>51.8129486786192</v>
      </c>
      <c r="E840" s="14">
        <f t="shared" si="2"/>
        <v>0.06735320954</v>
      </c>
      <c r="J840" s="15">
        <f t="shared" si="5"/>
        <v>1.0851</v>
      </c>
      <c r="K840" s="13">
        <v>8.39000000000013E-4</v>
      </c>
      <c r="L840" s="2">
        <v>-281.441957943252</v>
      </c>
      <c r="M840" s="14">
        <f t="shared" si="6"/>
        <v>0.3263335031</v>
      </c>
      <c r="R840" s="15">
        <f t="shared" si="9"/>
        <v>0.686575</v>
      </c>
      <c r="S840" s="13">
        <v>8.39000000000013E-4</v>
      </c>
      <c r="T840" s="2">
        <v>21.6131872189519</v>
      </c>
      <c r="U840" s="14">
        <f t="shared" si="10"/>
        <v>0.1123825271</v>
      </c>
    </row>
    <row r="841">
      <c r="A841" s="2"/>
      <c r="B841" s="12">
        <f t="shared" si="1"/>
        <v>1.044</v>
      </c>
      <c r="C841" s="13">
        <v>8.40000000000013E-4</v>
      </c>
      <c r="D841" s="2">
        <v>20.1547972915428</v>
      </c>
      <c r="E841" s="14">
        <f t="shared" si="2"/>
        <v>0.02619982688</v>
      </c>
      <c r="J841" s="15">
        <f t="shared" si="5"/>
        <v>1.086</v>
      </c>
      <c r="K841" s="13">
        <v>8.40000000000013E-4</v>
      </c>
      <c r="L841" s="2">
        <v>-316.856139271753</v>
      </c>
      <c r="M841" s="14">
        <f t="shared" si="6"/>
        <v>0.3673964417</v>
      </c>
      <c r="R841" s="15">
        <f t="shared" si="9"/>
        <v>0.687</v>
      </c>
      <c r="S841" s="13">
        <v>8.40000000000013E-4</v>
      </c>
      <c r="T841" s="2">
        <v>25.1791763955869</v>
      </c>
      <c r="U841" s="14">
        <f t="shared" si="10"/>
        <v>0.1309246732</v>
      </c>
    </row>
    <row r="842">
      <c r="A842" s="2"/>
      <c r="B842" s="12">
        <f t="shared" si="1"/>
        <v>1.04485</v>
      </c>
      <c r="C842" s="13">
        <v>8.41000000000013E-4</v>
      </c>
      <c r="D842" s="2">
        <v>-10.7617373207589</v>
      </c>
      <c r="E842" s="14">
        <f t="shared" si="2"/>
        <v>0.01398950585</v>
      </c>
      <c r="J842" s="15">
        <f t="shared" si="5"/>
        <v>1.0869</v>
      </c>
      <c r="K842" s="13">
        <v>8.41000000000013E-4</v>
      </c>
      <c r="L842" s="2">
        <v>-349.768106970061</v>
      </c>
      <c r="M842" s="14">
        <f t="shared" si="6"/>
        <v>0.4055580499</v>
      </c>
      <c r="R842" s="15">
        <f t="shared" si="9"/>
        <v>0.687425</v>
      </c>
      <c r="S842" s="13">
        <v>8.41000000000013E-4</v>
      </c>
      <c r="T842" s="2">
        <v>29.1409970393617</v>
      </c>
      <c r="U842" s="14">
        <f t="shared" si="10"/>
        <v>0.1515250323</v>
      </c>
    </row>
    <row r="843">
      <c r="A843" s="2"/>
      <c r="B843" s="12">
        <f t="shared" si="1"/>
        <v>1.0457</v>
      </c>
      <c r="C843" s="13">
        <v>8.42000000000014E-4</v>
      </c>
      <c r="D843" s="2">
        <v>-40.720442271644</v>
      </c>
      <c r="E843" s="14">
        <f t="shared" si="2"/>
        <v>0.05293372701</v>
      </c>
      <c r="J843" s="15">
        <f t="shared" si="5"/>
        <v>1.0878</v>
      </c>
      <c r="K843" s="13">
        <v>8.42000000000014E-4</v>
      </c>
      <c r="L843" s="2">
        <v>-379.424129948233</v>
      </c>
      <c r="M843" s="14">
        <f t="shared" si="6"/>
        <v>0.4399443721</v>
      </c>
      <c r="R843" s="15">
        <f t="shared" si="9"/>
        <v>0.68785</v>
      </c>
      <c r="S843" s="13">
        <v>8.42000000000014E-4</v>
      </c>
      <c r="T843" s="2">
        <v>33.1334641192169</v>
      </c>
      <c r="U843" s="14">
        <f t="shared" si="10"/>
        <v>0.1722847442</v>
      </c>
    </row>
    <row r="844">
      <c r="A844" s="2"/>
      <c r="B844" s="12">
        <f t="shared" si="1"/>
        <v>1.04655</v>
      </c>
      <c r="C844" s="13">
        <v>8.43000000000014E-4</v>
      </c>
      <c r="D844" s="2">
        <v>-69.6974110589691</v>
      </c>
      <c r="E844" s="14">
        <f t="shared" si="2"/>
        <v>0.09060175982</v>
      </c>
      <c r="J844" s="15">
        <f t="shared" si="5"/>
        <v>1.0887</v>
      </c>
      <c r="K844" s="13">
        <v>8.43000000000014E-4</v>
      </c>
      <c r="L844" s="2">
        <v>-404.659879112906</v>
      </c>
      <c r="M844" s="14">
        <f t="shared" si="6"/>
        <v>0.4692053625</v>
      </c>
      <c r="R844" s="15">
        <f t="shared" si="9"/>
        <v>0.688275</v>
      </c>
      <c r="S844" s="13">
        <v>8.43000000000014E-4</v>
      </c>
      <c r="T844" s="2">
        <v>37.2023147527314</v>
      </c>
      <c r="U844" s="14">
        <f t="shared" si="10"/>
        <v>0.1934416292</v>
      </c>
    </row>
    <row r="845">
      <c r="A845" s="2"/>
      <c r="B845" s="12">
        <f t="shared" si="1"/>
        <v>1.0474</v>
      </c>
      <c r="C845" s="13">
        <v>8.44000000000014E-4</v>
      </c>
      <c r="D845" s="2">
        <v>-96.9841532989223</v>
      </c>
      <c r="E845" s="14">
        <f t="shared" si="2"/>
        <v>0.1260726163</v>
      </c>
      <c r="J845" s="15">
        <f t="shared" si="5"/>
        <v>1.0896</v>
      </c>
      <c r="K845" s="13">
        <v>8.44000000000014E-4</v>
      </c>
      <c r="L845" s="2">
        <v>-425.141916658058</v>
      </c>
      <c r="M845" s="14">
        <f t="shared" si="6"/>
        <v>0.4929543981</v>
      </c>
      <c r="R845" s="15">
        <f t="shared" si="9"/>
        <v>0.6887</v>
      </c>
      <c r="S845" s="13">
        <v>8.44000000000014E-4</v>
      </c>
      <c r="T845" s="2">
        <v>40.9675243566711</v>
      </c>
      <c r="U845" s="14">
        <f t="shared" si="10"/>
        <v>0.2130196658</v>
      </c>
    </row>
    <row r="846">
      <c r="A846" s="2"/>
      <c r="B846" s="12">
        <f t="shared" si="1"/>
        <v>1.04825</v>
      </c>
      <c r="C846" s="13">
        <v>8.45000000000014E-4</v>
      </c>
      <c r="D846" s="2">
        <v>-121.582675474042</v>
      </c>
      <c r="E846" s="14">
        <f t="shared" si="2"/>
        <v>0.1580489748</v>
      </c>
      <c r="J846" s="15">
        <f t="shared" si="5"/>
        <v>1.0905</v>
      </c>
      <c r="K846" s="13">
        <v>8.45000000000014E-4</v>
      </c>
      <c r="L846" s="2">
        <v>-440.722423406907</v>
      </c>
      <c r="M846" s="14">
        <f t="shared" si="6"/>
        <v>0.5110200816</v>
      </c>
      <c r="R846" s="15">
        <f t="shared" si="9"/>
        <v>0.689125</v>
      </c>
      <c r="S846" s="13">
        <v>8.45000000000014E-4</v>
      </c>
      <c r="T846" s="2">
        <v>44.5882954408256</v>
      </c>
      <c r="U846" s="14">
        <f t="shared" si="10"/>
        <v>0.2318466625</v>
      </c>
    </row>
    <row r="847">
      <c r="A847" s="2"/>
      <c r="B847" s="12">
        <f t="shared" si="1"/>
        <v>1.0491</v>
      </c>
      <c r="C847" s="13">
        <v>8.46000000000014E-4</v>
      </c>
      <c r="D847" s="2">
        <v>-143.462584361493</v>
      </c>
      <c r="E847" s="14">
        <f t="shared" si="2"/>
        <v>0.1864913261</v>
      </c>
      <c r="J847" s="15">
        <f t="shared" si="5"/>
        <v>1.0914</v>
      </c>
      <c r="K847" s="13">
        <v>8.46000000000014E-4</v>
      </c>
      <c r="L847" s="2">
        <v>-451.361180868704</v>
      </c>
      <c r="M847" s="14">
        <f t="shared" si="6"/>
        <v>0.5233557796</v>
      </c>
      <c r="R847" s="15">
        <f t="shared" si="9"/>
        <v>0.68955</v>
      </c>
      <c r="S847" s="13">
        <v>8.46000000000014E-4</v>
      </c>
      <c r="T847" s="2">
        <v>48.0439403540066</v>
      </c>
      <c r="U847" s="14">
        <f t="shared" si="10"/>
        <v>0.2498150493</v>
      </c>
    </row>
    <row r="848">
      <c r="A848" s="2"/>
      <c r="B848" s="12">
        <f t="shared" si="1"/>
        <v>1.04995</v>
      </c>
      <c r="C848" s="13">
        <v>8.47000000000014E-4</v>
      </c>
      <c r="D848" s="2">
        <v>-160.94277474579</v>
      </c>
      <c r="E848" s="14">
        <f t="shared" si="2"/>
        <v>0.209214351</v>
      </c>
      <c r="J848" s="15">
        <f t="shared" si="5"/>
        <v>1.0923</v>
      </c>
      <c r="K848" s="13">
        <v>8.47000000000014E-4</v>
      </c>
      <c r="L848" s="2">
        <v>-457.349083332683</v>
      </c>
      <c r="M848" s="14">
        <f t="shared" si="6"/>
        <v>0.5302987855</v>
      </c>
      <c r="R848" s="15">
        <f t="shared" si="9"/>
        <v>0.689975</v>
      </c>
      <c r="S848" s="13">
        <v>8.47000000000014E-4</v>
      </c>
      <c r="T848" s="2">
        <v>50.9870531961945</v>
      </c>
      <c r="U848" s="14">
        <f t="shared" si="10"/>
        <v>0.2651184127</v>
      </c>
    </row>
    <row r="849">
      <c r="A849" s="2"/>
      <c r="B849" s="12">
        <f t="shared" si="1"/>
        <v>1.0508</v>
      </c>
      <c r="C849" s="13">
        <v>8.48000000000014E-4</v>
      </c>
      <c r="D849" s="2">
        <v>-174.013474776576</v>
      </c>
      <c r="E849" s="14">
        <f t="shared" si="2"/>
        <v>0.2262053469</v>
      </c>
      <c r="J849" s="15">
        <f t="shared" si="5"/>
        <v>1.0932</v>
      </c>
      <c r="K849" s="13">
        <v>8.48000000000014E-4</v>
      </c>
      <c r="L849" s="2">
        <v>-459.455068867792</v>
      </c>
      <c r="M849" s="14">
        <f t="shared" si="6"/>
        <v>0.5327406874</v>
      </c>
      <c r="R849" s="15">
        <f t="shared" si="9"/>
        <v>0.6904</v>
      </c>
      <c r="S849" s="13">
        <v>8.48000000000014E-4</v>
      </c>
      <c r="T849" s="2">
        <v>53.4356717283676</v>
      </c>
      <c r="U849" s="14">
        <f t="shared" si="10"/>
        <v>0.2778505441</v>
      </c>
    </row>
    <row r="850">
      <c r="A850" s="2"/>
      <c r="B850" s="12">
        <f t="shared" si="1"/>
        <v>1.05165</v>
      </c>
      <c r="C850" s="13">
        <v>8.49000000000014E-4</v>
      </c>
      <c r="D850" s="2">
        <v>-181.88726556326</v>
      </c>
      <c r="E850" s="14">
        <f t="shared" si="2"/>
        <v>0.2364407242</v>
      </c>
      <c r="J850" s="15">
        <f t="shared" si="5"/>
        <v>1.0941</v>
      </c>
      <c r="K850" s="13">
        <v>8.49000000000014E-4</v>
      </c>
      <c r="L850" s="2">
        <v>-458.854524351835</v>
      </c>
      <c r="M850" s="14">
        <f t="shared" si="6"/>
        <v>0.5320443527</v>
      </c>
      <c r="R850" s="15">
        <f t="shared" si="9"/>
        <v>0.690825</v>
      </c>
      <c r="S850" s="13">
        <v>8.49000000000014E-4</v>
      </c>
      <c r="T850" s="2">
        <v>54.9897806400191</v>
      </c>
      <c r="U850" s="14">
        <f t="shared" si="10"/>
        <v>0.2859314756</v>
      </c>
    </row>
    <row r="851">
      <c r="A851" s="2"/>
      <c r="B851" s="12">
        <f t="shared" si="1"/>
        <v>1.0525</v>
      </c>
      <c r="C851" s="13">
        <v>8.50000000000014E-4</v>
      </c>
      <c r="D851" s="2">
        <v>-184.260022384353</v>
      </c>
      <c r="E851" s="14">
        <f t="shared" si="2"/>
        <v>0.2395251422</v>
      </c>
      <c r="J851" s="15">
        <f t="shared" si="5"/>
        <v>1.095</v>
      </c>
      <c r="K851" s="13">
        <v>8.50000000000014E-4</v>
      </c>
      <c r="L851" s="2">
        <v>-456.661389823914</v>
      </c>
      <c r="M851" s="14">
        <f t="shared" si="6"/>
        <v>0.5295014011</v>
      </c>
      <c r="R851" s="15">
        <f t="shared" si="9"/>
        <v>0.69125</v>
      </c>
      <c r="S851" s="13">
        <v>8.50000000000014E-4</v>
      </c>
      <c r="T851" s="2">
        <v>55.5688513088042</v>
      </c>
      <c r="U851" s="14">
        <f t="shared" si="10"/>
        <v>0.2889424811</v>
      </c>
    </row>
    <row r="852">
      <c r="A852" s="2"/>
      <c r="B852" s="12">
        <f t="shared" si="1"/>
        <v>1.05335</v>
      </c>
      <c r="C852" s="13">
        <v>8.51000000000014E-4</v>
      </c>
      <c r="D852" s="2">
        <v>-181.096256437868</v>
      </c>
      <c r="E852" s="14">
        <f t="shared" si="2"/>
        <v>0.2354124677</v>
      </c>
      <c r="J852" s="15">
        <f t="shared" si="5"/>
        <v>1.0959</v>
      </c>
      <c r="K852" s="13">
        <v>8.51000000000014E-4</v>
      </c>
      <c r="L852" s="2">
        <v>-453.725302766892</v>
      </c>
      <c r="M852" s="14">
        <f t="shared" si="6"/>
        <v>0.526096992</v>
      </c>
      <c r="R852" s="15">
        <f t="shared" si="9"/>
        <v>0.691675</v>
      </c>
      <c r="S852" s="13">
        <v>8.51000000000014E-4</v>
      </c>
      <c r="T852" s="2">
        <v>55.1516650697729</v>
      </c>
      <c r="U852" s="14">
        <f t="shared" si="10"/>
        <v>0.2867732294</v>
      </c>
    </row>
    <row r="853">
      <c r="A853" s="2"/>
      <c r="B853" s="12">
        <f t="shared" si="1"/>
        <v>1.0542</v>
      </c>
      <c r="C853" s="13">
        <v>8.52000000000014E-4</v>
      </c>
      <c r="D853" s="2">
        <v>-172.324300319405</v>
      </c>
      <c r="E853" s="14">
        <f t="shared" si="2"/>
        <v>0.2240095383</v>
      </c>
      <c r="J853" s="15">
        <f t="shared" si="5"/>
        <v>1.0968</v>
      </c>
      <c r="K853" s="13">
        <v>8.52000000000014E-4</v>
      </c>
      <c r="L853" s="2">
        <v>-450.946306701734</v>
      </c>
      <c r="M853" s="14">
        <f t="shared" si="6"/>
        <v>0.5228747307</v>
      </c>
      <c r="R853" s="15">
        <f t="shared" si="9"/>
        <v>0.6921</v>
      </c>
      <c r="S853" s="13">
        <v>8.52000000000014E-4</v>
      </c>
      <c r="T853" s="2">
        <v>53.6986871570238</v>
      </c>
      <c r="U853" s="14">
        <f t="shared" si="10"/>
        <v>0.2792181507</v>
      </c>
    </row>
    <row r="854">
      <c r="A854" s="2"/>
      <c r="B854" s="12">
        <f t="shared" si="1"/>
        <v>1.05505</v>
      </c>
      <c r="C854" s="13">
        <v>8.53000000000014E-4</v>
      </c>
      <c r="D854" s="2">
        <v>-158.58209266846</v>
      </c>
      <c r="E854" s="14">
        <f t="shared" si="2"/>
        <v>0.2061456294</v>
      </c>
      <c r="J854" s="15">
        <f t="shared" si="5"/>
        <v>1.0977</v>
      </c>
      <c r="K854" s="13">
        <v>8.53000000000014E-4</v>
      </c>
      <c r="L854" s="2">
        <v>-448.325769538791</v>
      </c>
      <c r="M854" s="14">
        <f t="shared" si="6"/>
        <v>0.5198362034</v>
      </c>
      <c r="R854" s="15">
        <f t="shared" si="9"/>
        <v>0.692525</v>
      </c>
      <c r="S854" s="13">
        <v>8.53000000000014E-4</v>
      </c>
      <c r="T854" s="2">
        <v>51.5364742747246</v>
      </c>
      <c r="U854" s="14">
        <f t="shared" si="10"/>
        <v>0.2679752486</v>
      </c>
    </row>
    <row r="855">
      <c r="A855" s="2"/>
      <c r="B855" s="12">
        <f t="shared" si="1"/>
        <v>1.0559</v>
      </c>
      <c r="C855" s="13">
        <v>8.54000000000014E-4</v>
      </c>
      <c r="D855" s="2">
        <v>-140.394844022915</v>
      </c>
      <c r="E855" s="14">
        <f t="shared" si="2"/>
        <v>0.1825034782</v>
      </c>
      <c r="J855" s="15">
        <f t="shared" si="5"/>
        <v>1.0986</v>
      </c>
      <c r="K855" s="13">
        <v>8.54000000000014E-4</v>
      </c>
      <c r="L855" s="2">
        <v>-445.984793420283</v>
      </c>
      <c r="M855" s="14">
        <f t="shared" si="6"/>
        <v>0.5171218287</v>
      </c>
      <c r="R855" s="15">
        <f t="shared" si="9"/>
        <v>0.69295</v>
      </c>
      <c r="S855" s="13">
        <v>8.54000000000014E-4</v>
      </c>
      <c r="T855" s="2">
        <v>48.5813645843533</v>
      </c>
      <c r="U855" s="14">
        <f t="shared" si="10"/>
        <v>0.2526095049</v>
      </c>
    </row>
    <row r="856">
      <c r="A856" s="2"/>
      <c r="B856" s="12">
        <f t="shared" si="1"/>
        <v>1.05675</v>
      </c>
      <c r="C856" s="13">
        <v>8.55000000000014E-4</v>
      </c>
      <c r="D856" s="2">
        <v>-117.856826360028</v>
      </c>
      <c r="E856" s="14">
        <f t="shared" si="2"/>
        <v>0.1532056315</v>
      </c>
      <c r="J856" s="15">
        <f t="shared" si="5"/>
        <v>1.0995</v>
      </c>
      <c r="K856" s="13">
        <v>8.55000000000014E-4</v>
      </c>
      <c r="L856" s="2">
        <v>-444.398311666437</v>
      </c>
      <c r="M856" s="14">
        <f t="shared" si="6"/>
        <v>0.5152822943</v>
      </c>
      <c r="R856" s="15">
        <f t="shared" si="9"/>
        <v>0.693375</v>
      </c>
      <c r="S856" s="13">
        <v>8.55000000000014E-4</v>
      </c>
      <c r="T856" s="2">
        <v>45.0677907427587</v>
      </c>
      <c r="U856" s="14">
        <f t="shared" si="10"/>
        <v>0.2343399039</v>
      </c>
    </row>
    <row r="857">
      <c r="A857" s="2"/>
      <c r="B857" s="12">
        <f t="shared" si="1"/>
        <v>1.0576</v>
      </c>
      <c r="C857" s="13">
        <v>8.56000000000014E-4</v>
      </c>
      <c r="D857" s="2">
        <v>-90.9156194748621</v>
      </c>
      <c r="E857" s="14">
        <f t="shared" si="2"/>
        <v>0.1181839468</v>
      </c>
      <c r="J857" s="15">
        <f t="shared" si="5"/>
        <v>1.1004</v>
      </c>
      <c r="K857" s="13">
        <v>8.56000000000014E-4</v>
      </c>
      <c r="L857" s="2">
        <v>-443.73079095154</v>
      </c>
      <c r="M857" s="14">
        <f t="shared" si="6"/>
        <v>0.5145083004</v>
      </c>
      <c r="R857" s="15">
        <f t="shared" si="9"/>
        <v>0.6938</v>
      </c>
      <c r="S857" s="13">
        <v>8.56000000000014E-4</v>
      </c>
      <c r="T857" s="2">
        <v>41.249896373098</v>
      </c>
      <c r="U857" s="14">
        <f t="shared" si="10"/>
        <v>0.2144879213</v>
      </c>
    </row>
    <row r="858">
      <c r="A858" s="2"/>
      <c r="B858" s="12">
        <f t="shared" si="1"/>
        <v>1.05845</v>
      </c>
      <c r="C858" s="13">
        <v>8.57000000000014E-4</v>
      </c>
      <c r="D858" s="2">
        <v>-59.4722934338738</v>
      </c>
      <c r="E858" s="14">
        <f t="shared" si="2"/>
        <v>0.07730982204</v>
      </c>
      <c r="J858" s="15">
        <f t="shared" si="5"/>
        <v>1.1013</v>
      </c>
      <c r="K858" s="13">
        <v>8.57000000000014E-4</v>
      </c>
      <c r="L858" s="2">
        <v>-443.758730365303</v>
      </c>
      <c r="M858" s="14">
        <f t="shared" si="6"/>
        <v>0.5145406963</v>
      </c>
      <c r="R858" s="15">
        <f t="shared" si="9"/>
        <v>0.694225</v>
      </c>
      <c r="S858" s="13">
        <v>8.57000000000014E-4</v>
      </c>
      <c r="T858" s="2">
        <v>37.0693523960567</v>
      </c>
      <c r="U858" s="14">
        <f t="shared" si="10"/>
        <v>0.1927502621</v>
      </c>
    </row>
    <row r="859">
      <c r="A859" s="2"/>
      <c r="B859" s="12">
        <f t="shared" si="1"/>
        <v>1.0593</v>
      </c>
      <c r="C859" s="13">
        <v>8.58000000000014E-4</v>
      </c>
      <c r="D859" s="2">
        <v>-23.6682448864769</v>
      </c>
      <c r="E859" s="14">
        <f t="shared" si="2"/>
        <v>0.03076706302</v>
      </c>
      <c r="J859" s="15">
        <f t="shared" si="5"/>
        <v>1.1022</v>
      </c>
      <c r="K859" s="13">
        <v>8.58000000000014E-4</v>
      </c>
      <c r="L859" s="2">
        <v>-444.411808657888</v>
      </c>
      <c r="M859" s="14">
        <f t="shared" si="6"/>
        <v>0.5152979442</v>
      </c>
      <c r="R859" s="15">
        <f t="shared" si="9"/>
        <v>0.69465</v>
      </c>
      <c r="S859" s="13">
        <v>8.58000000000014E-4</v>
      </c>
      <c r="T859" s="2">
        <v>32.6495875723217</v>
      </c>
      <c r="U859" s="14">
        <f t="shared" si="10"/>
        <v>0.1697687215</v>
      </c>
    </row>
    <row r="860">
      <c r="A860" s="2"/>
      <c r="B860" s="12">
        <f t="shared" si="1"/>
        <v>1.06015</v>
      </c>
      <c r="C860" s="13">
        <v>8.59000000000014E-4</v>
      </c>
      <c r="D860" s="2">
        <v>16.1743142418651</v>
      </c>
      <c r="E860" s="14">
        <f t="shared" si="2"/>
        <v>0.0210254773</v>
      </c>
      <c r="J860" s="15">
        <f t="shared" si="5"/>
        <v>1.1031</v>
      </c>
      <c r="K860" s="13">
        <v>8.59000000000014E-4</v>
      </c>
      <c r="L860" s="2">
        <v>-445.222552783309</v>
      </c>
      <c r="M860" s="14">
        <f t="shared" si="6"/>
        <v>0.5162380065</v>
      </c>
      <c r="R860" s="15">
        <f t="shared" si="9"/>
        <v>0.695075</v>
      </c>
      <c r="S860" s="13">
        <v>8.59000000000014E-4</v>
      </c>
      <c r="T860" s="2">
        <v>27.9907311787965</v>
      </c>
      <c r="U860" s="14">
        <f t="shared" si="10"/>
        <v>0.1455439716</v>
      </c>
    </row>
    <row r="861">
      <c r="A861" s="2"/>
      <c r="B861" s="12">
        <f t="shared" si="1"/>
        <v>1.061</v>
      </c>
      <c r="C861" s="13">
        <v>8.60000000000014E-4</v>
      </c>
      <c r="D861" s="2">
        <v>59.8140613775304</v>
      </c>
      <c r="E861" s="14">
        <f t="shared" si="2"/>
        <v>0.07775409646</v>
      </c>
      <c r="J861" s="15">
        <f t="shared" si="5"/>
        <v>1.104</v>
      </c>
      <c r="K861" s="13">
        <v>8.60000000000014E-4</v>
      </c>
      <c r="L861" s="2">
        <v>-447.163813775197</v>
      </c>
      <c r="M861" s="14">
        <f t="shared" si="6"/>
        <v>0.5184889093</v>
      </c>
      <c r="R861" s="15">
        <f t="shared" si="9"/>
        <v>0.6955</v>
      </c>
      <c r="S861" s="13">
        <v>8.60000000000014E-4</v>
      </c>
      <c r="T861" s="2">
        <v>23.2815444405542</v>
      </c>
      <c r="U861" s="14">
        <f t="shared" si="10"/>
        <v>0.121057518</v>
      </c>
    </row>
    <row r="862">
      <c r="A862" s="2"/>
      <c r="B862" s="12">
        <f t="shared" si="1"/>
        <v>1.06185</v>
      </c>
      <c r="C862" s="13">
        <v>8.61000000000014E-4</v>
      </c>
      <c r="D862" s="2">
        <v>107.16761412325</v>
      </c>
      <c r="E862" s="14">
        <f t="shared" si="2"/>
        <v>0.1393104032</v>
      </c>
      <c r="J862" s="15">
        <f t="shared" si="5"/>
        <v>1.1049</v>
      </c>
      <c r="K862" s="13">
        <v>8.61000000000014E-4</v>
      </c>
      <c r="L862" s="2">
        <v>-449.27318897575</v>
      </c>
      <c r="M862" s="14">
        <f t="shared" si="6"/>
        <v>0.5209347415</v>
      </c>
      <c r="R862" s="15">
        <f t="shared" si="9"/>
        <v>0.695925</v>
      </c>
      <c r="S862" s="13">
        <v>8.61000000000014E-4</v>
      </c>
      <c r="T862" s="2">
        <v>18.1092866407123</v>
      </c>
      <c r="U862" s="14">
        <f t="shared" si="10"/>
        <v>0.09416322436</v>
      </c>
    </row>
    <row r="863">
      <c r="A863" s="2"/>
      <c r="B863" s="12">
        <f t="shared" si="1"/>
        <v>1.0627</v>
      </c>
      <c r="C863" s="13">
        <v>8.62000000000014E-4</v>
      </c>
      <c r="D863" s="2">
        <v>157.46762940982</v>
      </c>
      <c r="E863" s="14">
        <f t="shared" si="2"/>
        <v>0.2046969051</v>
      </c>
      <c r="J863" s="15">
        <f t="shared" si="5"/>
        <v>1.1058</v>
      </c>
      <c r="K863" s="13">
        <v>8.62000000000014E-4</v>
      </c>
      <c r="L863" s="2">
        <v>-451.852588947939</v>
      </c>
      <c r="M863" s="14">
        <f t="shared" si="6"/>
        <v>0.52392557</v>
      </c>
      <c r="R863" s="15">
        <f t="shared" si="9"/>
        <v>0.69635</v>
      </c>
      <c r="S863" s="13">
        <v>8.62000000000014E-4</v>
      </c>
      <c r="T863" s="2">
        <v>12.7274579986101</v>
      </c>
      <c r="U863" s="14">
        <f t="shared" si="10"/>
        <v>0.06617922102</v>
      </c>
    </row>
    <row r="864">
      <c r="A864" s="2"/>
      <c r="B864" s="12">
        <f t="shared" si="1"/>
        <v>1.06355</v>
      </c>
      <c r="C864" s="13">
        <v>8.63000000000014E-4</v>
      </c>
      <c r="D864" s="2">
        <v>208.682880395934</v>
      </c>
      <c r="E864" s="14">
        <f t="shared" si="2"/>
        <v>0.2712731495</v>
      </c>
      <c r="J864" s="15">
        <f t="shared" si="5"/>
        <v>1.1067</v>
      </c>
      <c r="K864" s="13">
        <v>8.63000000000014E-4</v>
      </c>
      <c r="L864" s="2">
        <v>-454.741193254641</v>
      </c>
      <c r="M864" s="14">
        <f t="shared" si="6"/>
        <v>0.5272749226</v>
      </c>
      <c r="R864" s="15">
        <f t="shared" si="9"/>
        <v>0.696775</v>
      </c>
      <c r="S864" s="13">
        <v>8.63000000000014E-4</v>
      </c>
      <c r="T864" s="2">
        <v>7.30956457648016</v>
      </c>
      <c r="U864" s="14">
        <f t="shared" si="10"/>
        <v>0.03800769091</v>
      </c>
    </row>
    <row r="865">
      <c r="A865" s="2"/>
      <c r="B865" s="12">
        <f t="shared" si="1"/>
        <v>1.0644</v>
      </c>
      <c r="C865" s="13">
        <v>8.64000000000014E-4</v>
      </c>
      <c r="D865" s="2">
        <v>258.873816055734</v>
      </c>
      <c r="E865" s="14">
        <f t="shared" si="2"/>
        <v>0.3365178555</v>
      </c>
      <c r="J865" s="15">
        <f t="shared" si="5"/>
        <v>1.1076</v>
      </c>
      <c r="K865" s="13">
        <v>8.64000000000014E-4</v>
      </c>
      <c r="L865" s="2">
        <v>-458.095112841875</v>
      </c>
      <c r="M865" s="14">
        <f t="shared" si="6"/>
        <v>0.5311638109</v>
      </c>
      <c r="R865" s="15">
        <f t="shared" si="9"/>
        <v>0.6972</v>
      </c>
      <c r="S865" s="13">
        <v>8.64000000000014E-4</v>
      </c>
      <c r="T865" s="2">
        <v>2.03855692896095</v>
      </c>
      <c r="U865" s="14">
        <f t="shared" si="10"/>
        <v>0.01059992573</v>
      </c>
    </row>
    <row r="866">
      <c r="A866" s="2"/>
      <c r="B866" s="12">
        <f t="shared" si="1"/>
        <v>1.06525</v>
      </c>
      <c r="C866" s="13">
        <v>8.65000000000014E-4</v>
      </c>
      <c r="D866" s="2">
        <v>306.524350456614</v>
      </c>
      <c r="E866" s="14">
        <f t="shared" si="2"/>
        <v>0.3984602176</v>
      </c>
      <c r="J866" s="15">
        <f t="shared" si="5"/>
        <v>1.1085</v>
      </c>
      <c r="K866" s="13">
        <v>8.65000000000014E-4</v>
      </c>
      <c r="L866" s="2">
        <v>-461.155235453685</v>
      </c>
      <c r="M866" s="14">
        <f t="shared" si="6"/>
        <v>0.5347120399</v>
      </c>
      <c r="R866" s="15">
        <f t="shared" si="9"/>
        <v>0.697625</v>
      </c>
      <c r="S866" s="13">
        <v>8.65000000000014E-4</v>
      </c>
      <c r="T866" s="2">
        <v>-2.81485682750496</v>
      </c>
      <c r="U866" s="14">
        <f t="shared" si="10"/>
        <v>0.01463646803</v>
      </c>
    </row>
    <row r="867">
      <c r="A867" s="2"/>
      <c r="B867" s="12">
        <f t="shared" si="1"/>
        <v>1.0661</v>
      </c>
      <c r="C867" s="13">
        <v>8.66000000000014E-4</v>
      </c>
      <c r="D867" s="2">
        <v>350.349023614937</v>
      </c>
      <c r="E867" s="14">
        <f t="shared" si="2"/>
        <v>0.4554292277</v>
      </c>
      <c r="J867" s="15">
        <f t="shared" si="5"/>
        <v>1.1094</v>
      </c>
      <c r="K867" s="13">
        <v>8.66000000000014E-4</v>
      </c>
      <c r="L867" s="2">
        <v>-463.008101352148</v>
      </c>
      <c r="M867" s="14">
        <f t="shared" si="6"/>
        <v>0.5368604482</v>
      </c>
      <c r="R867" s="15">
        <f t="shared" si="9"/>
        <v>0.69805</v>
      </c>
      <c r="S867" s="13">
        <v>8.66000000000014E-4</v>
      </c>
      <c r="T867" s="2">
        <v>-6.65899439849624</v>
      </c>
      <c r="U867" s="14">
        <f t="shared" si="10"/>
        <v>0.03462490798</v>
      </c>
    </row>
    <row r="868">
      <c r="A868" s="2"/>
      <c r="B868" s="12">
        <f t="shared" si="1"/>
        <v>1.06695</v>
      </c>
      <c r="C868" s="13">
        <v>8.67000000000014E-4</v>
      </c>
      <c r="D868" s="2">
        <v>389.624837780763</v>
      </c>
      <c r="E868" s="14">
        <f t="shared" si="2"/>
        <v>0.5064850392</v>
      </c>
      <c r="J868" s="15">
        <f t="shared" si="5"/>
        <v>1.1103</v>
      </c>
      <c r="K868" s="13">
        <v>8.67000000000014E-4</v>
      </c>
      <c r="L868" s="2">
        <v>-462.712056171038</v>
      </c>
      <c r="M868" s="14">
        <f t="shared" si="6"/>
        <v>0.5365171821</v>
      </c>
      <c r="R868" s="15">
        <f t="shared" si="9"/>
        <v>0.698475</v>
      </c>
      <c r="S868" s="13">
        <v>8.67000000000014E-4</v>
      </c>
      <c r="T868" s="2">
        <v>-9.08310756819402</v>
      </c>
      <c r="U868" s="14">
        <f t="shared" si="10"/>
        <v>0.04722961831</v>
      </c>
    </row>
    <row r="869">
      <c r="A869" s="2"/>
      <c r="B869" s="12">
        <f t="shared" si="1"/>
        <v>1.0678</v>
      </c>
      <c r="C869" s="13">
        <v>8.68000000000014E-4</v>
      </c>
      <c r="D869" s="2">
        <v>423.346735139949</v>
      </c>
      <c r="E869" s="14">
        <f t="shared" si="2"/>
        <v>0.5503211473</v>
      </c>
      <c r="J869" s="15">
        <f t="shared" si="5"/>
        <v>1.1112</v>
      </c>
      <c r="K869" s="13">
        <v>8.68000000000014E-4</v>
      </c>
      <c r="L869" s="2">
        <v>-459.273195773716</v>
      </c>
      <c r="M869" s="14">
        <f t="shared" si="6"/>
        <v>0.5325298045</v>
      </c>
      <c r="R869" s="15">
        <f t="shared" si="9"/>
        <v>0.6989</v>
      </c>
      <c r="S869" s="13">
        <v>8.68000000000014E-4</v>
      </c>
      <c r="T869" s="2">
        <v>-10.1335218670459</v>
      </c>
      <c r="U869" s="14">
        <f t="shared" si="10"/>
        <v>0.0526914788</v>
      </c>
    </row>
    <row r="870">
      <c r="A870" s="2"/>
      <c r="B870" s="12">
        <f t="shared" si="1"/>
        <v>1.06865</v>
      </c>
      <c r="C870" s="13">
        <v>8.69000000000014E-4</v>
      </c>
      <c r="D870" s="2">
        <v>449.544605041884</v>
      </c>
      <c r="E870" s="14">
        <f t="shared" si="2"/>
        <v>0.5843765459</v>
      </c>
      <c r="J870" s="15">
        <f t="shared" si="5"/>
        <v>1.1121</v>
      </c>
      <c r="K870" s="13">
        <v>8.69000000000014E-4</v>
      </c>
      <c r="L870" s="2">
        <v>-452.37069258327</v>
      </c>
      <c r="M870" s="14">
        <f t="shared" si="6"/>
        <v>0.524526314</v>
      </c>
      <c r="R870" s="15">
        <f t="shared" si="9"/>
        <v>0.699325</v>
      </c>
      <c r="S870" s="13">
        <v>8.69000000000014E-4</v>
      </c>
      <c r="T870" s="2">
        <v>-10.1856285983495</v>
      </c>
      <c r="U870" s="14">
        <f t="shared" si="10"/>
        <v>0.05296241923</v>
      </c>
    </row>
    <row r="871">
      <c r="A871" s="2"/>
      <c r="B871" s="12">
        <f t="shared" si="1"/>
        <v>1.0695</v>
      </c>
      <c r="C871" s="13">
        <v>8.70000000000014E-4</v>
      </c>
      <c r="D871" s="2">
        <v>464.731927423216</v>
      </c>
      <c r="E871" s="14">
        <f t="shared" si="2"/>
        <v>0.6041190028</v>
      </c>
      <c r="J871" s="15">
        <f t="shared" si="5"/>
        <v>1.113</v>
      </c>
      <c r="K871" s="13">
        <v>8.70000000000014E-4</v>
      </c>
      <c r="L871" s="2">
        <v>-441.850237431532</v>
      </c>
      <c r="M871" s="14">
        <f t="shared" si="6"/>
        <v>0.5123277882</v>
      </c>
      <c r="R871" s="15">
        <f t="shared" si="9"/>
        <v>0.69975</v>
      </c>
      <c r="S871" s="13">
        <v>8.70000000000014E-4</v>
      </c>
      <c r="T871" s="2">
        <v>-9.33500794072517</v>
      </c>
      <c r="U871" s="14">
        <f t="shared" si="10"/>
        <v>0.04853942977</v>
      </c>
    </row>
    <row r="872">
      <c r="A872" s="2"/>
      <c r="B872" s="12">
        <f t="shared" si="1"/>
        <v>1.07035</v>
      </c>
      <c r="C872" s="13">
        <v>8.71000000000014E-4</v>
      </c>
      <c r="D872" s="2">
        <v>459.428919032872</v>
      </c>
      <c r="E872" s="14">
        <f t="shared" si="2"/>
        <v>0.5972254628</v>
      </c>
      <c r="J872" s="15">
        <f t="shared" si="5"/>
        <v>1.1139</v>
      </c>
      <c r="K872" s="13">
        <v>8.71000000000014E-4</v>
      </c>
      <c r="L872" s="2">
        <v>-427.949388022127</v>
      </c>
      <c r="M872" s="14">
        <f t="shared" si="6"/>
        <v>0.4962096766</v>
      </c>
      <c r="R872" s="15">
        <f t="shared" si="9"/>
        <v>0.700175</v>
      </c>
      <c r="S872" s="13">
        <v>8.71000000000014E-4</v>
      </c>
      <c r="T872" s="2">
        <v>-8.60425210323557</v>
      </c>
      <c r="U872" s="14">
        <f t="shared" si="10"/>
        <v>0.04473970385</v>
      </c>
    </row>
    <row r="873">
      <c r="A873" s="2"/>
      <c r="B873" s="12">
        <f t="shared" si="1"/>
        <v>1.0712</v>
      </c>
      <c r="C873" s="13">
        <v>8.72000000000014E-4</v>
      </c>
      <c r="D873" s="2">
        <v>425.132802106444</v>
      </c>
      <c r="E873" s="14">
        <f t="shared" si="2"/>
        <v>0.5526429094</v>
      </c>
      <c r="J873" s="15">
        <f t="shared" si="5"/>
        <v>1.1148</v>
      </c>
      <c r="K873" s="13">
        <v>8.72000000000014E-4</v>
      </c>
      <c r="L873" s="2">
        <v>-410.291359768852</v>
      </c>
      <c r="M873" s="14">
        <f t="shared" si="6"/>
        <v>0.4757350954</v>
      </c>
      <c r="R873" s="15">
        <f t="shared" si="9"/>
        <v>0.7006</v>
      </c>
      <c r="S873" s="13">
        <v>8.72000000000014E-4</v>
      </c>
      <c r="T873" s="2">
        <v>-7.55025802901062</v>
      </c>
      <c r="U873" s="14">
        <f t="shared" si="10"/>
        <v>0.03925922953</v>
      </c>
    </row>
    <row r="874">
      <c r="A874" s="2"/>
      <c r="B874" s="12">
        <f t="shared" si="1"/>
        <v>1.07205</v>
      </c>
      <c r="C874" s="13">
        <v>8.73000000000014E-4</v>
      </c>
      <c r="D874" s="2">
        <v>371.068355447246</v>
      </c>
      <c r="E874" s="14">
        <f t="shared" si="2"/>
        <v>0.48236291</v>
      </c>
      <c r="J874" s="15">
        <f t="shared" si="5"/>
        <v>1.1157</v>
      </c>
      <c r="K874" s="13">
        <v>8.73000000000014E-4</v>
      </c>
      <c r="L874" s="2">
        <v>-389.154892347659</v>
      </c>
      <c r="M874" s="14">
        <f t="shared" si="6"/>
        <v>0.4512272448</v>
      </c>
      <c r="R874" s="15">
        <f t="shared" si="9"/>
        <v>0.701025</v>
      </c>
      <c r="S874" s="13">
        <v>8.73000000000014E-4</v>
      </c>
      <c r="T874" s="2">
        <v>-6.33082146838976</v>
      </c>
      <c r="U874" s="14">
        <f t="shared" si="10"/>
        <v>0.03291850055</v>
      </c>
    </row>
    <row r="875">
      <c r="A875" s="2"/>
      <c r="B875" s="12">
        <f t="shared" si="1"/>
        <v>1.0729</v>
      </c>
      <c r="C875" s="13">
        <v>8.74000000000014E-4</v>
      </c>
      <c r="D875" s="2">
        <v>311.478467836692</v>
      </c>
      <c r="E875" s="14">
        <f t="shared" si="2"/>
        <v>0.4049002237</v>
      </c>
      <c r="J875" s="15">
        <f t="shared" si="5"/>
        <v>1.1166</v>
      </c>
      <c r="K875" s="13">
        <v>8.74000000000014E-4</v>
      </c>
      <c r="L875" s="2">
        <v>-365.492059419388</v>
      </c>
      <c r="M875" s="14">
        <f t="shared" si="6"/>
        <v>0.4237900595</v>
      </c>
      <c r="R875" s="15">
        <f t="shared" si="9"/>
        <v>0.70145</v>
      </c>
      <c r="S875" s="13">
        <v>8.74000000000014E-4</v>
      </c>
      <c r="T875" s="2">
        <v>-5.23197891765125</v>
      </c>
      <c r="U875" s="14">
        <f t="shared" si="10"/>
        <v>0.0272048267</v>
      </c>
    </row>
    <row r="876">
      <c r="A876" s="2"/>
      <c r="B876" s="12">
        <f t="shared" si="1"/>
        <v>1.07375</v>
      </c>
      <c r="C876" s="13">
        <v>8.75000000000014E-4</v>
      </c>
      <c r="D876" s="2">
        <v>252.81071895014</v>
      </c>
      <c r="E876" s="14">
        <f t="shared" si="2"/>
        <v>0.3286362533</v>
      </c>
      <c r="J876" s="15">
        <f t="shared" si="5"/>
        <v>1.1175</v>
      </c>
      <c r="K876" s="13">
        <v>8.75000000000014E-4</v>
      </c>
      <c r="L876" s="2">
        <v>-340.275164061</v>
      </c>
      <c r="M876" s="14">
        <f t="shared" si="6"/>
        <v>0.3945509302</v>
      </c>
      <c r="R876" s="15">
        <f t="shared" si="9"/>
        <v>0.701875</v>
      </c>
      <c r="S876" s="13">
        <v>8.75000000000014E-4</v>
      </c>
      <c r="T876" s="2">
        <v>-4.14019058413686</v>
      </c>
      <c r="U876" s="14">
        <f t="shared" si="10"/>
        <v>0.0215278328</v>
      </c>
    </row>
    <row r="877">
      <c r="A877" s="2"/>
      <c r="B877" s="12">
        <f t="shared" si="1"/>
        <v>1.0746</v>
      </c>
      <c r="C877" s="13">
        <v>8.76000000000014E-4</v>
      </c>
      <c r="D877" s="2">
        <v>196.541522111909</v>
      </c>
      <c r="E877" s="14">
        <f t="shared" si="2"/>
        <v>0.2554902329</v>
      </c>
      <c r="J877" s="15">
        <f t="shared" si="5"/>
        <v>1.1184</v>
      </c>
      <c r="K877" s="13">
        <v>8.76000000000014E-4</v>
      </c>
      <c r="L877" s="2">
        <v>-313.952201471426</v>
      </c>
      <c r="M877" s="14">
        <f t="shared" si="6"/>
        <v>0.3640293098</v>
      </c>
      <c r="R877" s="15">
        <f t="shared" si="9"/>
        <v>0.7023</v>
      </c>
      <c r="S877" s="13">
        <v>8.76000000000014E-4</v>
      </c>
      <c r="T877" s="2">
        <v>-2.92493280842043</v>
      </c>
      <c r="U877" s="14">
        <f t="shared" si="10"/>
        <v>0.01520883234</v>
      </c>
    </row>
    <row r="878">
      <c r="A878" s="2"/>
      <c r="B878" s="12">
        <f t="shared" si="1"/>
        <v>1.07545</v>
      </c>
      <c r="C878" s="13">
        <v>8.77000000000014E-4</v>
      </c>
      <c r="D878" s="2">
        <v>142.247397941164</v>
      </c>
      <c r="E878" s="14">
        <f t="shared" si="2"/>
        <v>0.1849116687</v>
      </c>
      <c r="J878" s="15">
        <f t="shared" si="5"/>
        <v>1.1193</v>
      </c>
      <c r="K878" s="13">
        <v>8.77000000000014E-4</v>
      </c>
      <c r="L878" s="2">
        <v>-286.891336420947</v>
      </c>
      <c r="M878" s="14">
        <f t="shared" si="6"/>
        <v>0.3326520875</v>
      </c>
      <c r="R878" s="15">
        <f t="shared" si="9"/>
        <v>0.702725</v>
      </c>
      <c r="S878" s="13">
        <v>8.77000000000014E-4</v>
      </c>
      <c r="T878" s="2">
        <v>-1.59370651437208</v>
      </c>
      <c r="U878" s="14">
        <f t="shared" si="10"/>
        <v>0.008286828027</v>
      </c>
    </row>
    <row r="879">
      <c r="A879" s="2"/>
      <c r="B879" s="12">
        <f t="shared" si="1"/>
        <v>1.0763</v>
      </c>
      <c r="C879" s="13">
        <v>8.78000000000014E-4</v>
      </c>
      <c r="D879" s="2">
        <v>90.2558103721184</v>
      </c>
      <c r="E879" s="14">
        <f t="shared" si="2"/>
        <v>0.1173262411</v>
      </c>
      <c r="J879" s="15">
        <f t="shared" si="5"/>
        <v>1.1202</v>
      </c>
      <c r="K879" s="13">
        <v>8.78000000000014E-4</v>
      </c>
      <c r="L879" s="2">
        <v>-259.12449864723</v>
      </c>
      <c r="M879" s="14">
        <f t="shared" si="6"/>
        <v>0.3004562859</v>
      </c>
      <c r="R879" s="15">
        <f t="shared" si="9"/>
        <v>0.70315</v>
      </c>
      <c r="S879" s="13">
        <v>8.78000000000014E-4</v>
      </c>
      <c r="T879" s="2">
        <v>-0.417126871816886</v>
      </c>
      <c r="U879" s="14">
        <f t="shared" si="10"/>
        <v>0.00216894304</v>
      </c>
    </row>
    <row r="880">
      <c r="A880" s="2"/>
      <c r="B880" s="12">
        <f t="shared" si="1"/>
        <v>1.07715</v>
      </c>
      <c r="C880" s="13">
        <v>8.79000000000014E-4</v>
      </c>
      <c r="D880" s="2">
        <v>40.5575023405962</v>
      </c>
      <c r="E880" s="14">
        <f t="shared" si="2"/>
        <v>0.0527219165</v>
      </c>
      <c r="J880" s="15">
        <f t="shared" si="5"/>
        <v>1.1211</v>
      </c>
      <c r="K880" s="13">
        <v>8.79000000000014E-4</v>
      </c>
      <c r="L880" s="2">
        <v>-231.061384159719</v>
      </c>
      <c r="M880" s="14">
        <f t="shared" si="6"/>
        <v>0.2679169498</v>
      </c>
      <c r="R880" s="15">
        <f t="shared" si="9"/>
        <v>0.703575</v>
      </c>
      <c r="S880" s="13">
        <v>8.79000000000014E-4</v>
      </c>
      <c r="T880" s="2">
        <v>0.992520303879285</v>
      </c>
      <c r="U880" s="14">
        <f t="shared" si="10"/>
        <v>0.005160827917</v>
      </c>
    </row>
    <row r="881">
      <c r="A881" s="2"/>
      <c r="B881" s="12">
        <f t="shared" si="1"/>
        <v>1.078</v>
      </c>
      <c r="C881" s="13">
        <v>8.80000000000014E-4</v>
      </c>
      <c r="D881" s="2">
        <v>-7.704355976001</v>
      </c>
      <c r="E881" s="14">
        <f t="shared" si="2"/>
        <v>0.01001512393</v>
      </c>
      <c r="J881" s="15">
        <f t="shared" si="5"/>
        <v>1.122</v>
      </c>
      <c r="K881" s="13">
        <v>8.80000000000014E-4</v>
      </c>
      <c r="L881" s="2">
        <v>-202.491923690177</v>
      </c>
      <c r="M881" s="14">
        <f t="shared" si="6"/>
        <v>0.2347905028</v>
      </c>
      <c r="R881" s="15">
        <f t="shared" si="9"/>
        <v>0.704</v>
      </c>
      <c r="S881" s="13">
        <v>8.80000000000014E-4</v>
      </c>
      <c r="T881" s="2">
        <v>2.94441409780202</v>
      </c>
      <c r="U881" s="14">
        <f t="shared" si="10"/>
        <v>0.01531012959</v>
      </c>
    </row>
    <row r="882">
      <c r="A882" s="2"/>
      <c r="B882" s="12">
        <f t="shared" si="1"/>
        <v>1.07885</v>
      </c>
      <c r="C882" s="13">
        <v>8.81000000000014E-4</v>
      </c>
      <c r="D882" s="2">
        <v>-55.6394773288152</v>
      </c>
      <c r="E882" s="14">
        <f t="shared" si="2"/>
        <v>0.07232742917</v>
      </c>
      <c r="J882" s="15">
        <f t="shared" si="5"/>
        <v>1.1229</v>
      </c>
      <c r="K882" s="13">
        <v>8.81000000000014E-4</v>
      </c>
      <c r="L882" s="2">
        <v>-173.800398799736</v>
      </c>
      <c r="M882" s="14">
        <f t="shared" si="6"/>
        <v>0.2015225214</v>
      </c>
      <c r="R882" s="15">
        <f t="shared" si="9"/>
        <v>0.704425</v>
      </c>
      <c r="S882" s="13">
        <v>8.81000000000014E-4</v>
      </c>
      <c r="T882" s="2">
        <v>5.39056193976954</v>
      </c>
      <c r="U882" s="14">
        <f t="shared" si="10"/>
        <v>0.02802941405</v>
      </c>
    </row>
    <row r="883">
      <c r="A883" s="2"/>
      <c r="B883" s="12">
        <f t="shared" si="1"/>
        <v>1.0797</v>
      </c>
      <c r="C883" s="13">
        <v>8.82000000000014E-4</v>
      </c>
      <c r="D883" s="2">
        <v>-103.177359581806</v>
      </c>
      <c r="E883" s="14">
        <f t="shared" si="2"/>
        <v>0.1341233513</v>
      </c>
      <c r="J883" s="15">
        <f t="shared" si="5"/>
        <v>1.1238</v>
      </c>
      <c r="K883" s="13">
        <v>8.82000000000014E-4</v>
      </c>
      <c r="L883" s="2">
        <v>-144.991739545976</v>
      </c>
      <c r="M883" s="14">
        <f t="shared" si="6"/>
        <v>0.168118722</v>
      </c>
      <c r="R883" s="15">
        <f t="shared" si="9"/>
        <v>0.70485</v>
      </c>
      <c r="S883" s="13">
        <v>8.82000000000014E-4</v>
      </c>
      <c r="T883" s="2">
        <v>8.35982201750715</v>
      </c>
      <c r="U883" s="14">
        <f t="shared" si="10"/>
        <v>0.04346873579</v>
      </c>
    </row>
    <row r="884">
      <c r="A884" s="2"/>
      <c r="B884" s="12">
        <f t="shared" si="1"/>
        <v>1.08055</v>
      </c>
      <c r="C884" s="13">
        <v>8.83000000000015E-4</v>
      </c>
      <c r="D884" s="2">
        <v>-150.673702589748</v>
      </c>
      <c r="E884" s="14">
        <f t="shared" si="2"/>
        <v>0.1958652754</v>
      </c>
      <c r="J884" s="15">
        <f t="shared" si="5"/>
        <v>1.1247</v>
      </c>
      <c r="K884" s="13">
        <v>8.83000000000015E-4</v>
      </c>
      <c r="L884" s="2">
        <v>-116.425724010086</v>
      </c>
      <c r="M884" s="14">
        <f t="shared" si="6"/>
        <v>0.1349962694</v>
      </c>
      <c r="R884" s="15">
        <f t="shared" si="9"/>
        <v>0.705275</v>
      </c>
      <c r="S884" s="13">
        <v>8.83000000000015E-4</v>
      </c>
      <c r="T884" s="2">
        <v>12.0027694942019</v>
      </c>
      <c r="U884" s="14">
        <f t="shared" si="10"/>
        <v>0.06241104353</v>
      </c>
    </row>
    <row r="885">
      <c r="A885" s="2"/>
      <c r="B885" s="12">
        <f t="shared" si="1"/>
        <v>1.0814</v>
      </c>
      <c r="C885" s="13">
        <v>8.84000000000015E-4</v>
      </c>
      <c r="D885" s="2">
        <v>-197.841764634906</v>
      </c>
      <c r="E885" s="14">
        <f t="shared" si="2"/>
        <v>0.2571804572</v>
      </c>
      <c r="J885" s="15">
        <f t="shared" si="5"/>
        <v>1.1256</v>
      </c>
      <c r="K885" s="13">
        <v>8.84000000000015E-4</v>
      </c>
      <c r="L885" s="2">
        <v>-88.3244876880453</v>
      </c>
      <c r="M885" s="14">
        <f t="shared" si="6"/>
        <v>0.1024127308</v>
      </c>
      <c r="R885" s="15">
        <f t="shared" si="9"/>
        <v>0.7057</v>
      </c>
      <c r="S885" s="13">
        <v>8.84000000000015E-4</v>
      </c>
      <c r="T885" s="2">
        <v>15.8735650485429</v>
      </c>
      <c r="U885" s="14">
        <f t="shared" si="10"/>
        <v>0.08253809754</v>
      </c>
    </row>
    <row r="886">
      <c r="A886" s="2"/>
      <c r="B886" s="12">
        <f t="shared" si="1"/>
        <v>1.08225</v>
      </c>
      <c r="C886" s="13">
        <v>8.85000000000015E-4</v>
      </c>
      <c r="D886" s="2">
        <v>-244.555315758337</v>
      </c>
      <c r="E886" s="14">
        <f t="shared" si="2"/>
        <v>0.3179048066</v>
      </c>
      <c r="J886" s="15">
        <f t="shared" si="5"/>
        <v>1.1265</v>
      </c>
      <c r="K886" s="13">
        <v>8.85000000000015E-4</v>
      </c>
      <c r="L886" s="2">
        <v>-61.0759709462696</v>
      </c>
      <c r="M886" s="14">
        <f t="shared" si="6"/>
        <v>0.0708179253</v>
      </c>
      <c r="R886" s="15">
        <f t="shared" si="9"/>
        <v>0.706125</v>
      </c>
      <c r="S886" s="13">
        <v>8.85000000000015E-4</v>
      </c>
      <c r="T886" s="2">
        <v>20.089791604823</v>
      </c>
      <c r="U886" s="14">
        <f t="shared" si="10"/>
        <v>0.1044612961</v>
      </c>
    </row>
    <row r="887">
      <c r="A887" s="2"/>
      <c r="B887" s="12">
        <f t="shared" si="1"/>
        <v>1.0831</v>
      </c>
      <c r="C887" s="13">
        <v>8.86000000000015E-4</v>
      </c>
      <c r="D887" s="2">
        <v>-289.961897714395</v>
      </c>
      <c r="E887" s="14">
        <f t="shared" si="2"/>
        <v>0.3769301874</v>
      </c>
      <c r="J887" s="15">
        <f t="shared" si="5"/>
        <v>1.1274</v>
      </c>
      <c r="K887" s="13">
        <v>8.86000000000015E-4</v>
      </c>
      <c r="L887" s="2">
        <v>-35.1427286529456</v>
      </c>
      <c r="M887" s="14">
        <f t="shared" si="6"/>
        <v>0.04074818777</v>
      </c>
      <c r="R887" s="15">
        <f t="shared" si="9"/>
        <v>0.70655</v>
      </c>
      <c r="S887" s="13">
        <v>8.86000000000015E-4</v>
      </c>
      <c r="T887" s="2">
        <v>24.7236690756028</v>
      </c>
      <c r="U887" s="14">
        <f t="shared" si="10"/>
        <v>0.1285561626</v>
      </c>
    </row>
    <row r="888">
      <c r="A888" s="2"/>
      <c r="B888" s="12">
        <f t="shared" si="1"/>
        <v>1.08395</v>
      </c>
      <c r="C888" s="13">
        <v>8.87000000000015E-4</v>
      </c>
      <c r="D888" s="2">
        <v>-333.071574530499</v>
      </c>
      <c r="E888" s="14">
        <f t="shared" si="2"/>
        <v>0.4329697522</v>
      </c>
      <c r="J888" s="15">
        <f t="shared" si="5"/>
        <v>1.1283</v>
      </c>
      <c r="K888" s="13">
        <v>8.87000000000015E-4</v>
      </c>
      <c r="L888" s="2">
        <v>-10.9796692703618</v>
      </c>
      <c r="M888" s="14">
        <f t="shared" si="6"/>
        <v>0.0127309871</v>
      </c>
      <c r="R888" s="15">
        <f t="shared" si="9"/>
        <v>0.706975</v>
      </c>
      <c r="S888" s="13">
        <v>8.87000000000015E-4</v>
      </c>
      <c r="T888" s="2">
        <v>29.6923719703617</v>
      </c>
      <c r="U888" s="14">
        <f t="shared" si="10"/>
        <v>0.1543920276</v>
      </c>
    </row>
    <row r="889">
      <c r="A889" s="2"/>
      <c r="B889" s="12">
        <f t="shared" si="1"/>
        <v>1.0848</v>
      </c>
      <c r="C889" s="13">
        <v>8.88000000000015E-4</v>
      </c>
      <c r="D889" s="2">
        <v>-373.114221757214</v>
      </c>
      <c r="E889" s="14">
        <f t="shared" si="2"/>
        <v>0.4850223931</v>
      </c>
      <c r="J889" s="15">
        <f t="shared" si="5"/>
        <v>1.1292</v>
      </c>
      <c r="K889" s="13">
        <v>8.88000000000015E-4</v>
      </c>
      <c r="L889" s="2">
        <v>11.2465674816975</v>
      </c>
      <c r="M889" s="14">
        <f t="shared" si="6"/>
        <v>0.01304045705</v>
      </c>
      <c r="R889" s="15">
        <f t="shared" si="9"/>
        <v>0.7074</v>
      </c>
      <c r="S889" s="13">
        <v>8.88000000000015E-4</v>
      </c>
      <c r="T889" s="2">
        <v>34.6391614982427</v>
      </c>
      <c r="U889" s="14">
        <f t="shared" si="10"/>
        <v>0.1801139493</v>
      </c>
    </row>
    <row r="890">
      <c r="A890" s="2"/>
      <c r="B890" s="12">
        <f t="shared" si="1"/>
        <v>1.08565</v>
      </c>
      <c r="C890" s="13">
        <v>8.89000000000015E-4</v>
      </c>
      <c r="D890" s="2">
        <v>-409.206385223159</v>
      </c>
      <c r="E890" s="14">
        <f t="shared" si="2"/>
        <v>0.5319396814</v>
      </c>
      <c r="J890" s="15">
        <f t="shared" si="5"/>
        <v>1.1301</v>
      </c>
      <c r="K890" s="13">
        <v>8.89000000000015E-4</v>
      </c>
      <c r="L890" s="2">
        <v>31.3466556822564</v>
      </c>
      <c r="M890" s="14">
        <f t="shared" si="6"/>
        <v>0.03634662022</v>
      </c>
      <c r="R890" s="15">
        <f t="shared" si="9"/>
        <v>0.707825</v>
      </c>
      <c r="S890" s="13">
        <v>8.89000000000015E-4</v>
      </c>
      <c r="T890" s="2">
        <v>39.4997126469729</v>
      </c>
      <c r="U890" s="14">
        <f t="shared" si="10"/>
        <v>0.2053874555</v>
      </c>
    </row>
    <row r="891">
      <c r="A891" s="2"/>
      <c r="B891" s="12">
        <f t="shared" si="1"/>
        <v>1.0865</v>
      </c>
      <c r="C891" s="13">
        <v>8.90000000000015E-4</v>
      </c>
      <c r="D891" s="2">
        <v>-440.497861309696</v>
      </c>
      <c r="E891" s="14">
        <f t="shared" si="2"/>
        <v>0.5726164118</v>
      </c>
      <c r="J891" s="15">
        <f t="shared" si="5"/>
        <v>1.131</v>
      </c>
      <c r="K891" s="13">
        <v>8.90000000000015E-4</v>
      </c>
      <c r="L891" s="2">
        <v>49.073486987906</v>
      </c>
      <c r="M891" s="14">
        <f t="shared" si="6"/>
        <v>0.05690097893</v>
      </c>
      <c r="R891" s="15">
        <f t="shared" si="9"/>
        <v>0.70825</v>
      </c>
      <c r="S891" s="13">
        <v>8.90000000000015E-4</v>
      </c>
      <c r="T891" s="2">
        <v>44.1853709158791</v>
      </c>
      <c r="U891" s="14">
        <f t="shared" si="10"/>
        <v>0.2297515677</v>
      </c>
    </row>
    <row r="892">
      <c r="A892" s="2"/>
      <c r="B892" s="12">
        <f t="shared" si="1"/>
        <v>1.08735</v>
      </c>
      <c r="C892" s="13">
        <v>8.91000000000015E-4</v>
      </c>
      <c r="D892" s="2">
        <v>-466.434935085026</v>
      </c>
      <c r="E892" s="14">
        <f t="shared" si="2"/>
        <v>0.6063327937</v>
      </c>
      <c r="J892" s="15">
        <f t="shared" si="5"/>
        <v>1.1319</v>
      </c>
      <c r="K892" s="13">
        <v>8.91000000000015E-4</v>
      </c>
      <c r="L892" s="2">
        <v>63.9299469615649</v>
      </c>
      <c r="M892" s="14">
        <f t="shared" si="6"/>
        <v>0.07412712624</v>
      </c>
      <c r="R892" s="15">
        <f t="shared" si="9"/>
        <v>0.708675</v>
      </c>
      <c r="S892" s="13">
        <v>8.91000000000015E-4</v>
      </c>
      <c r="T892" s="2">
        <v>48.2171620638722</v>
      </c>
      <c r="U892" s="14">
        <f t="shared" si="10"/>
        <v>0.2507157537</v>
      </c>
    </row>
    <row r="893">
      <c r="A893" s="2"/>
      <c r="B893" s="12">
        <f t="shared" si="1"/>
        <v>1.0882</v>
      </c>
      <c r="C893" s="13">
        <v>8.92000000000015E-4</v>
      </c>
      <c r="D893" s="2">
        <v>-486.769879884827</v>
      </c>
      <c r="E893" s="14">
        <f t="shared" si="2"/>
        <v>0.6327667997</v>
      </c>
      <c r="J893" s="15">
        <f t="shared" si="5"/>
        <v>1.1328</v>
      </c>
      <c r="K893" s="13">
        <v>8.92000000000015E-4</v>
      </c>
      <c r="L893" s="2">
        <v>75.7391185940805</v>
      </c>
      <c r="M893" s="14">
        <f t="shared" si="6"/>
        <v>0.0878199259</v>
      </c>
      <c r="R893" s="15">
        <f t="shared" si="9"/>
        <v>0.7091</v>
      </c>
      <c r="S893" s="13">
        <v>8.92000000000015E-4</v>
      </c>
      <c r="T893" s="2">
        <v>51.5134577227049</v>
      </c>
      <c r="U893" s="14">
        <f t="shared" si="10"/>
        <v>0.267855569</v>
      </c>
    </row>
    <row r="894">
      <c r="A894" s="2"/>
      <c r="B894" s="12">
        <f t="shared" si="1"/>
        <v>1.08905</v>
      </c>
      <c r="C894" s="13">
        <v>8.93000000000015E-4</v>
      </c>
      <c r="D894" s="2">
        <v>-501.554488033921</v>
      </c>
      <c r="E894" s="14">
        <f t="shared" si="2"/>
        <v>0.6519857563</v>
      </c>
      <c r="J894" s="15">
        <f t="shared" si="5"/>
        <v>1.1337</v>
      </c>
      <c r="K894" s="13">
        <v>8.93000000000015E-4</v>
      </c>
      <c r="L894" s="2">
        <v>84.4625148401241</v>
      </c>
      <c r="M894" s="14">
        <f t="shared" si="6"/>
        <v>0.09793475198</v>
      </c>
      <c r="R894" s="15">
        <f t="shared" si="9"/>
        <v>0.709525</v>
      </c>
      <c r="S894" s="13">
        <v>8.93000000000015E-4</v>
      </c>
      <c r="T894" s="2">
        <v>53.963514690909</v>
      </c>
      <c r="U894" s="14">
        <f t="shared" si="10"/>
        <v>0.2805951798</v>
      </c>
    </row>
    <row r="895">
      <c r="A895" s="2"/>
      <c r="B895" s="12">
        <f t="shared" si="1"/>
        <v>1.0899</v>
      </c>
      <c r="C895" s="13">
        <v>8.94000000000015E-4</v>
      </c>
      <c r="D895" s="2">
        <v>-511.806088955183</v>
      </c>
      <c r="E895" s="14">
        <f t="shared" si="2"/>
        <v>0.6653121205</v>
      </c>
      <c r="J895" s="15">
        <f t="shared" si="5"/>
        <v>1.1346</v>
      </c>
      <c r="K895" s="13">
        <v>8.94000000000015E-4</v>
      </c>
      <c r="L895" s="2">
        <v>89.6427933614381</v>
      </c>
      <c r="M895" s="14">
        <f t="shared" si="6"/>
        <v>0.1039413135</v>
      </c>
      <c r="R895" s="15">
        <f t="shared" si="9"/>
        <v>0.70995</v>
      </c>
      <c r="S895" s="13">
        <v>8.94000000000015E-4</v>
      </c>
      <c r="T895" s="2">
        <v>55.4375504387872</v>
      </c>
      <c r="U895" s="14">
        <f t="shared" si="10"/>
        <v>0.2882597533</v>
      </c>
    </row>
    <row r="896">
      <c r="A896" s="2"/>
      <c r="B896" s="12">
        <f t="shared" si="1"/>
        <v>1.09075</v>
      </c>
      <c r="C896" s="13">
        <v>8.95000000000015E-4</v>
      </c>
      <c r="D896" s="2">
        <v>-518.55506646055</v>
      </c>
      <c r="E896" s="14">
        <f t="shared" si="2"/>
        <v>0.6740853192</v>
      </c>
      <c r="J896" s="15">
        <f t="shared" si="5"/>
        <v>1.1355</v>
      </c>
      <c r="K896" s="13">
        <v>8.95000000000015E-4</v>
      </c>
      <c r="L896" s="2">
        <v>91.565248701645</v>
      </c>
      <c r="M896" s="14">
        <f t="shared" si="6"/>
        <v>0.1061704111</v>
      </c>
      <c r="R896" s="15">
        <f t="shared" si="9"/>
        <v>0.710375</v>
      </c>
      <c r="S896" s="13">
        <v>8.95000000000015E-4</v>
      </c>
      <c r="T896" s="2">
        <v>55.3318103172288</v>
      </c>
      <c r="U896" s="14">
        <f t="shared" si="10"/>
        <v>0.2877099343</v>
      </c>
    </row>
    <row r="897">
      <c r="A897" s="2"/>
      <c r="B897" s="12">
        <f t="shared" si="1"/>
        <v>1.0916</v>
      </c>
      <c r="C897" s="13">
        <v>8.96000000000015E-4</v>
      </c>
      <c r="D897" s="2">
        <v>-522.715653236766</v>
      </c>
      <c r="E897" s="14">
        <f t="shared" si="2"/>
        <v>0.6794937911</v>
      </c>
      <c r="J897" s="15">
        <f t="shared" si="5"/>
        <v>1.1364</v>
      </c>
      <c r="K897" s="13">
        <v>8.96000000000015E-4</v>
      </c>
      <c r="L897" s="2">
        <v>90.7518085564552</v>
      </c>
      <c r="M897" s="14">
        <f t="shared" si="6"/>
        <v>0.1052272227</v>
      </c>
      <c r="R897" s="15">
        <f t="shared" si="9"/>
        <v>0.7108</v>
      </c>
      <c r="S897" s="13">
        <v>8.96000000000015E-4</v>
      </c>
      <c r="T897" s="2">
        <v>54.063752610706</v>
      </c>
      <c r="U897" s="14">
        <f t="shared" si="10"/>
        <v>0.2811163889</v>
      </c>
    </row>
    <row r="898">
      <c r="A898" s="2"/>
      <c r="B898" s="12">
        <f t="shared" si="1"/>
        <v>1.09245</v>
      </c>
      <c r="C898" s="13">
        <v>8.97000000000015E-4</v>
      </c>
      <c r="D898" s="2">
        <v>-524.940952632489</v>
      </c>
      <c r="E898" s="14">
        <f t="shared" si="2"/>
        <v>0.6823865247</v>
      </c>
      <c r="J898" s="15">
        <f t="shared" si="5"/>
        <v>1.1373</v>
      </c>
      <c r="K898" s="13">
        <v>8.97000000000015E-4</v>
      </c>
      <c r="L898" s="2">
        <v>87.4820464572946</v>
      </c>
      <c r="M898" s="14">
        <f t="shared" si="6"/>
        <v>0.1014359155</v>
      </c>
      <c r="R898" s="15">
        <f t="shared" si="9"/>
        <v>0.711225</v>
      </c>
      <c r="S898" s="13">
        <v>8.97000000000015E-4</v>
      </c>
      <c r="T898" s="2">
        <v>51.3690983739236</v>
      </c>
      <c r="U898" s="14">
        <f t="shared" si="10"/>
        <v>0.2671049408</v>
      </c>
    </row>
    <row r="899">
      <c r="A899" s="2"/>
      <c r="B899" s="12">
        <f t="shared" si="1"/>
        <v>1.0933</v>
      </c>
      <c r="C899" s="13">
        <v>8.98000000000015E-4</v>
      </c>
      <c r="D899" s="2">
        <v>-526.012112434291</v>
      </c>
      <c r="E899" s="14">
        <f t="shared" si="2"/>
        <v>0.6837789575</v>
      </c>
      <c r="J899" s="15">
        <f t="shared" si="5"/>
        <v>1.1382</v>
      </c>
      <c r="K899" s="13">
        <v>8.98000000000015E-4</v>
      </c>
      <c r="L899" s="2">
        <v>81.9251342358649</v>
      </c>
      <c r="M899" s="14">
        <f t="shared" si="6"/>
        <v>0.09499264517</v>
      </c>
      <c r="R899" s="15">
        <f t="shared" si="9"/>
        <v>0.71165</v>
      </c>
      <c r="S899" s="13">
        <v>8.98000000000015E-4</v>
      </c>
      <c r="T899" s="2">
        <v>46.7925741854909</v>
      </c>
      <c r="U899" s="14">
        <f t="shared" si="10"/>
        <v>0.2433082953</v>
      </c>
    </row>
    <row r="900">
      <c r="A900" s="2"/>
      <c r="B900" s="12">
        <f t="shared" si="1"/>
        <v>1.09415</v>
      </c>
      <c r="C900" s="13">
        <v>8.99000000000015E-4</v>
      </c>
      <c r="D900" s="2">
        <v>-526.751017111642</v>
      </c>
      <c r="E900" s="14">
        <f t="shared" si="2"/>
        <v>0.6847394819</v>
      </c>
      <c r="J900" s="15">
        <f t="shared" si="5"/>
        <v>1.1391</v>
      </c>
      <c r="K900" s="13">
        <v>8.99000000000015E-4</v>
      </c>
      <c r="L900" s="2">
        <v>74.5582087384953</v>
      </c>
      <c r="M900" s="14">
        <f t="shared" si="6"/>
        <v>0.08645065441</v>
      </c>
      <c r="R900" s="15">
        <f t="shared" si="9"/>
        <v>0.712075</v>
      </c>
      <c r="S900" s="13">
        <v>8.99000000000015E-4</v>
      </c>
      <c r="T900" s="2">
        <v>40.7396487605808</v>
      </c>
      <c r="U900" s="14">
        <f t="shared" si="10"/>
        <v>0.2118347764</v>
      </c>
    </row>
    <row r="901">
      <c r="A901" s="2"/>
      <c r="B901" s="12">
        <f t="shared" si="1"/>
        <v>1.095</v>
      </c>
      <c r="C901" s="13">
        <v>9.00000000000015E-4</v>
      </c>
      <c r="D901" s="2">
        <v>-528.006910196574</v>
      </c>
      <c r="E901" s="14">
        <f t="shared" si="2"/>
        <v>0.6863720551</v>
      </c>
      <c r="J901" s="15">
        <f t="shared" si="5"/>
        <v>1.14</v>
      </c>
      <c r="K901" s="13">
        <v>9.00000000000015E-4</v>
      </c>
      <c r="L901" s="2">
        <v>65.8194557473262</v>
      </c>
      <c r="M901" s="14">
        <f t="shared" si="6"/>
        <v>0.0763180221</v>
      </c>
      <c r="R901" s="15">
        <f t="shared" si="9"/>
        <v>0.7125</v>
      </c>
      <c r="S901" s="13">
        <v>9.00000000000015E-4</v>
      </c>
      <c r="T901" s="2">
        <v>33.015668863617</v>
      </c>
      <c r="U901" s="14">
        <f t="shared" si="10"/>
        <v>0.1716722418</v>
      </c>
    </row>
    <row r="902">
      <c r="A902" s="2"/>
      <c r="B902" s="12">
        <f t="shared" si="1"/>
        <v>1.09585</v>
      </c>
      <c r="C902" s="13">
        <v>9.01000000000015E-4</v>
      </c>
      <c r="D902" s="2">
        <v>-529.796237567128</v>
      </c>
      <c r="E902" s="14">
        <f t="shared" si="2"/>
        <v>0.6886980555</v>
      </c>
      <c r="J902" s="15">
        <f t="shared" si="5"/>
        <v>1.1409</v>
      </c>
      <c r="K902" s="13">
        <v>9.01000000000015E-4</v>
      </c>
      <c r="L902" s="2">
        <v>55.6403860906217</v>
      </c>
      <c r="M902" s="14">
        <f t="shared" si="6"/>
        <v>0.06451533467</v>
      </c>
      <c r="R902" s="15">
        <f t="shared" si="9"/>
        <v>0.712925</v>
      </c>
      <c r="S902" s="13">
        <v>9.01000000000015E-4</v>
      </c>
      <c r="T902" s="2">
        <v>23.7885471257853</v>
      </c>
      <c r="U902" s="14">
        <f t="shared" si="10"/>
        <v>0.1236937901</v>
      </c>
    </row>
    <row r="903">
      <c r="A903" s="2"/>
      <c r="B903" s="12">
        <f t="shared" si="1"/>
        <v>1.0967</v>
      </c>
      <c r="C903" s="13">
        <v>9.02000000000015E-4</v>
      </c>
      <c r="D903" s="2">
        <v>-531.975030666337</v>
      </c>
      <c r="E903" s="14">
        <f t="shared" si="2"/>
        <v>0.6915303341</v>
      </c>
      <c r="J903" s="15">
        <f t="shared" si="5"/>
        <v>1.1418</v>
      </c>
      <c r="K903" s="13">
        <v>9.02000000000015E-4</v>
      </c>
      <c r="L903" s="2">
        <v>44.2478525854407</v>
      </c>
      <c r="M903" s="14">
        <f t="shared" si="6"/>
        <v>0.05130562921</v>
      </c>
      <c r="R903" s="15">
        <f t="shared" si="9"/>
        <v>0.71335</v>
      </c>
      <c r="S903" s="13">
        <v>9.02000000000015E-4</v>
      </c>
      <c r="T903" s="2">
        <v>13.237944307376</v>
      </c>
      <c r="U903" s="14">
        <f t="shared" si="10"/>
        <v>0.06883360701</v>
      </c>
    </row>
    <row r="904">
      <c r="A904" s="2"/>
      <c r="B904" s="12">
        <f t="shared" si="1"/>
        <v>1.09755</v>
      </c>
      <c r="C904" s="13">
        <v>9.03000000000015E-4</v>
      </c>
      <c r="D904" s="2">
        <v>-534.30041985691</v>
      </c>
      <c r="E904" s="14">
        <f t="shared" si="2"/>
        <v>0.6945531775</v>
      </c>
      <c r="J904" s="15">
        <f t="shared" si="5"/>
        <v>1.1427</v>
      </c>
      <c r="K904" s="13">
        <v>9.03000000000015E-4</v>
      </c>
      <c r="L904" s="2">
        <v>31.2427333237435</v>
      </c>
      <c r="M904" s="14">
        <f t="shared" si="6"/>
        <v>0.03622612167</v>
      </c>
      <c r="R904" s="15">
        <f t="shared" si="9"/>
        <v>0.713775</v>
      </c>
      <c r="S904" s="13">
        <v>9.03000000000015E-4</v>
      </c>
      <c r="T904" s="2">
        <v>2.28835893704656</v>
      </c>
      <c r="U904" s="14">
        <f t="shared" si="10"/>
        <v>0.01189882629</v>
      </c>
    </row>
    <row r="905">
      <c r="A905" s="2"/>
      <c r="B905" s="12">
        <f t="shared" si="1"/>
        <v>1.0984</v>
      </c>
      <c r="C905" s="13">
        <v>9.04000000000015E-4</v>
      </c>
      <c r="D905" s="2">
        <v>-535.694425235522</v>
      </c>
      <c r="E905" s="14">
        <f t="shared" si="2"/>
        <v>0.6963652869</v>
      </c>
      <c r="J905" s="15">
        <f t="shared" si="5"/>
        <v>1.1436</v>
      </c>
      <c r="K905" s="13">
        <v>9.04000000000015E-4</v>
      </c>
      <c r="L905" s="2">
        <v>17.1640688972867</v>
      </c>
      <c r="M905" s="14">
        <f t="shared" si="6"/>
        <v>0.01990183259</v>
      </c>
      <c r="R905" s="15">
        <f t="shared" si="9"/>
        <v>0.7142</v>
      </c>
      <c r="S905" s="13">
        <v>9.04000000000015E-4</v>
      </c>
      <c r="T905" s="2">
        <v>-7.86923914226292</v>
      </c>
      <c r="U905" s="14">
        <f t="shared" si="10"/>
        <v>0.04091784208</v>
      </c>
    </row>
    <row r="906">
      <c r="A906" s="2"/>
      <c r="B906" s="12">
        <f t="shared" si="1"/>
        <v>1.09925</v>
      </c>
      <c r="C906" s="13">
        <v>9.05000000000015E-4</v>
      </c>
      <c r="D906" s="2">
        <v>-535.939635877548</v>
      </c>
      <c r="E906" s="14">
        <f t="shared" si="2"/>
        <v>0.6966840436</v>
      </c>
      <c r="J906" s="15">
        <f t="shared" si="5"/>
        <v>1.1445</v>
      </c>
      <c r="K906" s="13">
        <v>9.05000000000015E-4</v>
      </c>
      <c r="L906" s="2">
        <v>2.83723398345428</v>
      </c>
      <c r="M906" s="14">
        <f t="shared" si="6"/>
        <v>0.003289788458</v>
      </c>
      <c r="R906" s="15">
        <f t="shared" si="9"/>
        <v>0.714625</v>
      </c>
      <c r="S906" s="13">
        <v>9.05000000000015E-4</v>
      </c>
      <c r="T906" s="2">
        <v>-16.030300199292</v>
      </c>
      <c r="U906" s="14">
        <f t="shared" si="10"/>
        <v>0.08335307647</v>
      </c>
    </row>
    <row r="907">
      <c r="A907" s="2"/>
      <c r="B907" s="12">
        <f t="shared" si="1"/>
        <v>1.1001</v>
      </c>
      <c r="C907" s="13">
        <v>9.06000000000015E-4</v>
      </c>
      <c r="D907" s="2">
        <v>-535.213286314943</v>
      </c>
      <c r="E907" s="14">
        <f t="shared" si="2"/>
        <v>0.69573984</v>
      </c>
      <c r="J907" s="15">
        <f t="shared" si="5"/>
        <v>1.1454</v>
      </c>
      <c r="K907" s="13">
        <v>9.06000000000015E-4</v>
      </c>
      <c r="L907" s="2">
        <v>-10.6948827424845</v>
      </c>
      <c r="M907" s="14">
        <f t="shared" si="6"/>
        <v>0.01240077555</v>
      </c>
      <c r="R907" s="15">
        <f t="shared" si="9"/>
        <v>0.71505</v>
      </c>
      <c r="S907" s="13">
        <v>9.06000000000015E-4</v>
      </c>
      <c r="T907" s="2">
        <v>-21.8687720665264</v>
      </c>
      <c r="U907" s="14">
        <f t="shared" si="10"/>
        <v>0.1137114968</v>
      </c>
    </row>
    <row r="908">
      <c r="A908" s="2"/>
      <c r="B908" s="12">
        <f t="shared" si="1"/>
        <v>1.10095</v>
      </c>
      <c r="C908" s="13">
        <v>9.07000000000015E-4</v>
      </c>
      <c r="D908" s="2">
        <v>-533.419748880185</v>
      </c>
      <c r="E908" s="14">
        <f t="shared" si="2"/>
        <v>0.6934083668</v>
      </c>
      <c r="J908" s="15">
        <f t="shared" si="5"/>
        <v>1.1463</v>
      </c>
      <c r="K908" s="13">
        <v>9.07000000000015E-4</v>
      </c>
      <c r="L908" s="2">
        <v>-22.6815031762588</v>
      </c>
      <c r="M908" s="14">
        <f t="shared" si="6"/>
        <v>0.02629932808</v>
      </c>
      <c r="R908" s="15">
        <f t="shared" si="9"/>
        <v>0.715475</v>
      </c>
      <c r="S908" s="13">
        <v>9.07000000000015E-4</v>
      </c>
      <c r="T908" s="2">
        <v>-25.6853022733638</v>
      </c>
      <c r="U908" s="14">
        <f t="shared" si="10"/>
        <v>0.1335563862</v>
      </c>
    </row>
    <row r="909">
      <c r="A909" s="2"/>
      <c r="B909" s="12">
        <f t="shared" si="1"/>
        <v>1.1018</v>
      </c>
      <c r="C909" s="13">
        <v>9.08000000000015E-4</v>
      </c>
      <c r="D909" s="2">
        <v>-530.584379797189</v>
      </c>
      <c r="E909" s="14">
        <f t="shared" si="2"/>
        <v>0.6897225853</v>
      </c>
      <c r="J909" s="15">
        <f t="shared" si="5"/>
        <v>1.1472</v>
      </c>
      <c r="K909" s="13">
        <v>9.08000000000015E-4</v>
      </c>
      <c r="L909" s="2">
        <v>-32.2990269756509</v>
      </c>
      <c r="M909" s="14">
        <f t="shared" si="6"/>
        <v>0.03745089999</v>
      </c>
      <c r="R909" s="15">
        <f t="shared" si="9"/>
        <v>0.7159</v>
      </c>
      <c r="S909" s="13">
        <v>9.08000000000015E-4</v>
      </c>
      <c r="T909" s="2">
        <v>-27.8541844238785</v>
      </c>
      <c r="U909" s="14">
        <f t="shared" si="10"/>
        <v>0.1448339666</v>
      </c>
    </row>
    <row r="910">
      <c r="A910" s="2"/>
      <c r="B910" s="12">
        <f t="shared" si="1"/>
        <v>1.10265</v>
      </c>
      <c r="C910" s="13">
        <v>9.09000000000015E-4</v>
      </c>
      <c r="D910" s="2">
        <v>-526.522032180715</v>
      </c>
      <c r="E910" s="14">
        <f t="shared" si="2"/>
        <v>0.6844418175</v>
      </c>
      <c r="J910" s="15">
        <f t="shared" si="5"/>
        <v>1.1481</v>
      </c>
      <c r="K910" s="13">
        <v>9.09000000000015E-4</v>
      </c>
      <c r="L910" s="2">
        <v>-39.4062382787168</v>
      </c>
      <c r="M910" s="14">
        <f t="shared" si="6"/>
        <v>0.04569175071</v>
      </c>
      <c r="R910" s="15">
        <f t="shared" si="9"/>
        <v>0.716325</v>
      </c>
      <c r="S910" s="13">
        <v>9.09000000000015E-4</v>
      </c>
      <c r="T910" s="2">
        <v>-29.0426313145429</v>
      </c>
      <c r="U910" s="14">
        <f t="shared" si="10"/>
        <v>0.151013558</v>
      </c>
    </row>
    <row r="911">
      <c r="A911" s="2"/>
      <c r="B911" s="12">
        <f t="shared" si="1"/>
        <v>1.1035</v>
      </c>
      <c r="C911" s="13">
        <v>9.10000000000015E-4</v>
      </c>
      <c r="D911" s="2">
        <v>-521.065795879133</v>
      </c>
      <c r="E911" s="14">
        <f t="shared" si="2"/>
        <v>0.6773490919</v>
      </c>
      <c r="J911" s="15">
        <f t="shared" si="5"/>
        <v>1.149</v>
      </c>
      <c r="K911" s="13">
        <v>9.10000000000015E-4</v>
      </c>
      <c r="L911" s="2">
        <v>-43.7125070122239</v>
      </c>
      <c r="M911" s="14">
        <f t="shared" si="6"/>
        <v>0.05068489306</v>
      </c>
      <c r="R911" s="15">
        <f t="shared" si="9"/>
        <v>0.71675</v>
      </c>
      <c r="S911" s="13">
        <v>9.10000000000015E-4</v>
      </c>
      <c r="T911" s="2">
        <v>-29.6656688472362</v>
      </c>
      <c r="U911" s="14">
        <f t="shared" si="10"/>
        <v>0.1542531789</v>
      </c>
    </row>
    <row r="912">
      <c r="A912" s="2"/>
      <c r="B912" s="12">
        <f t="shared" si="1"/>
        <v>1.10435</v>
      </c>
      <c r="C912" s="13">
        <v>9.11000000000015E-4</v>
      </c>
      <c r="D912" s="2">
        <v>-513.747982886207</v>
      </c>
      <c r="E912" s="14">
        <f t="shared" si="2"/>
        <v>0.6678364468</v>
      </c>
      <c r="J912" s="15">
        <f t="shared" si="5"/>
        <v>1.1499</v>
      </c>
      <c r="K912" s="13">
        <v>9.11000000000015E-4</v>
      </c>
      <c r="L912" s="2">
        <v>-45.5201861519663</v>
      </c>
      <c r="M912" s="14">
        <f t="shared" si="6"/>
        <v>0.052780907</v>
      </c>
      <c r="R912" s="15">
        <f t="shared" si="9"/>
        <v>0.717175</v>
      </c>
      <c r="S912" s="13">
        <v>9.11000000000015E-4</v>
      </c>
      <c r="T912" s="2">
        <v>-30.4741052929339</v>
      </c>
      <c r="U912" s="14">
        <f t="shared" si="10"/>
        <v>0.1584568222</v>
      </c>
    </row>
    <row r="913">
      <c r="A913" s="2"/>
      <c r="B913" s="12">
        <f t="shared" si="1"/>
        <v>1.1052</v>
      </c>
      <c r="C913" s="13">
        <v>9.12000000000015E-4</v>
      </c>
      <c r="D913" s="2">
        <v>-504.218989155735</v>
      </c>
      <c r="E913" s="14">
        <f t="shared" si="2"/>
        <v>0.6554494214</v>
      </c>
      <c r="J913" s="15">
        <f t="shared" si="5"/>
        <v>1.1508</v>
      </c>
      <c r="K913" s="13">
        <v>9.12000000000015E-4</v>
      </c>
      <c r="L913" s="2">
        <v>-44.8342604085292</v>
      </c>
      <c r="M913" s="14">
        <f t="shared" si="6"/>
        <v>0.05198557232</v>
      </c>
      <c r="R913" s="15">
        <f t="shared" si="9"/>
        <v>0.7176</v>
      </c>
      <c r="S913" s="13">
        <v>9.12000000000015E-4</v>
      </c>
      <c r="T913" s="2">
        <v>-31.6198361786324</v>
      </c>
      <c r="U913" s="14">
        <f t="shared" si="10"/>
        <v>0.1644143023</v>
      </c>
    </row>
    <row r="914">
      <c r="A914" s="2"/>
      <c r="B914" s="12">
        <f t="shared" si="1"/>
        <v>1.10605</v>
      </c>
      <c r="C914" s="13">
        <v>9.13000000000015E-4</v>
      </c>
      <c r="D914" s="2">
        <v>-492.286088069164</v>
      </c>
      <c r="E914" s="14">
        <f t="shared" si="2"/>
        <v>0.6399374846</v>
      </c>
      <c r="J914" s="15">
        <f t="shared" si="5"/>
        <v>1.1517</v>
      </c>
      <c r="K914" s="13">
        <v>9.13000000000015E-4</v>
      </c>
      <c r="L914" s="2">
        <v>-41.9907130742899</v>
      </c>
      <c r="M914" s="14">
        <f t="shared" si="6"/>
        <v>0.04868846349</v>
      </c>
      <c r="R914" s="15">
        <f t="shared" si="9"/>
        <v>0.718025</v>
      </c>
      <c r="S914" s="13">
        <v>9.13000000000015E-4</v>
      </c>
      <c r="T914" s="2">
        <v>-32.7443626825425</v>
      </c>
      <c r="U914" s="14">
        <f t="shared" si="10"/>
        <v>0.1702615255</v>
      </c>
    </row>
    <row r="915">
      <c r="A915" s="2"/>
      <c r="B915" s="12">
        <f t="shared" si="1"/>
        <v>1.1069</v>
      </c>
      <c r="C915" s="13">
        <v>9.14000000000015E-4</v>
      </c>
      <c r="D915" s="2">
        <v>-478.087241238525</v>
      </c>
      <c r="E915" s="14">
        <f t="shared" si="2"/>
        <v>0.6214799767</v>
      </c>
      <c r="J915" s="15">
        <f t="shared" si="5"/>
        <v>1.1526</v>
      </c>
      <c r="K915" s="13">
        <v>9.14000000000015E-4</v>
      </c>
      <c r="L915" s="2">
        <v>-37.4887039559737</v>
      </c>
      <c r="M915" s="14">
        <f t="shared" si="6"/>
        <v>0.04346835908</v>
      </c>
      <c r="R915" s="15">
        <f t="shared" si="9"/>
        <v>0.71845</v>
      </c>
      <c r="S915" s="13">
        <v>9.14000000000015E-4</v>
      </c>
      <c r="T915" s="2">
        <v>-35.3332837102464</v>
      </c>
      <c r="U915" s="14">
        <f t="shared" si="10"/>
        <v>0.1837231906</v>
      </c>
    </row>
    <row r="916">
      <c r="A916" s="2"/>
      <c r="B916" s="12">
        <f t="shared" si="1"/>
        <v>1.10775</v>
      </c>
      <c r="C916" s="13">
        <v>9.15000000000015E-4</v>
      </c>
      <c r="D916" s="2">
        <v>-461.272855188288</v>
      </c>
      <c r="E916" s="14">
        <f t="shared" si="2"/>
        <v>0.5996224508</v>
      </c>
      <c r="J916" s="15">
        <f t="shared" si="5"/>
        <v>1.1535</v>
      </c>
      <c r="K916" s="13">
        <v>9.15000000000015E-4</v>
      </c>
      <c r="L916" s="2">
        <v>-31.9715126284747</v>
      </c>
      <c r="M916" s="14">
        <f t="shared" si="6"/>
        <v>0.0370711453</v>
      </c>
      <c r="R916" s="15">
        <f t="shared" si="9"/>
        <v>0.718875</v>
      </c>
      <c r="S916" s="13">
        <v>9.15000000000015E-4</v>
      </c>
      <c r="T916" s="2">
        <v>-38.0690886732743</v>
      </c>
      <c r="U916" s="14">
        <f t="shared" si="10"/>
        <v>0.1979486111</v>
      </c>
    </row>
    <row r="917">
      <c r="A917" s="2"/>
      <c r="B917" s="12">
        <f t="shared" si="1"/>
        <v>1.1086</v>
      </c>
      <c r="C917" s="13">
        <v>9.16000000000015E-4</v>
      </c>
      <c r="D917" s="2">
        <v>-442.109487811881</v>
      </c>
      <c r="E917" s="14">
        <f t="shared" si="2"/>
        <v>0.5747114135</v>
      </c>
      <c r="J917" s="15">
        <f t="shared" si="5"/>
        <v>1.1544</v>
      </c>
      <c r="K917" s="13">
        <v>9.16000000000015E-4</v>
      </c>
      <c r="L917" s="2">
        <v>-25.6273459940424</v>
      </c>
      <c r="M917" s="14">
        <f t="shared" si="6"/>
        <v>0.02971504908</v>
      </c>
      <c r="R917" s="15">
        <f t="shared" si="9"/>
        <v>0.7193</v>
      </c>
      <c r="S917" s="13">
        <v>9.16000000000015E-4</v>
      </c>
      <c r="T917" s="2">
        <v>-40.177400465869</v>
      </c>
      <c r="U917" s="14">
        <f t="shared" si="10"/>
        <v>0.2089112426</v>
      </c>
    </row>
    <row r="918">
      <c r="A918" s="2"/>
      <c r="B918" s="12">
        <f t="shared" si="1"/>
        <v>1.10945</v>
      </c>
      <c r="C918" s="13">
        <v>9.17000000000015E-4</v>
      </c>
      <c r="D918" s="2">
        <v>-420.486333009918</v>
      </c>
      <c r="E918" s="14">
        <f t="shared" si="2"/>
        <v>0.5466028246</v>
      </c>
      <c r="J918" s="15">
        <f t="shared" si="5"/>
        <v>1.1553</v>
      </c>
      <c r="K918" s="13">
        <v>9.17000000000015E-4</v>
      </c>
      <c r="L918" s="2">
        <v>-18.4420335204128</v>
      </c>
      <c r="M918" s="14">
        <f t="shared" si="6"/>
        <v>0.02138363962</v>
      </c>
      <c r="R918" s="15">
        <f t="shared" si="9"/>
        <v>0.719725</v>
      </c>
      <c r="S918" s="13">
        <v>9.17000000000015E-4</v>
      </c>
      <c r="T918" s="2">
        <v>-43.1642760341196</v>
      </c>
      <c r="U918" s="14">
        <f t="shared" si="10"/>
        <v>0.2244421599</v>
      </c>
    </row>
    <row r="919">
      <c r="A919" s="2"/>
      <c r="B919" s="12">
        <f t="shared" si="1"/>
        <v>1.1103</v>
      </c>
      <c r="C919" s="13">
        <v>9.18000000000015E-4</v>
      </c>
      <c r="D919" s="2">
        <v>-396.55241032983</v>
      </c>
      <c r="E919" s="14">
        <f t="shared" si="2"/>
        <v>0.515490399</v>
      </c>
      <c r="J919" s="15">
        <f t="shared" si="5"/>
        <v>1.1562</v>
      </c>
      <c r="K919" s="13">
        <v>9.18000000000015E-4</v>
      </c>
      <c r="L919" s="2">
        <v>-10.7546787786936</v>
      </c>
      <c r="M919" s="14">
        <f t="shared" si="6"/>
        <v>0.01247010938</v>
      </c>
      <c r="R919" s="15">
        <f t="shared" si="9"/>
        <v>0.72015</v>
      </c>
      <c r="S919" s="13">
        <v>9.18000000000015E-4</v>
      </c>
      <c r="T919" s="2">
        <v>-45.4936010324265</v>
      </c>
      <c r="U919" s="14">
        <f t="shared" si="10"/>
        <v>0.2365539983</v>
      </c>
    </row>
    <row r="920">
      <c r="A920" s="2"/>
      <c r="B920" s="12">
        <f t="shared" si="1"/>
        <v>1.11115</v>
      </c>
      <c r="C920" s="13">
        <v>9.19000000000015E-4</v>
      </c>
      <c r="D920" s="2">
        <v>-370.848332208191</v>
      </c>
      <c r="E920" s="14">
        <f t="shared" si="2"/>
        <v>0.4820768952</v>
      </c>
      <c r="J920" s="15">
        <f t="shared" si="5"/>
        <v>1.1571</v>
      </c>
      <c r="K920" s="13">
        <v>9.19000000000015E-4</v>
      </c>
      <c r="L920" s="2">
        <v>-2.63428270044144</v>
      </c>
      <c r="M920" s="14">
        <f t="shared" si="6"/>
        <v>0.003054465326</v>
      </c>
      <c r="R920" s="15">
        <f t="shared" si="9"/>
        <v>0.720575</v>
      </c>
      <c r="S920" s="13">
        <v>9.19000000000015E-4</v>
      </c>
      <c r="T920" s="2">
        <v>-47.2061636289768</v>
      </c>
      <c r="U920" s="14">
        <f t="shared" si="10"/>
        <v>0.2454588447</v>
      </c>
    </row>
    <row r="921">
      <c r="A921" s="2"/>
      <c r="B921" s="12">
        <f t="shared" si="1"/>
        <v>1.112</v>
      </c>
      <c r="C921" s="13">
        <v>9.20000000000015E-4</v>
      </c>
      <c r="D921" s="2">
        <v>-344.143671037043</v>
      </c>
      <c r="E921" s="14">
        <f t="shared" si="2"/>
        <v>0.4473627033</v>
      </c>
      <c r="J921" s="15">
        <f t="shared" si="5"/>
        <v>1.158</v>
      </c>
      <c r="K921" s="13">
        <v>9.20000000000015E-4</v>
      </c>
      <c r="L921" s="2">
        <v>5.94507012200995</v>
      </c>
      <c r="M921" s="14">
        <f t="shared" si="6"/>
        <v>0.006893341608</v>
      </c>
      <c r="R921" s="15">
        <f t="shared" si="9"/>
        <v>0.721</v>
      </c>
      <c r="S921" s="13">
        <v>9.20000000000015E-4</v>
      </c>
      <c r="T921" s="2">
        <v>-48.0741778518533</v>
      </c>
      <c r="U921" s="14">
        <f t="shared" si="10"/>
        <v>0.2499722758</v>
      </c>
    </row>
    <row r="922">
      <c r="A922" s="2"/>
      <c r="B922" s="12">
        <f t="shared" si="1"/>
        <v>1.11285</v>
      </c>
      <c r="C922" s="13">
        <v>9.21000000000015E-4</v>
      </c>
      <c r="D922" s="2">
        <v>-317.145016135746</v>
      </c>
      <c r="E922" s="14">
        <f t="shared" si="2"/>
        <v>0.4122663402</v>
      </c>
      <c r="J922" s="15">
        <f t="shared" si="5"/>
        <v>1.1589</v>
      </c>
      <c r="K922" s="13">
        <v>9.21000000000015E-4</v>
      </c>
      <c r="L922" s="2">
        <v>14.5639090507628</v>
      </c>
      <c r="M922" s="14">
        <f t="shared" si="6"/>
        <v>0.0168869329</v>
      </c>
      <c r="R922" s="15">
        <f t="shared" si="9"/>
        <v>0.721425</v>
      </c>
      <c r="S922" s="13">
        <v>9.21000000000015E-4</v>
      </c>
      <c r="T922" s="2">
        <v>-48.2953119786798</v>
      </c>
      <c r="U922" s="14">
        <f t="shared" si="10"/>
        <v>0.2511221114</v>
      </c>
    </row>
    <row r="923">
      <c r="A923" s="2"/>
      <c r="B923" s="12">
        <f t="shared" si="1"/>
        <v>1.1137</v>
      </c>
      <c r="C923" s="13">
        <v>9.22000000000015E-4</v>
      </c>
      <c r="D923" s="2">
        <v>-290.398437963622</v>
      </c>
      <c r="E923" s="14">
        <f t="shared" si="2"/>
        <v>0.3774976592</v>
      </c>
      <c r="J923" s="15">
        <f t="shared" si="5"/>
        <v>1.1598</v>
      </c>
      <c r="K923" s="13">
        <v>9.22000000000015E-4</v>
      </c>
      <c r="L923" s="2">
        <v>23.0191467591999</v>
      </c>
      <c r="M923" s="14">
        <f t="shared" si="6"/>
        <v>0.02669082768</v>
      </c>
      <c r="R923" s="15">
        <f t="shared" si="9"/>
        <v>0.72185</v>
      </c>
      <c r="S923" s="13">
        <v>9.22000000000015E-4</v>
      </c>
      <c r="T923" s="2">
        <v>-47.717014089193</v>
      </c>
      <c r="U923" s="14">
        <f t="shared" si="10"/>
        <v>0.2481151242</v>
      </c>
    </row>
    <row r="924">
      <c r="A924" s="2"/>
      <c r="B924" s="12">
        <f t="shared" si="1"/>
        <v>1.11455</v>
      </c>
      <c r="C924" s="13">
        <v>9.23000000000015E-4</v>
      </c>
      <c r="D924" s="2">
        <v>-264.241797776524</v>
      </c>
      <c r="E924" s="14">
        <f t="shared" si="2"/>
        <v>0.3434958563</v>
      </c>
      <c r="J924" s="15">
        <f t="shared" si="5"/>
        <v>1.1607</v>
      </c>
      <c r="K924" s="13">
        <v>9.23000000000015E-4</v>
      </c>
      <c r="L924" s="2">
        <v>31.0686152254298</v>
      </c>
      <c r="M924" s="14">
        <f t="shared" si="6"/>
        <v>0.03602423077</v>
      </c>
      <c r="R924" s="15">
        <f t="shared" si="9"/>
        <v>0.722275</v>
      </c>
      <c r="S924" s="13">
        <v>9.23000000000015E-4</v>
      </c>
      <c r="T924" s="2">
        <v>-46.3612896484998</v>
      </c>
      <c r="U924" s="14">
        <f t="shared" si="10"/>
        <v>0.2410657363</v>
      </c>
    </row>
    <row r="925">
      <c r="A925" s="2"/>
      <c r="B925" s="12">
        <f t="shared" si="1"/>
        <v>1.1154</v>
      </c>
      <c r="C925" s="13">
        <v>9.24000000000016E-4</v>
      </c>
      <c r="D925" s="2">
        <v>-238.864700243876</v>
      </c>
      <c r="E925" s="14">
        <f t="shared" si="2"/>
        <v>0.3105074044</v>
      </c>
      <c r="J925" s="15">
        <f t="shared" si="5"/>
        <v>1.1616</v>
      </c>
      <c r="K925" s="13">
        <v>9.24000000000016E-4</v>
      </c>
      <c r="L925" s="2">
        <v>38.4477442480278</v>
      </c>
      <c r="M925" s="14">
        <f t="shared" si="6"/>
        <v>0.04458037159</v>
      </c>
      <c r="R925" s="15">
        <f t="shared" si="9"/>
        <v>0.7227</v>
      </c>
      <c r="S925" s="13">
        <v>9.24000000000016E-4</v>
      </c>
      <c r="T925" s="2">
        <v>-44.2689710864238</v>
      </c>
      <c r="U925" s="14">
        <f t="shared" si="10"/>
        <v>0.2301862652</v>
      </c>
    </row>
    <row r="926">
      <c r="A926" s="2"/>
      <c r="B926" s="12">
        <f t="shared" si="1"/>
        <v>1.11625</v>
      </c>
      <c r="C926" s="13">
        <v>9.25000000000016E-4</v>
      </c>
      <c r="D926" s="2">
        <v>-214.368799196246</v>
      </c>
      <c r="E926" s="14">
        <f t="shared" si="2"/>
        <v>0.2786644462</v>
      </c>
      <c r="J926" s="15">
        <f t="shared" si="5"/>
        <v>1.1625</v>
      </c>
      <c r="K926" s="13">
        <v>9.25000000000016E-4</v>
      </c>
      <c r="L926" s="2">
        <v>44.8659963317898</v>
      </c>
      <c r="M926" s="14">
        <f t="shared" si="6"/>
        <v>0.05202237029</v>
      </c>
      <c r="R926" s="15">
        <f t="shared" si="9"/>
        <v>0.723125</v>
      </c>
      <c r="S926" s="13">
        <v>9.25000000000016E-4</v>
      </c>
      <c r="T926" s="2">
        <v>-41.5221385400433</v>
      </c>
      <c r="U926" s="14">
        <f t="shared" si="10"/>
        <v>0.2159035044</v>
      </c>
    </row>
    <row r="927">
      <c r="A927" s="2"/>
      <c r="B927" s="12">
        <f t="shared" si="1"/>
        <v>1.1171</v>
      </c>
      <c r="C927" s="13">
        <v>9.26000000000016E-4</v>
      </c>
      <c r="D927" s="2">
        <v>-190.958191353169</v>
      </c>
      <c r="E927" s="14">
        <f t="shared" si="2"/>
        <v>0.2482322934</v>
      </c>
      <c r="J927" s="15">
        <f t="shared" si="5"/>
        <v>1.1634</v>
      </c>
      <c r="K927" s="13">
        <v>9.26000000000016E-4</v>
      </c>
      <c r="L927" s="2">
        <v>50.4536643822214</v>
      </c>
      <c r="M927" s="14">
        <f t="shared" si="6"/>
        <v>0.05850130223</v>
      </c>
      <c r="R927" s="15">
        <f t="shared" si="9"/>
        <v>0.72355</v>
      </c>
      <c r="S927" s="13">
        <v>9.26000000000016E-4</v>
      </c>
      <c r="T927" s="2">
        <v>-38.104226756918</v>
      </c>
      <c r="U927" s="14">
        <f t="shared" si="10"/>
        <v>0.1981313193</v>
      </c>
    </row>
    <row r="928">
      <c r="A928" s="2"/>
      <c r="B928" s="12">
        <f t="shared" si="1"/>
        <v>1.11795</v>
      </c>
      <c r="C928" s="13">
        <v>9.27000000000016E-4</v>
      </c>
      <c r="D928" s="2">
        <v>-168.619985065839</v>
      </c>
      <c r="E928" s="14">
        <f t="shared" si="2"/>
        <v>0.2191941875</v>
      </c>
      <c r="J928" s="15">
        <f t="shared" si="5"/>
        <v>1.1643</v>
      </c>
      <c r="K928" s="13">
        <v>9.27000000000016E-4</v>
      </c>
      <c r="L928" s="2">
        <v>54.9330816437555</v>
      </c>
      <c r="M928" s="14">
        <f t="shared" si="6"/>
        <v>0.06369521126</v>
      </c>
      <c r="R928" s="15">
        <f t="shared" si="9"/>
        <v>0.723975</v>
      </c>
      <c r="S928" s="13">
        <v>9.27000000000016E-4</v>
      </c>
      <c r="T928" s="2">
        <v>-34.1336401887404</v>
      </c>
      <c r="U928" s="14">
        <f t="shared" si="10"/>
        <v>0.1774853799</v>
      </c>
    </row>
    <row r="929">
      <c r="A929" s="2"/>
      <c r="B929" s="12">
        <f t="shared" si="1"/>
        <v>1.1188</v>
      </c>
      <c r="C929" s="13">
        <v>9.28000000000016E-4</v>
      </c>
      <c r="D929" s="2">
        <v>-147.700916638799</v>
      </c>
      <c r="E929" s="14">
        <f t="shared" si="2"/>
        <v>0.1920008616</v>
      </c>
      <c r="J929" s="15">
        <f t="shared" si="5"/>
        <v>1.1652</v>
      </c>
      <c r="K929" s="13">
        <v>9.28000000000016E-4</v>
      </c>
      <c r="L929" s="2">
        <v>58.288665782134</v>
      </c>
      <c r="M929" s="14">
        <f t="shared" si="6"/>
        <v>0.06758602958</v>
      </c>
      <c r="R929" s="15">
        <f t="shared" si="9"/>
        <v>0.7244</v>
      </c>
      <c r="S929" s="13">
        <v>9.28000000000016E-4</v>
      </c>
      <c r="T929" s="2">
        <v>-29.6546425114609</v>
      </c>
      <c r="U929" s="14">
        <f t="shared" si="10"/>
        <v>0.154195845</v>
      </c>
    </row>
    <row r="930">
      <c r="A930" s="2"/>
      <c r="B930" s="12">
        <f t="shared" si="1"/>
        <v>1.11965</v>
      </c>
      <c r="C930" s="13">
        <v>9.29000000000016E-4</v>
      </c>
      <c r="D930" s="2">
        <v>-128.068767135742</v>
      </c>
      <c r="E930" s="14">
        <f t="shared" si="2"/>
        <v>0.1664804403</v>
      </c>
      <c r="J930" s="15">
        <f t="shared" si="5"/>
        <v>1.1661</v>
      </c>
      <c r="K930" s="13">
        <v>9.29000000000016E-4</v>
      </c>
      <c r="L930" s="2">
        <v>60.449600679496</v>
      </c>
      <c r="M930" s="14">
        <f t="shared" si="6"/>
        <v>0.07009164552</v>
      </c>
      <c r="R930" s="15">
        <f t="shared" si="9"/>
        <v>0.724825</v>
      </c>
      <c r="S930" s="13">
        <v>9.29000000000016E-4</v>
      </c>
      <c r="T930" s="2">
        <v>-24.9758616866058</v>
      </c>
      <c r="U930" s="14">
        <f t="shared" si="10"/>
        <v>0.1298674936</v>
      </c>
    </row>
    <row r="931">
      <c r="A931" s="2"/>
      <c r="B931" s="12">
        <f t="shared" si="1"/>
        <v>1.1205</v>
      </c>
      <c r="C931" s="13">
        <v>9.30000000000016E-4</v>
      </c>
      <c r="D931" s="2">
        <v>-109.741546111877</v>
      </c>
      <c r="E931" s="14">
        <f t="shared" si="2"/>
        <v>0.1426563347</v>
      </c>
      <c r="J931" s="15">
        <f t="shared" si="5"/>
        <v>1.167</v>
      </c>
      <c r="K931" s="13">
        <v>9.30000000000016E-4</v>
      </c>
      <c r="L931" s="2">
        <v>61.9318968876717</v>
      </c>
      <c r="M931" s="14">
        <f t="shared" si="6"/>
        <v>0.07181037615</v>
      </c>
      <c r="R931" s="15">
        <f t="shared" si="9"/>
        <v>0.72525</v>
      </c>
      <c r="S931" s="13">
        <v>9.30000000000016E-4</v>
      </c>
      <c r="T931" s="2">
        <v>-20.1630766221785</v>
      </c>
      <c r="U931" s="14">
        <f t="shared" si="10"/>
        <v>0.1048423577</v>
      </c>
    </row>
    <row r="932">
      <c r="A932" s="2"/>
      <c r="B932" s="12">
        <f t="shared" si="1"/>
        <v>1.12135</v>
      </c>
      <c r="C932" s="13">
        <v>9.31000000000016E-4</v>
      </c>
      <c r="D932" s="2">
        <v>-92.6287944857891</v>
      </c>
      <c r="E932" s="14">
        <f t="shared" si="2"/>
        <v>0.1204109545</v>
      </c>
      <c r="J932" s="15">
        <f t="shared" si="5"/>
        <v>1.1679</v>
      </c>
      <c r="K932" s="13">
        <v>9.31000000000016E-4</v>
      </c>
      <c r="L932" s="2">
        <v>62.8728314596886</v>
      </c>
      <c r="M932" s="14">
        <f t="shared" si="6"/>
        <v>0.07290139498</v>
      </c>
      <c r="R932" s="15">
        <f t="shared" si="9"/>
        <v>0.725675</v>
      </c>
      <c r="S932" s="13">
        <v>9.31000000000016E-4</v>
      </c>
      <c r="T932" s="2">
        <v>-15.7013171403312</v>
      </c>
      <c r="U932" s="14">
        <f t="shared" si="10"/>
        <v>0.0816424566</v>
      </c>
    </row>
    <row r="933">
      <c r="A933" s="2"/>
      <c r="B933" s="12">
        <f t="shared" si="1"/>
        <v>1.1222</v>
      </c>
      <c r="C933" s="13">
        <v>9.32000000000016E-4</v>
      </c>
      <c r="D933" s="2">
        <v>-76.4819895709771</v>
      </c>
      <c r="E933" s="14">
        <f t="shared" si="2"/>
        <v>0.09942123738</v>
      </c>
      <c r="J933" s="15">
        <f t="shared" si="5"/>
        <v>1.1688</v>
      </c>
      <c r="K933" s="13">
        <v>9.32000000000016E-4</v>
      </c>
      <c r="L933" s="2">
        <v>63.6389726693208</v>
      </c>
      <c r="M933" s="14">
        <f t="shared" si="6"/>
        <v>0.07378973994</v>
      </c>
      <c r="R933" s="15">
        <f t="shared" si="9"/>
        <v>0.7261</v>
      </c>
      <c r="S933" s="13">
        <v>9.32000000000016E-4</v>
      </c>
      <c r="T933" s="2">
        <v>-11.7233413574841</v>
      </c>
      <c r="U933" s="14">
        <f t="shared" si="10"/>
        <v>0.06095809539</v>
      </c>
    </row>
    <row r="934">
      <c r="A934" s="2"/>
      <c r="B934" s="12">
        <f t="shared" si="1"/>
        <v>1.12305</v>
      </c>
      <c r="C934" s="13">
        <v>9.33000000000016E-4</v>
      </c>
      <c r="D934" s="2">
        <v>-60.9474860892868</v>
      </c>
      <c r="E934" s="14">
        <f t="shared" si="2"/>
        <v>0.07922746932</v>
      </c>
      <c r="J934" s="15">
        <f t="shared" si="5"/>
        <v>1.1697</v>
      </c>
      <c r="K934" s="13">
        <v>9.33000000000016E-4</v>
      </c>
      <c r="L934" s="2">
        <v>64.2214780689177</v>
      </c>
      <c r="M934" s="14">
        <f t="shared" si="6"/>
        <v>0.07446515816</v>
      </c>
      <c r="R934" s="15">
        <f t="shared" si="9"/>
        <v>0.726525</v>
      </c>
      <c r="S934" s="13">
        <v>9.33000000000016E-4</v>
      </c>
      <c r="T934" s="2">
        <v>-8.26474049376173</v>
      </c>
      <c r="U934" s="14">
        <f t="shared" si="10"/>
        <v>0.04297433846</v>
      </c>
    </row>
    <row r="935">
      <c r="A935" s="2"/>
      <c r="B935" s="12">
        <f t="shared" si="1"/>
        <v>1.1239</v>
      </c>
      <c r="C935" s="13">
        <v>9.34000000000016E-4</v>
      </c>
      <c r="D935" s="2">
        <v>-45.7917225755442</v>
      </c>
      <c r="E935" s="14">
        <f t="shared" si="2"/>
        <v>0.05952603673</v>
      </c>
      <c r="J935" s="15">
        <f t="shared" si="5"/>
        <v>1.1706</v>
      </c>
      <c r="K935" s="13">
        <v>9.34000000000016E-4</v>
      </c>
      <c r="L935" s="2">
        <v>64.6244915738889</v>
      </c>
      <c r="M935" s="14">
        <f t="shared" si="6"/>
        <v>0.07493245455</v>
      </c>
      <c r="R935" s="15">
        <f t="shared" si="9"/>
        <v>0.72695</v>
      </c>
      <c r="S935" s="13">
        <v>9.34000000000016E-4</v>
      </c>
      <c r="T935" s="2">
        <v>-5.48891093486506</v>
      </c>
      <c r="U935" s="14">
        <f t="shared" si="10"/>
        <v>0.02854080131</v>
      </c>
    </row>
    <row r="936">
      <c r="A936" s="2"/>
      <c r="B936" s="12">
        <f t="shared" si="1"/>
        <v>1.12475</v>
      </c>
      <c r="C936" s="13">
        <v>9.35000000000016E-4</v>
      </c>
      <c r="D936" s="2">
        <v>-30.8222882510613</v>
      </c>
      <c r="E936" s="14">
        <f t="shared" si="2"/>
        <v>0.04006681905</v>
      </c>
      <c r="J936" s="15">
        <f t="shared" si="5"/>
        <v>1.1715</v>
      </c>
      <c r="K936" s="13">
        <v>9.35000000000016E-4</v>
      </c>
      <c r="L936" s="2">
        <v>65.1158794203338</v>
      </c>
      <c r="M936" s="14">
        <f t="shared" si="6"/>
        <v>0.07550222146</v>
      </c>
      <c r="R936" s="15">
        <f t="shared" si="9"/>
        <v>0.727375</v>
      </c>
      <c r="S936" s="13">
        <v>9.35000000000016E-4</v>
      </c>
      <c r="T936" s="2">
        <v>-3.27502204160664</v>
      </c>
      <c r="U936" s="14">
        <f t="shared" si="10"/>
        <v>0.01702919841</v>
      </c>
    </row>
    <row r="937">
      <c r="A937" s="2"/>
      <c r="B937" s="12">
        <f t="shared" si="1"/>
        <v>1.1256</v>
      </c>
      <c r="C937" s="13">
        <v>9.36000000000016E-4</v>
      </c>
      <c r="D937" s="2">
        <v>-15.9995625588746</v>
      </c>
      <c r="E937" s="14">
        <f t="shared" si="2"/>
        <v>0.02079831234</v>
      </c>
      <c r="J937" s="15">
        <f t="shared" si="5"/>
        <v>1.1724</v>
      </c>
      <c r="K937" s="13">
        <v>9.36000000000016E-4</v>
      </c>
      <c r="L937" s="2">
        <v>65.7370118492584</v>
      </c>
      <c r="M937" s="14">
        <f t="shared" si="6"/>
        <v>0.07622242794</v>
      </c>
      <c r="R937" s="15">
        <f t="shared" si="9"/>
        <v>0.7278</v>
      </c>
      <c r="S937" s="13">
        <v>9.36000000000016E-4</v>
      </c>
      <c r="T937" s="2">
        <v>-1.55085546249154</v>
      </c>
      <c r="U937" s="14">
        <f t="shared" si="10"/>
        <v>0.008064014545</v>
      </c>
    </row>
    <row r="938">
      <c r="A938" s="2"/>
      <c r="B938" s="12">
        <f t="shared" si="1"/>
        <v>1.12645</v>
      </c>
      <c r="C938" s="13">
        <v>9.37000000000016E-4</v>
      </c>
      <c r="D938" s="2">
        <v>-1.43124670256402</v>
      </c>
      <c r="E938" s="14">
        <f t="shared" si="2"/>
        <v>0.001860520614</v>
      </c>
      <c r="J938" s="15">
        <f t="shared" si="5"/>
        <v>1.1733</v>
      </c>
      <c r="K938" s="13">
        <v>9.37000000000016E-4</v>
      </c>
      <c r="L938" s="2">
        <v>67.0091786967852</v>
      </c>
      <c r="M938" s="14">
        <f t="shared" si="6"/>
        <v>0.07769751242</v>
      </c>
      <c r="R938" s="15">
        <f t="shared" si="9"/>
        <v>0.728225</v>
      </c>
      <c r="S938" s="13">
        <v>9.37000000000016E-4</v>
      </c>
      <c r="T938" s="2">
        <v>-0.126863269402917</v>
      </c>
      <c r="U938" s="14">
        <f t="shared" si="10"/>
        <v>0.0006596535102</v>
      </c>
    </row>
    <row r="939">
      <c r="A939" s="2"/>
      <c r="B939" s="12">
        <f t="shared" si="1"/>
        <v>1.1273</v>
      </c>
      <c r="C939" s="13">
        <v>9.38000000000016E-4</v>
      </c>
      <c r="D939" s="2">
        <v>12.2899510089481</v>
      </c>
      <c r="E939" s="14">
        <f t="shared" si="2"/>
        <v>0.01597607677</v>
      </c>
      <c r="J939" s="15">
        <f t="shared" si="5"/>
        <v>1.1742</v>
      </c>
      <c r="K939" s="13">
        <v>9.38000000000016E-4</v>
      </c>
      <c r="L939" s="2">
        <v>68.7623492688024</v>
      </c>
      <c r="M939" s="14">
        <f t="shared" si="6"/>
        <v>0.07973032337</v>
      </c>
      <c r="R939" s="15">
        <f t="shared" si="9"/>
        <v>0.72865</v>
      </c>
      <c r="S939" s="13">
        <v>9.38000000000016E-4</v>
      </c>
      <c r="T939" s="2">
        <v>0.671639328842149</v>
      </c>
      <c r="U939" s="14">
        <f t="shared" si="10"/>
        <v>0.003492336615</v>
      </c>
    </row>
    <row r="940">
      <c r="A940" s="2"/>
      <c r="B940" s="12">
        <f t="shared" si="1"/>
        <v>1.12815</v>
      </c>
      <c r="C940" s="13">
        <v>9.39000000000016E-4</v>
      </c>
      <c r="D940" s="2">
        <v>24.7058402741653</v>
      </c>
      <c r="E940" s="14">
        <f t="shared" si="2"/>
        <v>0.03211586446</v>
      </c>
      <c r="J940" s="15">
        <f t="shared" si="5"/>
        <v>1.1751</v>
      </c>
      <c r="K940" s="13">
        <v>9.39000000000016E-4</v>
      </c>
      <c r="L940" s="2">
        <v>71.011132450692</v>
      </c>
      <c r="M940" s="14">
        <f t="shared" si="6"/>
        <v>0.08233779988</v>
      </c>
      <c r="R940" s="15">
        <f t="shared" si="9"/>
        <v>0.729075</v>
      </c>
      <c r="S940" s="13">
        <v>9.39000000000016E-4</v>
      </c>
      <c r="T940" s="2">
        <v>1.00014850715809</v>
      </c>
      <c r="U940" s="14">
        <f t="shared" si="10"/>
        <v>0.00520049244</v>
      </c>
    </row>
    <row r="941">
      <c r="A941" s="2"/>
      <c r="B941" s="12">
        <f t="shared" si="1"/>
        <v>1.129</v>
      </c>
      <c r="C941" s="13">
        <v>9.40000000000016E-4</v>
      </c>
      <c r="D941" s="2">
        <v>35.7435791913992</v>
      </c>
      <c r="E941" s="14">
        <f t="shared" si="2"/>
        <v>0.04646415308</v>
      </c>
      <c r="J941" s="15">
        <f t="shared" si="5"/>
        <v>1.176</v>
      </c>
      <c r="K941" s="13">
        <v>9.40000000000016E-4</v>
      </c>
      <c r="L941" s="2">
        <v>73.748940033284</v>
      </c>
      <c r="M941" s="14">
        <f t="shared" si="6"/>
        <v>0.08551230288</v>
      </c>
      <c r="R941" s="15">
        <f t="shared" si="9"/>
        <v>0.7295</v>
      </c>
      <c r="S941" s="13">
        <v>9.40000000000016E-4</v>
      </c>
      <c r="T941" s="2">
        <v>0.960840216342917</v>
      </c>
      <c r="U941" s="14">
        <f t="shared" si="10"/>
        <v>0.004996100325</v>
      </c>
    </row>
    <row r="942">
      <c r="A942" s="2"/>
      <c r="B942" s="12">
        <f t="shared" si="1"/>
        <v>1.12985</v>
      </c>
      <c r="C942" s="13">
        <v>9.41000000000016E-4</v>
      </c>
      <c r="D942" s="2">
        <v>44.7831089666079</v>
      </c>
      <c r="E942" s="14">
        <f t="shared" si="2"/>
        <v>0.05821490958</v>
      </c>
      <c r="J942" s="15">
        <f t="shared" si="5"/>
        <v>1.1769</v>
      </c>
      <c r="K942" s="13">
        <v>9.41000000000016E-4</v>
      </c>
      <c r="L942" s="2">
        <v>76.7236121868062</v>
      </c>
      <c r="M942" s="14">
        <f t="shared" si="6"/>
        <v>0.08896145165</v>
      </c>
      <c r="R942" s="15">
        <f t="shared" si="9"/>
        <v>0.729925</v>
      </c>
      <c r="S942" s="13">
        <v>9.41000000000016E-4</v>
      </c>
      <c r="T942" s="2">
        <v>0.421055361938764</v>
      </c>
      <c r="U942" s="14">
        <f t="shared" si="10"/>
        <v>0.00218937009</v>
      </c>
    </row>
    <row r="943">
      <c r="A943" s="2"/>
      <c r="B943" s="12">
        <f t="shared" si="1"/>
        <v>1.1307</v>
      </c>
      <c r="C943" s="13">
        <v>9.42000000000016E-4</v>
      </c>
      <c r="D943" s="2">
        <v>51.9843471067896</v>
      </c>
      <c r="E943" s="14">
        <f t="shared" si="2"/>
        <v>0.06757601551</v>
      </c>
      <c r="J943" s="15">
        <f t="shared" si="5"/>
        <v>1.1778</v>
      </c>
      <c r="K943" s="13">
        <v>9.42000000000016E-4</v>
      </c>
      <c r="L943" s="2">
        <v>79.8245234654567</v>
      </c>
      <c r="M943" s="14">
        <f t="shared" si="6"/>
        <v>0.09255697539</v>
      </c>
      <c r="R943" s="15">
        <f t="shared" si="9"/>
        <v>0.73035</v>
      </c>
      <c r="S943" s="13">
        <v>9.42000000000016E-4</v>
      </c>
      <c r="T943" s="2">
        <v>-0.59512921374341</v>
      </c>
      <c r="U943" s="14">
        <f t="shared" si="10"/>
        <v>0.003094505421</v>
      </c>
    </row>
    <row r="944">
      <c r="A944" s="2"/>
      <c r="B944" s="12">
        <f t="shared" si="1"/>
        <v>1.13155</v>
      </c>
      <c r="C944" s="13">
        <v>9.43000000000016E-4</v>
      </c>
      <c r="D944" s="2">
        <v>57.3466187020422</v>
      </c>
      <c r="E944" s="14">
        <f t="shared" si="2"/>
        <v>0.07454659356</v>
      </c>
      <c r="J944" s="15">
        <f t="shared" si="5"/>
        <v>1.1787</v>
      </c>
      <c r="K944" s="13">
        <v>9.43000000000016E-4</v>
      </c>
      <c r="L944" s="2">
        <v>82.9329805271965</v>
      </c>
      <c r="M944" s="14">
        <f t="shared" si="6"/>
        <v>0.0961612485</v>
      </c>
      <c r="R944" s="15">
        <f t="shared" si="9"/>
        <v>0.730775</v>
      </c>
      <c r="S944" s="13">
        <v>9.43000000000016E-4</v>
      </c>
      <c r="T944" s="2">
        <v>-1.97861018950181</v>
      </c>
      <c r="U944" s="14">
        <f t="shared" si="10"/>
        <v>0.01028821946</v>
      </c>
    </row>
    <row r="945">
      <c r="A945" s="2"/>
      <c r="B945" s="12">
        <f t="shared" si="1"/>
        <v>1.1324</v>
      </c>
      <c r="C945" s="13">
        <v>9.44000000000016E-4</v>
      </c>
      <c r="D945" s="2">
        <v>61.3028573248011</v>
      </c>
      <c r="E945" s="14">
        <f t="shared" si="2"/>
        <v>0.07968942707</v>
      </c>
      <c r="J945" s="15">
        <f t="shared" si="5"/>
        <v>1.1796</v>
      </c>
      <c r="K945" s="13">
        <v>9.44000000000016E-4</v>
      </c>
      <c r="L945" s="2">
        <v>86.1915712432541</v>
      </c>
      <c r="M945" s="14">
        <f t="shared" si="6"/>
        <v>0.09993960242</v>
      </c>
      <c r="R945" s="15">
        <f t="shared" si="9"/>
        <v>0.7312</v>
      </c>
      <c r="S945" s="13">
        <v>9.44000000000016E-4</v>
      </c>
      <c r="T945" s="2">
        <v>-3.95232767868267</v>
      </c>
      <c r="U945" s="14">
        <f t="shared" si="10"/>
        <v>0.02055099824</v>
      </c>
    </row>
    <row r="946">
      <c r="A946" s="2"/>
      <c r="B946" s="12">
        <f t="shared" si="1"/>
        <v>1.13325</v>
      </c>
      <c r="C946" s="13">
        <v>9.45000000000016E-4</v>
      </c>
      <c r="D946" s="2">
        <v>64.4037195056426</v>
      </c>
      <c r="E946" s="14">
        <f t="shared" si="2"/>
        <v>0.08372033103</v>
      </c>
      <c r="J946" s="15">
        <f t="shared" si="5"/>
        <v>1.1805</v>
      </c>
      <c r="K946" s="13">
        <v>9.45000000000016E-4</v>
      </c>
      <c r="L946" s="2">
        <v>89.6271135896228</v>
      </c>
      <c r="M946" s="14">
        <f t="shared" si="6"/>
        <v>0.1039231327</v>
      </c>
      <c r="R946" s="15">
        <f t="shared" si="9"/>
        <v>0.731625</v>
      </c>
      <c r="S946" s="13">
        <v>9.45000000000016E-4</v>
      </c>
      <c r="T946" s="2">
        <v>-6.39277948483179</v>
      </c>
      <c r="U946" s="14">
        <f t="shared" si="10"/>
        <v>0.03324066491</v>
      </c>
    </row>
    <row r="947">
      <c r="A947" s="2"/>
      <c r="B947" s="12">
        <f t="shared" si="1"/>
        <v>1.1341</v>
      </c>
      <c r="C947" s="13">
        <v>9.46000000000016E-4</v>
      </c>
      <c r="D947" s="2">
        <v>66.7405835859568</v>
      </c>
      <c r="E947" s="14">
        <f t="shared" si="2"/>
        <v>0.0867580909</v>
      </c>
      <c r="J947" s="15">
        <f t="shared" si="5"/>
        <v>1.1814</v>
      </c>
      <c r="K947" s="13">
        <v>9.46000000000016E-4</v>
      </c>
      <c r="L947" s="2">
        <v>92.8613701189376</v>
      </c>
      <c r="M947" s="14">
        <f t="shared" si="6"/>
        <v>0.107673271</v>
      </c>
      <c r="R947" s="15">
        <f t="shared" si="9"/>
        <v>0.73205</v>
      </c>
      <c r="S947" s="13">
        <v>9.46000000000016E-4</v>
      </c>
      <c r="T947" s="2">
        <v>-8.99624864510742</v>
      </c>
      <c r="U947" s="14">
        <f t="shared" si="10"/>
        <v>0.04677797621</v>
      </c>
    </row>
    <row r="948">
      <c r="A948" s="2"/>
      <c r="B948" s="12">
        <f t="shared" si="1"/>
        <v>1.13495</v>
      </c>
      <c r="C948" s="13">
        <v>9.47000000000016E-4</v>
      </c>
      <c r="D948" s="2">
        <v>68.5315904970458</v>
      </c>
      <c r="E948" s="14">
        <f t="shared" si="2"/>
        <v>0.08908627462</v>
      </c>
      <c r="J948" s="15">
        <f t="shared" si="5"/>
        <v>1.1823</v>
      </c>
      <c r="K948" s="13">
        <v>9.47000000000016E-4</v>
      </c>
      <c r="L948" s="2">
        <v>95.6722972160622</v>
      </c>
      <c r="M948" s="14">
        <f t="shared" si="6"/>
        <v>0.1109325565</v>
      </c>
      <c r="R948" s="15">
        <f t="shared" si="9"/>
        <v>0.732475</v>
      </c>
      <c r="S948" s="13">
        <v>9.47000000000016E-4</v>
      </c>
      <c r="T948" s="2">
        <v>-11.4957684051103</v>
      </c>
      <c r="U948" s="14">
        <f t="shared" si="10"/>
        <v>0.0597747797</v>
      </c>
    </row>
    <row r="949">
      <c r="A949" s="2"/>
      <c r="B949" s="12">
        <f t="shared" si="1"/>
        <v>1.1358</v>
      </c>
      <c r="C949" s="13">
        <v>9.48000000000016E-4</v>
      </c>
      <c r="D949" s="2">
        <v>69.6121057742159</v>
      </c>
      <c r="E949" s="14">
        <f t="shared" si="2"/>
        <v>0.09049086892</v>
      </c>
      <c r="J949" s="15">
        <f t="shared" si="5"/>
        <v>1.1832</v>
      </c>
      <c r="K949" s="13">
        <v>9.48000000000016E-4</v>
      </c>
      <c r="L949" s="2">
        <v>97.7360857865166</v>
      </c>
      <c r="M949" s="14">
        <f t="shared" si="6"/>
        <v>0.1133255307</v>
      </c>
      <c r="R949" s="15">
        <f t="shared" si="9"/>
        <v>0.7329</v>
      </c>
      <c r="S949" s="13">
        <v>9.48000000000016E-4</v>
      </c>
      <c r="T949" s="2">
        <v>-13.6288106895474</v>
      </c>
      <c r="U949" s="14">
        <f t="shared" si="10"/>
        <v>0.07086600285</v>
      </c>
    </row>
    <row r="950">
      <c r="A950" s="2"/>
      <c r="B950" s="12">
        <f t="shared" si="1"/>
        <v>1.13665</v>
      </c>
      <c r="C950" s="13">
        <v>9.49000000000016E-4</v>
      </c>
      <c r="D950" s="2">
        <v>69.9725357114218</v>
      </c>
      <c r="E950" s="14">
        <f t="shared" si="2"/>
        <v>0.09095940263</v>
      </c>
      <c r="J950" s="15">
        <f t="shared" si="5"/>
        <v>1.1841</v>
      </c>
      <c r="K950" s="13">
        <v>9.49000000000016E-4</v>
      </c>
      <c r="L950" s="2">
        <v>99.2902343665052</v>
      </c>
      <c r="M950" s="14">
        <f t="shared" si="6"/>
        <v>0.1151275746</v>
      </c>
      <c r="R950" s="15">
        <f t="shared" si="9"/>
        <v>0.733325</v>
      </c>
      <c r="S950" s="13">
        <v>9.49000000000016E-4</v>
      </c>
      <c r="T950" s="2">
        <v>-14.6831572004437</v>
      </c>
      <c r="U950" s="14">
        <f t="shared" si="10"/>
        <v>0.07634830975</v>
      </c>
    </row>
    <row r="951">
      <c r="A951" s="2"/>
      <c r="B951" s="12">
        <f t="shared" si="1"/>
        <v>1.1375</v>
      </c>
      <c r="C951" s="13">
        <v>9.50000000000016E-4</v>
      </c>
      <c r="D951" s="2">
        <v>69.6963954105218</v>
      </c>
      <c r="E951" s="14">
        <f t="shared" si="2"/>
        <v>0.09060043955</v>
      </c>
      <c r="J951" s="15">
        <f t="shared" si="5"/>
        <v>1.185</v>
      </c>
      <c r="K951" s="13">
        <v>9.50000000000016E-4</v>
      </c>
      <c r="L951" s="2">
        <v>100.908792871993</v>
      </c>
      <c r="M951" s="14">
        <f t="shared" si="6"/>
        <v>0.1170043021</v>
      </c>
      <c r="R951" s="15">
        <f t="shared" si="9"/>
        <v>0.73375</v>
      </c>
      <c r="S951" s="13">
        <v>9.50000000000016E-4</v>
      </c>
      <c r="T951" s="2">
        <v>-14.2860485370978</v>
      </c>
      <c r="U951" s="14">
        <f t="shared" si="10"/>
        <v>0.07428345579</v>
      </c>
    </row>
    <row r="952">
      <c r="A952" s="2"/>
      <c r="B952" s="12">
        <f t="shared" si="1"/>
        <v>1.13835</v>
      </c>
      <c r="C952" s="13">
        <v>9.51000000000016E-4</v>
      </c>
      <c r="D952" s="2">
        <v>68.5562400176691</v>
      </c>
      <c r="E952" s="14">
        <f t="shared" si="2"/>
        <v>0.08911831728</v>
      </c>
      <c r="J952" s="15">
        <f t="shared" si="5"/>
        <v>1.1859</v>
      </c>
      <c r="K952" s="13">
        <v>9.51000000000016E-4</v>
      </c>
      <c r="L952" s="2">
        <v>102.757744740339</v>
      </c>
      <c r="M952" s="14">
        <f t="shared" si="6"/>
        <v>0.119148172</v>
      </c>
      <c r="R952" s="15">
        <f t="shared" si="9"/>
        <v>0.734175</v>
      </c>
      <c r="S952" s="13">
        <v>9.51000000000016E-4</v>
      </c>
      <c r="T952" s="2">
        <v>-12.8051734522957</v>
      </c>
      <c r="U952" s="14">
        <f t="shared" si="10"/>
        <v>0.06658331964</v>
      </c>
    </row>
    <row r="953">
      <c r="A953" s="2"/>
      <c r="B953" s="12">
        <f t="shared" si="1"/>
        <v>1.1392</v>
      </c>
      <c r="C953" s="13">
        <v>9.52000000000016E-4</v>
      </c>
      <c r="D953" s="2">
        <v>67.2352601852567</v>
      </c>
      <c r="E953" s="14">
        <f t="shared" si="2"/>
        <v>0.08740113588</v>
      </c>
      <c r="J953" s="15">
        <f t="shared" si="5"/>
        <v>1.1868</v>
      </c>
      <c r="K953" s="13">
        <v>9.52000000000016E-4</v>
      </c>
      <c r="L953" s="2">
        <v>105.30396714264</v>
      </c>
      <c r="M953" s="14">
        <f t="shared" si="6"/>
        <v>0.1221005309</v>
      </c>
      <c r="R953" s="15">
        <f t="shared" si="9"/>
        <v>0.7346</v>
      </c>
      <c r="S953" s="13">
        <v>9.52000000000016E-4</v>
      </c>
      <c r="T953" s="2">
        <v>-10.6668191970434</v>
      </c>
      <c r="U953" s="14">
        <f t="shared" si="10"/>
        <v>0.05546447572</v>
      </c>
    </row>
    <row r="954">
      <c r="A954" s="2"/>
      <c r="B954" s="12">
        <f t="shared" si="1"/>
        <v>1.14005</v>
      </c>
      <c r="C954" s="13">
        <v>9.53000000000016E-4</v>
      </c>
      <c r="D954" s="2">
        <v>66.1045447079168</v>
      </c>
      <c r="E954" s="14">
        <f t="shared" si="2"/>
        <v>0.08593128484</v>
      </c>
      <c r="J954" s="15">
        <f t="shared" si="5"/>
        <v>1.1877</v>
      </c>
      <c r="K954" s="13">
        <v>9.53000000000016E-4</v>
      </c>
      <c r="L954" s="2">
        <v>108.974839983343</v>
      </c>
      <c r="M954" s="14">
        <f t="shared" si="6"/>
        <v>0.1263569282</v>
      </c>
      <c r="R954" s="15">
        <f t="shared" si="9"/>
        <v>0.735025</v>
      </c>
      <c r="S954" s="13">
        <v>9.53000000000016E-4</v>
      </c>
      <c r="T954" s="2">
        <v>-7.95990551016668</v>
      </c>
      <c r="U954" s="14">
        <f t="shared" si="10"/>
        <v>0.04138928183</v>
      </c>
    </row>
    <row r="955">
      <c r="A955" s="2"/>
      <c r="B955" s="12">
        <f t="shared" si="1"/>
        <v>1.1409</v>
      </c>
      <c r="C955" s="13">
        <v>9.54000000000016E-4</v>
      </c>
      <c r="D955" s="2">
        <v>65.6029967824533</v>
      </c>
      <c r="E955" s="14">
        <f t="shared" si="2"/>
        <v>0.08527930762</v>
      </c>
      <c r="J955" s="15">
        <f t="shared" si="5"/>
        <v>1.1886</v>
      </c>
      <c r="K955" s="13">
        <v>9.54000000000016E-4</v>
      </c>
      <c r="L955" s="2">
        <v>114.095240713186</v>
      </c>
      <c r="M955" s="14">
        <f t="shared" si="6"/>
        <v>0.1322940611</v>
      </c>
      <c r="R955" s="15">
        <f t="shared" si="9"/>
        <v>0.73545</v>
      </c>
      <c r="S955" s="13">
        <v>9.54000000000016E-4</v>
      </c>
      <c r="T955" s="2">
        <v>-5.13836770211864</v>
      </c>
      <c r="U955" s="14">
        <f t="shared" si="10"/>
        <v>0.02671807456</v>
      </c>
    </row>
    <row r="956">
      <c r="E956" s="14"/>
      <c r="J956" s="15">
        <f t="shared" si="5"/>
        <v>1.1895</v>
      </c>
      <c r="K956" s="13">
        <v>9.55000000000016E-4</v>
      </c>
      <c r="L956" s="2">
        <v>120.887514008573</v>
      </c>
      <c r="M956" s="14">
        <f t="shared" si="6"/>
        <v>0.1401697395</v>
      </c>
      <c r="R956" s="15">
        <f t="shared" si="9"/>
        <v>0.735875</v>
      </c>
      <c r="S956" s="13">
        <v>9.55000000000016E-4</v>
      </c>
      <c r="T956" s="2">
        <v>-2.23736173185294</v>
      </c>
      <c r="U956" s="14">
        <f t="shared" si="10"/>
        <v>0.01163365509</v>
      </c>
    </row>
    <row r="957">
      <c r="E957" s="14"/>
      <c r="J957" s="15">
        <f t="shared" si="5"/>
        <v>1.1904</v>
      </c>
      <c r="K957" s="13">
        <v>9.56000000000016E-4</v>
      </c>
      <c r="L957" s="2">
        <v>129.473022554928</v>
      </c>
      <c r="M957" s="14">
        <f t="shared" si="6"/>
        <v>0.150124684</v>
      </c>
      <c r="R957" s="15">
        <f t="shared" si="9"/>
        <v>0.7363</v>
      </c>
      <c r="S957" s="13">
        <v>9.56000000000016E-4</v>
      </c>
      <c r="T957" s="2">
        <v>0.800744791255971</v>
      </c>
      <c r="U957" s="14">
        <f t="shared" si="10"/>
        <v>0.004163648902</v>
      </c>
    </row>
    <row r="958">
      <c r="E958" s="14"/>
      <c r="J958" s="15">
        <f t="shared" si="5"/>
        <v>1.1913</v>
      </c>
      <c r="K958" s="13">
        <v>9.57000000000016E-4</v>
      </c>
      <c r="L958" s="2">
        <v>140.014993351087</v>
      </c>
      <c r="M958" s="14">
        <f t="shared" si="6"/>
        <v>0.1623481573</v>
      </c>
      <c r="R958" s="15">
        <f t="shared" si="9"/>
        <v>0.736725</v>
      </c>
      <c r="S958" s="13">
        <v>9.57000000000016E-4</v>
      </c>
      <c r="T958" s="2">
        <v>4.14547884778484</v>
      </c>
      <c r="U958" s="14">
        <f t="shared" si="10"/>
        <v>0.02155533029</v>
      </c>
    </row>
    <row r="959">
      <c r="E959" s="14"/>
      <c r="J959" s="15">
        <f t="shared" si="5"/>
        <v>1.1922</v>
      </c>
      <c r="K959" s="13">
        <v>9.58000000000016E-4</v>
      </c>
      <c r="L959" s="2">
        <v>151.799925986844</v>
      </c>
      <c r="M959" s="14">
        <f t="shared" si="6"/>
        <v>0.1760128517</v>
      </c>
      <c r="R959" s="15">
        <f t="shared" si="9"/>
        <v>0.73715</v>
      </c>
      <c r="S959" s="13">
        <v>9.58000000000016E-4</v>
      </c>
      <c r="T959" s="2">
        <v>7.05455472941949</v>
      </c>
      <c r="U959" s="14">
        <f t="shared" si="10"/>
        <v>0.03668171104</v>
      </c>
    </row>
    <row r="960">
      <c r="E960" s="14"/>
      <c r="J960" s="15">
        <f t="shared" si="5"/>
        <v>1.1931</v>
      </c>
      <c r="K960" s="13">
        <v>9.59000000000016E-4</v>
      </c>
      <c r="L960" s="2">
        <v>164.859464431557</v>
      </c>
      <c r="M960" s="14">
        <f t="shared" si="6"/>
        <v>0.1911554586</v>
      </c>
      <c r="R960" s="15">
        <f t="shared" si="9"/>
        <v>0.737575</v>
      </c>
      <c r="S960" s="13">
        <v>9.59000000000016E-4</v>
      </c>
      <c r="T960" s="2">
        <v>10.216008672505</v>
      </c>
      <c r="U960" s="14">
        <f t="shared" si="10"/>
        <v>0.05312038711</v>
      </c>
    </row>
    <row r="961">
      <c r="E961" s="14"/>
      <c r="J961" s="15">
        <f t="shared" si="5"/>
        <v>1.194</v>
      </c>
      <c r="K961" s="13">
        <v>9.60000000000016E-4</v>
      </c>
      <c r="L961" s="2">
        <v>178.977048566584</v>
      </c>
      <c r="M961" s="14">
        <f t="shared" si="6"/>
        <v>0.2075248753</v>
      </c>
      <c r="R961" s="15">
        <f t="shared" si="9"/>
        <v>0.738</v>
      </c>
      <c r="S961" s="13">
        <v>9.60000000000016E-4</v>
      </c>
      <c r="T961" s="2">
        <v>13.5668749234634</v>
      </c>
      <c r="U961" s="14">
        <f t="shared" si="10"/>
        <v>0.07054395419</v>
      </c>
    </row>
    <row r="962">
      <c r="E962" s="14"/>
      <c r="J962" s="15">
        <f t="shared" si="5"/>
        <v>1.1949</v>
      </c>
      <c r="K962" s="13">
        <v>9.61000000000016E-4</v>
      </c>
      <c r="L962" s="2">
        <v>193.606082561076</v>
      </c>
      <c r="M962" s="14">
        <f t="shared" si="6"/>
        <v>0.224487321</v>
      </c>
      <c r="R962" s="15">
        <f t="shared" si="9"/>
        <v>0.738425</v>
      </c>
      <c r="S962" s="13">
        <v>9.61000000000016E-4</v>
      </c>
      <c r="T962" s="2">
        <v>16.712487085227</v>
      </c>
      <c r="U962" s="14">
        <f t="shared" si="10"/>
        <v>0.08690025743</v>
      </c>
    </row>
    <row r="963">
      <c r="E963" s="14"/>
      <c r="J963" s="15">
        <f t="shared" si="5"/>
        <v>1.1958</v>
      </c>
      <c r="K963" s="13">
        <v>9.62000000000016E-4</v>
      </c>
      <c r="L963" s="2">
        <v>208.344462657872</v>
      </c>
      <c r="M963" s="14">
        <f t="shared" si="6"/>
        <v>0.241576554</v>
      </c>
      <c r="R963" s="15">
        <f t="shared" si="9"/>
        <v>0.73885</v>
      </c>
      <c r="S963" s="13">
        <v>9.62000000000016E-4</v>
      </c>
      <c r="T963" s="2">
        <v>19.770885807894</v>
      </c>
      <c r="U963" s="14">
        <f t="shared" si="10"/>
        <v>0.1028030752</v>
      </c>
    </row>
    <row r="964">
      <c r="E964" s="14"/>
      <c r="J964" s="15">
        <f t="shared" si="5"/>
        <v>1.1967</v>
      </c>
      <c r="K964" s="13">
        <v>9.63000000000016E-4</v>
      </c>
      <c r="L964" s="2">
        <v>222.620767528235</v>
      </c>
      <c r="M964" s="14">
        <f t="shared" si="6"/>
        <v>0.2581300083</v>
      </c>
      <c r="R964" s="15">
        <f t="shared" si="9"/>
        <v>0.739275</v>
      </c>
      <c r="S964" s="13">
        <v>9.63000000000016E-4</v>
      </c>
      <c r="T964" s="2">
        <v>22.6741686677084</v>
      </c>
      <c r="U964" s="14">
        <f t="shared" si="10"/>
        <v>0.1178993339</v>
      </c>
    </row>
    <row r="965">
      <c r="E965" s="14"/>
      <c r="J965" s="15">
        <f t="shared" si="5"/>
        <v>1.1976</v>
      </c>
      <c r="K965" s="13">
        <v>9.64000000000016E-4</v>
      </c>
      <c r="L965" s="2">
        <v>236.117559870043</v>
      </c>
      <c r="M965" s="14">
        <f t="shared" si="6"/>
        <v>0.2737796134</v>
      </c>
      <c r="R965" s="15">
        <f t="shared" si="9"/>
        <v>0.7397</v>
      </c>
      <c r="S965" s="13">
        <v>9.64000000000016E-4</v>
      </c>
      <c r="T965" s="2">
        <v>25.8079881965868</v>
      </c>
      <c r="U965" s="14">
        <f t="shared" si="10"/>
        <v>0.1341943187</v>
      </c>
    </row>
    <row r="966">
      <c r="E966" s="14"/>
      <c r="J966" s="15">
        <f t="shared" si="5"/>
        <v>1.1985</v>
      </c>
      <c r="K966" s="13">
        <v>9.65000000000017E-4</v>
      </c>
      <c r="L966" s="2">
        <v>248.451156098258</v>
      </c>
      <c r="M966" s="14">
        <f t="shared" si="6"/>
        <v>0.2880804863</v>
      </c>
      <c r="R966" s="15">
        <f t="shared" si="9"/>
        <v>0.740125</v>
      </c>
      <c r="S966" s="13">
        <v>9.65000000000017E-4</v>
      </c>
      <c r="T966" s="2">
        <v>29.1638182169909</v>
      </c>
      <c r="U966" s="14">
        <f t="shared" si="10"/>
        <v>0.151643696</v>
      </c>
    </row>
    <row r="967">
      <c r="E967" s="14"/>
      <c r="J967" s="15">
        <f t="shared" si="5"/>
        <v>1.1994</v>
      </c>
      <c r="K967" s="13">
        <v>9.66000000000017E-4</v>
      </c>
      <c r="L967" s="2">
        <v>259.357088144793</v>
      </c>
      <c r="M967" s="14">
        <f t="shared" si="6"/>
        <v>0.3007259747</v>
      </c>
      <c r="R967" s="15">
        <f t="shared" si="9"/>
        <v>0.74055</v>
      </c>
      <c r="S967" s="13">
        <v>9.66000000000017E-4</v>
      </c>
      <c r="T967" s="2">
        <v>32.8725883762562</v>
      </c>
      <c r="U967" s="14">
        <f t="shared" si="10"/>
        <v>0.1709282633</v>
      </c>
    </row>
    <row r="968">
      <c r="E968" s="14"/>
      <c r="J968" s="15">
        <f t="shared" si="5"/>
        <v>1.2003</v>
      </c>
      <c r="K968" s="13">
        <v>9.67000000000017E-4</v>
      </c>
      <c r="L968" s="2">
        <v>268.658468549856</v>
      </c>
      <c r="M968" s="14">
        <f t="shared" si="6"/>
        <v>0.3115109766</v>
      </c>
      <c r="R968" s="15">
        <f t="shared" si="9"/>
        <v>0.740975</v>
      </c>
      <c r="S968" s="13">
        <v>9.67000000000017E-4</v>
      </c>
      <c r="T968" s="2">
        <v>37.231524914842</v>
      </c>
      <c r="U968" s="14">
        <f t="shared" si="10"/>
        <v>0.1935935138</v>
      </c>
    </row>
    <row r="969">
      <c r="E969" s="14"/>
      <c r="J969" s="15">
        <f t="shared" si="5"/>
        <v>1.2012</v>
      </c>
      <c r="K969" s="13">
        <v>9.68000000000017E-4</v>
      </c>
      <c r="L969" s="2">
        <v>276.242397713883</v>
      </c>
      <c r="M969" s="14">
        <f t="shared" si="6"/>
        <v>0.3203045843</v>
      </c>
      <c r="R969" s="15">
        <f t="shared" si="9"/>
        <v>0.7414</v>
      </c>
      <c r="S969" s="13">
        <v>9.68000000000017E-4</v>
      </c>
      <c r="T969" s="2">
        <v>41.0918684941568</v>
      </c>
      <c r="U969" s="14">
        <f t="shared" si="10"/>
        <v>0.2136662205</v>
      </c>
    </row>
    <row r="970">
      <c r="E970" s="14"/>
      <c r="J970" s="15">
        <f t="shared" si="5"/>
        <v>1.2021</v>
      </c>
      <c r="K970" s="13">
        <v>9.69000000000017E-4</v>
      </c>
      <c r="L970" s="2">
        <v>281.88112576095</v>
      </c>
      <c r="M970" s="14">
        <f t="shared" si="6"/>
        <v>0.3268427206</v>
      </c>
      <c r="R970" s="15">
        <f t="shared" si="9"/>
        <v>0.741825</v>
      </c>
      <c r="S970" s="13">
        <v>9.69000000000017E-4</v>
      </c>
      <c r="T970" s="2">
        <v>45.2474686825794</v>
      </c>
      <c r="U970" s="14">
        <f t="shared" si="10"/>
        <v>0.2352741789</v>
      </c>
    </row>
    <row r="971">
      <c r="E971" s="14"/>
      <c r="J971" s="15">
        <f t="shared" si="5"/>
        <v>1.203</v>
      </c>
      <c r="K971" s="13">
        <v>9.70000000000017E-4</v>
      </c>
      <c r="L971" s="2">
        <v>285.581424121609</v>
      </c>
      <c r="M971" s="14">
        <f t="shared" si="6"/>
        <v>0.331133237</v>
      </c>
      <c r="R971" s="15">
        <f t="shared" si="9"/>
        <v>0.74225</v>
      </c>
      <c r="S971" s="13">
        <v>9.70000000000017E-4</v>
      </c>
      <c r="T971" s="2">
        <v>49.9354677675785</v>
      </c>
      <c r="U971" s="14">
        <f t="shared" si="10"/>
        <v>0.2596504627</v>
      </c>
    </row>
    <row r="972">
      <c r="E972" s="14"/>
      <c r="J972" s="15">
        <f t="shared" si="5"/>
        <v>1.2039</v>
      </c>
      <c r="K972" s="13">
        <v>9.71000000000017E-4</v>
      </c>
      <c r="L972" s="2">
        <v>287.345417556834</v>
      </c>
      <c r="M972" s="14">
        <f t="shared" si="6"/>
        <v>0.3331785971</v>
      </c>
      <c r="R972" s="15">
        <f t="shared" si="9"/>
        <v>0.742675</v>
      </c>
      <c r="S972" s="13">
        <v>9.71000000000017E-4</v>
      </c>
      <c r="T972" s="2">
        <v>54.139397131875</v>
      </c>
      <c r="U972" s="14">
        <f t="shared" si="10"/>
        <v>0.2815097193</v>
      </c>
    </row>
    <row r="973">
      <c r="E973" s="14"/>
      <c r="J973" s="15">
        <f t="shared" si="5"/>
        <v>1.2048</v>
      </c>
      <c r="K973" s="13">
        <v>9.72000000000017E-4</v>
      </c>
      <c r="L973" s="2">
        <v>287.157354899905</v>
      </c>
      <c r="M973" s="14">
        <f t="shared" si="6"/>
        <v>0.3329605374</v>
      </c>
      <c r="R973" s="15">
        <f t="shared" si="9"/>
        <v>0.7431</v>
      </c>
      <c r="S973" s="13">
        <v>9.72000000000017E-4</v>
      </c>
      <c r="T973" s="2">
        <v>58.4730226474687</v>
      </c>
      <c r="U973" s="14">
        <f t="shared" si="10"/>
        <v>0.3040433596</v>
      </c>
    </row>
    <row r="974">
      <c r="E974" s="14"/>
      <c r="J974" s="15">
        <f t="shared" si="5"/>
        <v>1.2057</v>
      </c>
      <c r="K974" s="13">
        <v>9.73000000000017E-4</v>
      </c>
      <c r="L974" s="2">
        <v>284.96734795073</v>
      </c>
      <c r="M974" s="14">
        <f t="shared" si="6"/>
        <v>0.3304212123</v>
      </c>
      <c r="R974" s="15">
        <f t="shared" si="9"/>
        <v>0.743525</v>
      </c>
      <c r="S974" s="13">
        <v>9.73000000000017E-4</v>
      </c>
      <c r="T974" s="2">
        <v>62.9115040131696</v>
      </c>
      <c r="U974" s="14">
        <f t="shared" si="10"/>
        <v>0.327122221</v>
      </c>
    </row>
    <row r="975">
      <c r="E975" s="14"/>
      <c r="J975" s="15">
        <f t="shared" si="5"/>
        <v>1.2066</v>
      </c>
      <c r="K975" s="13">
        <v>9.74000000000017E-4</v>
      </c>
      <c r="L975" s="2">
        <v>280.938089706248</v>
      </c>
      <c r="M975" s="14">
        <f t="shared" si="6"/>
        <v>0.3257492651</v>
      </c>
      <c r="R975" s="15">
        <f t="shared" si="9"/>
        <v>0.74395</v>
      </c>
      <c r="S975" s="13">
        <v>9.74000000000017E-4</v>
      </c>
      <c r="T975" s="2">
        <v>66.8555502080355</v>
      </c>
      <c r="U975" s="14">
        <f t="shared" si="10"/>
        <v>0.3476301579</v>
      </c>
    </row>
    <row r="976">
      <c r="E976" s="14"/>
      <c r="R976" s="15">
        <f t="shared" si="9"/>
        <v>0.744375</v>
      </c>
      <c r="S976" s="13">
        <v>9.75000000000017E-4</v>
      </c>
      <c r="T976" s="2">
        <v>70.3227733244243</v>
      </c>
      <c r="U976" s="14">
        <f t="shared" si="10"/>
        <v>0.3656587481</v>
      </c>
    </row>
    <row r="977">
      <c r="E977" s="14"/>
      <c r="R977" s="15">
        <f t="shared" si="9"/>
        <v>0.7448</v>
      </c>
      <c r="S977" s="13">
        <v>9.76000000000017E-4</v>
      </c>
      <c r="T977" s="2">
        <v>73.1576615544733</v>
      </c>
      <c r="U977" s="14">
        <f t="shared" si="10"/>
        <v>0.3803993738</v>
      </c>
    </row>
    <row r="978">
      <c r="E978" s="14"/>
      <c r="R978" s="15">
        <f t="shared" si="9"/>
        <v>0.745225</v>
      </c>
      <c r="S978" s="13">
        <v>9.77000000000017E-4</v>
      </c>
      <c r="T978" s="2">
        <v>75.3002542863475</v>
      </c>
      <c r="U978" s="14">
        <f t="shared" si="10"/>
        <v>0.3915402566</v>
      </c>
    </row>
    <row r="979">
      <c r="E979" s="14"/>
      <c r="R979" s="15">
        <f t="shared" si="9"/>
        <v>0.74565</v>
      </c>
      <c r="S979" s="13">
        <v>9.78000000000017E-4</v>
      </c>
      <c r="T979" s="2">
        <v>76.3235884162841</v>
      </c>
      <c r="U979" s="14">
        <f t="shared" si="10"/>
        <v>0.3968613078</v>
      </c>
    </row>
    <row r="980">
      <c r="E980" s="14"/>
      <c r="R980" s="15">
        <f t="shared" si="9"/>
        <v>0.746075</v>
      </c>
      <c r="S980" s="13">
        <v>9.79000000000017E-4</v>
      </c>
      <c r="T980" s="2">
        <v>76.1042241865669</v>
      </c>
      <c r="U980" s="14">
        <f t="shared" si="10"/>
        <v>0.3957206752</v>
      </c>
    </row>
    <row r="981">
      <c r="E981" s="14"/>
      <c r="R981" s="15">
        <f t="shared" si="9"/>
        <v>0.7465</v>
      </c>
      <c r="S981" s="13">
        <v>9.80000000000016E-4</v>
      </c>
      <c r="T981" s="2">
        <v>74.5446560851416</v>
      </c>
      <c r="U981" s="14">
        <f t="shared" si="10"/>
        <v>0.3876113574</v>
      </c>
    </row>
    <row r="982">
      <c r="E982" s="14"/>
      <c r="R982" s="15">
        <f t="shared" si="9"/>
        <v>0.746925</v>
      </c>
      <c r="S982" s="13">
        <v>9.81000000000016E-4</v>
      </c>
      <c r="T982" s="2">
        <v>71.5964489894359</v>
      </c>
      <c r="U982" s="14">
        <f t="shared" si="10"/>
        <v>0.3722815052</v>
      </c>
    </row>
    <row r="983">
      <c r="E983" s="14"/>
      <c r="R983" s="15">
        <f t="shared" si="9"/>
        <v>0.74735</v>
      </c>
      <c r="S983" s="13">
        <v>9.82000000000016E-4</v>
      </c>
      <c r="T983" s="2">
        <v>67.2198701182038</v>
      </c>
      <c r="U983" s="14">
        <f t="shared" si="10"/>
        <v>0.3495245195</v>
      </c>
    </row>
    <row r="984">
      <c r="E984" s="14"/>
      <c r="R984" s="15">
        <f t="shared" si="9"/>
        <v>0.747775</v>
      </c>
      <c r="S984" s="13">
        <v>9.83000000000016E-4</v>
      </c>
      <c r="T984" s="2">
        <v>61.5003827683032</v>
      </c>
      <c r="U984" s="14">
        <f t="shared" si="10"/>
        <v>0.3197847853</v>
      </c>
    </row>
    <row r="985">
      <c r="E985" s="14"/>
      <c r="R985" s="15">
        <f t="shared" si="9"/>
        <v>0.7482</v>
      </c>
      <c r="S985" s="13">
        <v>9.84000000000016E-4</v>
      </c>
      <c r="T985" s="2">
        <v>54.2426904521831</v>
      </c>
      <c r="U985" s="14">
        <f t="shared" si="10"/>
        <v>0.2820468157</v>
      </c>
    </row>
    <row r="986">
      <c r="E986" s="14"/>
      <c r="R986" s="15">
        <f t="shared" si="9"/>
        <v>0.748625</v>
      </c>
      <c r="S986" s="13">
        <v>9.85000000000016E-4</v>
      </c>
      <c r="T986" s="2">
        <v>45.3253009040985</v>
      </c>
      <c r="U986" s="14">
        <f t="shared" si="10"/>
        <v>0.2356788847</v>
      </c>
    </row>
    <row r="987">
      <c r="E987" s="14"/>
      <c r="R987" s="15">
        <f t="shared" si="9"/>
        <v>0.74905</v>
      </c>
      <c r="S987" s="13">
        <v>9.86000000000016E-4</v>
      </c>
      <c r="T987" s="2">
        <v>35.0540920828409</v>
      </c>
      <c r="U987" s="14">
        <f t="shared" si="10"/>
        <v>0.1822714723</v>
      </c>
    </row>
    <row r="988">
      <c r="E988" s="14"/>
      <c r="R988" s="15">
        <f t="shared" si="9"/>
        <v>0.749475</v>
      </c>
      <c r="S988" s="13">
        <v>9.87000000000016E-4</v>
      </c>
      <c r="T988" s="2">
        <v>23.8285380697943</v>
      </c>
      <c r="U988" s="14">
        <f t="shared" si="10"/>
        <v>0.1239017318</v>
      </c>
    </row>
    <row r="989">
      <c r="E989" s="14"/>
      <c r="R989" s="15">
        <f t="shared" si="9"/>
        <v>0.7499</v>
      </c>
      <c r="S989" s="13">
        <v>9.88000000000016E-4</v>
      </c>
      <c r="T989" s="2">
        <v>12.5930525912651</v>
      </c>
      <c r="U989" s="14">
        <f t="shared" si="10"/>
        <v>0.0654803505</v>
      </c>
    </row>
    <row r="990">
      <c r="E990" s="14"/>
      <c r="R990" s="15">
        <f t="shared" si="9"/>
        <v>0.750325</v>
      </c>
      <c r="S990" s="13">
        <v>9.89000000000016E-4</v>
      </c>
      <c r="T990" s="2">
        <v>2.63277065683903</v>
      </c>
      <c r="U990" s="14">
        <f t="shared" si="10"/>
        <v>0.01368967088</v>
      </c>
    </row>
    <row r="991">
      <c r="E991" s="14"/>
      <c r="R991" s="15">
        <f t="shared" si="9"/>
        <v>0.75075</v>
      </c>
      <c r="S991" s="13">
        <v>9.90000000000016E-4</v>
      </c>
      <c r="T991" s="2">
        <v>-4.90116003190048</v>
      </c>
      <c r="U991" s="14">
        <f t="shared" si="10"/>
        <v>0.02548466104</v>
      </c>
    </row>
    <row r="992">
      <c r="E992" s="14"/>
      <c r="R992" s="15">
        <f t="shared" si="9"/>
        <v>0.751175</v>
      </c>
      <c r="S992" s="13">
        <v>9.91000000000016E-4</v>
      </c>
      <c r="T992" s="2">
        <v>-10.0180745656527</v>
      </c>
      <c r="U992" s="14">
        <f t="shared" si="10"/>
        <v>0.05209118513</v>
      </c>
    </row>
    <row r="993">
      <c r="E993" s="14"/>
      <c r="R993" s="15">
        <f t="shared" si="9"/>
        <v>0.7516</v>
      </c>
      <c r="S993" s="13">
        <v>9.92000000000015E-4</v>
      </c>
      <c r="T993" s="2">
        <v>-13.0929175769518</v>
      </c>
      <c r="U993" s="14">
        <f t="shared" si="10"/>
        <v>0.06807950859</v>
      </c>
    </row>
    <row r="994">
      <c r="E994" s="14"/>
      <c r="R994" s="15">
        <f t="shared" si="9"/>
        <v>0.752025</v>
      </c>
      <c r="S994" s="13">
        <v>9.93000000000015E-4</v>
      </c>
      <c r="T994" s="2">
        <v>-14.6410212850189</v>
      </c>
      <c r="U994" s="14">
        <f t="shared" si="10"/>
        <v>0.07612921478</v>
      </c>
    </row>
    <row r="995">
      <c r="E995" s="14"/>
      <c r="R995" s="15">
        <f t="shared" si="9"/>
        <v>0.75245</v>
      </c>
      <c r="S995" s="13">
        <v>9.94000000000015E-4</v>
      </c>
      <c r="T995" s="2">
        <v>-15.152792597522</v>
      </c>
      <c r="U995" s="14">
        <f t="shared" si="10"/>
        <v>0.07879028243</v>
      </c>
    </row>
    <row r="996">
      <c r="E996" s="14"/>
      <c r="R996" s="15">
        <f t="shared" si="9"/>
        <v>0.752875</v>
      </c>
      <c r="S996" s="13">
        <v>9.95000000000015E-4</v>
      </c>
      <c r="T996" s="2">
        <v>-15.3326830535924</v>
      </c>
      <c r="U996" s="14">
        <f t="shared" si="10"/>
        <v>0.07972566248</v>
      </c>
    </row>
    <row r="997">
      <c r="E997" s="14"/>
      <c r="R997" s="15">
        <f t="shared" si="9"/>
        <v>0.7533</v>
      </c>
      <c r="S997" s="13">
        <v>9.96000000000015E-4</v>
      </c>
      <c r="T997" s="2">
        <v>-15.5216752513318</v>
      </c>
      <c r="U997" s="14">
        <f t="shared" si="10"/>
        <v>0.08070836903</v>
      </c>
    </row>
    <row r="998">
      <c r="E998" s="14"/>
      <c r="R998" s="15">
        <f t="shared" si="9"/>
        <v>0.753725</v>
      </c>
      <c r="S998" s="13">
        <v>9.97000000000015E-4</v>
      </c>
      <c r="T998" s="2">
        <v>-16.1851988561646</v>
      </c>
      <c r="U998" s="14">
        <f t="shared" si="10"/>
        <v>0.08415850615</v>
      </c>
    </row>
    <row r="999">
      <c r="E999" s="14"/>
      <c r="R999" s="15">
        <f t="shared" si="9"/>
        <v>0.75415</v>
      </c>
      <c r="S999" s="13">
        <v>9.98000000000015E-4</v>
      </c>
      <c r="T999" s="2">
        <v>-17.2065241297819</v>
      </c>
      <c r="U999" s="14">
        <f t="shared" si="10"/>
        <v>0.08946911186</v>
      </c>
    </row>
    <row r="1000">
      <c r="E1000" s="14"/>
      <c r="R1000" s="15">
        <f t="shared" si="9"/>
        <v>0.754575</v>
      </c>
      <c r="S1000" s="13">
        <v>9.99000000000015E-4</v>
      </c>
      <c r="T1000" s="2">
        <v>-18.7639032968974</v>
      </c>
      <c r="U1000" s="14">
        <f t="shared" si="10"/>
        <v>0.09756704784</v>
      </c>
    </row>
    <row r="1001">
      <c r="E1001" s="14"/>
      <c r="R1001" s="15">
        <f t="shared" si="9"/>
        <v>0.755</v>
      </c>
      <c r="S1001" s="2">
        <v>0.00100000000000001</v>
      </c>
      <c r="T1001" s="2">
        <v>-20.5449826699585</v>
      </c>
      <c r="U1001" s="14">
        <f t="shared" si="10"/>
        <v>0.1068281623</v>
      </c>
    </row>
    <row r="1002">
      <c r="E1002" s="14"/>
      <c r="R1002" s="15">
        <f t="shared" si="9"/>
        <v>0.755425</v>
      </c>
      <c r="S1002" s="2">
        <v>0.00100100000000001</v>
      </c>
      <c r="T1002" s="2">
        <v>-22.5601471599755</v>
      </c>
      <c r="U1002" s="14">
        <f t="shared" si="10"/>
        <v>0.1173064539</v>
      </c>
    </row>
    <row r="1003">
      <c r="E1003" s="14"/>
      <c r="R1003" s="15">
        <f t="shared" si="9"/>
        <v>0.75585</v>
      </c>
      <c r="S1003" s="2">
        <v>0.00100200000000001</v>
      </c>
      <c r="T1003" s="2">
        <v>-24.5630388035061</v>
      </c>
      <c r="U1003" s="14">
        <f t="shared" si="10"/>
        <v>0.1277209301</v>
      </c>
    </row>
    <row r="1004">
      <c r="E1004" s="14"/>
      <c r="R1004" s="15">
        <f t="shared" si="9"/>
        <v>0.756275</v>
      </c>
      <c r="S1004" s="2">
        <v>0.00100300000000001</v>
      </c>
      <c r="T1004" s="2">
        <v>-26.1651290676629</v>
      </c>
      <c r="U1004" s="14">
        <f t="shared" si="10"/>
        <v>0.1360513513</v>
      </c>
    </row>
    <row r="1005">
      <c r="E1005" s="14"/>
      <c r="R1005" s="15">
        <f t="shared" si="9"/>
        <v>0.7567</v>
      </c>
      <c r="S1005" s="2">
        <v>0.00100400000000001</v>
      </c>
      <c r="T1005" s="2">
        <v>-27.4407984684104</v>
      </c>
      <c r="U1005" s="14">
        <f t="shared" si="10"/>
        <v>0.1426844753</v>
      </c>
    </row>
    <row r="1006">
      <c r="E1006" s="14"/>
      <c r="R1006" s="15">
        <f t="shared" si="9"/>
        <v>0.757125</v>
      </c>
      <c r="S1006" s="2">
        <v>0.00100500000000001</v>
      </c>
      <c r="T1006" s="2">
        <v>-28.1014738672719</v>
      </c>
      <c r="U1006" s="14">
        <f t="shared" si="10"/>
        <v>0.1461198026</v>
      </c>
    </row>
    <row r="1007">
      <c r="E1007" s="14"/>
      <c r="R1007" s="15">
        <f t="shared" si="9"/>
        <v>0.75755</v>
      </c>
      <c r="S1007" s="2">
        <v>0.00100600000000001</v>
      </c>
      <c r="T1007" s="2">
        <v>-28.0099246667961</v>
      </c>
      <c r="U1007" s="14">
        <f t="shared" si="10"/>
        <v>0.1456437723</v>
      </c>
    </row>
    <row r="1008">
      <c r="E1008" s="14"/>
      <c r="R1008" s="15">
        <f t="shared" si="9"/>
        <v>0.757975</v>
      </c>
      <c r="S1008" s="2">
        <v>0.00100700000000001</v>
      </c>
      <c r="T1008" s="2">
        <v>-27.0628364677609</v>
      </c>
      <c r="U1008" s="14">
        <f t="shared" si="10"/>
        <v>0.1407191787</v>
      </c>
    </row>
    <row r="1009">
      <c r="E1009" s="14"/>
      <c r="R1009" s="15">
        <f t="shared" si="9"/>
        <v>0.7584</v>
      </c>
      <c r="S1009" s="2">
        <v>0.00100800000000001</v>
      </c>
      <c r="T1009" s="2">
        <v>-25.3772680583252</v>
      </c>
      <c r="U1009" s="14">
        <f t="shared" si="10"/>
        <v>0.1319546945</v>
      </c>
    </row>
    <row r="1010">
      <c r="E1010" s="14"/>
      <c r="R1010" s="15">
        <f t="shared" si="9"/>
        <v>0.758825</v>
      </c>
      <c r="S1010" s="2">
        <v>0.00100900000000001</v>
      </c>
      <c r="T1010" s="2">
        <v>-23.0979487055862</v>
      </c>
      <c r="U1010" s="14">
        <f t="shared" si="10"/>
        <v>0.1201028715</v>
      </c>
    </row>
    <row r="1011">
      <c r="E1011" s="14"/>
      <c r="R1011" s="15">
        <f t="shared" si="9"/>
        <v>0.75925</v>
      </c>
      <c r="S1011" s="2">
        <v>0.00101000000000001</v>
      </c>
      <c r="T1011" s="2">
        <v>-20.1741131800322</v>
      </c>
      <c r="U1011" s="14">
        <f t="shared" si="10"/>
        <v>0.1048997447</v>
      </c>
    </row>
    <row r="1012">
      <c r="E1012" s="14"/>
      <c r="R1012" s="15">
        <f t="shared" si="9"/>
        <v>0.759675</v>
      </c>
      <c r="S1012" s="2">
        <v>0.00101100000000001</v>
      </c>
      <c r="T1012" s="2">
        <v>-16.9747109149564</v>
      </c>
      <c r="U1012" s="14">
        <f t="shared" si="10"/>
        <v>0.08826374799</v>
      </c>
    </row>
    <row r="1013">
      <c r="E1013" s="14"/>
      <c r="R1013" s="15">
        <f t="shared" si="9"/>
        <v>0.7601</v>
      </c>
      <c r="S1013" s="2">
        <v>0.00101200000000001</v>
      </c>
      <c r="T1013" s="2">
        <v>-13.4594522245415</v>
      </c>
      <c r="U1013" s="14">
        <f t="shared" si="10"/>
        <v>0.06998538621</v>
      </c>
    </row>
    <row r="1014">
      <c r="E1014" s="14"/>
      <c r="R1014" s="15">
        <f t="shared" si="9"/>
        <v>0.760525</v>
      </c>
      <c r="S1014" s="2">
        <v>0.00101300000000001</v>
      </c>
      <c r="T1014" s="2">
        <v>-9.55566820804134</v>
      </c>
      <c r="U1014" s="14">
        <f t="shared" si="10"/>
        <v>0.04968680143</v>
      </c>
    </row>
    <row r="1015">
      <c r="E1015" s="14"/>
      <c r="R1015" s="15">
        <f t="shared" si="9"/>
        <v>0.76095</v>
      </c>
      <c r="S1015" s="2">
        <v>0.00101400000000001</v>
      </c>
      <c r="T1015" s="2">
        <v>-5.62823411926853</v>
      </c>
      <c r="U1015" s="14">
        <f t="shared" si="10"/>
        <v>0.02926524289</v>
      </c>
    </row>
    <row r="1016">
      <c r="E1016" s="14"/>
      <c r="R1016" s="15">
        <f t="shared" si="9"/>
        <v>0.761375</v>
      </c>
      <c r="S1016" s="2">
        <v>0.00101500000000001</v>
      </c>
      <c r="T1016" s="2">
        <v>-1.86440337383642</v>
      </c>
      <c r="U1016" s="14">
        <f t="shared" si="10"/>
        <v>0.009694375967</v>
      </c>
    </row>
    <row r="1017">
      <c r="E1017" s="14"/>
      <c r="R1017" s="15">
        <f t="shared" si="9"/>
        <v>0.7618</v>
      </c>
      <c r="S1017" s="2">
        <v>0.00101600000000001</v>
      </c>
      <c r="T1017" s="2">
        <v>1.49369377670446</v>
      </c>
      <c r="U1017" s="14">
        <f t="shared" si="10"/>
        <v>0.00776678977</v>
      </c>
    </row>
    <row r="1018">
      <c r="E1018" s="14"/>
      <c r="R1018" s="15">
        <f t="shared" si="9"/>
        <v>0.762225</v>
      </c>
      <c r="S1018" s="2">
        <v>0.00101700000000001</v>
      </c>
      <c r="T1018" s="2">
        <v>4.29752066323026</v>
      </c>
      <c r="U1018" s="14">
        <f t="shared" si="10"/>
        <v>0.02234590519</v>
      </c>
    </row>
    <row r="1019">
      <c r="E1019" s="14"/>
      <c r="R1019" s="15">
        <f t="shared" si="9"/>
        <v>0.76265</v>
      </c>
      <c r="S1019" s="2">
        <v>0.00101800000000001</v>
      </c>
      <c r="T1019" s="2">
        <v>6.13768647083532</v>
      </c>
      <c r="U1019" s="14">
        <f t="shared" si="10"/>
        <v>0.0319142526</v>
      </c>
    </row>
    <row r="1020">
      <c r="E1020" s="14"/>
      <c r="R1020" s="15">
        <f t="shared" si="9"/>
        <v>0.763075</v>
      </c>
      <c r="S1020" s="2">
        <v>0.00101900000000001</v>
      </c>
      <c r="T1020" s="2">
        <v>7.17338163465066</v>
      </c>
      <c r="U1020" s="14">
        <f t="shared" si="10"/>
        <v>0.03729957771</v>
      </c>
    </row>
    <row r="1021">
      <c r="E1021" s="14"/>
      <c r="R1021" s="15">
        <f t="shared" si="9"/>
        <v>0.7635</v>
      </c>
      <c r="S1021" s="2">
        <v>0.00102000000000001</v>
      </c>
      <c r="T1021" s="2">
        <v>8.05539504854885</v>
      </c>
      <c r="U1021" s="14">
        <f t="shared" si="10"/>
        <v>0.04188580071</v>
      </c>
    </row>
    <row r="1022">
      <c r="E1022" s="14"/>
      <c r="R1022" s="15">
        <f t="shared" si="9"/>
        <v>0.763925</v>
      </c>
      <c r="S1022" s="2">
        <v>0.00102100000000001</v>
      </c>
      <c r="T1022" s="2">
        <v>7.18959796978673</v>
      </c>
      <c r="U1022" s="14">
        <f t="shared" si="10"/>
        <v>0.03738389811</v>
      </c>
    </row>
    <row r="1023">
      <c r="E1023" s="14"/>
      <c r="R1023" s="15">
        <f t="shared" si="9"/>
        <v>0.76435</v>
      </c>
      <c r="S1023" s="2">
        <v>0.00102200000000001</v>
      </c>
      <c r="T1023" s="2">
        <v>6.21357212092654</v>
      </c>
      <c r="U1023" s="14">
        <f t="shared" si="10"/>
        <v>0.03230883675</v>
      </c>
    </row>
    <row r="1024">
      <c r="E1024" s="14"/>
      <c r="R1024" s="15">
        <f t="shared" si="9"/>
        <v>0.764775</v>
      </c>
      <c r="S1024" s="2">
        <v>0.00102300000000001</v>
      </c>
      <c r="T1024" s="2">
        <v>5.83550966238498</v>
      </c>
      <c r="U1024" s="14">
        <f t="shared" si="10"/>
        <v>0.03034301773</v>
      </c>
    </row>
    <row r="1025">
      <c r="E1025" s="14"/>
      <c r="R1025" s="15">
        <f t="shared" si="9"/>
        <v>0.7652</v>
      </c>
      <c r="S1025" s="2">
        <v>0.00102400000000001</v>
      </c>
      <c r="T1025" s="2">
        <v>3.48939486166861</v>
      </c>
      <c r="U1025" s="14">
        <f t="shared" si="10"/>
        <v>0.0181438771</v>
      </c>
    </row>
    <row r="1026">
      <c r="E1026" s="14"/>
      <c r="R1026" s="15">
        <f t="shared" si="9"/>
        <v>0.765625</v>
      </c>
      <c r="S1026" s="2">
        <v>0.00102500000000001</v>
      </c>
      <c r="T1026" s="2">
        <v>1.4942912528069</v>
      </c>
      <c r="U1026" s="14">
        <f t="shared" si="10"/>
        <v>0.007769896478</v>
      </c>
    </row>
    <row r="1027">
      <c r="E1027" s="14"/>
      <c r="R1027" s="15">
        <f t="shared" si="9"/>
        <v>0.76605</v>
      </c>
      <c r="S1027" s="2">
        <v>0.00102600000000001</v>
      </c>
      <c r="T1027" s="2">
        <v>-0.609594260136294</v>
      </c>
      <c r="U1027" s="14">
        <f t="shared" si="10"/>
        <v>0.003169719615</v>
      </c>
    </row>
    <row r="1028">
      <c r="E1028" s="14"/>
      <c r="R1028" s="15">
        <f t="shared" si="9"/>
        <v>0.766475</v>
      </c>
      <c r="S1028" s="2">
        <v>0.00102700000000001</v>
      </c>
      <c r="T1028" s="2">
        <v>-2.92849597770056</v>
      </c>
      <c r="U1028" s="14">
        <f t="shared" si="10"/>
        <v>0.01522735982</v>
      </c>
    </row>
    <row r="1029">
      <c r="E1029" s="14"/>
      <c r="R1029" s="15">
        <f t="shared" si="9"/>
        <v>0.7669</v>
      </c>
      <c r="S1029" s="2">
        <v>0.00102800000000001</v>
      </c>
      <c r="T1029" s="2">
        <v>-5.50619261802823</v>
      </c>
      <c r="U1029" s="14">
        <f t="shared" si="10"/>
        <v>0.02863066123</v>
      </c>
    </row>
    <row r="1030">
      <c r="E1030" s="14"/>
      <c r="R1030" s="15">
        <f t="shared" si="9"/>
        <v>0.767325</v>
      </c>
      <c r="S1030" s="2">
        <v>0.00102900000000001</v>
      </c>
      <c r="T1030" s="2">
        <v>-8.28406377970325</v>
      </c>
      <c r="U1030" s="14">
        <f t="shared" si="10"/>
        <v>0.04307481414</v>
      </c>
    </row>
    <row r="1031">
      <c r="E1031" s="14"/>
      <c r="R1031" s="15">
        <f t="shared" si="9"/>
        <v>0.76775</v>
      </c>
      <c r="S1031" s="2">
        <v>0.00103000000000001</v>
      </c>
      <c r="T1031" s="2">
        <v>-11.2076187849715</v>
      </c>
      <c r="U1031" s="14">
        <f t="shared" si="10"/>
        <v>0.05827648229</v>
      </c>
    </row>
    <row r="1032">
      <c r="E1032" s="14"/>
      <c r="R1032" s="15">
        <f t="shared" si="9"/>
        <v>0.768175</v>
      </c>
      <c r="S1032" s="2">
        <v>0.00103100000000001</v>
      </c>
      <c r="T1032" s="2">
        <v>-14.1826612447891</v>
      </c>
      <c r="U1032" s="14">
        <f t="shared" si="10"/>
        <v>0.0737458708</v>
      </c>
    </row>
    <row r="1033">
      <c r="E1033" s="14"/>
      <c r="R1033" s="15">
        <f t="shared" si="9"/>
        <v>0.7686</v>
      </c>
      <c r="S1033" s="2">
        <v>0.00103200000000001</v>
      </c>
      <c r="T1033" s="2">
        <v>-17.0087379279812</v>
      </c>
      <c r="U1033" s="14">
        <f t="shared" si="10"/>
        <v>0.08844067894</v>
      </c>
    </row>
    <row r="1034">
      <c r="E1034" s="14"/>
      <c r="R1034" s="15">
        <f t="shared" si="9"/>
        <v>0.769025</v>
      </c>
      <c r="S1034" s="2">
        <v>0.00103300000000001</v>
      </c>
      <c r="T1034" s="2">
        <v>-18.9479872626975</v>
      </c>
      <c r="U1034" s="14">
        <f t="shared" si="10"/>
        <v>0.09852423296</v>
      </c>
    </row>
    <row r="1035">
      <c r="E1035" s="14"/>
      <c r="R1035" s="15">
        <f t="shared" si="9"/>
        <v>0.76945</v>
      </c>
      <c r="S1035" s="2">
        <v>0.00103400000000001</v>
      </c>
      <c r="T1035" s="2">
        <v>-19.6604981095773</v>
      </c>
      <c r="U1035" s="14">
        <f t="shared" si="10"/>
        <v>0.10222909</v>
      </c>
    </row>
    <row r="1036">
      <c r="E1036" s="14"/>
      <c r="R1036" s="15">
        <f t="shared" si="9"/>
        <v>0.769875</v>
      </c>
      <c r="S1036" s="2">
        <v>0.00103500000000001</v>
      </c>
      <c r="T1036" s="2">
        <v>-19.3320634205017</v>
      </c>
      <c r="U1036" s="14">
        <f t="shared" si="10"/>
        <v>0.1005213215</v>
      </c>
    </row>
    <row r="1037">
      <c r="E1037" s="14"/>
      <c r="R1037" s="15">
        <f t="shared" si="9"/>
        <v>0.7703</v>
      </c>
      <c r="S1037" s="2">
        <v>0.00103600000000001</v>
      </c>
      <c r="T1037" s="2">
        <v>-17.8093645604865</v>
      </c>
      <c r="U1037" s="14">
        <f t="shared" si="10"/>
        <v>0.09260371345</v>
      </c>
    </row>
    <row r="1038">
      <c r="E1038" s="14"/>
      <c r="R1038" s="15">
        <f t="shared" si="9"/>
        <v>0.770725</v>
      </c>
      <c r="S1038" s="2">
        <v>0.00103700000000001</v>
      </c>
      <c r="T1038" s="2">
        <v>-16.2778651102978</v>
      </c>
      <c r="U1038" s="14">
        <f t="shared" si="10"/>
        <v>0.08464034475</v>
      </c>
    </row>
    <row r="1039">
      <c r="E1039" s="14"/>
      <c r="R1039" s="15">
        <f t="shared" si="9"/>
        <v>0.77115</v>
      </c>
      <c r="S1039" s="2">
        <v>0.00103800000000001</v>
      </c>
      <c r="T1039" s="2">
        <v>-14.2384239784172</v>
      </c>
      <c r="U1039" s="14">
        <f t="shared" si="10"/>
        <v>0.07403582141</v>
      </c>
    </row>
    <row r="1040">
      <c r="E1040" s="14"/>
      <c r="R1040" s="15">
        <f t="shared" si="9"/>
        <v>0.771575</v>
      </c>
      <c r="S1040" s="2">
        <v>0.00103900000000001</v>
      </c>
      <c r="T1040" s="2">
        <v>-12.0178698746978</v>
      </c>
      <c r="U1040" s="14">
        <f t="shared" si="10"/>
        <v>0.06248956128</v>
      </c>
    </row>
    <row r="1041">
      <c r="E1041" s="14"/>
      <c r="R1041" s="15">
        <f t="shared" si="9"/>
        <v>0.772</v>
      </c>
      <c r="S1041" s="2">
        <v>0.00104000000000001</v>
      </c>
      <c r="T1041" s="2">
        <v>-9.62852820531736</v>
      </c>
      <c r="U1041" s="14">
        <f t="shared" si="10"/>
        <v>0.05006565303</v>
      </c>
    </row>
    <row r="1042">
      <c r="E1042" s="14"/>
      <c r="R1042" s="15">
        <f t="shared" si="9"/>
        <v>0.772425</v>
      </c>
      <c r="S1042" s="2">
        <v>0.00104100000000001</v>
      </c>
      <c r="T1042" s="2">
        <v>-7.33575632108071</v>
      </c>
      <c r="U1042" s="14">
        <f t="shared" si="10"/>
        <v>0.03814388065</v>
      </c>
    </row>
    <row r="1043">
      <c r="E1043" s="14"/>
      <c r="R1043" s="15">
        <f t="shared" si="9"/>
        <v>0.77285</v>
      </c>
      <c r="S1043" s="2">
        <v>0.00104200000000001</v>
      </c>
      <c r="T1043" s="2">
        <v>-5.10918767610055</v>
      </c>
      <c r="U1043" s="14">
        <f t="shared" si="10"/>
        <v>0.02656634659</v>
      </c>
    </row>
    <row r="1044">
      <c r="E1044" s="14"/>
      <c r="R1044" s="15">
        <f t="shared" si="9"/>
        <v>0.773275</v>
      </c>
      <c r="S1044" s="2">
        <v>0.00104300000000001</v>
      </c>
      <c r="T1044" s="2">
        <v>-2.80710494252253</v>
      </c>
      <c r="U1044" s="14">
        <f t="shared" si="10"/>
        <v>0.0145961604</v>
      </c>
    </row>
    <row r="1045">
      <c r="E1045" s="14"/>
      <c r="R1045" s="15">
        <f t="shared" si="9"/>
        <v>0.7737</v>
      </c>
      <c r="S1045" s="2">
        <v>0.00104400000000001</v>
      </c>
      <c r="T1045" s="2">
        <v>-0.585972116101847</v>
      </c>
      <c r="U1045" s="14">
        <f t="shared" si="10"/>
        <v>0.003046891075</v>
      </c>
    </row>
    <row r="1046">
      <c r="E1046" s="14"/>
      <c r="R1046" s="15">
        <f t="shared" si="9"/>
        <v>0.774125</v>
      </c>
      <c r="S1046" s="2">
        <v>0.00104500000000001</v>
      </c>
      <c r="T1046" s="2">
        <v>1.46380349572335</v>
      </c>
      <c r="U1046" s="14">
        <f t="shared" si="10"/>
        <v>0.007611368671</v>
      </c>
    </row>
    <row r="1047">
      <c r="E1047" s="14"/>
      <c r="R1047" s="15">
        <f t="shared" si="9"/>
        <v>0.77455</v>
      </c>
      <c r="S1047" s="2">
        <v>0.00104600000000001</v>
      </c>
      <c r="T1047" s="2">
        <v>3.56529711100063</v>
      </c>
      <c r="U1047" s="14">
        <f t="shared" si="10"/>
        <v>0.01853854757</v>
      </c>
    </row>
    <row r="1048">
      <c r="E1048" s="14"/>
      <c r="R1048" s="15">
        <f t="shared" si="9"/>
        <v>0.774975</v>
      </c>
      <c r="S1048" s="2">
        <v>0.00104700000000001</v>
      </c>
      <c r="T1048" s="2">
        <v>6.07834001768133</v>
      </c>
      <c r="U1048" s="14">
        <f t="shared" si="10"/>
        <v>0.03160566764</v>
      </c>
    </row>
    <row r="1049">
      <c r="E1049" s="14"/>
      <c r="R1049" s="15">
        <f t="shared" si="9"/>
        <v>0.7754</v>
      </c>
      <c r="S1049" s="2">
        <v>0.00104800000000001</v>
      </c>
      <c r="T1049" s="2">
        <v>8.84749230238366</v>
      </c>
      <c r="U1049" s="14">
        <f t="shared" si="10"/>
        <v>0.04600448484</v>
      </c>
    </row>
    <row r="1050">
      <c r="E1050" s="14"/>
      <c r="R1050" s="15">
        <f t="shared" si="9"/>
        <v>0.775825</v>
      </c>
      <c r="S1050" s="2">
        <v>0.00104900000000001</v>
      </c>
      <c r="T1050" s="2">
        <v>11.981252339282</v>
      </c>
      <c r="U1050" s="14">
        <f t="shared" si="10"/>
        <v>0.06229916034</v>
      </c>
    </row>
    <row r="1051">
      <c r="E1051" s="14"/>
      <c r="R1051" s="15">
        <f t="shared" si="9"/>
        <v>0.77625</v>
      </c>
      <c r="S1051" s="2">
        <v>0.00105000000000001</v>
      </c>
      <c r="T1051" s="2">
        <v>15.6933445268744</v>
      </c>
      <c r="U1051" s="14">
        <f t="shared" si="10"/>
        <v>0.08160100124</v>
      </c>
    </row>
    <row r="1052">
      <c r="E1052" s="14"/>
      <c r="R1052" s="15">
        <f t="shared" si="9"/>
        <v>0.776675</v>
      </c>
      <c r="S1052" s="2">
        <v>0.00105100000000001</v>
      </c>
      <c r="T1052" s="2">
        <v>19.3043409935902</v>
      </c>
      <c r="U1052" s="14">
        <f t="shared" si="10"/>
        <v>0.1003771727</v>
      </c>
    </row>
    <row r="1053">
      <c r="E1053" s="14"/>
      <c r="R1053" s="15">
        <f t="shared" si="9"/>
        <v>0.7771</v>
      </c>
      <c r="S1053" s="2">
        <v>0.00105200000000001</v>
      </c>
      <c r="T1053" s="2">
        <v>23.2638765278903</v>
      </c>
      <c r="U1053" s="14">
        <f t="shared" si="10"/>
        <v>0.1209656497</v>
      </c>
    </row>
    <row r="1054">
      <c r="E1054" s="14"/>
      <c r="R1054" s="15">
        <f t="shared" si="9"/>
        <v>0.777525</v>
      </c>
      <c r="S1054" s="2">
        <v>0.00105300000000001</v>
      </c>
      <c r="T1054" s="2">
        <v>27.6480080497199</v>
      </c>
      <c r="U1054" s="14">
        <f t="shared" si="10"/>
        <v>0.1437619072</v>
      </c>
    </row>
    <row r="1055">
      <c r="E1055" s="14"/>
      <c r="R1055" s="15">
        <f t="shared" si="9"/>
        <v>0.77795</v>
      </c>
      <c r="S1055" s="2">
        <v>0.00105400000000001</v>
      </c>
      <c r="T1055" s="2">
        <v>32.2779364343851</v>
      </c>
      <c r="U1055" s="14">
        <f t="shared" si="10"/>
        <v>0.1678362395</v>
      </c>
    </row>
    <row r="1056">
      <c r="E1056" s="14"/>
      <c r="R1056" s="15">
        <f t="shared" si="9"/>
        <v>0.778375</v>
      </c>
      <c r="S1056" s="2">
        <v>0.00105500000000001</v>
      </c>
      <c r="T1056" s="2">
        <v>37.0090789184381</v>
      </c>
      <c r="U1056" s="14">
        <f t="shared" si="10"/>
        <v>0.1924368569</v>
      </c>
    </row>
    <row r="1057">
      <c r="E1057" s="14"/>
      <c r="R1057" s="15">
        <f t="shared" si="9"/>
        <v>0.7788</v>
      </c>
      <c r="S1057" s="2">
        <v>0.00105600000000001</v>
      </c>
      <c r="T1057" s="2">
        <v>41.9167765932471</v>
      </c>
      <c r="U1057" s="14">
        <f t="shared" si="10"/>
        <v>0.2179555118</v>
      </c>
    </row>
    <row r="1058">
      <c r="E1058" s="14"/>
      <c r="R1058" s="15">
        <f t="shared" si="9"/>
        <v>0.779225</v>
      </c>
      <c r="S1058" s="2">
        <v>0.00105700000000001</v>
      </c>
      <c r="T1058" s="2">
        <v>46.7708310850015</v>
      </c>
      <c r="U1058" s="14">
        <f t="shared" si="10"/>
        <v>0.2431952372</v>
      </c>
    </row>
    <row r="1059">
      <c r="E1059" s="14"/>
      <c r="R1059" s="15">
        <f t="shared" si="9"/>
        <v>0.77965</v>
      </c>
      <c r="S1059" s="2">
        <v>0.00105800000000001</v>
      </c>
      <c r="T1059" s="2">
        <v>51.3162067098467</v>
      </c>
      <c r="U1059" s="14">
        <f t="shared" si="10"/>
        <v>0.2668299189</v>
      </c>
    </row>
    <row r="1060">
      <c r="E1060" s="14"/>
      <c r="R1060" s="15">
        <f t="shared" si="9"/>
        <v>0.780075</v>
      </c>
      <c r="S1060" s="2">
        <v>0.00105900000000001</v>
      </c>
      <c r="T1060" s="2">
        <v>55.4511813615286</v>
      </c>
      <c r="U1060" s="14">
        <f t="shared" si="10"/>
        <v>0.2883306303</v>
      </c>
    </row>
    <row r="1061">
      <c r="E1061" s="14"/>
      <c r="R1061" s="15">
        <f t="shared" si="9"/>
        <v>0.7805</v>
      </c>
      <c r="S1061" s="2">
        <v>0.00106000000000001</v>
      </c>
      <c r="T1061" s="2">
        <v>59.0801218442325</v>
      </c>
      <c r="U1061" s="14">
        <f t="shared" si="10"/>
        <v>0.3072001056</v>
      </c>
    </row>
    <row r="1062">
      <c r="E1062" s="14"/>
      <c r="R1062" s="15">
        <f t="shared" si="9"/>
        <v>0.780925</v>
      </c>
      <c r="S1062" s="2">
        <v>0.00106100000000001</v>
      </c>
      <c r="T1062" s="2">
        <v>61.734529970774</v>
      </c>
      <c r="U1062" s="14">
        <f t="shared" si="10"/>
        <v>0.3210022853</v>
      </c>
    </row>
    <row r="1063">
      <c r="E1063" s="14"/>
      <c r="R1063" s="15">
        <f t="shared" si="9"/>
        <v>0.78135</v>
      </c>
      <c r="S1063" s="2">
        <v>0.00106200000000001</v>
      </c>
      <c r="T1063" s="2">
        <v>63.3610092238571</v>
      </c>
      <c r="U1063" s="14">
        <f t="shared" si="10"/>
        <v>0.3294595224</v>
      </c>
    </row>
    <row r="1064">
      <c r="E1064" s="14"/>
      <c r="R1064" s="15">
        <f t="shared" si="9"/>
        <v>0.781775</v>
      </c>
      <c r="S1064" s="2">
        <v>0.00106300000000001</v>
      </c>
      <c r="T1064" s="2">
        <v>65.0095763630965</v>
      </c>
      <c r="U1064" s="14">
        <f t="shared" si="10"/>
        <v>0.3380316103</v>
      </c>
    </row>
    <row r="1065">
      <c r="E1065" s="14"/>
      <c r="R1065" s="15">
        <f t="shared" si="9"/>
        <v>0.7822</v>
      </c>
      <c r="S1065" s="2">
        <v>0.001064</v>
      </c>
      <c r="T1065" s="2">
        <v>63.2552969020343</v>
      </c>
      <c r="U1065" s="14">
        <f t="shared" si="10"/>
        <v>0.3289098479</v>
      </c>
    </row>
    <row r="1066">
      <c r="E1066" s="14"/>
      <c r="R1066" s="15">
        <f t="shared" si="9"/>
        <v>0.782625</v>
      </c>
      <c r="S1066" s="2">
        <v>0.001065</v>
      </c>
      <c r="T1066" s="2">
        <v>61.1547877119988</v>
      </c>
      <c r="U1066" s="14">
        <f t="shared" si="10"/>
        <v>0.3179877877</v>
      </c>
    </row>
    <row r="1067">
      <c r="E1067" s="14"/>
      <c r="R1067" s="15">
        <f t="shared" si="9"/>
        <v>0.78305</v>
      </c>
      <c r="S1067" s="2">
        <v>0.001066</v>
      </c>
      <c r="T1067" s="2">
        <v>57.9522476925206</v>
      </c>
      <c r="U1067" s="14">
        <f t="shared" si="10"/>
        <v>0.3013354755</v>
      </c>
    </row>
    <row r="1068">
      <c r="E1068" s="14"/>
      <c r="R1068" s="15">
        <f t="shared" si="9"/>
        <v>0.783475</v>
      </c>
      <c r="S1068" s="2">
        <v>0.001067</v>
      </c>
      <c r="T1068" s="2">
        <v>53.411333241546</v>
      </c>
      <c r="U1068" s="14">
        <f t="shared" si="10"/>
        <v>0.2777239907</v>
      </c>
    </row>
    <row r="1069">
      <c r="E1069" s="14"/>
      <c r="R1069" s="15">
        <f t="shared" si="9"/>
        <v>0.7839</v>
      </c>
      <c r="S1069" s="2">
        <v>0.001068</v>
      </c>
      <c r="T1069" s="2">
        <v>47.4264173859503</v>
      </c>
      <c r="U1069" s="14">
        <f t="shared" si="10"/>
        <v>0.2466041026</v>
      </c>
    </row>
    <row r="1070">
      <c r="E1070" s="14"/>
      <c r="R1070" s="15">
        <f t="shared" si="9"/>
        <v>0.784325</v>
      </c>
      <c r="S1070" s="2">
        <v>0.001069</v>
      </c>
      <c r="T1070" s="2">
        <v>40.2822351270156</v>
      </c>
      <c r="U1070" s="14">
        <f t="shared" si="10"/>
        <v>0.2094563535</v>
      </c>
    </row>
    <row r="1071">
      <c r="E1071" s="14"/>
      <c r="R1071" s="15">
        <f t="shared" si="9"/>
        <v>0.78475</v>
      </c>
      <c r="S1071" s="2">
        <v>0.00107</v>
      </c>
      <c r="T1071" s="2">
        <v>32.5589314807117</v>
      </c>
      <c r="U1071" s="14">
        <f t="shared" si="10"/>
        <v>0.1692973352</v>
      </c>
    </row>
    <row r="1072">
      <c r="E1072" s="14"/>
      <c r="R1072" s="15">
        <f t="shared" si="9"/>
        <v>0.785175</v>
      </c>
      <c r="S1072" s="2">
        <v>0.001071</v>
      </c>
      <c r="T1072" s="2">
        <v>25.643839796337</v>
      </c>
      <c r="U1072" s="14">
        <f t="shared" si="10"/>
        <v>0.1333407929</v>
      </c>
    </row>
    <row r="1073">
      <c r="E1073" s="14"/>
      <c r="R1073" s="15">
        <f t="shared" si="9"/>
        <v>0.7856</v>
      </c>
      <c r="S1073" s="2">
        <v>0.001072</v>
      </c>
      <c r="T1073" s="2">
        <v>20.7010878641345</v>
      </c>
      <c r="U1073" s="14">
        <f t="shared" si="10"/>
        <v>0.1076398657</v>
      </c>
    </row>
    <row r="1074">
      <c r="E1074" s="14"/>
      <c r="R1074" s="15">
        <f t="shared" si="9"/>
        <v>0.786025</v>
      </c>
      <c r="S1074" s="2">
        <v>0.001073</v>
      </c>
      <c r="T1074" s="2">
        <v>18.4385460553669</v>
      </c>
      <c r="U1074" s="14">
        <f t="shared" si="10"/>
        <v>0.0958752812</v>
      </c>
    </row>
    <row r="1075">
      <c r="E1075" s="14"/>
      <c r="R1075" s="15">
        <f t="shared" si="9"/>
        <v>0.78645</v>
      </c>
      <c r="S1075" s="2">
        <v>0.001074</v>
      </c>
      <c r="T1075" s="2">
        <v>18.6317579896213</v>
      </c>
      <c r="U1075" s="14">
        <f t="shared" si="10"/>
        <v>0.09687992921</v>
      </c>
    </row>
    <row r="1076">
      <c r="E1076" s="14"/>
      <c r="R1076" s="15">
        <f t="shared" si="9"/>
        <v>0.786875</v>
      </c>
      <c r="S1076" s="2">
        <v>0.001075</v>
      </c>
      <c r="T1076" s="2">
        <v>20.7802199878983</v>
      </c>
      <c r="U1076" s="14">
        <f t="shared" si="10"/>
        <v>0.1080513306</v>
      </c>
    </row>
    <row r="1077">
      <c r="E1077" s="14"/>
      <c r="R1077" s="15">
        <f t="shared" si="9"/>
        <v>0.7873</v>
      </c>
      <c r="S1077" s="2">
        <v>0.001076</v>
      </c>
      <c r="T1077" s="2">
        <v>24.354522427605</v>
      </c>
      <c r="U1077" s="14">
        <f t="shared" si="10"/>
        <v>0.1266367033</v>
      </c>
    </row>
    <row r="1078">
      <c r="E1078" s="14"/>
      <c r="R1078" s="15">
        <f t="shared" si="9"/>
        <v>0.787725</v>
      </c>
      <c r="S1078" s="2">
        <v>0.001077</v>
      </c>
      <c r="T1078" s="2">
        <v>28.7580931862478</v>
      </c>
      <c r="U1078" s="14">
        <f t="shared" si="10"/>
        <v>0.1495340393</v>
      </c>
    </row>
    <row r="1079">
      <c r="E1079" s="14"/>
      <c r="R1079" s="15">
        <f t="shared" si="9"/>
        <v>0.78815</v>
      </c>
      <c r="S1079" s="2">
        <v>0.001078</v>
      </c>
      <c r="T1079" s="2">
        <v>33.3244100144836</v>
      </c>
      <c r="U1079" s="14">
        <f t="shared" si="10"/>
        <v>0.1732776094</v>
      </c>
    </row>
    <row r="1080">
      <c r="E1080" s="14"/>
      <c r="R1080" s="15">
        <f t="shared" si="9"/>
        <v>0.788575</v>
      </c>
      <c r="S1080" s="2">
        <v>0.001079</v>
      </c>
      <c r="T1080" s="2">
        <v>37.5009628990864</v>
      </c>
      <c r="U1080" s="14">
        <f t="shared" si="10"/>
        <v>0.194994516</v>
      </c>
    </row>
    <row r="1081">
      <c r="E1081" s="14"/>
      <c r="R1081" s="15">
        <f t="shared" si="9"/>
        <v>0.789</v>
      </c>
      <c r="S1081" s="2">
        <v>0.00108</v>
      </c>
      <c r="T1081" s="2">
        <v>41.4534419171089</v>
      </c>
      <c r="U1081" s="14">
        <f t="shared" si="10"/>
        <v>0.2155463011</v>
      </c>
    </row>
    <row r="1082">
      <c r="E1082" s="14"/>
      <c r="R1082" s="15">
        <f t="shared" si="9"/>
        <v>0.789425</v>
      </c>
      <c r="S1082" s="2">
        <v>0.001081</v>
      </c>
      <c r="T1082" s="2">
        <v>43.6109423527984</v>
      </c>
      <c r="U1082" s="14">
        <f t="shared" si="10"/>
        <v>0.2267646998</v>
      </c>
    </row>
    <row r="1083">
      <c r="E1083" s="14"/>
      <c r="R1083" s="15">
        <f t="shared" si="9"/>
        <v>0.78985</v>
      </c>
      <c r="S1083" s="2">
        <v>0.001082</v>
      </c>
      <c r="T1083" s="2">
        <v>45.0607380452317</v>
      </c>
      <c r="U1083" s="14">
        <f t="shared" si="10"/>
        <v>0.2343032318</v>
      </c>
    </row>
    <row r="1084">
      <c r="E1084" s="14"/>
      <c r="R1084" s="15">
        <f t="shared" si="9"/>
        <v>0.790275</v>
      </c>
      <c r="S1084" s="2">
        <v>0.001083</v>
      </c>
      <c r="T1084" s="2">
        <v>46.3572517360047</v>
      </c>
      <c r="U1084" s="14">
        <f t="shared" si="10"/>
        <v>0.2410447403</v>
      </c>
    </row>
    <row r="1085">
      <c r="E1085" s="14"/>
      <c r="R1085" s="15">
        <f t="shared" si="9"/>
        <v>0.7907</v>
      </c>
      <c r="S1085" s="2">
        <v>0.001084</v>
      </c>
      <c r="T1085" s="2">
        <v>46.0375447226597</v>
      </c>
      <c r="U1085" s="14">
        <f t="shared" si="10"/>
        <v>0.2393823533</v>
      </c>
    </row>
    <row r="1086">
      <c r="E1086" s="14"/>
      <c r="R1086" s="15">
        <f t="shared" si="9"/>
        <v>0.791125</v>
      </c>
      <c r="S1086" s="2">
        <v>0.001085</v>
      </c>
      <c r="T1086" s="2">
        <v>45.4803727189552</v>
      </c>
      <c r="U1086" s="14">
        <f t="shared" si="10"/>
        <v>0.2364852148</v>
      </c>
    </row>
    <row r="1087">
      <c r="E1087" s="14"/>
      <c r="R1087" s="15">
        <f t="shared" si="9"/>
        <v>0.79155</v>
      </c>
      <c r="S1087" s="2">
        <v>0.001086</v>
      </c>
      <c r="T1087" s="2">
        <v>44.6533275743137</v>
      </c>
      <c r="U1087" s="14">
        <f t="shared" si="10"/>
        <v>0.2321848114</v>
      </c>
    </row>
    <row r="1088">
      <c r="E1088" s="14"/>
      <c r="R1088" s="15">
        <f t="shared" si="9"/>
        <v>0.791975</v>
      </c>
      <c r="S1088" s="2">
        <v>0.001087</v>
      </c>
      <c r="T1088" s="2">
        <v>43.8914095113873</v>
      </c>
      <c r="U1088" s="14">
        <f t="shared" si="10"/>
        <v>0.2282230506</v>
      </c>
    </row>
    <row r="1089">
      <c r="E1089" s="14"/>
      <c r="R1089" s="15">
        <f t="shared" si="9"/>
        <v>0.7924</v>
      </c>
      <c r="S1089" s="2">
        <v>0.001088</v>
      </c>
      <c r="T1089" s="2">
        <v>43.2414314574986</v>
      </c>
      <c r="U1089" s="14">
        <f t="shared" si="10"/>
        <v>0.2248433466</v>
      </c>
    </row>
    <row r="1090">
      <c r="E1090" s="14"/>
      <c r="R1090" s="15">
        <f t="shared" si="9"/>
        <v>0.792825</v>
      </c>
      <c r="S1090" s="2">
        <v>0.001089</v>
      </c>
      <c r="T1090" s="2">
        <v>42.9632673580376</v>
      </c>
      <c r="U1090" s="14">
        <f t="shared" si="10"/>
        <v>0.2233969711</v>
      </c>
    </row>
    <row r="1091">
      <c r="E1091" s="14"/>
      <c r="R1091" s="15">
        <f t="shared" si="9"/>
        <v>0.79325</v>
      </c>
      <c r="S1091" s="2">
        <v>0.00109</v>
      </c>
      <c r="T1091" s="2">
        <v>43.2730268199203</v>
      </c>
      <c r="U1091" s="14">
        <f t="shared" si="10"/>
        <v>0.2250076336</v>
      </c>
    </row>
    <row r="1092">
      <c r="E1092" s="14"/>
      <c r="R1092" s="15">
        <f t="shared" si="9"/>
        <v>0.793675</v>
      </c>
      <c r="S1092" s="2">
        <v>0.001091</v>
      </c>
      <c r="T1092" s="2">
        <v>43.928946540161</v>
      </c>
      <c r="U1092" s="14">
        <f t="shared" si="10"/>
        <v>0.2284182326</v>
      </c>
    </row>
    <row r="1093">
      <c r="E1093" s="14"/>
      <c r="R1093" s="15">
        <f t="shared" si="9"/>
        <v>0.7941</v>
      </c>
      <c r="S1093" s="2">
        <v>0.001092</v>
      </c>
      <c r="T1093" s="2">
        <v>45.0254871524397</v>
      </c>
      <c r="U1093" s="14">
        <f t="shared" si="10"/>
        <v>0.2341199371</v>
      </c>
    </row>
    <row r="1094">
      <c r="E1094" s="14"/>
      <c r="R1094" s="15">
        <f t="shared" si="9"/>
        <v>0.794525</v>
      </c>
      <c r="S1094" s="2">
        <v>0.001093</v>
      </c>
      <c r="T1094" s="2">
        <v>46.6468882034595</v>
      </c>
      <c r="U1094" s="14">
        <f t="shared" si="10"/>
        <v>0.2425507689</v>
      </c>
    </row>
    <row r="1095">
      <c r="E1095" s="14"/>
      <c r="R1095" s="15">
        <f t="shared" si="9"/>
        <v>0.79495</v>
      </c>
      <c r="S1095" s="2">
        <v>0.001094</v>
      </c>
      <c r="T1095" s="2">
        <v>48.6145978374276</v>
      </c>
      <c r="U1095" s="14">
        <f t="shared" si="10"/>
        <v>0.2527823086</v>
      </c>
    </row>
    <row r="1096">
      <c r="E1096" s="14"/>
      <c r="R1096" s="15">
        <f t="shared" si="9"/>
        <v>0.795375</v>
      </c>
      <c r="S1096" s="2">
        <v>0.001095</v>
      </c>
      <c r="T1096" s="2">
        <v>50.8244965076277</v>
      </c>
      <c r="U1096" s="14">
        <f t="shared" si="10"/>
        <v>0.2642731634</v>
      </c>
    </row>
    <row r="1097">
      <c r="E1097" s="14"/>
      <c r="R1097" s="15">
        <f t="shared" si="9"/>
        <v>0.7958</v>
      </c>
      <c r="S1097" s="2">
        <v>0.001096</v>
      </c>
      <c r="T1097" s="2">
        <v>53.283112213743</v>
      </c>
      <c r="U1097" s="14">
        <f t="shared" si="10"/>
        <v>0.2770572773</v>
      </c>
    </row>
    <row r="1098">
      <c r="E1098" s="14"/>
      <c r="R1098" s="15">
        <f t="shared" si="9"/>
        <v>0.796225</v>
      </c>
      <c r="S1098" s="2">
        <v>0.001097</v>
      </c>
      <c r="T1098" s="2">
        <v>56.0942451553099</v>
      </c>
      <c r="U1098" s="14">
        <f t="shared" si="10"/>
        <v>0.2916743821</v>
      </c>
    </row>
    <row r="1099">
      <c r="E1099" s="14"/>
      <c r="R1099" s="15">
        <f t="shared" si="9"/>
        <v>0.79665</v>
      </c>
      <c r="S1099" s="2">
        <v>0.001098</v>
      </c>
      <c r="T1099" s="2">
        <v>58.3928260080224</v>
      </c>
      <c r="U1099" s="14">
        <f t="shared" si="10"/>
        <v>0.3036263595</v>
      </c>
    </row>
    <row r="1100">
      <c r="E1100" s="14"/>
      <c r="R1100" s="15">
        <f t="shared" si="9"/>
        <v>0.797075</v>
      </c>
      <c r="S1100" s="2">
        <v>0.001099</v>
      </c>
      <c r="T1100" s="2">
        <v>60.703887241255</v>
      </c>
      <c r="U1100" s="14">
        <f t="shared" si="10"/>
        <v>0.3156432314</v>
      </c>
    </row>
    <row r="1101">
      <c r="E1101" s="14"/>
      <c r="R1101" s="15">
        <f t="shared" si="9"/>
        <v>0.7975</v>
      </c>
      <c r="S1101" s="2">
        <v>0.0011</v>
      </c>
      <c r="T1101" s="2">
        <v>62.700670911702</v>
      </c>
      <c r="U1101" s="14">
        <f t="shared" si="10"/>
        <v>0.3260259479</v>
      </c>
    </row>
    <row r="1102">
      <c r="E1102" s="14"/>
      <c r="R1102" s="15">
        <f t="shared" si="9"/>
        <v>0.797925</v>
      </c>
      <c r="S1102" s="2">
        <v>0.001101</v>
      </c>
      <c r="T1102" s="2">
        <v>63.7588706713805</v>
      </c>
      <c r="U1102" s="14">
        <f t="shared" si="10"/>
        <v>0.3315282906</v>
      </c>
    </row>
    <row r="1103">
      <c r="E1103" s="14"/>
      <c r="R1103" s="15">
        <f t="shared" si="9"/>
        <v>0.79835</v>
      </c>
      <c r="S1103" s="2">
        <v>0.001102</v>
      </c>
      <c r="T1103" s="2">
        <v>63.524548335005</v>
      </c>
      <c r="U1103" s="14">
        <f t="shared" si="10"/>
        <v>0.33030988</v>
      </c>
    </row>
    <row r="1104">
      <c r="E1104" s="14"/>
      <c r="R1104" s="15">
        <f t="shared" si="9"/>
        <v>0.798775</v>
      </c>
      <c r="S1104" s="2">
        <v>0.001103</v>
      </c>
      <c r="T1104" s="2">
        <v>62.166370477514</v>
      </c>
      <c r="U1104" s="14">
        <f t="shared" si="10"/>
        <v>0.3232477351</v>
      </c>
    </row>
    <row r="1105">
      <c r="E1105" s="14"/>
      <c r="R1105" s="15">
        <f t="shared" si="9"/>
        <v>0.7992</v>
      </c>
      <c r="S1105" s="2">
        <v>0.001104</v>
      </c>
      <c r="T1105" s="2">
        <v>59.6163793404135</v>
      </c>
      <c r="U1105" s="14">
        <f t="shared" si="10"/>
        <v>0.3099884946</v>
      </c>
    </row>
    <row r="1106">
      <c r="E1106" s="14"/>
      <c r="R1106" s="15">
        <f t="shared" si="9"/>
        <v>0.799625</v>
      </c>
      <c r="S1106" s="2">
        <v>0.001105</v>
      </c>
      <c r="T1106" s="2">
        <v>56.0775378548178</v>
      </c>
      <c r="U1106" s="14">
        <f t="shared" si="10"/>
        <v>0.2915875088</v>
      </c>
    </row>
    <row r="1107">
      <c r="E1107" s="14"/>
      <c r="R1107" s="15">
        <f t="shared" si="9"/>
        <v>0.80005</v>
      </c>
      <c r="S1107" s="2">
        <v>0.001106</v>
      </c>
      <c r="T1107" s="2">
        <v>51.8109943530005</v>
      </c>
      <c r="U1107" s="14">
        <f t="shared" si="10"/>
        <v>0.2694026762</v>
      </c>
    </row>
    <row r="1108">
      <c r="E1108" s="14"/>
      <c r="R1108" s="15">
        <f t="shared" si="9"/>
        <v>0.800475</v>
      </c>
      <c r="S1108" s="2">
        <v>0.001107</v>
      </c>
      <c r="T1108" s="2">
        <v>47.329934236662</v>
      </c>
      <c r="U1108" s="14">
        <f t="shared" si="10"/>
        <v>0.2461024172</v>
      </c>
    </row>
    <row r="1109">
      <c r="E1109" s="14"/>
      <c r="R1109" s="15">
        <f t="shared" si="9"/>
        <v>0.8009</v>
      </c>
      <c r="S1109" s="2">
        <v>0.001108</v>
      </c>
      <c r="T1109" s="2">
        <v>41.8505090206343</v>
      </c>
      <c r="U1109" s="14">
        <f t="shared" si="10"/>
        <v>0.217610939</v>
      </c>
    </row>
    <row r="1110">
      <c r="E1110" s="14"/>
      <c r="R1110" s="15">
        <f t="shared" si="9"/>
        <v>0.801325</v>
      </c>
      <c r="S1110" s="2">
        <v>0.001109</v>
      </c>
      <c r="T1110" s="2">
        <v>36.1784888687329</v>
      </c>
      <c r="U1110" s="14">
        <f t="shared" si="10"/>
        <v>0.188118021</v>
      </c>
    </row>
    <row r="1111">
      <c r="E1111" s="14"/>
      <c r="R1111" s="15">
        <f t="shared" si="9"/>
        <v>0.80175</v>
      </c>
      <c r="S1111" s="2">
        <v>0.00111</v>
      </c>
      <c r="T1111" s="2">
        <v>30.3615843390127</v>
      </c>
      <c r="U1111" s="14">
        <f t="shared" si="10"/>
        <v>0.1578717447</v>
      </c>
    </row>
    <row r="1112">
      <c r="E1112" s="14"/>
      <c r="R1112" s="15">
        <f t="shared" si="9"/>
        <v>0.802175</v>
      </c>
      <c r="S1112" s="2">
        <v>0.001111</v>
      </c>
      <c r="T1112" s="2">
        <v>24.3393920259703</v>
      </c>
      <c r="U1112" s="14">
        <f t="shared" si="10"/>
        <v>0.1265580295</v>
      </c>
    </row>
    <row r="1113">
      <c r="E1113" s="14"/>
      <c r="R1113" s="15">
        <f t="shared" si="9"/>
        <v>0.8026</v>
      </c>
      <c r="S1113" s="2">
        <v>0.001112</v>
      </c>
      <c r="T1113" s="2">
        <v>18.0889854956918</v>
      </c>
      <c r="U1113" s="14">
        <f t="shared" si="10"/>
        <v>0.09405766409</v>
      </c>
    </row>
    <row r="1114">
      <c r="E1114" s="14"/>
      <c r="R1114" s="15">
        <f t="shared" si="9"/>
        <v>0.803025</v>
      </c>
      <c r="S1114" s="2">
        <v>0.001113</v>
      </c>
      <c r="T1114" s="2">
        <v>11.7817324613645</v>
      </c>
      <c r="U1114" s="14">
        <f t="shared" si="10"/>
        <v>0.0612617128</v>
      </c>
    </row>
    <row r="1115">
      <c r="E1115" s="14"/>
      <c r="R1115" s="15">
        <f t="shared" si="9"/>
        <v>0.80345</v>
      </c>
      <c r="S1115" s="2">
        <v>0.001114</v>
      </c>
      <c r="T1115" s="2">
        <v>5.2683647210839</v>
      </c>
      <c r="U1115" s="14">
        <f t="shared" si="10"/>
        <v>0.0273940227</v>
      </c>
    </row>
    <row r="1116">
      <c r="E1116" s="14"/>
      <c r="R1116" s="15">
        <f t="shared" si="9"/>
        <v>0.803875</v>
      </c>
      <c r="S1116" s="2">
        <v>0.001115</v>
      </c>
      <c r="T1116" s="2">
        <v>-1.392324457936</v>
      </c>
      <c r="U1116" s="14">
        <f t="shared" si="10"/>
        <v>0.007239697671</v>
      </c>
    </row>
    <row r="1117">
      <c r="E1117" s="14"/>
      <c r="R1117" s="15">
        <f t="shared" si="9"/>
        <v>0.8043</v>
      </c>
      <c r="S1117" s="2">
        <v>0.001116</v>
      </c>
      <c r="T1117" s="2">
        <v>-7.95197369859849</v>
      </c>
      <c r="U1117" s="14">
        <f t="shared" si="10"/>
        <v>0.04134803862</v>
      </c>
    </row>
    <row r="1118">
      <c r="E1118" s="14"/>
      <c r="R1118" s="15">
        <f t="shared" si="9"/>
        <v>0.804725</v>
      </c>
      <c r="S1118" s="2">
        <v>0.001117</v>
      </c>
      <c r="T1118" s="2">
        <v>-13.9051714464589</v>
      </c>
      <c r="U1118" s="14">
        <f t="shared" si="10"/>
        <v>0.07230300147</v>
      </c>
    </row>
    <row r="1119">
      <c r="E1119" s="14"/>
      <c r="R1119" s="15">
        <f t="shared" si="9"/>
        <v>0.80515</v>
      </c>
      <c r="S1119" s="2">
        <v>0.001118</v>
      </c>
      <c r="T1119" s="2">
        <v>-18.8965560706581</v>
      </c>
      <c r="U1119" s="14">
        <f t="shared" si="10"/>
        <v>0.09825680515</v>
      </c>
    </row>
    <row r="1120">
      <c r="E1120" s="14"/>
      <c r="R1120" s="15">
        <f t="shared" si="9"/>
        <v>0.805575</v>
      </c>
      <c r="S1120" s="2">
        <v>0.001119</v>
      </c>
      <c r="T1120" s="2">
        <v>-22.670779765519</v>
      </c>
      <c r="U1120" s="14">
        <f t="shared" si="10"/>
        <v>0.1178817125</v>
      </c>
    </row>
    <row r="1121">
      <c r="E1121" s="14"/>
      <c r="R1121" s="15">
        <f t="shared" si="9"/>
        <v>0.806</v>
      </c>
      <c r="S1121" s="2">
        <v>0.00112</v>
      </c>
      <c r="T1121" s="2">
        <v>-25.1677607727578</v>
      </c>
      <c r="U1121" s="14">
        <f t="shared" si="10"/>
        <v>0.1308653152</v>
      </c>
    </row>
    <row r="1122">
      <c r="E1122" s="14"/>
      <c r="R1122" s="15">
        <f t="shared" si="9"/>
        <v>0.806425</v>
      </c>
      <c r="S1122" s="2">
        <v>0.001121</v>
      </c>
      <c r="T1122" s="2">
        <v>-26.7889132164137</v>
      </c>
      <c r="U1122" s="14">
        <f t="shared" si="10"/>
        <v>0.1392948544</v>
      </c>
    </row>
    <row r="1123">
      <c r="E1123" s="14"/>
      <c r="R1123" s="15">
        <f t="shared" si="9"/>
        <v>0.80685</v>
      </c>
      <c r="S1123" s="2">
        <v>0.001122</v>
      </c>
      <c r="T1123" s="2">
        <v>-27.8771828514731</v>
      </c>
      <c r="U1123" s="14">
        <f t="shared" si="10"/>
        <v>0.144953552</v>
      </c>
    </row>
    <row r="1124">
      <c r="E1124" s="14"/>
      <c r="R1124" s="15">
        <f t="shared" si="9"/>
        <v>0.807275</v>
      </c>
      <c r="S1124" s="2">
        <v>0.001123</v>
      </c>
      <c r="T1124" s="2">
        <v>-28.5602236416851</v>
      </c>
      <c r="U1124" s="14">
        <f t="shared" si="10"/>
        <v>0.1485051731</v>
      </c>
    </row>
    <row r="1125">
      <c r="E1125" s="14"/>
      <c r="R1125" s="15">
        <f t="shared" si="9"/>
        <v>0.8077</v>
      </c>
      <c r="S1125" s="2">
        <v>0.001124</v>
      </c>
      <c r="T1125" s="2">
        <v>-29.0888023852581</v>
      </c>
      <c r="U1125" s="14">
        <f t="shared" si="10"/>
        <v>0.1512536347</v>
      </c>
    </row>
    <row r="1126">
      <c r="E1126" s="14"/>
      <c r="R1126" s="15">
        <f t="shared" si="9"/>
        <v>0.808125</v>
      </c>
      <c r="S1126" s="2">
        <v>0.001125</v>
      </c>
      <c r="T1126" s="2">
        <v>-29.5301054508423</v>
      </c>
      <c r="U1126" s="14">
        <f t="shared" si="10"/>
        <v>0.1535482871</v>
      </c>
    </row>
    <row r="1127">
      <c r="E1127" s="14"/>
      <c r="R1127" s="15">
        <f t="shared" si="9"/>
        <v>0.80855</v>
      </c>
      <c r="S1127" s="2">
        <v>0.001126</v>
      </c>
      <c r="T1127" s="2">
        <v>-29.8134343746522</v>
      </c>
      <c r="U1127" s="14">
        <f t="shared" si="10"/>
        <v>0.1550215183</v>
      </c>
    </row>
    <row r="1128">
      <c r="E1128" s="14"/>
      <c r="R1128" s="15">
        <f t="shared" si="9"/>
        <v>0.808975</v>
      </c>
      <c r="S1128" s="2">
        <v>0.001127</v>
      </c>
      <c r="T1128" s="2">
        <v>-30.0588662195377</v>
      </c>
      <c r="U1128" s="14">
        <f t="shared" si="10"/>
        <v>0.1562976952</v>
      </c>
    </row>
    <row r="1129">
      <c r="E1129" s="14"/>
      <c r="R1129" s="15">
        <f t="shared" si="9"/>
        <v>0.8094</v>
      </c>
      <c r="S1129" s="2">
        <v>0.001128</v>
      </c>
      <c r="T1129" s="2">
        <v>-30.1485152089085</v>
      </c>
      <c r="U1129" s="14">
        <f t="shared" si="10"/>
        <v>0.1567638449</v>
      </c>
    </row>
    <row r="1130">
      <c r="E1130" s="14"/>
      <c r="R1130" s="15">
        <f t="shared" si="9"/>
        <v>0.809825</v>
      </c>
      <c r="S1130" s="2">
        <v>0.001129</v>
      </c>
      <c r="T1130" s="2">
        <v>-30.124531065816</v>
      </c>
      <c r="U1130" s="14">
        <f t="shared" si="10"/>
        <v>0.156639134</v>
      </c>
    </row>
    <row r="1131">
      <c r="E1131" s="14"/>
      <c r="R1131" s="15">
        <f t="shared" si="9"/>
        <v>0.81025</v>
      </c>
      <c r="S1131" s="2">
        <v>0.00113</v>
      </c>
      <c r="T1131" s="2">
        <v>-29.8874855531462</v>
      </c>
      <c r="U1131" s="14">
        <f t="shared" si="10"/>
        <v>0.1554065637</v>
      </c>
    </row>
    <row r="1132">
      <c r="E1132" s="14"/>
      <c r="R1132" s="15">
        <f t="shared" si="9"/>
        <v>0.810675</v>
      </c>
      <c r="S1132" s="2">
        <v>0.001131</v>
      </c>
      <c r="T1132" s="2">
        <v>-29.5014946840391</v>
      </c>
      <c r="U1132" s="14">
        <f t="shared" si="10"/>
        <v>0.1533995192</v>
      </c>
    </row>
    <row r="1133">
      <c r="E1133" s="14"/>
      <c r="R1133" s="15">
        <f t="shared" si="9"/>
        <v>0.8111</v>
      </c>
      <c r="S1133" s="2">
        <v>0.001132</v>
      </c>
      <c r="T1133" s="2">
        <v>-28.7051539014677</v>
      </c>
      <c r="U1133" s="14">
        <f t="shared" si="10"/>
        <v>0.1492587699</v>
      </c>
    </row>
    <row r="1134">
      <c r="E1134" s="14"/>
      <c r="R1134" s="15">
        <f t="shared" si="9"/>
        <v>0.811525</v>
      </c>
      <c r="S1134" s="2">
        <v>0.001133</v>
      </c>
      <c r="T1134" s="2">
        <v>-27.3684924941265</v>
      </c>
      <c r="U1134" s="14">
        <f t="shared" si="10"/>
        <v>0.1423085045</v>
      </c>
    </row>
    <row r="1135">
      <c r="E1135" s="14"/>
      <c r="R1135" s="15">
        <f t="shared" si="9"/>
        <v>0.81195</v>
      </c>
      <c r="S1135" s="2">
        <v>0.001134</v>
      </c>
      <c r="T1135" s="2">
        <v>-25.6026493252174</v>
      </c>
      <c r="U1135" s="14">
        <f t="shared" si="10"/>
        <v>0.133126614</v>
      </c>
    </row>
    <row r="1136">
      <c r="E1136" s="14"/>
      <c r="R1136" s="15">
        <f t="shared" si="9"/>
        <v>0.812375</v>
      </c>
      <c r="S1136" s="2">
        <v>0.001135</v>
      </c>
      <c r="T1136" s="2">
        <v>-23.485332868811</v>
      </c>
      <c r="U1136" s="14">
        <f t="shared" si="10"/>
        <v>0.1221171608</v>
      </c>
    </row>
    <row r="1137">
      <c r="E1137" s="14"/>
      <c r="R1137" s="15">
        <f t="shared" si="9"/>
        <v>0.8128</v>
      </c>
      <c r="S1137" s="2">
        <v>0.001136</v>
      </c>
      <c r="T1137" s="2">
        <v>-20.7664970858032</v>
      </c>
      <c r="U1137" s="14">
        <f t="shared" si="10"/>
        <v>0.1079799753</v>
      </c>
    </row>
    <row r="1138">
      <c r="E1138" s="14"/>
      <c r="R1138" s="15">
        <f t="shared" si="9"/>
        <v>0.813225</v>
      </c>
      <c r="S1138" s="2">
        <v>0.001137</v>
      </c>
      <c r="T1138" s="2">
        <v>-17.4183343555532</v>
      </c>
      <c r="U1138" s="14">
        <f t="shared" si="10"/>
        <v>0.09057046578</v>
      </c>
    </row>
    <row r="1139">
      <c r="E1139" s="14"/>
      <c r="R1139" s="15">
        <f t="shared" si="9"/>
        <v>0.81365</v>
      </c>
      <c r="S1139" s="2">
        <v>0.001138</v>
      </c>
      <c r="T1139" s="2">
        <v>-14.4013885436483</v>
      </c>
      <c r="U1139" s="14">
        <f t="shared" si="10"/>
        <v>0.07488319156</v>
      </c>
    </row>
    <row r="1140">
      <c r="E1140" s="14"/>
      <c r="R1140" s="15">
        <f t="shared" si="9"/>
        <v>0.814075</v>
      </c>
      <c r="S1140" s="2">
        <v>0.001139</v>
      </c>
      <c r="T1140" s="2">
        <v>-10.6896130475678</v>
      </c>
      <c r="U1140" s="14">
        <f t="shared" si="10"/>
        <v>0.05558299737</v>
      </c>
    </row>
    <row r="1141">
      <c r="E1141" s="14"/>
      <c r="R1141" s="15">
        <f t="shared" si="9"/>
        <v>0.8145</v>
      </c>
      <c r="S1141" s="2">
        <v>0.00114</v>
      </c>
      <c r="T1141" s="2">
        <v>-6.60666459309288</v>
      </c>
      <c r="U1141" s="14">
        <f t="shared" si="10"/>
        <v>0.03435280763</v>
      </c>
    </row>
    <row r="1142">
      <c r="E1142" s="14"/>
      <c r="R1142" s="15">
        <f t="shared" si="9"/>
        <v>0.814925</v>
      </c>
      <c r="S1142" s="2">
        <v>0.001141</v>
      </c>
      <c r="T1142" s="2">
        <v>-2.59222612431838</v>
      </c>
      <c r="U1142" s="14">
        <f t="shared" si="10"/>
        <v>0.01347885066</v>
      </c>
    </row>
    <row r="1143">
      <c r="E1143" s="14"/>
      <c r="R1143" s="15">
        <f t="shared" si="9"/>
        <v>0.81535</v>
      </c>
      <c r="S1143" s="2">
        <v>0.001142</v>
      </c>
      <c r="T1143" s="2">
        <v>1.19295049946399</v>
      </c>
      <c r="U1143" s="14">
        <f t="shared" si="10"/>
        <v>0.006203008863</v>
      </c>
    </row>
    <row r="1144">
      <c r="E1144" s="14"/>
      <c r="R1144" s="15">
        <f t="shared" si="9"/>
        <v>0.815775</v>
      </c>
      <c r="S1144" s="2">
        <v>0.001143</v>
      </c>
      <c r="T1144" s="2">
        <v>4.73591767579916</v>
      </c>
      <c r="U1144" s="14">
        <f t="shared" si="10"/>
        <v>0.02462544702</v>
      </c>
    </row>
    <row r="1145">
      <c r="E1145" s="14"/>
      <c r="R1145" s="15">
        <f t="shared" si="9"/>
        <v>0.8162</v>
      </c>
      <c r="S1145" s="2">
        <v>0.001144</v>
      </c>
      <c r="T1145" s="2">
        <v>7.70518157236072</v>
      </c>
      <c r="U1145" s="14">
        <f t="shared" si="10"/>
        <v>0.04006478861</v>
      </c>
    </row>
    <row r="1146">
      <c r="E1146" s="14"/>
      <c r="R1146" s="15">
        <f t="shared" si="9"/>
        <v>0.816625</v>
      </c>
      <c r="S1146" s="2">
        <v>0.001145</v>
      </c>
      <c r="T1146" s="2">
        <v>9.88732691031783</v>
      </c>
      <c r="U1146" s="14">
        <f t="shared" si="10"/>
        <v>0.0514113339</v>
      </c>
    </row>
    <row r="1147">
      <c r="E1147" s="14"/>
      <c r="R1147" s="15">
        <f t="shared" si="9"/>
        <v>0.81705</v>
      </c>
      <c r="S1147" s="2">
        <v>0.001146</v>
      </c>
      <c r="T1147" s="2">
        <v>11.1669491839856</v>
      </c>
      <c r="U1147" s="14">
        <f t="shared" si="10"/>
        <v>0.05806501174</v>
      </c>
    </row>
    <row r="1148">
      <c r="E1148" s="14"/>
      <c r="R1148" s="15">
        <f t="shared" si="9"/>
        <v>0.817475</v>
      </c>
      <c r="S1148" s="2">
        <v>0.001147</v>
      </c>
      <c r="T1148" s="2">
        <v>11.2766006050997</v>
      </c>
      <c r="U1148" s="14">
        <f t="shared" si="10"/>
        <v>0.05863516846</v>
      </c>
    </row>
    <row r="1149">
      <c r="E1149" s="14"/>
      <c r="R1149" s="15">
        <f t="shared" si="9"/>
        <v>0.8179</v>
      </c>
      <c r="S1149" s="2">
        <v>0.001148</v>
      </c>
      <c r="T1149" s="2">
        <v>10.1520738142537</v>
      </c>
      <c r="U1149" s="14">
        <f t="shared" si="10"/>
        <v>0.05278794374</v>
      </c>
    </row>
    <row r="1150">
      <c r="E1150" s="14"/>
      <c r="R1150" s="15">
        <f t="shared" si="9"/>
        <v>0.818325</v>
      </c>
      <c r="S1150" s="2">
        <v>0.001149</v>
      </c>
      <c r="T1150" s="2">
        <v>7.71183817337763</v>
      </c>
      <c r="U1150" s="14">
        <f t="shared" si="10"/>
        <v>0.04009940107</v>
      </c>
    </row>
    <row r="1151">
      <c r="E1151" s="14"/>
      <c r="R1151" s="15">
        <f t="shared" si="9"/>
        <v>0.81875</v>
      </c>
      <c r="S1151" s="2">
        <v>0.00115</v>
      </c>
      <c r="T1151" s="2">
        <v>4.07118570074472</v>
      </c>
      <c r="U1151" s="14">
        <f t="shared" si="10"/>
        <v>0.02116902671</v>
      </c>
    </row>
    <row r="1152">
      <c r="E1152" s="14"/>
      <c r="R1152" s="15">
        <f t="shared" si="9"/>
        <v>0.819175</v>
      </c>
      <c r="S1152" s="2">
        <v>0.001151</v>
      </c>
      <c r="T1152" s="2">
        <v>-1.1341817335786</v>
      </c>
      <c r="U1152" s="14">
        <f t="shared" si="10"/>
        <v>0.005897427721</v>
      </c>
    </row>
    <row r="1153">
      <c r="E1153" s="14"/>
      <c r="R1153" s="15">
        <f t="shared" si="9"/>
        <v>0.8196</v>
      </c>
      <c r="S1153" s="2">
        <v>0.001152</v>
      </c>
      <c r="T1153" s="2">
        <v>-7.78072566425435</v>
      </c>
      <c r="U1153" s="14">
        <f t="shared" si="10"/>
        <v>0.04045759675</v>
      </c>
    </row>
    <row r="1154">
      <c r="E1154" s="14"/>
      <c r="R1154" s="15">
        <f t="shared" si="9"/>
        <v>0.820025</v>
      </c>
      <c r="S1154" s="2">
        <v>0.001153</v>
      </c>
      <c r="T1154" s="2">
        <v>-15.7184039157076</v>
      </c>
      <c r="U1154" s="14">
        <f t="shared" si="10"/>
        <v>0.08173130305</v>
      </c>
    </row>
    <row r="1155">
      <c r="E1155" s="14"/>
      <c r="R1155" s="15">
        <f t="shared" si="9"/>
        <v>0.82045</v>
      </c>
      <c r="S1155" s="2">
        <v>0.001154</v>
      </c>
      <c r="T1155" s="2">
        <v>-24.6118057352364</v>
      </c>
      <c r="U1155" s="14">
        <f t="shared" si="10"/>
        <v>0.1279745045</v>
      </c>
    </row>
    <row r="1156">
      <c r="E1156" s="14"/>
      <c r="R1156" s="15">
        <f t="shared" si="9"/>
        <v>0.820875</v>
      </c>
      <c r="S1156" s="2">
        <v>0.001155</v>
      </c>
      <c r="T1156" s="2">
        <v>-33.6353034316945</v>
      </c>
      <c r="U1156" s="14">
        <f t="shared" si="10"/>
        <v>0.1748941682</v>
      </c>
    </row>
    <row r="1157">
      <c r="E1157" s="14"/>
      <c r="R1157" s="15">
        <f t="shared" si="9"/>
        <v>0.8213</v>
      </c>
      <c r="S1157" s="2">
        <v>0.001156</v>
      </c>
      <c r="T1157" s="2">
        <v>-41.4519609749073</v>
      </c>
      <c r="U1157" s="14">
        <f t="shared" si="10"/>
        <v>0.2155386007</v>
      </c>
    </row>
    <row r="1158">
      <c r="E1158" s="14"/>
      <c r="R1158" s="15">
        <f t="shared" si="9"/>
        <v>0.821725</v>
      </c>
      <c r="S1158" s="2">
        <v>0.001157</v>
      </c>
      <c r="T1158" s="2">
        <v>-46.8019270949951</v>
      </c>
      <c r="U1158" s="14">
        <f t="shared" si="10"/>
        <v>0.2433569278</v>
      </c>
    </row>
    <row r="1159">
      <c r="E1159" s="14"/>
      <c r="R1159" s="15">
        <f t="shared" si="9"/>
        <v>0.82215</v>
      </c>
      <c r="S1159" s="2">
        <v>0.001158</v>
      </c>
      <c r="T1159" s="2">
        <v>-49.9778829937586</v>
      </c>
      <c r="U1159" s="14">
        <f t="shared" si="10"/>
        <v>0.25987101</v>
      </c>
    </row>
    <row r="1160">
      <c r="E1160" s="14"/>
      <c r="R1160" s="15">
        <f t="shared" si="9"/>
        <v>0.822575</v>
      </c>
      <c r="S1160" s="2">
        <v>0.001159</v>
      </c>
      <c r="T1160" s="2">
        <v>-50.7898178979492</v>
      </c>
      <c r="U1160" s="14">
        <f t="shared" si="10"/>
        <v>0.2640928443</v>
      </c>
    </row>
    <row r="1161">
      <c r="E1161" s="14"/>
      <c r="R1161" s="15">
        <f t="shared" si="9"/>
        <v>0.823</v>
      </c>
      <c r="S1161" s="2">
        <v>0.00116</v>
      </c>
      <c r="T1161" s="2">
        <v>-49.8073752063446</v>
      </c>
      <c r="U1161" s="14">
        <f t="shared" si="10"/>
        <v>0.2589844172</v>
      </c>
    </row>
    <row r="1162">
      <c r="E1162" s="14"/>
      <c r="R1162" s="15">
        <f t="shared" si="9"/>
        <v>0.823425</v>
      </c>
      <c r="S1162" s="2">
        <v>0.001161</v>
      </c>
      <c r="T1162" s="2">
        <v>-47.5371038674025</v>
      </c>
      <c r="U1162" s="14">
        <f t="shared" si="10"/>
        <v>0.2471796413</v>
      </c>
    </row>
    <row r="1163">
      <c r="E1163" s="14"/>
      <c r="R1163" s="15">
        <f t="shared" si="9"/>
        <v>0.82385</v>
      </c>
      <c r="S1163" s="2">
        <v>0.001162</v>
      </c>
      <c r="T1163" s="2">
        <v>-44.5629830195549</v>
      </c>
      <c r="U1163" s="14">
        <f t="shared" si="10"/>
        <v>0.231715045</v>
      </c>
    </row>
    <row r="1164">
      <c r="E1164" s="14"/>
      <c r="R1164" s="15">
        <f t="shared" si="9"/>
        <v>0.824275</v>
      </c>
      <c r="S1164" s="2">
        <v>0.001163</v>
      </c>
      <c r="T1164" s="2">
        <v>-41.3781305778716</v>
      </c>
      <c r="U1164" s="14">
        <f t="shared" si="10"/>
        <v>0.2151547032</v>
      </c>
    </row>
    <row r="1165">
      <c r="E1165" s="14"/>
      <c r="R1165" s="15">
        <f t="shared" si="9"/>
        <v>0.8247</v>
      </c>
      <c r="S1165" s="2">
        <v>0.001164</v>
      </c>
      <c r="T1165" s="2">
        <v>-38.4039372868725</v>
      </c>
      <c r="U1165" s="14">
        <f t="shared" si="10"/>
        <v>0.1996897302</v>
      </c>
    </row>
    <row r="1166">
      <c r="E1166" s="14"/>
      <c r="R1166" s="15">
        <f t="shared" si="9"/>
        <v>0.825125</v>
      </c>
      <c r="S1166" s="2">
        <v>0.001165</v>
      </c>
      <c r="T1166" s="2">
        <v>-35.9665870991154</v>
      </c>
      <c r="U1166" s="14">
        <f t="shared" si="10"/>
        <v>0.1870161911</v>
      </c>
    </row>
    <row r="1167">
      <c r="E1167" s="14"/>
      <c r="R1167" s="15">
        <f t="shared" si="9"/>
        <v>0.82555</v>
      </c>
      <c r="S1167" s="2">
        <v>0.001166</v>
      </c>
      <c r="T1167" s="2">
        <v>-34.2009804369726</v>
      </c>
      <c r="U1167" s="14">
        <f t="shared" si="10"/>
        <v>0.1778355304</v>
      </c>
    </row>
    <row r="1168">
      <c r="E1168" s="14"/>
      <c r="R1168" s="15">
        <f t="shared" si="9"/>
        <v>0.825975</v>
      </c>
      <c r="S1168" s="2">
        <v>0.001167</v>
      </c>
      <c r="T1168" s="2">
        <v>-33.1112800461848</v>
      </c>
      <c r="U1168" s="14">
        <f t="shared" si="10"/>
        <v>0.1721693932</v>
      </c>
    </row>
    <row r="1169">
      <c r="E1169" s="14"/>
      <c r="R1169" s="15">
        <f t="shared" si="9"/>
        <v>0.8264</v>
      </c>
      <c r="S1169" s="2">
        <v>0.001168</v>
      </c>
      <c r="T1169" s="2">
        <v>-32.7117129570771</v>
      </c>
      <c r="U1169" s="14">
        <f t="shared" si="10"/>
        <v>0.1700917561</v>
      </c>
    </row>
    <row r="1170">
      <c r="E1170" s="14"/>
      <c r="R1170" s="15">
        <f t="shared" si="9"/>
        <v>0.826825</v>
      </c>
      <c r="S1170" s="2">
        <v>0.001169</v>
      </c>
      <c r="T1170" s="2">
        <v>-32.755717192395</v>
      </c>
      <c r="U1170" s="14">
        <f t="shared" si="10"/>
        <v>0.1703205658</v>
      </c>
    </row>
    <row r="1171">
      <c r="E1171" s="14"/>
      <c r="R1171" s="15">
        <f t="shared" si="9"/>
        <v>0.82725</v>
      </c>
      <c r="S1171" s="2">
        <v>0.00117</v>
      </c>
      <c r="T1171" s="2">
        <v>-32.9328627671479</v>
      </c>
      <c r="U1171" s="14">
        <f t="shared" si="10"/>
        <v>0.1712416732</v>
      </c>
    </row>
    <row r="1172">
      <c r="E1172" s="14"/>
      <c r="R1172" s="15">
        <f t="shared" si="9"/>
        <v>0.827675</v>
      </c>
      <c r="S1172" s="2">
        <v>0.001171</v>
      </c>
      <c r="T1172" s="2">
        <v>-33.2044288987942</v>
      </c>
      <c r="U1172" s="14">
        <f t="shared" si="10"/>
        <v>0.1726537412</v>
      </c>
    </row>
    <row r="1173">
      <c r="E1173" s="14"/>
      <c r="R1173" s="15">
        <f t="shared" si="9"/>
        <v>0.8281</v>
      </c>
      <c r="S1173" s="2">
        <v>0.001172</v>
      </c>
      <c r="T1173" s="2">
        <v>-33.3398111808688</v>
      </c>
      <c r="U1173" s="14">
        <f t="shared" si="10"/>
        <v>0.1733576911</v>
      </c>
    </row>
    <row r="1174">
      <c r="E1174" s="14"/>
      <c r="R1174" s="15">
        <f t="shared" si="9"/>
        <v>0.828525</v>
      </c>
      <c r="S1174" s="2">
        <v>0.001173</v>
      </c>
      <c r="T1174" s="2">
        <v>-32.8641379732555</v>
      </c>
      <c r="U1174" s="14">
        <f t="shared" si="10"/>
        <v>0.1708843235</v>
      </c>
    </row>
    <row r="1175">
      <c r="E1175" s="14"/>
      <c r="R1175" s="15">
        <f t="shared" si="9"/>
        <v>0.82895</v>
      </c>
      <c r="S1175" s="2">
        <v>0.001174</v>
      </c>
      <c r="T1175" s="2">
        <v>-32.1042128887416</v>
      </c>
      <c r="U1175" s="14">
        <f t="shared" si="10"/>
        <v>0.1669329257</v>
      </c>
    </row>
    <row r="1176">
      <c r="E1176" s="14"/>
      <c r="R1176" s="15">
        <f t="shared" si="9"/>
        <v>0.829375</v>
      </c>
      <c r="S1176" s="2">
        <v>0.001175</v>
      </c>
      <c r="T1176" s="2">
        <v>-30.4623418936705</v>
      </c>
      <c r="U1176" s="14">
        <f t="shared" si="10"/>
        <v>0.1583956558</v>
      </c>
    </row>
    <row r="1177">
      <c r="E1177" s="14"/>
      <c r="R1177" s="15">
        <f t="shared" si="9"/>
        <v>0.8298</v>
      </c>
      <c r="S1177" s="2">
        <v>0.001176</v>
      </c>
      <c r="T1177" s="2">
        <v>-27.9974602789281</v>
      </c>
      <c r="U1177" s="14">
        <f t="shared" si="10"/>
        <v>0.145578961</v>
      </c>
    </row>
    <row r="1178">
      <c r="E1178" s="14"/>
      <c r="R1178" s="15">
        <f t="shared" si="9"/>
        <v>0.830225</v>
      </c>
      <c r="S1178" s="2">
        <v>0.001177</v>
      </c>
      <c r="T1178" s="2">
        <v>-24.8827359190992</v>
      </c>
      <c r="U1178" s="14">
        <f t="shared" si="10"/>
        <v>0.1293832657</v>
      </c>
    </row>
    <row r="1179">
      <c r="E1179" s="14"/>
      <c r="R1179" s="15">
        <f t="shared" si="9"/>
        <v>0.83065</v>
      </c>
      <c r="S1179" s="2">
        <v>0.001178</v>
      </c>
      <c r="T1179" s="2">
        <v>-21.126088539244</v>
      </c>
      <c r="U1179" s="14">
        <f t="shared" si="10"/>
        <v>0.1098497503</v>
      </c>
    </row>
    <row r="1180">
      <c r="E1180" s="14"/>
      <c r="R1180" s="15">
        <f t="shared" si="9"/>
        <v>0.831075</v>
      </c>
      <c r="S1180" s="2">
        <v>0.001179</v>
      </c>
      <c r="T1180" s="2">
        <v>-16.829748762178</v>
      </c>
      <c r="U1180" s="14">
        <f t="shared" si="10"/>
        <v>0.08750998535</v>
      </c>
    </row>
    <row r="1181">
      <c r="E1181" s="14"/>
      <c r="R1181" s="15">
        <f t="shared" si="9"/>
        <v>0.8315</v>
      </c>
      <c r="S1181" s="2">
        <v>0.00118</v>
      </c>
      <c r="T1181" s="2">
        <v>-11.7974653668194</v>
      </c>
      <c r="U1181" s="14">
        <f t="shared" si="10"/>
        <v>0.0613435195</v>
      </c>
    </row>
    <row r="1182">
      <c r="E1182" s="14"/>
      <c r="R1182" s="15">
        <f t="shared" si="9"/>
        <v>0.831925</v>
      </c>
      <c r="S1182" s="2">
        <v>0.001181</v>
      </c>
      <c r="T1182" s="2">
        <v>-6.47753455047964</v>
      </c>
      <c r="U1182" s="14">
        <f t="shared" si="10"/>
        <v>0.03368136754</v>
      </c>
    </row>
    <row r="1183">
      <c r="E1183" s="14"/>
      <c r="R1183" s="15">
        <f t="shared" si="9"/>
        <v>0.83235</v>
      </c>
      <c r="S1183" s="2">
        <v>0.00118199999999999</v>
      </c>
      <c r="T1183" s="2">
        <v>-0.978099687378093</v>
      </c>
      <c r="U1183" s="14">
        <f t="shared" si="10"/>
        <v>0.005085844746</v>
      </c>
    </row>
    <row r="1184">
      <c r="E1184" s="14"/>
      <c r="R1184" s="15">
        <f t="shared" si="9"/>
        <v>0.832775</v>
      </c>
      <c r="S1184" s="2">
        <v>0.00118299999999999</v>
      </c>
      <c r="T1184" s="2">
        <v>4.78725654255255</v>
      </c>
      <c r="U1184" s="14">
        <f t="shared" si="10"/>
        <v>0.02489239476</v>
      </c>
    </row>
    <row r="1185">
      <c r="E1185" s="14"/>
      <c r="R1185" s="15">
        <f t="shared" si="9"/>
        <v>0.8332</v>
      </c>
      <c r="S1185" s="2">
        <v>0.00118399999999999</v>
      </c>
      <c r="T1185" s="2">
        <v>10.4071455245254</v>
      </c>
      <c r="U1185" s="14">
        <f t="shared" si="10"/>
        <v>0.05411424527</v>
      </c>
    </row>
    <row r="1186">
      <c r="E1186" s="14"/>
      <c r="R1186" s="15">
        <f t="shared" si="9"/>
        <v>0.833625</v>
      </c>
      <c r="S1186" s="2">
        <v>0.00118499999999999</v>
      </c>
      <c r="T1186" s="2">
        <v>15.6643364256229</v>
      </c>
      <c r="U1186" s="14">
        <f t="shared" si="10"/>
        <v>0.08145016723</v>
      </c>
    </row>
    <row r="1187">
      <c r="E1187" s="14"/>
      <c r="R1187" s="15">
        <f t="shared" si="9"/>
        <v>0.83405</v>
      </c>
      <c r="S1187" s="2">
        <v>0.00118599999999999</v>
      </c>
      <c r="T1187" s="2">
        <v>20.4499642172501</v>
      </c>
      <c r="U1187" s="14">
        <f t="shared" si="10"/>
        <v>0.1063340929</v>
      </c>
    </row>
    <row r="1188">
      <c r="E1188" s="14"/>
      <c r="R1188" s="15">
        <f t="shared" si="9"/>
        <v>0.834475</v>
      </c>
      <c r="S1188" s="2">
        <v>0.00118699999999999</v>
      </c>
      <c r="T1188" s="2">
        <v>24.4112733555449</v>
      </c>
      <c r="U1188" s="14">
        <f t="shared" si="10"/>
        <v>0.1269317923</v>
      </c>
    </row>
    <row r="1189">
      <c r="E1189" s="14"/>
      <c r="R1189" s="15">
        <f t="shared" si="9"/>
        <v>0.8349</v>
      </c>
      <c r="S1189" s="2">
        <v>0.00118799999999999</v>
      </c>
      <c r="T1189" s="2">
        <v>26.5411239219713</v>
      </c>
      <c r="U1189" s="14">
        <f t="shared" si="10"/>
        <v>0.1380064194</v>
      </c>
    </row>
    <row r="1190">
      <c r="E1190" s="14"/>
      <c r="R1190" s="15">
        <f t="shared" si="9"/>
        <v>0.835325</v>
      </c>
      <c r="S1190" s="2">
        <v>0.00118899999999999</v>
      </c>
      <c r="T1190" s="2">
        <v>27.7947076210594</v>
      </c>
      <c r="U1190" s="14">
        <f t="shared" si="10"/>
        <v>0.1445247039</v>
      </c>
    </row>
    <row r="1191">
      <c r="E1191" s="14"/>
      <c r="R1191" s="15">
        <f t="shared" si="9"/>
        <v>0.83575</v>
      </c>
      <c r="S1191" s="2">
        <v>0.00118999999999999</v>
      </c>
      <c r="T1191" s="2">
        <v>29.1554768085406</v>
      </c>
      <c r="U1191" s="14">
        <f t="shared" si="10"/>
        <v>0.151600323</v>
      </c>
    </row>
    <row r="1192">
      <c r="E1192" s="14"/>
      <c r="R1192" s="15">
        <f t="shared" si="9"/>
        <v>0.836175</v>
      </c>
      <c r="S1192" s="2">
        <v>0.00119099999999999</v>
      </c>
      <c r="T1192" s="2">
        <v>28.0888885455052</v>
      </c>
      <c r="U1192" s="14">
        <f t="shared" si="10"/>
        <v>0.1460543624</v>
      </c>
    </row>
    <row r="1193">
      <c r="E1193" s="14"/>
      <c r="R1193" s="15">
        <f t="shared" si="9"/>
        <v>0.8366</v>
      </c>
      <c r="S1193" s="2">
        <v>0.00119199999999999</v>
      </c>
      <c r="T1193" s="2">
        <v>26.8966869404636</v>
      </c>
      <c r="U1193" s="14">
        <f t="shared" si="10"/>
        <v>0.1398552476</v>
      </c>
    </row>
    <row r="1194">
      <c r="E1194" s="14"/>
      <c r="R1194" s="15">
        <f t="shared" si="9"/>
        <v>0.837025</v>
      </c>
      <c r="S1194" s="2">
        <v>0.00119299999999999</v>
      </c>
      <c r="T1194" s="2">
        <v>25.2463555398363</v>
      </c>
      <c r="U1194" s="14">
        <f t="shared" si="10"/>
        <v>0.131273986</v>
      </c>
    </row>
    <row r="1195">
      <c r="E1195" s="14"/>
      <c r="R1195" s="15">
        <f t="shared" si="9"/>
        <v>0.83745</v>
      </c>
      <c r="S1195" s="2">
        <v>0.00119399999999999</v>
      </c>
      <c r="T1195" s="2">
        <v>23.035922965103</v>
      </c>
      <c r="U1195" s="14">
        <f t="shared" si="10"/>
        <v>0.119780355</v>
      </c>
    </row>
    <row r="1196">
      <c r="E1196" s="14"/>
      <c r="R1196" s="15">
        <f t="shared" si="9"/>
        <v>0.837875</v>
      </c>
      <c r="S1196" s="2">
        <v>0.00119499999999999</v>
      </c>
      <c r="T1196" s="2">
        <v>20.117865758559</v>
      </c>
      <c r="U1196" s="14">
        <f t="shared" si="10"/>
        <v>0.1046072739</v>
      </c>
    </row>
    <row r="1197">
      <c r="E1197" s="14"/>
      <c r="R1197" s="15">
        <f t="shared" si="9"/>
        <v>0.8383</v>
      </c>
      <c r="S1197" s="2">
        <v>0.00119599999999999</v>
      </c>
      <c r="T1197" s="2">
        <v>16.5584578199252</v>
      </c>
      <c r="U1197" s="14">
        <f t="shared" si="10"/>
        <v>0.08609934835</v>
      </c>
    </row>
    <row r="1198">
      <c r="E1198" s="14"/>
      <c r="R1198" s="15">
        <f t="shared" si="9"/>
        <v>0.838725</v>
      </c>
      <c r="S1198" s="2">
        <v>0.00119699999999999</v>
      </c>
      <c r="T1198" s="2">
        <v>12.4069366368749</v>
      </c>
      <c r="U1198" s="14">
        <f t="shared" si="10"/>
        <v>0.0645125996</v>
      </c>
    </row>
    <row r="1199">
      <c r="E1199" s="14"/>
      <c r="R1199" s="15">
        <f t="shared" si="9"/>
        <v>0.83915</v>
      </c>
      <c r="S1199" s="2">
        <v>0.00119799999999999</v>
      </c>
      <c r="T1199" s="2">
        <v>7.88265085921587</v>
      </c>
      <c r="U1199" s="14">
        <f t="shared" si="10"/>
        <v>0.04098757925</v>
      </c>
    </row>
    <row r="1200">
      <c r="E1200" s="14"/>
      <c r="R1200" s="15">
        <f t="shared" si="9"/>
        <v>0.839575</v>
      </c>
      <c r="S1200" s="2">
        <v>0.00119899999999999</v>
      </c>
      <c r="T1200" s="2">
        <v>3.17714719369809</v>
      </c>
      <c r="U1200" s="14">
        <f t="shared" si="10"/>
        <v>0.01652027658</v>
      </c>
    </row>
    <row r="1201">
      <c r="E1201" s="14"/>
      <c r="R1201" s="15">
        <f t="shared" si="9"/>
        <v>0.84</v>
      </c>
      <c r="S1201" s="2">
        <v>0.00119999999999999</v>
      </c>
      <c r="T1201" s="2">
        <v>-1.18246282204027</v>
      </c>
      <c r="U1201" s="14">
        <f t="shared" si="10"/>
        <v>0.006148475874</v>
      </c>
    </row>
    <row r="1202">
      <c r="E1202" s="14"/>
      <c r="R1202" s="15">
        <f t="shared" si="9"/>
        <v>0.840425</v>
      </c>
      <c r="S1202" s="2">
        <v>0.00120099999999999</v>
      </c>
      <c r="T1202" s="2">
        <v>-4.76177879052274</v>
      </c>
      <c r="U1202" s="14">
        <f t="shared" si="10"/>
        <v>0.02475991758</v>
      </c>
    </row>
    <row r="1203">
      <c r="E1203" s="14"/>
      <c r="R1203" s="15">
        <f t="shared" si="9"/>
        <v>0.84085</v>
      </c>
      <c r="S1203" s="2">
        <v>0.00120199999999999</v>
      </c>
      <c r="T1203" s="2">
        <v>-7.4102612974041</v>
      </c>
      <c r="U1203" s="14">
        <f t="shared" si="10"/>
        <v>0.03853128569</v>
      </c>
    </row>
    <row r="1204">
      <c r="E1204" s="14"/>
      <c r="R1204" s="15">
        <f t="shared" si="9"/>
        <v>0.841275</v>
      </c>
      <c r="S1204" s="2">
        <v>0.00120299999999999</v>
      </c>
      <c r="T1204" s="2">
        <v>-9.2672217891591</v>
      </c>
      <c r="U1204" s="14">
        <f t="shared" si="10"/>
        <v>0.04818696075</v>
      </c>
    </row>
    <row r="1205">
      <c r="E1205" s="14"/>
      <c r="R1205" s="15">
        <f t="shared" si="9"/>
        <v>0.8417</v>
      </c>
      <c r="S1205" s="2">
        <v>0.00120399999999999</v>
      </c>
      <c r="T1205" s="2">
        <v>-10.6363217987241</v>
      </c>
      <c r="U1205" s="14">
        <f t="shared" si="10"/>
        <v>0.05530589778</v>
      </c>
    </row>
    <row r="1206">
      <c r="E1206" s="14"/>
      <c r="R1206" s="15">
        <f t="shared" si="9"/>
        <v>0.842125</v>
      </c>
      <c r="S1206" s="2">
        <v>0.00120499999999999</v>
      </c>
      <c r="T1206" s="2">
        <v>-11.7312351700924</v>
      </c>
      <c r="U1206" s="14">
        <f t="shared" si="10"/>
        <v>0.06099914101</v>
      </c>
    </row>
    <row r="1207">
      <c r="E1207" s="14"/>
      <c r="R1207" s="15">
        <f t="shared" si="9"/>
        <v>0.84255</v>
      </c>
      <c r="S1207" s="2">
        <v>0.00120599999999999</v>
      </c>
      <c r="T1207" s="2">
        <v>-12.7673360963398</v>
      </c>
      <c r="U1207" s="14">
        <f t="shared" si="10"/>
        <v>0.06638657597</v>
      </c>
    </row>
    <row r="1208">
      <c r="E1208" s="14"/>
      <c r="R1208" s="15">
        <f t="shared" si="9"/>
        <v>0.842975</v>
      </c>
      <c r="S1208" s="2">
        <v>0.00120699999999999</v>
      </c>
      <c r="T1208" s="2">
        <v>-13.8073787282472</v>
      </c>
      <c r="U1208" s="14">
        <f t="shared" si="10"/>
        <v>0.0717945067</v>
      </c>
    </row>
    <row r="1209">
      <c r="E1209" s="14"/>
      <c r="R1209" s="15">
        <f t="shared" si="9"/>
        <v>0.8434</v>
      </c>
      <c r="S1209" s="2">
        <v>0.00120799999999999</v>
      </c>
      <c r="T1209" s="2">
        <v>-14.7501168043334</v>
      </c>
      <c r="U1209" s="14">
        <f t="shared" si="10"/>
        <v>0.07669648096</v>
      </c>
    </row>
    <row r="1210">
      <c r="E1210" s="14"/>
      <c r="R1210" s="15">
        <f t="shared" si="9"/>
        <v>0.843825</v>
      </c>
      <c r="S1210" s="2">
        <v>0.00120899999999999</v>
      </c>
      <c r="T1210" s="2">
        <v>-15.6067576568914</v>
      </c>
      <c r="U1210" s="14">
        <f t="shared" si="10"/>
        <v>0.08115077374</v>
      </c>
    </row>
    <row r="1211">
      <c r="E1211" s="14"/>
      <c r="R1211" s="15">
        <f t="shared" si="9"/>
        <v>0.84425</v>
      </c>
      <c r="S1211" s="2">
        <v>0.00120999999999999</v>
      </c>
      <c r="T1211" s="2">
        <v>-16.2389465897023</v>
      </c>
      <c r="U1211" s="14">
        <f t="shared" si="10"/>
        <v>0.08443797933</v>
      </c>
    </row>
    <row r="1212">
      <c r="E1212" s="14"/>
      <c r="R1212" s="15">
        <f t="shared" si="9"/>
        <v>0.844675</v>
      </c>
      <c r="S1212" s="2">
        <v>0.00121099999999999</v>
      </c>
      <c r="T1212" s="2">
        <v>-16.8965887150962</v>
      </c>
      <c r="U1212" s="14">
        <f t="shared" si="10"/>
        <v>0.08785753441</v>
      </c>
    </row>
    <row r="1213">
      <c r="E1213" s="14"/>
      <c r="R1213" s="15">
        <f t="shared" si="9"/>
        <v>0.8451</v>
      </c>
      <c r="S1213" s="2">
        <v>0.00121199999999999</v>
      </c>
      <c r="T1213" s="2">
        <v>-17.5415295568952</v>
      </c>
      <c r="U1213" s="14">
        <f t="shared" si="10"/>
        <v>0.09121104636</v>
      </c>
    </row>
    <row r="1214">
      <c r="E1214" s="14"/>
      <c r="R1214" s="15">
        <f t="shared" si="9"/>
        <v>0.845525</v>
      </c>
      <c r="S1214" s="2">
        <v>0.00121299999999999</v>
      </c>
      <c r="T1214" s="2">
        <v>-17.9735377443575</v>
      </c>
      <c r="U1214" s="14">
        <f t="shared" si="10"/>
        <v>0.09345736808</v>
      </c>
    </row>
    <row r="1215">
      <c r="E1215" s="14"/>
      <c r="R1215" s="15">
        <f t="shared" si="9"/>
        <v>0.84595</v>
      </c>
      <c r="S1215" s="2">
        <v>0.00121399999999999</v>
      </c>
      <c r="T1215" s="2">
        <v>-18.4650328391217</v>
      </c>
      <c r="U1215" s="14">
        <f t="shared" si="10"/>
        <v>0.09601300507</v>
      </c>
    </row>
    <row r="1216">
      <c r="E1216" s="14"/>
      <c r="R1216" s="15">
        <f t="shared" si="9"/>
        <v>0.846375</v>
      </c>
      <c r="S1216" s="2">
        <v>0.00121499999999999</v>
      </c>
      <c r="T1216" s="2">
        <v>-18.7213662686921</v>
      </c>
      <c r="U1216" s="14">
        <f t="shared" si="10"/>
        <v>0.09734586719</v>
      </c>
    </row>
    <row r="1217">
      <c r="E1217" s="14"/>
      <c r="R1217" s="15">
        <f t="shared" si="9"/>
        <v>0.8468</v>
      </c>
      <c r="S1217" s="2">
        <v>0.00121599999999999</v>
      </c>
      <c r="T1217" s="2">
        <v>-18.3867020714374</v>
      </c>
      <c r="U1217" s="14">
        <f t="shared" si="10"/>
        <v>0.09560570699</v>
      </c>
    </row>
    <row r="1218">
      <c r="E1218" s="14"/>
      <c r="R1218" s="15">
        <f t="shared" si="9"/>
        <v>0.847225</v>
      </c>
      <c r="S1218" s="2">
        <v>0.00121699999999999</v>
      </c>
      <c r="T1218" s="2">
        <v>-17.3091811241267</v>
      </c>
      <c r="U1218" s="14">
        <f t="shared" si="10"/>
        <v>0.09000289951</v>
      </c>
    </row>
    <row r="1219">
      <c r="E1219" s="14"/>
      <c r="R1219" s="15">
        <f t="shared" si="9"/>
        <v>0.84765</v>
      </c>
      <c r="S1219" s="2">
        <v>0.00121799999999999</v>
      </c>
      <c r="T1219" s="2">
        <v>-16.0925082264536</v>
      </c>
      <c r="U1219" s="14">
        <f t="shared" si="10"/>
        <v>0.08367654081</v>
      </c>
    </row>
    <row r="1220">
      <c r="E1220" s="14"/>
      <c r="R1220" s="15">
        <f t="shared" si="9"/>
        <v>0.848075</v>
      </c>
      <c r="S1220" s="2">
        <v>0.00121899999999999</v>
      </c>
      <c r="T1220" s="2">
        <v>-14.1172883636158</v>
      </c>
      <c r="U1220" s="14">
        <f t="shared" si="10"/>
        <v>0.0734059501</v>
      </c>
    </row>
    <row r="1221">
      <c r="E1221" s="14"/>
      <c r="R1221" s="15">
        <f t="shared" si="9"/>
        <v>0.8485</v>
      </c>
      <c r="S1221" s="2">
        <v>0.00121999999999999</v>
      </c>
      <c r="T1221" s="2">
        <v>-11.4966754108567</v>
      </c>
      <c r="U1221" s="14">
        <f t="shared" si="10"/>
        <v>0.05977949588</v>
      </c>
    </row>
    <row r="1222">
      <c r="E1222" s="14"/>
      <c r="R1222" s="15">
        <f t="shared" si="9"/>
        <v>0.848925</v>
      </c>
      <c r="S1222" s="2">
        <v>0.00122099999999999</v>
      </c>
      <c r="T1222" s="2">
        <v>-8.41503021277021</v>
      </c>
      <c r="U1222" s="14">
        <f t="shared" si="10"/>
        <v>0.04375580296</v>
      </c>
    </row>
    <row r="1223">
      <c r="E1223" s="14"/>
      <c r="R1223" s="15">
        <f t="shared" si="9"/>
        <v>0.84935</v>
      </c>
      <c r="S1223" s="2">
        <v>0.00122199999999999</v>
      </c>
      <c r="T1223" s="2">
        <v>-4.92145014614551</v>
      </c>
      <c r="U1223" s="14">
        <f t="shared" si="10"/>
        <v>0.02559016396</v>
      </c>
    </row>
    <row r="1224">
      <c r="E1224" s="14"/>
      <c r="R1224" s="15">
        <f t="shared" si="9"/>
        <v>0.849775</v>
      </c>
      <c r="S1224" s="2">
        <v>0.00122299999999999</v>
      </c>
      <c r="T1224" s="2">
        <v>-0.900597081062425</v>
      </c>
      <c r="U1224" s="14">
        <f t="shared" si="10"/>
        <v>0.004682852875</v>
      </c>
    </row>
    <row r="1225">
      <c r="E1225" s="14"/>
      <c r="R1225" s="15">
        <f t="shared" si="9"/>
        <v>0.8502</v>
      </c>
      <c r="S1225" s="2">
        <v>0.00122399999999999</v>
      </c>
      <c r="T1225" s="2">
        <v>3.38707362408775</v>
      </c>
      <c r="U1225" s="14">
        <f t="shared" si="10"/>
        <v>0.01761183529</v>
      </c>
    </row>
    <row r="1226">
      <c r="E1226" s="14"/>
      <c r="R1226" s="15">
        <f t="shared" si="9"/>
        <v>0.850625</v>
      </c>
      <c r="S1226" s="2">
        <v>0.00122499999999999</v>
      </c>
      <c r="T1226" s="2">
        <v>7.79347179060076</v>
      </c>
      <c r="U1226" s="14">
        <f t="shared" si="10"/>
        <v>0.04052387305</v>
      </c>
    </row>
    <row r="1227">
      <c r="E1227" s="14"/>
      <c r="R1227" s="15">
        <f t="shared" si="9"/>
        <v>0.85105</v>
      </c>
      <c r="S1227" s="2">
        <v>0.00122599999999999</v>
      </c>
      <c r="T1227" s="2">
        <v>12.3566416067534</v>
      </c>
      <c r="U1227" s="14">
        <f t="shared" si="10"/>
        <v>0.06425107952</v>
      </c>
    </row>
    <row r="1228">
      <c r="E1228" s="14"/>
      <c r="R1228" s="15">
        <f t="shared" si="9"/>
        <v>0.851475</v>
      </c>
      <c r="S1228" s="2">
        <v>0.00122699999999999</v>
      </c>
      <c r="T1228" s="2">
        <v>16.7553610668819</v>
      </c>
      <c r="U1228" s="14">
        <f t="shared" si="10"/>
        <v>0.08712319014</v>
      </c>
    </row>
    <row r="1229">
      <c r="E1229" s="14"/>
      <c r="R1229" s="15">
        <f t="shared" si="9"/>
        <v>0.8519</v>
      </c>
      <c r="S1229" s="2">
        <v>0.00122799999999999</v>
      </c>
      <c r="T1229" s="2">
        <v>20.6416759772232</v>
      </c>
      <c r="U1229" s="14">
        <f t="shared" si="10"/>
        <v>0.1073309405</v>
      </c>
    </row>
    <row r="1230">
      <c r="E1230" s="14"/>
      <c r="R1230" s="15">
        <f t="shared" si="9"/>
        <v>0.852325</v>
      </c>
      <c r="S1230" s="2">
        <v>0.00122899999999999</v>
      </c>
      <c r="T1230" s="2">
        <v>23.8371360449295</v>
      </c>
      <c r="U1230" s="14">
        <f t="shared" si="10"/>
        <v>0.1239464389</v>
      </c>
    </row>
    <row r="1231">
      <c r="E1231" s="14"/>
      <c r="R1231" s="15">
        <f t="shared" si="9"/>
        <v>0.85275</v>
      </c>
      <c r="S1231" s="2">
        <v>0.00122999999999999</v>
      </c>
      <c r="T1231" s="2">
        <v>26.1829317920638</v>
      </c>
      <c r="U1231" s="14">
        <f t="shared" si="10"/>
        <v>0.1361439205</v>
      </c>
    </row>
    <row r="1232">
      <c r="E1232" s="14"/>
      <c r="R1232" s="15">
        <f t="shared" si="9"/>
        <v>0.853175</v>
      </c>
      <c r="S1232" s="2">
        <v>0.00123099999999999</v>
      </c>
      <c r="T1232" s="2">
        <v>27.4590223196613</v>
      </c>
      <c r="U1232" s="14">
        <f t="shared" si="10"/>
        <v>0.1427792343</v>
      </c>
    </row>
    <row r="1233">
      <c r="E1233" s="14"/>
      <c r="R1233" s="15">
        <f t="shared" si="9"/>
        <v>0.8536</v>
      </c>
      <c r="S1233" s="2">
        <v>0.00123199999999999</v>
      </c>
      <c r="T1233" s="2">
        <v>27.5984274973709</v>
      </c>
      <c r="U1233" s="14">
        <f t="shared" si="10"/>
        <v>0.1435041022</v>
      </c>
    </row>
    <row r="1234">
      <c r="E1234" s="14"/>
      <c r="R1234" s="15">
        <f t="shared" si="9"/>
        <v>0.854025</v>
      </c>
      <c r="S1234" s="2">
        <v>0.00123299999999999</v>
      </c>
      <c r="T1234" s="2">
        <v>26.6237071535677</v>
      </c>
      <c r="U1234" s="14">
        <f t="shared" si="10"/>
        <v>0.1384358291</v>
      </c>
    </row>
    <row r="1235">
      <c r="E1235" s="14"/>
      <c r="R1235" s="15">
        <f t="shared" si="9"/>
        <v>0.85445</v>
      </c>
      <c r="S1235" s="2">
        <v>0.00123399999999999</v>
      </c>
      <c r="T1235" s="2">
        <v>24.1865925600111</v>
      </c>
      <c r="U1235" s="14">
        <f t="shared" si="10"/>
        <v>0.125763515</v>
      </c>
    </row>
    <row r="1236">
      <c r="E1236" s="14"/>
      <c r="R1236" s="15">
        <f t="shared" si="9"/>
        <v>0.854875</v>
      </c>
      <c r="S1236" s="2">
        <v>0.00123499999999999</v>
      </c>
      <c r="T1236" s="2">
        <v>20.3664391394022</v>
      </c>
      <c r="U1236" s="14">
        <f t="shared" si="10"/>
        <v>0.1058997859</v>
      </c>
    </row>
    <row r="1237">
      <c r="E1237" s="14"/>
      <c r="R1237" s="15">
        <f t="shared" si="9"/>
        <v>0.8553</v>
      </c>
      <c r="S1237" s="2">
        <v>0.00123599999999999</v>
      </c>
      <c r="T1237" s="2">
        <v>15.2588354669153</v>
      </c>
      <c r="U1237" s="14">
        <f t="shared" si="10"/>
        <v>0.07934167569</v>
      </c>
    </row>
    <row r="1238">
      <c r="E1238" s="14"/>
      <c r="R1238" s="15">
        <f t="shared" si="9"/>
        <v>0.855725</v>
      </c>
      <c r="S1238" s="2">
        <v>0.00123699999999999</v>
      </c>
      <c r="T1238" s="2">
        <v>8.85262398428398</v>
      </c>
      <c r="U1238" s="14">
        <f t="shared" si="10"/>
        <v>0.04603116815</v>
      </c>
    </row>
    <row r="1239">
      <c r="E1239" s="14"/>
      <c r="R1239" s="15">
        <f t="shared" si="9"/>
        <v>0.85615</v>
      </c>
      <c r="S1239" s="2">
        <v>0.00123799999999999</v>
      </c>
      <c r="T1239" s="2">
        <v>1.10452982996661</v>
      </c>
      <c r="U1239" s="14">
        <f t="shared" si="10"/>
        <v>0.005743246118</v>
      </c>
    </row>
    <row r="1240">
      <c r="E1240" s="14"/>
      <c r="R1240" s="15">
        <f t="shared" si="9"/>
        <v>0.856575</v>
      </c>
      <c r="S1240" s="2">
        <v>0.00123899999999999</v>
      </c>
      <c r="T1240" s="2">
        <v>-7.35133989991381</v>
      </c>
      <c r="U1240" s="14">
        <f t="shared" si="10"/>
        <v>0.0382249109</v>
      </c>
    </row>
    <row r="1241">
      <c r="E1241" s="14"/>
      <c r="R1241" s="15">
        <f t="shared" si="9"/>
        <v>0.857</v>
      </c>
      <c r="S1241" s="2">
        <v>0.00123999999999999</v>
      </c>
      <c r="T1241" s="2">
        <v>-15.421402532659</v>
      </c>
      <c r="U1241" s="14">
        <f t="shared" si="10"/>
        <v>0.08018697895</v>
      </c>
    </row>
    <row r="1242">
      <c r="E1242" s="14"/>
      <c r="R1242" s="15">
        <f t="shared" si="9"/>
        <v>0.857425</v>
      </c>
      <c r="S1242" s="2">
        <v>0.00124099999999999</v>
      </c>
      <c r="T1242" s="2">
        <v>-21.7341209958856</v>
      </c>
      <c r="U1242" s="14">
        <f t="shared" si="10"/>
        <v>0.1130113489</v>
      </c>
    </row>
    <row r="1243">
      <c r="E1243" s="14"/>
      <c r="R1243" s="15">
        <f t="shared" si="9"/>
        <v>0.85785</v>
      </c>
      <c r="S1243" s="2">
        <v>0.00124199999999999</v>
      </c>
      <c r="T1243" s="2">
        <v>-25.6789459496299</v>
      </c>
      <c r="U1243" s="14">
        <f t="shared" si="10"/>
        <v>0.1335233351</v>
      </c>
    </row>
    <row r="1244">
      <c r="E1244" s="14"/>
      <c r="R1244" s="15">
        <f t="shared" si="9"/>
        <v>0.858275</v>
      </c>
      <c r="S1244" s="2">
        <v>0.00124299999999999</v>
      </c>
      <c r="T1244" s="2">
        <v>-27.1254157147548</v>
      </c>
      <c r="U1244" s="14">
        <f t="shared" si="10"/>
        <v>0.1410445732</v>
      </c>
    </row>
    <row r="1245">
      <c r="E1245" s="14"/>
      <c r="R1245" s="15">
        <f t="shared" si="9"/>
        <v>0.8587</v>
      </c>
      <c r="S1245" s="2">
        <v>0.00124399999999999</v>
      </c>
      <c r="T1245" s="2">
        <v>-26.5343451186431</v>
      </c>
      <c r="U1245" s="14">
        <f t="shared" si="10"/>
        <v>0.1379711715</v>
      </c>
    </row>
    <row r="1246">
      <c r="E1246" s="14"/>
      <c r="R1246" s="15">
        <f t="shared" si="9"/>
        <v>0.859125</v>
      </c>
      <c r="S1246" s="2">
        <v>0.00124499999999999</v>
      </c>
      <c r="T1246" s="2">
        <v>-24.4063104966967</v>
      </c>
      <c r="U1246" s="14">
        <f t="shared" si="10"/>
        <v>0.1269059868</v>
      </c>
    </row>
    <row r="1247">
      <c r="E1247" s="14"/>
      <c r="R1247" s="15">
        <f t="shared" si="9"/>
        <v>0.85955</v>
      </c>
      <c r="S1247" s="2">
        <v>0.00124599999999999</v>
      </c>
      <c r="T1247" s="2">
        <v>-21.155666403984</v>
      </c>
      <c r="U1247" s="14">
        <f t="shared" si="10"/>
        <v>0.1100035469</v>
      </c>
    </row>
    <row r="1248">
      <c r="E1248" s="14"/>
      <c r="R1248" s="15">
        <f t="shared" si="9"/>
        <v>0.859975</v>
      </c>
      <c r="S1248" s="2">
        <v>0.00124699999999999</v>
      </c>
      <c r="T1248" s="2">
        <v>-17.3780441424003</v>
      </c>
      <c r="U1248" s="14">
        <f t="shared" si="10"/>
        <v>0.09036096794</v>
      </c>
    </row>
    <row r="1249">
      <c r="E1249" s="14"/>
      <c r="R1249" s="15">
        <f t="shared" si="9"/>
        <v>0.8604</v>
      </c>
      <c r="S1249" s="2">
        <v>0.00124799999999999</v>
      </c>
      <c r="T1249" s="2">
        <v>-13.6620187358374</v>
      </c>
      <c r="U1249" s="14">
        <f t="shared" si="10"/>
        <v>0.0710386754</v>
      </c>
    </row>
    <row r="1250">
      <c r="E1250" s="14"/>
      <c r="R1250" s="15">
        <f t="shared" si="9"/>
        <v>0.860825</v>
      </c>
      <c r="S1250" s="2">
        <v>0.00124899999999999</v>
      </c>
      <c r="T1250" s="2">
        <v>-10.3196513549931</v>
      </c>
      <c r="U1250" s="14">
        <f t="shared" si="10"/>
        <v>0.05365930007</v>
      </c>
    </row>
    <row r="1251">
      <c r="E1251" s="14"/>
      <c r="R1251" s="15">
        <f t="shared" si="9"/>
        <v>0.86125</v>
      </c>
      <c r="S1251" s="2">
        <v>0.00124999999999999</v>
      </c>
      <c r="T1251" s="2">
        <v>-7.62944832952835</v>
      </c>
      <c r="U1251" s="14">
        <f t="shared" si="10"/>
        <v>0.03967099693</v>
      </c>
    </row>
    <row r="1252">
      <c r="E1252" s="14"/>
      <c r="R1252" s="15">
        <f t="shared" si="9"/>
        <v>0.861675</v>
      </c>
      <c r="S1252" s="2">
        <v>0.00125099999999999</v>
      </c>
      <c r="T1252" s="2">
        <v>-5.74105993751244</v>
      </c>
      <c r="U1252" s="14">
        <f t="shared" si="10"/>
        <v>0.02985190558</v>
      </c>
    </row>
    <row r="1253">
      <c r="E1253" s="14"/>
      <c r="R1253" s="15">
        <f t="shared" si="9"/>
        <v>0.8621</v>
      </c>
      <c r="S1253" s="2">
        <v>0.00125199999999999</v>
      </c>
      <c r="T1253" s="2">
        <v>-4.57061202084268</v>
      </c>
      <c r="U1253" s="14">
        <f t="shared" si="10"/>
        <v>0.02376590385</v>
      </c>
    </row>
    <row r="1254">
      <c r="E1254" s="14"/>
      <c r="R1254" s="15">
        <f t="shared" si="9"/>
        <v>0.862525</v>
      </c>
      <c r="S1254" s="2">
        <v>0.00125299999999999</v>
      </c>
      <c r="T1254" s="2">
        <v>-3.88496567786698</v>
      </c>
      <c r="U1254" s="14">
        <f t="shared" si="10"/>
        <v>0.02020073468</v>
      </c>
    </row>
    <row r="1255">
      <c r="E1255" s="14"/>
      <c r="R1255" s="15">
        <f t="shared" si="9"/>
        <v>0.86295</v>
      </c>
      <c r="S1255" s="2">
        <v>0.00125399999999999</v>
      </c>
      <c r="T1255" s="2">
        <v>-3.35669999656249</v>
      </c>
      <c r="U1255" s="14">
        <f t="shared" si="10"/>
        <v>0.01745390093</v>
      </c>
    </row>
    <row r="1256">
      <c r="E1256" s="14"/>
      <c r="R1256" s="15">
        <f t="shared" si="9"/>
        <v>0.863375</v>
      </c>
      <c r="S1256" s="2">
        <v>0.00125499999999999</v>
      </c>
      <c r="T1256" s="2">
        <v>-2.8413146764488</v>
      </c>
      <c r="U1256" s="14">
        <f t="shared" si="10"/>
        <v>0.01477404144</v>
      </c>
    </row>
    <row r="1257">
      <c r="E1257" s="14"/>
      <c r="R1257" s="15">
        <f t="shared" si="9"/>
        <v>0.8638</v>
      </c>
      <c r="S1257" s="2">
        <v>0.00125599999999999</v>
      </c>
      <c r="T1257" s="2">
        <v>-2.13610994855682</v>
      </c>
      <c r="U1257" s="14">
        <f t="shared" si="10"/>
        <v>0.01110717414</v>
      </c>
    </row>
    <row r="1258">
      <c r="E1258" s="14"/>
      <c r="R1258" s="15">
        <f t="shared" si="9"/>
        <v>0.864225</v>
      </c>
      <c r="S1258" s="2">
        <v>0.00125699999999999</v>
      </c>
      <c r="T1258" s="2">
        <v>-1.02071750527869</v>
      </c>
      <c r="U1258" s="14">
        <f t="shared" si="10"/>
        <v>0.005307445476</v>
      </c>
    </row>
    <row r="1259">
      <c r="E1259" s="14"/>
      <c r="R1259" s="15">
        <f t="shared" si="9"/>
        <v>0.86465</v>
      </c>
      <c r="S1259" s="2">
        <v>0.00125799999999999</v>
      </c>
      <c r="T1259" s="2">
        <v>0.420706785400215</v>
      </c>
      <c r="U1259" s="14">
        <f t="shared" si="10"/>
        <v>0.002187557589</v>
      </c>
    </row>
    <row r="1260">
      <c r="E1260" s="14"/>
      <c r="R1260" s="15">
        <f t="shared" si="9"/>
        <v>0.865075</v>
      </c>
      <c r="S1260" s="2">
        <v>0.00125899999999999</v>
      </c>
      <c r="T1260" s="2">
        <v>2.3850380798653</v>
      </c>
      <c r="U1260" s="14">
        <f t="shared" si="10"/>
        <v>0.01240153079</v>
      </c>
    </row>
    <row r="1261">
      <c r="E1261" s="14"/>
      <c r="R1261" s="15">
        <f t="shared" si="9"/>
        <v>0.8655</v>
      </c>
      <c r="S1261" s="2">
        <v>0.00125999999999999</v>
      </c>
      <c r="T1261" s="2">
        <v>5.04387483587347</v>
      </c>
      <c r="U1261" s="14">
        <f t="shared" si="10"/>
        <v>0.0262267381</v>
      </c>
    </row>
    <row r="1262">
      <c r="E1262" s="14"/>
      <c r="R1262" s="15">
        <f t="shared" si="9"/>
        <v>0.865925</v>
      </c>
      <c r="S1262" s="2">
        <v>0.00126099999999999</v>
      </c>
      <c r="T1262" s="2">
        <v>8.34652476673859</v>
      </c>
      <c r="U1262" s="14">
        <f t="shared" si="10"/>
        <v>0.0433995938</v>
      </c>
    </row>
    <row r="1263">
      <c r="E1263" s="14"/>
      <c r="R1263" s="15">
        <f t="shared" si="9"/>
        <v>0.86635</v>
      </c>
      <c r="S1263" s="2">
        <v>0.00126199999999999</v>
      </c>
      <c r="T1263" s="2">
        <v>12.2764558492644</v>
      </c>
      <c r="U1263" s="14">
        <f t="shared" si="10"/>
        <v>0.06383413601</v>
      </c>
    </row>
    <row r="1264">
      <c r="E1264" s="14"/>
      <c r="R1264" s="15">
        <f t="shared" si="9"/>
        <v>0.866775</v>
      </c>
      <c r="S1264" s="2">
        <v>0.00126299999999999</v>
      </c>
      <c r="T1264" s="2">
        <v>16.9083577397911</v>
      </c>
      <c r="U1264" s="14">
        <f t="shared" si="10"/>
        <v>0.08791873004</v>
      </c>
    </row>
    <row r="1265">
      <c r="E1265" s="14"/>
      <c r="R1265" s="15">
        <f t="shared" si="9"/>
        <v>0.8672</v>
      </c>
      <c r="S1265" s="2">
        <v>0.00126399999999999</v>
      </c>
      <c r="T1265" s="2">
        <v>22.0651833024329</v>
      </c>
      <c r="U1265" s="14">
        <f t="shared" si="10"/>
        <v>0.1147327803</v>
      </c>
    </row>
    <row r="1266">
      <c r="E1266" s="14"/>
      <c r="R1266" s="15">
        <f t="shared" si="9"/>
        <v>0.867625</v>
      </c>
      <c r="S1266" s="2">
        <v>0.00126499999999999</v>
      </c>
      <c r="T1266" s="2">
        <v>27.6281900178499</v>
      </c>
      <c r="U1266" s="14">
        <f t="shared" si="10"/>
        <v>0.143658859</v>
      </c>
    </row>
    <row r="1267">
      <c r="E1267" s="14"/>
      <c r="R1267" s="15">
        <f t="shared" si="9"/>
        <v>0.86805</v>
      </c>
      <c r="S1267" s="2">
        <v>0.00126599999999999</v>
      </c>
      <c r="T1267" s="2">
        <v>33.5926040807577</v>
      </c>
      <c r="U1267" s="14">
        <f t="shared" si="10"/>
        <v>0.1746721435</v>
      </c>
    </row>
    <row r="1268">
      <c r="E1268" s="14"/>
      <c r="R1268" s="15">
        <f t="shared" si="9"/>
        <v>0.868475</v>
      </c>
      <c r="S1268" s="2">
        <v>0.00126699999999999</v>
      </c>
      <c r="T1268" s="2">
        <v>39.424833519719</v>
      </c>
      <c r="U1268" s="14">
        <f t="shared" si="10"/>
        <v>0.204998105</v>
      </c>
    </row>
    <row r="1269">
      <c r="E1269" s="14"/>
      <c r="R1269" s="15">
        <f t="shared" si="9"/>
        <v>0.8689</v>
      </c>
      <c r="S1269" s="2">
        <v>0.00126799999999999</v>
      </c>
      <c r="T1269" s="2">
        <v>44.814940112752</v>
      </c>
      <c r="U1269" s="14">
        <f t="shared" si="10"/>
        <v>0.2330251514</v>
      </c>
    </row>
    <row r="1270">
      <c r="E1270" s="14"/>
      <c r="R1270" s="15">
        <f t="shared" si="9"/>
        <v>0.869325</v>
      </c>
      <c r="S1270" s="2">
        <v>0.00126899999999999</v>
      </c>
      <c r="T1270" s="2">
        <v>49.4751718699458</v>
      </c>
      <c r="U1270" s="14">
        <f t="shared" si="10"/>
        <v>0.2572570528</v>
      </c>
    </row>
    <row r="1271">
      <c r="E1271" s="14"/>
      <c r="R1271" s="15">
        <f t="shared" si="9"/>
        <v>0.86975</v>
      </c>
      <c r="S1271" s="2">
        <v>0.00126999999999999</v>
      </c>
      <c r="T1271" s="2">
        <v>53.3730239954446</v>
      </c>
      <c r="U1271" s="14">
        <f t="shared" si="10"/>
        <v>0.2775247934</v>
      </c>
    </row>
    <row r="1272">
      <c r="E1272" s="14"/>
      <c r="R1272" s="15">
        <f t="shared" si="9"/>
        <v>0.870175</v>
      </c>
      <c r="S1272" s="2">
        <v>0.00127099999999999</v>
      </c>
      <c r="T1272" s="2">
        <v>56.3274166417345</v>
      </c>
      <c r="U1272" s="14">
        <f t="shared" si="10"/>
        <v>0.2928868086</v>
      </c>
    </row>
    <row r="1273">
      <c r="E1273" s="14"/>
      <c r="R1273" s="15">
        <f t="shared" si="9"/>
        <v>0.8706</v>
      </c>
      <c r="S1273" s="2">
        <v>0.00127199999999999</v>
      </c>
      <c r="T1273" s="2">
        <v>58.3527850520189</v>
      </c>
      <c r="U1273" s="14">
        <f t="shared" si="10"/>
        <v>0.3034181578</v>
      </c>
    </row>
    <row r="1274">
      <c r="E1274" s="14"/>
      <c r="R1274" s="15">
        <f t="shared" si="9"/>
        <v>0.871025</v>
      </c>
      <c r="S1274" s="2">
        <v>0.00127299999999999</v>
      </c>
      <c r="T1274" s="2">
        <v>59.6391552272857</v>
      </c>
      <c r="U1274" s="14">
        <f t="shared" si="10"/>
        <v>0.3101069228</v>
      </c>
    </row>
    <row r="1275">
      <c r="E1275" s="14"/>
      <c r="R1275" s="15">
        <f t="shared" si="9"/>
        <v>0.87145</v>
      </c>
      <c r="S1275" s="2">
        <v>0.00127399999999999</v>
      </c>
      <c r="T1275" s="2">
        <v>60.034857785185</v>
      </c>
      <c r="U1275" s="14">
        <f t="shared" si="10"/>
        <v>0.3121644654</v>
      </c>
    </row>
    <row r="1276">
      <c r="E1276" s="14"/>
      <c r="R1276" s="15">
        <f t="shared" si="9"/>
        <v>0.871875</v>
      </c>
      <c r="S1276" s="2">
        <v>0.00127499999999999</v>
      </c>
      <c r="T1276" s="2">
        <v>59.6511715455308</v>
      </c>
      <c r="U1276" s="14">
        <f t="shared" si="10"/>
        <v>0.3101694043</v>
      </c>
    </row>
    <row r="1277">
      <c r="E1277" s="14"/>
      <c r="R1277" s="15">
        <f t="shared" si="9"/>
        <v>0.8723</v>
      </c>
      <c r="S1277" s="2">
        <v>0.00127599999999999</v>
      </c>
      <c r="T1277" s="2">
        <v>58.6392283863673</v>
      </c>
      <c r="U1277" s="14">
        <f t="shared" si="10"/>
        <v>0.304907583</v>
      </c>
    </row>
    <row r="1278">
      <c r="E1278" s="14"/>
      <c r="R1278" s="15">
        <f t="shared" si="9"/>
        <v>0.872725</v>
      </c>
      <c r="S1278" s="2">
        <v>0.00127699999999999</v>
      </c>
      <c r="T1278" s="2">
        <v>56.8653092720251</v>
      </c>
      <c r="U1278" s="14">
        <f t="shared" si="10"/>
        <v>0.2956836998</v>
      </c>
    </row>
    <row r="1279">
      <c r="E1279" s="14"/>
      <c r="R1279" s="15">
        <f t="shared" si="9"/>
        <v>0.87315</v>
      </c>
      <c r="S1279" s="2">
        <v>0.00127799999999999</v>
      </c>
      <c r="T1279" s="2">
        <v>54.3957376535797</v>
      </c>
      <c r="U1279" s="14">
        <f t="shared" si="10"/>
        <v>0.2828426183</v>
      </c>
    </row>
    <row r="1280">
      <c r="E1280" s="14"/>
      <c r="R1280" s="15">
        <f t="shared" si="9"/>
        <v>0.873575</v>
      </c>
      <c r="S1280" s="2">
        <v>0.00127899999999999</v>
      </c>
      <c r="T1280" s="2">
        <v>51.3294063138365</v>
      </c>
      <c r="U1280" s="14">
        <f t="shared" si="10"/>
        <v>0.2668985532</v>
      </c>
    </row>
    <row r="1281">
      <c r="E1281" s="14"/>
      <c r="R1281" s="15">
        <f t="shared" si="9"/>
        <v>0.874</v>
      </c>
      <c r="S1281" s="2">
        <v>0.00127999999999999</v>
      </c>
      <c r="T1281" s="2">
        <v>48.1059135087254</v>
      </c>
      <c r="U1281" s="14">
        <f t="shared" si="10"/>
        <v>0.2501372924</v>
      </c>
    </row>
    <row r="1282">
      <c r="E1282" s="14"/>
      <c r="R1282" s="15">
        <f t="shared" si="9"/>
        <v>0.874425</v>
      </c>
      <c r="S1282" s="2">
        <v>0.00128099999999999</v>
      </c>
      <c r="T1282" s="2">
        <v>43.1252337653307</v>
      </c>
      <c r="U1282" s="14">
        <f t="shared" si="10"/>
        <v>0.2242391511</v>
      </c>
    </row>
    <row r="1283">
      <c r="E1283" s="14"/>
      <c r="R1283" s="15">
        <f t="shared" si="9"/>
        <v>0.87485</v>
      </c>
      <c r="S1283" s="2">
        <v>0.00128199999999999</v>
      </c>
      <c r="T1283" s="2">
        <v>37.7917193316353</v>
      </c>
      <c r="U1283" s="14">
        <f t="shared" si="10"/>
        <v>0.1965063681</v>
      </c>
    </row>
    <row r="1284">
      <c r="E1284" s="14"/>
      <c r="R1284" s="15">
        <f t="shared" si="9"/>
        <v>0.875275</v>
      </c>
      <c r="S1284" s="2">
        <v>0.00128299999999999</v>
      </c>
      <c r="T1284" s="2">
        <v>32.122452497057</v>
      </c>
      <c r="U1284" s="14">
        <f t="shared" si="10"/>
        <v>0.1670277666</v>
      </c>
    </row>
    <row r="1285">
      <c r="E1285" s="14"/>
      <c r="R1285" s="15">
        <f t="shared" si="9"/>
        <v>0.8757</v>
      </c>
      <c r="S1285" s="2">
        <v>0.00128399999999999</v>
      </c>
      <c r="T1285" s="2">
        <v>26.2495614032725</v>
      </c>
      <c r="U1285" s="14">
        <f t="shared" si="10"/>
        <v>0.1364903758</v>
      </c>
    </row>
    <row r="1286">
      <c r="E1286" s="14"/>
      <c r="R1286" s="15">
        <f t="shared" si="9"/>
        <v>0.876125</v>
      </c>
      <c r="S1286" s="2">
        <v>0.00128499999999999</v>
      </c>
      <c r="T1286" s="2">
        <v>20.7149957106754</v>
      </c>
      <c r="U1286" s="14">
        <f t="shared" si="10"/>
        <v>0.1077121826</v>
      </c>
    </row>
    <row r="1287">
      <c r="E1287" s="14"/>
      <c r="R1287" s="15">
        <f t="shared" si="9"/>
        <v>0.87655</v>
      </c>
      <c r="S1287" s="2">
        <v>0.00128599999999999</v>
      </c>
      <c r="T1287" s="2">
        <v>15.968266799221</v>
      </c>
      <c r="U1287" s="14">
        <f t="shared" si="10"/>
        <v>0.08303052015</v>
      </c>
    </row>
    <row r="1288">
      <c r="E1288" s="14"/>
      <c r="R1288" s="15">
        <f t="shared" si="9"/>
        <v>0.876975</v>
      </c>
      <c r="S1288" s="2">
        <v>0.00128699999999999</v>
      </c>
      <c r="T1288" s="2">
        <v>12.1001918337291</v>
      </c>
      <c r="U1288" s="14">
        <f t="shared" si="10"/>
        <v>0.06291761244</v>
      </c>
    </row>
    <row r="1289">
      <c r="E1289" s="14"/>
      <c r="R1289" s="15">
        <f t="shared" si="9"/>
        <v>0.8774</v>
      </c>
      <c r="S1289" s="2">
        <v>0.00128799999999999</v>
      </c>
      <c r="T1289" s="2">
        <v>9.17482731794652</v>
      </c>
      <c r="U1289" s="14">
        <f t="shared" si="10"/>
        <v>0.04770653535</v>
      </c>
    </row>
    <row r="1290">
      <c r="E1290" s="14"/>
      <c r="R1290" s="15">
        <f t="shared" si="9"/>
        <v>0.877825</v>
      </c>
      <c r="S1290" s="2">
        <v>0.00128899999999999</v>
      </c>
      <c r="T1290" s="2">
        <v>6.76597976374387</v>
      </c>
      <c r="U1290" s="14">
        <f t="shared" si="10"/>
        <v>0.03518120195</v>
      </c>
    </row>
    <row r="1291">
      <c r="E1291" s="14"/>
      <c r="R1291" s="15">
        <f t="shared" si="9"/>
        <v>0.87825</v>
      </c>
      <c r="S1291" s="2">
        <v>0.00128999999999999</v>
      </c>
      <c r="T1291" s="2">
        <v>5.49139056744586</v>
      </c>
      <c r="U1291" s="14">
        <f t="shared" si="10"/>
        <v>0.0285536947</v>
      </c>
    </row>
    <row r="1292">
      <c r="E1292" s="14"/>
      <c r="R1292" s="15">
        <f t="shared" si="9"/>
        <v>0.878675</v>
      </c>
      <c r="S1292" s="2">
        <v>0.00129099999999999</v>
      </c>
      <c r="T1292" s="2">
        <v>3.30931667168319</v>
      </c>
      <c r="U1292" s="14">
        <f t="shared" si="10"/>
        <v>0.01720752089</v>
      </c>
    </row>
    <row r="1293">
      <c r="E1293" s="14"/>
      <c r="R1293" s="15">
        <f t="shared" si="9"/>
        <v>0.8791</v>
      </c>
      <c r="S1293" s="2">
        <v>0.00129199999999999</v>
      </c>
      <c r="T1293" s="2">
        <v>1.59137844869975</v>
      </c>
      <c r="U1293" s="14">
        <f t="shared" si="10"/>
        <v>0.008274722736</v>
      </c>
    </row>
    <row r="1294">
      <c r="E1294" s="14"/>
      <c r="R1294" s="15">
        <f t="shared" si="9"/>
        <v>0.879525</v>
      </c>
      <c r="S1294" s="2">
        <v>0.00129299999999999</v>
      </c>
      <c r="T1294" s="2">
        <v>0.267025902369568</v>
      </c>
      <c r="U1294" s="14">
        <f t="shared" si="10"/>
        <v>0.00138845999</v>
      </c>
    </row>
    <row r="1295">
      <c r="E1295" s="14"/>
      <c r="R1295" s="15">
        <f t="shared" si="9"/>
        <v>0.87995</v>
      </c>
      <c r="S1295" s="2">
        <v>0.00129399999999999</v>
      </c>
      <c r="T1295" s="2">
        <v>-0.889241068705174</v>
      </c>
      <c r="U1295" s="14">
        <f t="shared" si="10"/>
        <v>0.004623804787</v>
      </c>
    </row>
    <row r="1296">
      <c r="E1296" s="14"/>
      <c r="R1296" s="15">
        <f t="shared" si="9"/>
        <v>0.880375</v>
      </c>
      <c r="S1296" s="2">
        <v>0.00129499999999999</v>
      </c>
      <c r="T1296" s="2">
        <v>-1.78990026062975</v>
      </c>
      <c r="U1296" s="14">
        <f t="shared" si="10"/>
        <v>0.009306980621</v>
      </c>
    </row>
    <row r="1297">
      <c r="E1297" s="14"/>
      <c r="R1297" s="15">
        <f t="shared" si="9"/>
        <v>0.8808</v>
      </c>
      <c r="S1297" s="2">
        <v>0.00129599999999999</v>
      </c>
      <c r="T1297" s="2">
        <v>-2.30860731658134</v>
      </c>
      <c r="U1297" s="14">
        <f t="shared" si="10"/>
        <v>0.0120041122</v>
      </c>
    </row>
    <row r="1298">
      <c r="E1298" s="14"/>
      <c r="R1298" s="15">
        <f t="shared" si="9"/>
        <v>0.881225</v>
      </c>
      <c r="S1298" s="2">
        <v>0.00129699999999999</v>
      </c>
      <c r="T1298" s="2">
        <v>-2.56507208967585</v>
      </c>
      <c r="U1298" s="14">
        <f t="shared" si="10"/>
        <v>0.01333765727</v>
      </c>
    </row>
    <row r="1299">
      <c r="E1299" s="14"/>
      <c r="R1299" s="15">
        <f t="shared" si="9"/>
        <v>0.88165</v>
      </c>
      <c r="S1299" s="2">
        <v>0.00129799999999999</v>
      </c>
      <c r="T1299" s="2">
        <v>-2.6016502069466</v>
      </c>
      <c r="U1299" s="14">
        <f t="shared" si="10"/>
        <v>0.01352785325</v>
      </c>
    </row>
    <row r="1300">
      <c r="E1300" s="14"/>
      <c r="R1300" s="15">
        <f t="shared" si="9"/>
        <v>0.882075</v>
      </c>
      <c r="S1300" s="2">
        <v>0.00129899999999999</v>
      </c>
      <c r="T1300" s="2">
        <v>-2.40695471014452</v>
      </c>
      <c r="U1300" s="14">
        <f t="shared" si="10"/>
        <v>0.01251549113</v>
      </c>
    </row>
    <row r="1301">
      <c r="E1301" s="14"/>
      <c r="R1301" s="15">
        <f t="shared" si="9"/>
        <v>0.8825</v>
      </c>
      <c r="S1301" s="2">
        <v>0.00129999999999999</v>
      </c>
      <c r="T1301" s="2">
        <v>-1.74093441780624</v>
      </c>
      <c r="U1301" s="14">
        <f t="shared" si="10"/>
        <v>0.009052371937</v>
      </c>
    </row>
    <row r="1302">
      <c r="E1302" s="14"/>
      <c r="R1302" s="15">
        <f t="shared" si="9"/>
        <v>0.882925</v>
      </c>
      <c r="S1302" s="2">
        <v>0.00130099999999998</v>
      </c>
      <c r="T1302" s="2">
        <v>-0.590928176999566</v>
      </c>
      <c r="U1302" s="14">
        <f t="shared" si="10"/>
        <v>0.003072661205</v>
      </c>
    </row>
    <row r="1303">
      <c r="E1303" s="14"/>
      <c r="R1303" s="15">
        <f t="shared" si="9"/>
        <v>0.88335</v>
      </c>
      <c r="S1303" s="2">
        <v>0.00130199999999998</v>
      </c>
      <c r="T1303" s="2">
        <v>1.27225255471957</v>
      </c>
      <c r="U1303" s="14">
        <f t="shared" si="10"/>
        <v>0.006615357365</v>
      </c>
    </row>
    <row r="1304">
      <c r="E1304" s="14"/>
      <c r="R1304" s="15">
        <f t="shared" si="9"/>
        <v>0.883775</v>
      </c>
      <c r="S1304" s="2">
        <v>0.00130299999999998</v>
      </c>
      <c r="T1304" s="2">
        <v>3.99939484633128</v>
      </c>
      <c r="U1304" s="14">
        <f t="shared" si="10"/>
        <v>0.02079573435</v>
      </c>
    </row>
    <row r="1305">
      <c r="E1305" s="14"/>
      <c r="R1305" s="15">
        <f t="shared" si="9"/>
        <v>0.8842</v>
      </c>
      <c r="S1305" s="2">
        <v>0.00130399999999998</v>
      </c>
      <c r="T1305" s="2">
        <v>7.20014094418651</v>
      </c>
      <c r="U1305" s="14">
        <f t="shared" si="10"/>
        <v>0.03743871863</v>
      </c>
    </row>
    <row r="1306">
      <c r="E1306" s="14"/>
      <c r="R1306" s="15">
        <f t="shared" si="9"/>
        <v>0.884625</v>
      </c>
      <c r="S1306" s="2">
        <v>0.00130499999999998</v>
      </c>
      <c r="T1306" s="2">
        <v>11.037437735194</v>
      </c>
      <c r="U1306" s="14">
        <f t="shared" si="10"/>
        <v>0.05739158844</v>
      </c>
    </row>
    <row r="1307">
      <c r="E1307" s="14"/>
      <c r="R1307" s="15">
        <f t="shared" si="9"/>
        <v>0.88505</v>
      </c>
      <c r="S1307" s="2">
        <v>0.00130599999999998</v>
      </c>
      <c r="T1307" s="2">
        <v>15.6870844852769</v>
      </c>
      <c r="U1307" s="14">
        <f t="shared" si="10"/>
        <v>0.08156845078</v>
      </c>
    </row>
    <row r="1308">
      <c r="E1308" s="14"/>
      <c r="R1308" s="15">
        <f t="shared" si="9"/>
        <v>0.885475</v>
      </c>
      <c r="S1308" s="2">
        <v>0.00130699999999998</v>
      </c>
      <c r="T1308" s="2">
        <v>20.9412510153936</v>
      </c>
      <c r="U1308" s="14">
        <f t="shared" si="10"/>
        <v>0.1088886469</v>
      </c>
    </row>
    <row r="1309">
      <c r="E1309" s="14"/>
      <c r="R1309" s="15">
        <f t="shared" si="9"/>
        <v>0.8859</v>
      </c>
      <c r="S1309" s="2">
        <v>0.00130799999999998</v>
      </c>
      <c r="T1309" s="2">
        <v>26.6193062855632</v>
      </c>
      <c r="U1309" s="14">
        <f t="shared" si="10"/>
        <v>0.1384129458</v>
      </c>
    </row>
    <row r="1310">
      <c r="E1310" s="14"/>
      <c r="R1310" s="15">
        <f t="shared" si="9"/>
        <v>0.886325</v>
      </c>
      <c r="S1310" s="2">
        <v>0.00130899999999998</v>
      </c>
      <c r="T1310" s="2">
        <v>32.676096762229</v>
      </c>
      <c r="U1310" s="14">
        <f t="shared" si="10"/>
        <v>0.1699065618</v>
      </c>
    </row>
    <row r="1311">
      <c r="E1311" s="14"/>
      <c r="R1311" s="15">
        <f t="shared" si="9"/>
        <v>0.88675</v>
      </c>
      <c r="S1311" s="2">
        <v>0.00130999999999998</v>
      </c>
      <c r="T1311" s="2">
        <v>39.0201419558691</v>
      </c>
      <c r="U1311" s="14">
        <f t="shared" si="10"/>
        <v>0.2028938221</v>
      </c>
    </row>
    <row r="1312">
      <c r="E1312" s="14"/>
      <c r="R1312" s="15">
        <f t="shared" si="9"/>
        <v>0.887175</v>
      </c>
      <c r="S1312" s="2">
        <v>0.00131099999999998</v>
      </c>
      <c r="T1312" s="2">
        <v>45.0816772259764</v>
      </c>
      <c r="U1312" s="14">
        <f t="shared" si="10"/>
        <v>0.2344121097</v>
      </c>
    </row>
    <row r="1313">
      <c r="E1313" s="14"/>
      <c r="R1313" s="15">
        <f t="shared" si="9"/>
        <v>0.8876</v>
      </c>
      <c r="S1313" s="2">
        <v>0.00131199999999998</v>
      </c>
      <c r="T1313" s="2">
        <v>50.8632746966187</v>
      </c>
      <c r="U1313" s="14">
        <f t="shared" si="10"/>
        <v>0.2644747991</v>
      </c>
    </row>
    <row r="1314">
      <c r="E1314" s="14"/>
      <c r="R1314" s="15">
        <f t="shared" si="9"/>
        <v>0.888025</v>
      </c>
      <c r="S1314" s="2">
        <v>0.00131299999999998</v>
      </c>
      <c r="T1314" s="2">
        <v>56.1731066708874</v>
      </c>
      <c r="U1314" s="14">
        <f t="shared" si="10"/>
        <v>0.29208444</v>
      </c>
    </row>
    <row r="1315">
      <c r="E1315" s="14"/>
      <c r="R1315" s="15">
        <f t="shared" si="9"/>
        <v>0.88845</v>
      </c>
      <c r="S1315" s="2">
        <v>0.00131399999999998</v>
      </c>
      <c r="T1315" s="2">
        <v>60.7631834588111</v>
      </c>
      <c r="U1315" s="14">
        <f t="shared" si="10"/>
        <v>0.3159515552</v>
      </c>
    </row>
    <row r="1316">
      <c r="E1316" s="14"/>
      <c r="R1316" s="15">
        <f t="shared" si="9"/>
        <v>0.888875</v>
      </c>
      <c r="S1316" s="2">
        <v>0.00131499999999998</v>
      </c>
      <c r="T1316" s="2">
        <v>64.0249690897427</v>
      </c>
      <c r="U1316" s="14">
        <f t="shared" si="10"/>
        <v>0.3329119279</v>
      </c>
    </row>
    <row r="1317">
      <c r="E1317" s="14"/>
      <c r="R1317" s="15">
        <f t="shared" si="9"/>
        <v>0.8893</v>
      </c>
      <c r="S1317" s="2">
        <v>0.00131599999999998</v>
      </c>
      <c r="T1317" s="2">
        <v>66.58799914349</v>
      </c>
      <c r="U1317" s="14">
        <f t="shared" si="10"/>
        <v>0.3462389672</v>
      </c>
    </row>
    <row r="1318">
      <c r="E1318" s="14"/>
      <c r="R1318" s="15">
        <f t="shared" si="9"/>
        <v>0.889725</v>
      </c>
      <c r="S1318" s="2">
        <v>0.00131699999999998</v>
      </c>
      <c r="T1318" s="2">
        <v>68.5908520235383</v>
      </c>
      <c r="U1318" s="14">
        <f t="shared" si="10"/>
        <v>0.3566532419</v>
      </c>
    </row>
    <row r="1319">
      <c r="E1319" s="14"/>
      <c r="R1319" s="15">
        <f t="shared" si="9"/>
        <v>0.89015</v>
      </c>
      <c r="S1319" s="2">
        <v>0.00131799999999998</v>
      </c>
      <c r="T1319" s="2">
        <v>68.0018180097775</v>
      </c>
      <c r="U1319" s="14">
        <f t="shared" si="10"/>
        <v>0.3535904298</v>
      </c>
    </row>
    <row r="1320">
      <c r="E1320" s="14"/>
      <c r="R1320" s="15">
        <f t="shared" si="9"/>
        <v>0.890575</v>
      </c>
      <c r="S1320" s="2">
        <v>0.00131899999999998</v>
      </c>
      <c r="T1320" s="2">
        <v>66.4205255184702</v>
      </c>
      <c r="U1320" s="14">
        <f t="shared" si="10"/>
        <v>0.3453681512</v>
      </c>
    </row>
    <row r="1321">
      <c r="E1321" s="14"/>
      <c r="R1321" s="15">
        <f t="shared" si="9"/>
        <v>0.891</v>
      </c>
      <c r="S1321" s="2">
        <v>0.00131999999999998</v>
      </c>
      <c r="T1321" s="2">
        <v>63.5842991637624</v>
      </c>
      <c r="U1321" s="14">
        <f t="shared" si="10"/>
        <v>0.3306205676</v>
      </c>
    </row>
    <row r="1322">
      <c r="E1322" s="14"/>
      <c r="R1322" s="15">
        <f t="shared" si="9"/>
        <v>0.891425</v>
      </c>
      <c r="S1322" s="2">
        <v>0.00132099999999998</v>
      </c>
      <c r="T1322" s="2">
        <v>59.0480683992664</v>
      </c>
      <c r="U1322" s="14">
        <f t="shared" si="10"/>
        <v>0.3070334367</v>
      </c>
    </row>
    <row r="1323">
      <c r="E1323" s="14"/>
      <c r="R1323" s="15">
        <f t="shared" si="9"/>
        <v>0.89185</v>
      </c>
      <c r="S1323" s="2">
        <v>0.00132199999999998</v>
      </c>
      <c r="T1323" s="2">
        <v>52.9507894120688</v>
      </c>
      <c r="U1323" s="14">
        <f t="shared" si="10"/>
        <v>0.2753292917</v>
      </c>
    </row>
    <row r="1324">
      <c r="E1324" s="14"/>
      <c r="R1324" s="15">
        <f t="shared" si="9"/>
        <v>0.892275</v>
      </c>
      <c r="S1324" s="2">
        <v>0.00132299999999998</v>
      </c>
      <c r="T1324" s="2">
        <v>46.1839535591314</v>
      </c>
      <c r="U1324" s="14">
        <f t="shared" si="10"/>
        <v>0.2401436383</v>
      </c>
    </row>
    <row r="1325">
      <c r="E1325" s="14"/>
      <c r="R1325" s="15">
        <f t="shared" si="9"/>
        <v>0.8927</v>
      </c>
      <c r="S1325" s="2">
        <v>0.00132399999999998</v>
      </c>
      <c r="T1325" s="2">
        <v>38.0655607802038</v>
      </c>
      <c r="U1325" s="14">
        <f t="shared" si="10"/>
        <v>0.197930267</v>
      </c>
    </row>
    <row r="1326">
      <c r="E1326" s="14"/>
      <c r="R1326" s="15">
        <f t="shared" si="9"/>
        <v>0.893125</v>
      </c>
      <c r="S1326" s="2">
        <v>0.00132499999999998</v>
      </c>
      <c r="T1326" s="2">
        <v>30.8426726533165</v>
      </c>
      <c r="U1326" s="14">
        <f t="shared" si="10"/>
        <v>0.1603732694</v>
      </c>
    </row>
    <row r="1327">
      <c r="E1327" s="14"/>
      <c r="R1327" s="15">
        <f t="shared" si="9"/>
        <v>0.89355</v>
      </c>
      <c r="S1327" s="2">
        <v>0.00132599999999998</v>
      </c>
      <c r="T1327" s="2">
        <v>25.633491988898</v>
      </c>
      <c r="U1327" s="14">
        <f t="shared" si="10"/>
        <v>0.1332869872</v>
      </c>
    </row>
    <row r="1328">
      <c r="E1328" s="14"/>
      <c r="R1328" s="15">
        <f t="shared" si="9"/>
        <v>0.893975</v>
      </c>
      <c r="S1328" s="2">
        <v>0.00132699999999998</v>
      </c>
      <c r="T1328" s="2">
        <v>22.6531554458719</v>
      </c>
      <c r="U1328" s="14">
        <f t="shared" si="10"/>
        <v>0.117790071</v>
      </c>
    </row>
    <row r="1329">
      <c r="E1329" s="14"/>
      <c r="R1329" s="15">
        <f t="shared" si="9"/>
        <v>0.8944</v>
      </c>
      <c r="S1329" s="2">
        <v>0.00132799999999998</v>
      </c>
      <c r="T1329" s="2">
        <v>21.9747268747234</v>
      </c>
      <c r="U1329" s="14">
        <f t="shared" si="10"/>
        <v>0.1142624322</v>
      </c>
    </row>
    <row r="1330">
      <c r="E1330" s="14"/>
      <c r="R1330" s="15">
        <f t="shared" si="9"/>
        <v>0.894825</v>
      </c>
      <c r="S1330" s="2">
        <v>0.00132899999999998</v>
      </c>
      <c r="T1330" s="2">
        <v>22.9960689235144</v>
      </c>
      <c r="U1330" s="14">
        <f t="shared" si="10"/>
        <v>0.1195731251</v>
      </c>
    </row>
    <row r="1331">
      <c r="E1331" s="14"/>
      <c r="R1331" s="15">
        <f t="shared" si="9"/>
        <v>0.89525</v>
      </c>
      <c r="S1331" s="2">
        <v>0.00132999999999998</v>
      </c>
      <c r="T1331" s="2">
        <v>25.1316003026364</v>
      </c>
      <c r="U1331" s="14">
        <f t="shared" si="10"/>
        <v>0.1306772909</v>
      </c>
    </row>
    <row r="1332">
      <c r="E1332" s="14"/>
      <c r="R1332" s="15">
        <f t="shared" si="9"/>
        <v>0.895675</v>
      </c>
      <c r="S1332" s="2">
        <v>0.00133099999999998</v>
      </c>
      <c r="T1332" s="2">
        <v>27.6846399802835</v>
      </c>
      <c r="U1332" s="14">
        <f t="shared" si="10"/>
        <v>0.143952383</v>
      </c>
    </row>
    <row r="1333">
      <c r="E1333" s="14"/>
      <c r="R1333" s="15">
        <f t="shared" si="9"/>
        <v>0.8961</v>
      </c>
      <c r="S1333" s="2">
        <v>0.00133199999999998</v>
      </c>
      <c r="T1333" s="2">
        <v>30.2102865325504</v>
      </c>
      <c r="U1333" s="14">
        <f t="shared" si="10"/>
        <v>0.1570850385</v>
      </c>
    </row>
    <row r="1334">
      <c r="E1334" s="14"/>
      <c r="R1334" s="15">
        <f t="shared" si="9"/>
        <v>0.896525</v>
      </c>
      <c r="S1334" s="2">
        <v>0.00133299999999998</v>
      </c>
      <c r="T1334" s="2">
        <v>32.437436359477</v>
      </c>
      <c r="U1334" s="14">
        <f t="shared" si="10"/>
        <v>0.1686655945</v>
      </c>
    </row>
    <row r="1335">
      <c r="E1335" s="14"/>
      <c r="R1335" s="15">
        <f t="shared" si="9"/>
        <v>0.89695</v>
      </c>
      <c r="S1335" s="2">
        <v>0.00133399999999998</v>
      </c>
      <c r="T1335" s="2">
        <v>33.7625530891489</v>
      </c>
      <c r="U1335" s="14">
        <f t="shared" si="10"/>
        <v>0.1755558308</v>
      </c>
    </row>
    <row r="1336">
      <c r="E1336" s="14"/>
      <c r="R1336" s="15">
        <f t="shared" si="9"/>
        <v>0.897375</v>
      </c>
      <c r="S1336" s="2">
        <v>0.00133499999999998</v>
      </c>
      <c r="T1336" s="2">
        <v>34.2463769813824</v>
      </c>
      <c r="U1336" s="14">
        <f t="shared" si="10"/>
        <v>0.1780715797</v>
      </c>
    </row>
    <row r="1337">
      <c r="E1337" s="14"/>
      <c r="R1337" s="15">
        <f t="shared" si="9"/>
        <v>0.8978</v>
      </c>
      <c r="S1337" s="2">
        <v>0.00133599999999998</v>
      </c>
      <c r="T1337" s="2">
        <v>33.9592050612309</v>
      </c>
      <c r="U1337" s="14">
        <f t="shared" si="10"/>
        <v>0.176578366</v>
      </c>
    </row>
    <row r="1338">
      <c r="E1338" s="14"/>
      <c r="R1338" s="15">
        <f t="shared" si="9"/>
        <v>0.898225</v>
      </c>
      <c r="S1338" s="2">
        <v>0.00133699999999998</v>
      </c>
      <c r="T1338" s="2">
        <v>33.0678246570825</v>
      </c>
      <c r="U1338" s="14">
        <f t="shared" si="10"/>
        <v>0.1719434373</v>
      </c>
    </row>
    <row r="1339">
      <c r="E1339" s="14"/>
      <c r="R1339" s="15">
        <f t="shared" si="9"/>
        <v>0.89865</v>
      </c>
      <c r="S1339" s="2">
        <v>0.00133799999999998</v>
      </c>
      <c r="T1339" s="2">
        <v>31.5597949495983</v>
      </c>
      <c r="U1339" s="14">
        <f t="shared" si="10"/>
        <v>0.1641021047</v>
      </c>
    </row>
    <row r="1340">
      <c r="E1340" s="14"/>
      <c r="R1340" s="15">
        <f t="shared" si="9"/>
        <v>0.899075</v>
      </c>
      <c r="S1340" s="2">
        <v>0.00133899999999998</v>
      </c>
      <c r="T1340" s="2">
        <v>29.8820945630948</v>
      </c>
      <c r="U1340" s="14">
        <f t="shared" si="10"/>
        <v>0.155378532</v>
      </c>
    </row>
    <row r="1341">
      <c r="E1341" s="14"/>
      <c r="R1341" s="15">
        <f t="shared" si="9"/>
        <v>0.8995</v>
      </c>
      <c r="S1341" s="2">
        <v>0.00133999999999998</v>
      </c>
      <c r="T1341" s="2">
        <v>28.4820104606941</v>
      </c>
      <c r="U1341" s="14">
        <f t="shared" si="10"/>
        <v>0.1480984864</v>
      </c>
    </row>
    <row r="1342">
      <c r="E1342" s="14"/>
      <c r="R1342" s="15">
        <f t="shared" si="9"/>
        <v>0.899925</v>
      </c>
      <c r="S1342" s="2">
        <v>0.00134099999999998</v>
      </c>
      <c r="T1342" s="2">
        <v>26.6359451433161</v>
      </c>
      <c r="U1342" s="14">
        <f t="shared" si="10"/>
        <v>0.1384994632</v>
      </c>
    </row>
    <row r="1343">
      <c r="E1343" s="14"/>
      <c r="R1343" s="15">
        <f t="shared" si="9"/>
        <v>0.90035</v>
      </c>
      <c r="S1343" s="2">
        <v>0.00134199999999998</v>
      </c>
      <c r="T1343" s="2">
        <v>25.1946750173209</v>
      </c>
      <c r="U1343" s="14">
        <f t="shared" si="10"/>
        <v>0.1310052617</v>
      </c>
    </row>
    <row r="1344">
      <c r="E1344" s="14"/>
      <c r="R1344" s="15">
        <f t="shared" si="9"/>
        <v>0.900775</v>
      </c>
      <c r="S1344" s="2">
        <v>0.00134299999999998</v>
      </c>
      <c r="T1344" s="2">
        <v>24.3442086991596</v>
      </c>
      <c r="U1344" s="14">
        <f t="shared" si="10"/>
        <v>0.1265830748</v>
      </c>
    </row>
    <row r="1345">
      <c r="E1345" s="14"/>
      <c r="R1345" s="15">
        <f t="shared" si="9"/>
        <v>0.9012</v>
      </c>
      <c r="S1345" s="2">
        <v>0.00134399999999998</v>
      </c>
      <c r="T1345" s="2">
        <v>24.0828627330744</v>
      </c>
      <c r="U1345" s="14">
        <f t="shared" si="10"/>
        <v>0.1252241489</v>
      </c>
    </row>
    <row r="1346">
      <c r="E1346" s="14"/>
      <c r="R1346" s="15">
        <f t="shared" si="9"/>
        <v>0.901625</v>
      </c>
      <c r="S1346" s="2">
        <v>0.00134499999999998</v>
      </c>
      <c r="T1346" s="2">
        <v>24.3659660795432</v>
      </c>
      <c r="U1346" s="14">
        <f t="shared" si="10"/>
        <v>0.1266962071</v>
      </c>
    </row>
    <row r="1347">
      <c r="E1347" s="14"/>
      <c r="R1347" s="15">
        <f t="shared" si="9"/>
        <v>0.90205</v>
      </c>
      <c r="S1347" s="2">
        <v>0.00134599999999998</v>
      </c>
      <c r="T1347" s="2">
        <v>25.2810360571744</v>
      </c>
      <c r="U1347" s="14">
        <f t="shared" si="10"/>
        <v>0.131454315</v>
      </c>
    </row>
    <row r="1348">
      <c r="E1348" s="14"/>
      <c r="R1348" s="15">
        <f t="shared" si="9"/>
        <v>0.902475</v>
      </c>
      <c r="S1348" s="2">
        <v>0.00134699999999998</v>
      </c>
      <c r="T1348" s="2">
        <v>26.770275545345</v>
      </c>
      <c r="U1348" s="14">
        <f t="shared" si="10"/>
        <v>0.1391979437</v>
      </c>
    </row>
    <row r="1349">
      <c r="E1349" s="14"/>
      <c r="R1349" s="15">
        <f t="shared" si="9"/>
        <v>0.9029</v>
      </c>
      <c r="S1349" s="2">
        <v>0.00134799999999998</v>
      </c>
      <c r="T1349" s="2">
        <v>28.4886435397788</v>
      </c>
      <c r="U1349" s="14">
        <f t="shared" si="10"/>
        <v>0.1481329766</v>
      </c>
    </row>
    <row r="1350">
      <c r="E1350" s="14"/>
      <c r="R1350" s="15">
        <f t="shared" si="9"/>
        <v>0.903325</v>
      </c>
      <c r="S1350" s="2">
        <v>0.00134899999999998</v>
      </c>
      <c r="T1350" s="2">
        <v>30.4627109035633</v>
      </c>
      <c r="U1350" s="14">
        <f t="shared" si="10"/>
        <v>0.1583975746</v>
      </c>
    </row>
    <row r="1351">
      <c r="E1351" s="14"/>
      <c r="R1351" s="15">
        <f t="shared" si="9"/>
        <v>0.90375</v>
      </c>
      <c r="S1351" s="2">
        <v>0.00134999999999998</v>
      </c>
      <c r="T1351" s="2">
        <v>32.7375067626464</v>
      </c>
      <c r="U1351" s="14">
        <f t="shared" si="10"/>
        <v>0.1702258767</v>
      </c>
    </row>
    <row r="1352">
      <c r="E1352" s="14"/>
      <c r="R1352" s="15">
        <f t="shared" si="9"/>
        <v>0.904175</v>
      </c>
      <c r="S1352" s="2">
        <v>0.00135099999999998</v>
      </c>
      <c r="T1352" s="2">
        <v>34.8399684543008</v>
      </c>
      <c r="U1352" s="14">
        <f t="shared" si="10"/>
        <v>0.1811580893</v>
      </c>
    </row>
    <row r="1353">
      <c r="E1353" s="14"/>
      <c r="R1353" s="15">
        <f t="shared" si="9"/>
        <v>0.9046</v>
      </c>
      <c r="S1353" s="2">
        <v>0.00135199999999998</v>
      </c>
      <c r="T1353" s="2">
        <v>36.5824513766837</v>
      </c>
      <c r="U1353" s="14">
        <f t="shared" si="10"/>
        <v>0.190218513</v>
      </c>
    </row>
    <row r="1354">
      <c r="E1354" s="14"/>
      <c r="R1354" s="15">
        <f t="shared" si="9"/>
        <v>0.905025</v>
      </c>
      <c r="S1354" s="2">
        <v>0.00135299999999998</v>
      </c>
      <c r="T1354" s="2">
        <v>37.8294707590832</v>
      </c>
      <c r="U1354" s="14">
        <f t="shared" si="10"/>
        <v>0.1967026649</v>
      </c>
    </row>
    <row r="1355">
      <c r="E1355" s="14"/>
      <c r="R1355" s="15">
        <f t="shared" si="9"/>
        <v>0.90545</v>
      </c>
      <c r="S1355" s="2">
        <v>0.00135399999999998</v>
      </c>
      <c r="T1355" s="2">
        <v>37.5487492659888</v>
      </c>
      <c r="U1355" s="14">
        <f t="shared" si="10"/>
        <v>0.1952429917</v>
      </c>
    </row>
    <row r="1356">
      <c r="E1356" s="14"/>
      <c r="R1356" s="15">
        <f t="shared" si="9"/>
        <v>0.905875</v>
      </c>
      <c r="S1356" s="2">
        <v>0.00135499999999998</v>
      </c>
      <c r="T1356" s="2">
        <v>36.2433291701636</v>
      </c>
      <c r="U1356" s="14">
        <f t="shared" si="10"/>
        <v>0.1884551724</v>
      </c>
    </row>
    <row r="1357">
      <c r="E1357" s="14"/>
      <c r="R1357" s="15">
        <f t="shared" si="9"/>
        <v>0.9063</v>
      </c>
      <c r="S1357" s="2">
        <v>0.00135599999999998</v>
      </c>
      <c r="T1357" s="2">
        <v>34.017305403945</v>
      </c>
      <c r="U1357" s="14">
        <f t="shared" si="10"/>
        <v>0.1768804716</v>
      </c>
    </row>
    <row r="1358">
      <c r="E1358" s="14"/>
      <c r="R1358" s="15">
        <f t="shared" si="9"/>
        <v>0.906725</v>
      </c>
      <c r="S1358" s="2">
        <v>0.00135699999999998</v>
      </c>
      <c r="T1358" s="2">
        <v>31.0013948605692</v>
      </c>
      <c r="U1358" s="14">
        <f t="shared" si="10"/>
        <v>0.1611985805</v>
      </c>
    </row>
    <row r="1359">
      <c r="E1359" s="14"/>
      <c r="R1359" s="15">
        <f t="shared" si="9"/>
        <v>0.90715</v>
      </c>
      <c r="S1359" s="2">
        <v>0.00135799999999998</v>
      </c>
      <c r="T1359" s="2">
        <v>27.2789833903472</v>
      </c>
      <c r="U1359" s="14">
        <f t="shared" si="10"/>
        <v>0.1418430822</v>
      </c>
    </row>
    <row r="1360">
      <c r="E1360" s="14"/>
      <c r="R1360" s="15">
        <f t="shared" si="9"/>
        <v>0.907575</v>
      </c>
      <c r="S1360" s="2">
        <v>0.00135899999999998</v>
      </c>
      <c r="T1360" s="2">
        <v>23.0648234943345</v>
      </c>
      <c r="U1360" s="14">
        <f t="shared" si="10"/>
        <v>0.1199306297</v>
      </c>
    </row>
    <row r="1361">
      <c r="E1361" s="14"/>
      <c r="R1361" s="15">
        <f t="shared" si="9"/>
        <v>0.908</v>
      </c>
      <c r="S1361" s="2">
        <v>0.00135999999999998</v>
      </c>
      <c r="T1361" s="2">
        <v>18.5082494021583</v>
      </c>
      <c r="U1361" s="14">
        <f t="shared" si="10"/>
        <v>0.09623771911</v>
      </c>
    </row>
    <row r="1362">
      <c r="E1362" s="14"/>
      <c r="R1362" s="15">
        <f t="shared" si="9"/>
        <v>0.908425</v>
      </c>
      <c r="S1362" s="2">
        <v>0.00136099999999998</v>
      </c>
      <c r="T1362" s="2">
        <v>13.4747647112165</v>
      </c>
      <c r="U1362" s="14">
        <f t="shared" si="10"/>
        <v>0.07006500686</v>
      </c>
    </row>
    <row r="1363">
      <c r="E1363" s="14"/>
      <c r="R1363" s="15">
        <f t="shared" si="9"/>
        <v>0.90885</v>
      </c>
      <c r="S1363" s="2">
        <v>0.00136199999999998</v>
      </c>
      <c r="T1363" s="2">
        <v>8.17978762147646</v>
      </c>
      <c r="U1363" s="14">
        <f t="shared" si="10"/>
        <v>0.04253260729</v>
      </c>
    </row>
    <row r="1364">
      <c r="E1364" s="14"/>
      <c r="R1364" s="15">
        <f t="shared" si="9"/>
        <v>0.909275</v>
      </c>
      <c r="S1364" s="2">
        <v>0.00136299999999998</v>
      </c>
      <c r="T1364" s="2">
        <v>2.7064845424305</v>
      </c>
      <c r="U1364" s="14">
        <f t="shared" si="10"/>
        <v>0.01407296247</v>
      </c>
    </row>
    <row r="1365">
      <c r="E1365" s="14"/>
      <c r="R1365" s="15">
        <f t="shared" si="9"/>
        <v>0.9097</v>
      </c>
      <c r="S1365" s="2">
        <v>0.00136399999999998</v>
      </c>
      <c r="T1365" s="2">
        <v>-3.10975564655242</v>
      </c>
      <c r="U1365" s="14">
        <f t="shared" si="10"/>
        <v>0.01616985939</v>
      </c>
    </row>
    <row r="1366">
      <c r="E1366" s="14"/>
      <c r="R1366" s="15">
        <f t="shared" si="9"/>
        <v>0.910125</v>
      </c>
      <c r="S1366" s="2">
        <v>0.00136499999999998</v>
      </c>
      <c r="T1366" s="2">
        <v>-9.21239549559884</v>
      </c>
      <c r="U1366" s="14">
        <f t="shared" si="10"/>
        <v>0.04790187936</v>
      </c>
    </row>
    <row r="1367">
      <c r="E1367" s="14"/>
      <c r="R1367" s="15">
        <f t="shared" si="9"/>
        <v>0.91055</v>
      </c>
      <c r="S1367" s="2">
        <v>0.00136599999999998</v>
      </c>
      <c r="T1367" s="2">
        <v>-15.5408296486325</v>
      </c>
      <c r="U1367" s="14">
        <f t="shared" si="10"/>
        <v>0.08080796654</v>
      </c>
    </row>
    <row r="1368">
      <c r="E1368" s="14"/>
      <c r="R1368" s="15">
        <f t="shared" si="9"/>
        <v>0.910975</v>
      </c>
      <c r="S1368" s="2">
        <v>0.00136699999999998</v>
      </c>
      <c r="T1368" s="2">
        <v>-22.0788667042188</v>
      </c>
      <c r="U1368" s="14">
        <f t="shared" si="10"/>
        <v>0.1148039302</v>
      </c>
    </row>
    <row r="1369">
      <c r="E1369" s="14"/>
      <c r="R1369" s="15">
        <f t="shared" si="9"/>
        <v>0.9114</v>
      </c>
      <c r="S1369" s="2">
        <v>0.00136799999999998</v>
      </c>
      <c r="T1369" s="2">
        <v>-28.6467179996196</v>
      </c>
      <c r="U1369" s="14">
        <f t="shared" si="10"/>
        <v>0.1489549195</v>
      </c>
    </row>
    <row r="1370">
      <c r="E1370" s="14"/>
      <c r="R1370" s="15">
        <f t="shared" si="9"/>
        <v>0.911825</v>
      </c>
      <c r="S1370" s="2">
        <v>0.00136899999999998</v>
      </c>
      <c r="T1370" s="2">
        <v>-34.8718065380036</v>
      </c>
      <c r="U1370" s="14">
        <f t="shared" si="10"/>
        <v>0.1813236384</v>
      </c>
    </row>
    <row r="1371">
      <c r="E1371" s="14"/>
      <c r="R1371" s="15">
        <f t="shared" si="9"/>
        <v>0.91225</v>
      </c>
      <c r="S1371" s="2">
        <v>0.00136999999999998</v>
      </c>
      <c r="T1371" s="2">
        <v>-39.9658669488638</v>
      </c>
      <c r="U1371" s="14">
        <f t="shared" si="10"/>
        <v>0.2078113275</v>
      </c>
    </row>
    <row r="1372">
      <c r="E1372" s="14"/>
      <c r="R1372" s="15">
        <f t="shared" si="9"/>
        <v>0.912675</v>
      </c>
      <c r="S1372" s="2">
        <v>0.00137099999999998</v>
      </c>
      <c r="T1372" s="2">
        <v>-44.5966766197654</v>
      </c>
      <c r="U1372" s="14">
        <f t="shared" si="10"/>
        <v>0.2318902423</v>
      </c>
    </row>
    <row r="1373">
      <c r="E1373" s="14"/>
      <c r="R1373" s="15">
        <f t="shared" si="9"/>
        <v>0.9131</v>
      </c>
      <c r="S1373" s="2">
        <v>0.00137199999999998</v>
      </c>
      <c r="T1373" s="2">
        <v>-47.7225010613257</v>
      </c>
      <c r="U1373" s="14">
        <f t="shared" si="10"/>
        <v>0.2481436549</v>
      </c>
    </row>
    <row r="1374">
      <c r="E1374" s="14"/>
      <c r="R1374" s="15">
        <f t="shared" si="9"/>
        <v>0.913525</v>
      </c>
      <c r="S1374" s="2">
        <v>0.00137299999999998</v>
      </c>
      <c r="T1374" s="2">
        <v>-50.1269846301959</v>
      </c>
      <c r="U1374" s="14">
        <f t="shared" si="10"/>
        <v>0.2606462968</v>
      </c>
    </row>
    <row r="1375">
      <c r="E1375" s="14"/>
      <c r="R1375" s="15">
        <f t="shared" si="9"/>
        <v>0.91395</v>
      </c>
      <c r="S1375" s="2">
        <v>0.00137399999999998</v>
      </c>
      <c r="T1375" s="2">
        <v>-52.0363541474568</v>
      </c>
      <c r="U1375" s="14">
        <f t="shared" si="10"/>
        <v>0.2705744841</v>
      </c>
    </row>
    <row r="1376">
      <c r="E1376" s="14"/>
      <c r="R1376" s="15">
        <f t="shared" si="9"/>
        <v>0.914375</v>
      </c>
      <c r="S1376" s="2">
        <v>0.00137499999999998</v>
      </c>
      <c r="T1376" s="2">
        <v>-53.6735266580367</v>
      </c>
      <c r="U1376" s="14">
        <f t="shared" si="10"/>
        <v>0.2790873232</v>
      </c>
    </row>
    <row r="1377">
      <c r="E1377" s="14"/>
      <c r="R1377" s="15">
        <f t="shared" si="9"/>
        <v>0.9148</v>
      </c>
      <c r="S1377" s="2">
        <v>0.00137599999999998</v>
      </c>
      <c r="T1377" s="2">
        <v>-55.0929389747293</v>
      </c>
      <c r="U1377" s="14">
        <f t="shared" si="10"/>
        <v>0.2864678701</v>
      </c>
    </row>
    <row r="1378">
      <c r="E1378" s="14"/>
      <c r="R1378" s="15">
        <f t="shared" si="9"/>
        <v>0.915225</v>
      </c>
      <c r="S1378" s="2">
        <v>0.00137699999999998</v>
      </c>
      <c r="T1378" s="2">
        <v>-56.4101286436635</v>
      </c>
      <c r="U1378" s="14">
        <f t="shared" si="10"/>
        <v>0.2933168879</v>
      </c>
    </row>
    <row r="1379">
      <c r="E1379" s="14"/>
      <c r="R1379" s="15">
        <f t="shared" si="9"/>
        <v>0.91565</v>
      </c>
      <c r="S1379" s="2">
        <v>0.00137799999999998</v>
      </c>
      <c r="T1379" s="2">
        <v>-57.6365887483213</v>
      </c>
      <c r="U1379" s="14">
        <f t="shared" si="10"/>
        <v>0.2996941373</v>
      </c>
    </row>
    <row r="1380">
      <c r="E1380" s="14"/>
      <c r="R1380" s="15">
        <f t="shared" si="9"/>
        <v>0.916075</v>
      </c>
      <c r="S1380" s="2">
        <v>0.00137899999999998</v>
      </c>
      <c r="T1380" s="2">
        <v>-58.7088834597815</v>
      </c>
      <c r="U1380" s="14">
        <f t="shared" si="10"/>
        <v>0.3052697699</v>
      </c>
    </row>
    <row r="1381">
      <c r="E1381" s="14"/>
      <c r="R1381" s="15">
        <f t="shared" si="9"/>
        <v>0.9165</v>
      </c>
      <c r="S1381" s="2">
        <v>0.00137999999999998</v>
      </c>
      <c r="T1381" s="2">
        <v>-59.5619373616358</v>
      </c>
      <c r="U1381" s="14">
        <f t="shared" si="10"/>
        <v>0.3097054115</v>
      </c>
    </row>
    <row r="1382">
      <c r="E1382" s="14"/>
      <c r="R1382" s="15">
        <f t="shared" si="9"/>
        <v>0.916925</v>
      </c>
      <c r="S1382" s="2">
        <v>0.00138099999999998</v>
      </c>
      <c r="T1382" s="2">
        <v>-60.3559067813574</v>
      </c>
      <c r="U1382" s="14">
        <f t="shared" si="10"/>
        <v>0.3138338304</v>
      </c>
    </row>
    <row r="1383">
      <c r="E1383" s="14"/>
      <c r="R1383" s="15">
        <f t="shared" si="9"/>
        <v>0.91735</v>
      </c>
      <c r="S1383" s="2">
        <v>0.00138199999999998</v>
      </c>
      <c r="T1383" s="2">
        <v>-60.965337299119</v>
      </c>
      <c r="U1383" s="14">
        <f t="shared" si="10"/>
        <v>0.3170026986</v>
      </c>
    </row>
    <row r="1384">
      <c r="E1384" s="14"/>
      <c r="R1384" s="15">
        <f t="shared" si="9"/>
        <v>0.917775</v>
      </c>
      <c r="S1384" s="2">
        <v>0.00138299999999998</v>
      </c>
      <c r="T1384" s="2">
        <v>-61.0298546194117</v>
      </c>
      <c r="U1384" s="14">
        <f t="shared" si="10"/>
        <v>0.3173381706</v>
      </c>
    </row>
    <row r="1385">
      <c r="E1385" s="14"/>
      <c r="R1385" s="15">
        <f t="shared" si="9"/>
        <v>0.9182</v>
      </c>
      <c r="S1385" s="2">
        <v>0.00138399999999998</v>
      </c>
      <c r="T1385" s="2">
        <v>-60.6542665645589</v>
      </c>
      <c r="U1385" s="14">
        <f t="shared" si="10"/>
        <v>0.3153852178</v>
      </c>
    </row>
    <row r="1386">
      <c r="E1386" s="14"/>
      <c r="R1386" s="15">
        <f t="shared" si="9"/>
        <v>0.918625</v>
      </c>
      <c r="S1386" s="2">
        <v>0.00138499999999998</v>
      </c>
      <c r="T1386" s="2">
        <v>-59.6597388269077</v>
      </c>
      <c r="U1386" s="14">
        <f t="shared" si="10"/>
        <v>0.3102139518</v>
      </c>
    </row>
    <row r="1387">
      <c r="E1387" s="14"/>
      <c r="R1387" s="15">
        <f t="shared" si="9"/>
        <v>0.91905</v>
      </c>
      <c r="S1387" s="2">
        <v>0.00138599999999998</v>
      </c>
      <c r="T1387" s="2">
        <v>-57.8898430497276</v>
      </c>
      <c r="U1387" s="14">
        <f t="shared" si="10"/>
        <v>0.3010109889</v>
      </c>
    </row>
    <row r="1388">
      <c r="E1388" s="14"/>
      <c r="R1388" s="15">
        <f t="shared" si="9"/>
        <v>0.919475</v>
      </c>
      <c r="S1388" s="2">
        <v>0.00138699999999998</v>
      </c>
      <c r="T1388" s="2">
        <v>-55.3708265336577</v>
      </c>
      <c r="U1388" s="14">
        <f t="shared" si="10"/>
        <v>0.2879128077</v>
      </c>
    </row>
    <row r="1389">
      <c r="E1389" s="14"/>
      <c r="R1389" s="15">
        <f t="shared" si="9"/>
        <v>0.9199</v>
      </c>
      <c r="S1389" s="2">
        <v>0.00138799999999998</v>
      </c>
      <c r="T1389" s="2">
        <v>-52.190068919462</v>
      </c>
      <c r="U1389" s="14">
        <f t="shared" si="10"/>
        <v>0.2713737579</v>
      </c>
    </row>
    <row r="1390">
      <c r="E1390" s="14"/>
      <c r="R1390" s="15">
        <f t="shared" si="9"/>
        <v>0.920325</v>
      </c>
      <c r="S1390" s="2">
        <v>0.00138899999999998</v>
      </c>
      <c r="T1390" s="2">
        <v>-48.2809472534533</v>
      </c>
      <c r="U1390" s="14">
        <f t="shared" si="10"/>
        <v>0.2510474189</v>
      </c>
    </row>
    <row r="1391">
      <c r="E1391" s="14"/>
      <c r="R1391" s="15">
        <f t="shared" si="9"/>
        <v>0.92075</v>
      </c>
      <c r="S1391" s="2">
        <v>0.00138999999999998</v>
      </c>
      <c r="T1391" s="2">
        <v>-43.4563597768744</v>
      </c>
      <c r="U1391" s="14">
        <f t="shared" si="10"/>
        <v>0.2259609137</v>
      </c>
    </row>
    <row r="1392">
      <c r="E1392" s="14"/>
      <c r="R1392" s="15">
        <f t="shared" si="9"/>
        <v>0.921175</v>
      </c>
      <c r="S1392" s="2">
        <v>0.00139099999999998</v>
      </c>
      <c r="T1392" s="2">
        <v>-38.0678925381514</v>
      </c>
      <c r="U1392" s="14">
        <f t="shared" si="10"/>
        <v>0.1979423915</v>
      </c>
    </row>
    <row r="1393">
      <c r="E1393" s="14"/>
      <c r="R1393" s="15">
        <f t="shared" si="9"/>
        <v>0.9216</v>
      </c>
      <c r="S1393" s="2">
        <v>0.00139199999999998</v>
      </c>
      <c r="T1393" s="2">
        <v>-32.2074461945175</v>
      </c>
      <c r="U1393" s="14">
        <f t="shared" si="10"/>
        <v>0.16746971</v>
      </c>
    </row>
    <row r="1394">
      <c r="E1394" s="14"/>
      <c r="R1394" s="15">
        <f t="shared" si="9"/>
        <v>0.922025</v>
      </c>
      <c r="S1394" s="2">
        <v>0.00139299999999998</v>
      </c>
      <c r="T1394" s="2">
        <v>-25.7862157069191</v>
      </c>
      <c r="U1394" s="14">
        <f t="shared" si="10"/>
        <v>0.1340811078</v>
      </c>
    </row>
    <row r="1395">
      <c r="E1395" s="14"/>
      <c r="R1395" s="15">
        <f t="shared" si="9"/>
        <v>0.92245</v>
      </c>
      <c r="S1395" s="2">
        <v>0.00139399999999998</v>
      </c>
      <c r="T1395" s="2">
        <v>-19.3005364260227</v>
      </c>
      <c r="U1395" s="14">
        <f t="shared" si="10"/>
        <v>0.10035739</v>
      </c>
    </row>
    <row r="1396">
      <c r="E1396" s="14"/>
      <c r="R1396" s="15">
        <f t="shared" si="9"/>
        <v>0.922875</v>
      </c>
      <c r="S1396" s="2">
        <v>0.00139499999999998</v>
      </c>
      <c r="T1396" s="2">
        <v>-12.9700829959662</v>
      </c>
      <c r="U1396" s="14">
        <f t="shared" si="10"/>
        <v>0.06744080313</v>
      </c>
    </row>
    <row r="1397">
      <c r="E1397" s="14"/>
      <c r="R1397" s="15">
        <f t="shared" si="9"/>
        <v>0.9233</v>
      </c>
      <c r="S1397" s="2">
        <v>0.00139599999999998</v>
      </c>
      <c r="T1397" s="2">
        <v>-6.93296051462352</v>
      </c>
      <c r="U1397" s="14">
        <f t="shared" si="10"/>
        <v>0.03604945514</v>
      </c>
    </row>
    <row r="1398">
      <c r="E1398" s="14"/>
      <c r="R1398" s="15">
        <f t="shared" si="9"/>
        <v>0.923725</v>
      </c>
      <c r="S1398" s="2">
        <v>0.00139699999999998</v>
      </c>
      <c r="T1398" s="2">
        <v>-1.49138805753494</v>
      </c>
      <c r="U1398" s="14">
        <f t="shared" si="10"/>
        <v>0.007754800675</v>
      </c>
    </row>
    <row r="1399">
      <c r="E1399" s="14"/>
      <c r="R1399" s="15">
        <f t="shared" si="9"/>
        <v>0.92415</v>
      </c>
      <c r="S1399" s="2">
        <v>0.00139799999999998</v>
      </c>
      <c r="T1399" s="2">
        <v>3.24476832381804</v>
      </c>
      <c r="U1399" s="14">
        <f t="shared" si="10"/>
        <v>0.01687188754</v>
      </c>
    </row>
    <row r="1400">
      <c r="E1400" s="14"/>
      <c r="R1400" s="15">
        <f t="shared" si="9"/>
        <v>0.924575</v>
      </c>
      <c r="S1400" s="2">
        <v>0.00139899999999998</v>
      </c>
      <c r="T1400" s="2">
        <v>7.01676040395562</v>
      </c>
      <c r="U1400" s="14">
        <f t="shared" si="10"/>
        <v>0.03648519112</v>
      </c>
    </row>
    <row r="1401">
      <c r="E1401" s="14"/>
      <c r="R1401" s="15">
        <f t="shared" si="9"/>
        <v>0.925</v>
      </c>
      <c r="S1401" s="2">
        <v>0.00139999999999998</v>
      </c>
      <c r="T1401" s="2">
        <v>9.59920139564424</v>
      </c>
      <c r="U1401" s="14">
        <f t="shared" si="10"/>
        <v>0.04991316183</v>
      </c>
    </row>
    <row r="1402">
      <c r="E1402" s="14"/>
      <c r="R1402" s="15">
        <f t="shared" si="9"/>
        <v>0.925425</v>
      </c>
      <c r="S1402" s="2">
        <v>0.00140099999999998</v>
      </c>
      <c r="T1402" s="2">
        <v>10.8315182354315</v>
      </c>
      <c r="U1402" s="14">
        <f t="shared" si="10"/>
        <v>0.05632086465</v>
      </c>
    </row>
    <row r="1403">
      <c r="E1403" s="14"/>
      <c r="R1403" s="15">
        <f t="shared" si="9"/>
        <v>0.92585</v>
      </c>
      <c r="S1403" s="2">
        <v>0.00140199999999998</v>
      </c>
      <c r="T1403" s="2">
        <v>10.6999170834907</v>
      </c>
      <c r="U1403" s="14">
        <f t="shared" si="10"/>
        <v>0.05563657547</v>
      </c>
    </row>
    <row r="1404">
      <c r="E1404" s="14"/>
      <c r="R1404" s="15">
        <f t="shared" si="9"/>
        <v>0.926275</v>
      </c>
      <c r="S1404" s="2">
        <v>0.00140299999999998</v>
      </c>
      <c r="T1404" s="2">
        <v>9.24017475624519</v>
      </c>
      <c r="U1404" s="14">
        <f t="shared" si="10"/>
        <v>0.04804632374</v>
      </c>
    </row>
    <row r="1405">
      <c r="E1405" s="14"/>
      <c r="R1405" s="15">
        <f t="shared" si="9"/>
        <v>0.9267</v>
      </c>
      <c r="S1405" s="2">
        <v>0.00140399999999998</v>
      </c>
      <c r="T1405" s="2">
        <v>6.25356603864855</v>
      </c>
      <c r="U1405" s="14">
        <f t="shared" si="10"/>
        <v>0.03251679393</v>
      </c>
    </row>
    <row r="1406">
      <c r="E1406" s="14"/>
      <c r="R1406" s="15">
        <f t="shared" si="9"/>
        <v>0.927125</v>
      </c>
      <c r="S1406" s="2">
        <v>0.00140499999999998</v>
      </c>
      <c r="T1406" s="2">
        <v>1.85210217166728</v>
      </c>
      <c r="U1406" s="14">
        <f t="shared" si="10"/>
        <v>0.009630413157</v>
      </c>
    </row>
    <row r="1407">
      <c r="E1407" s="14"/>
      <c r="R1407" s="15">
        <f t="shared" si="9"/>
        <v>0.92755</v>
      </c>
      <c r="S1407" s="2">
        <v>0.00140599999999998</v>
      </c>
      <c r="T1407" s="2">
        <v>-3.20152542069075</v>
      </c>
      <c r="U1407" s="14">
        <f t="shared" si="10"/>
        <v>0.01664703654</v>
      </c>
    </row>
    <row r="1408">
      <c r="E1408" s="14"/>
      <c r="R1408" s="15">
        <f t="shared" si="9"/>
        <v>0.927975</v>
      </c>
      <c r="S1408" s="2">
        <v>0.00140699999999998</v>
      </c>
      <c r="T1408" s="2">
        <v>-8.11895799562673</v>
      </c>
      <c r="U1408" s="14">
        <f t="shared" si="10"/>
        <v>0.04221631025</v>
      </c>
    </row>
    <row r="1409">
      <c r="E1409" s="14"/>
      <c r="R1409" s="15">
        <f t="shared" si="9"/>
        <v>0.9284</v>
      </c>
      <c r="S1409" s="2">
        <v>0.00140799999999998</v>
      </c>
      <c r="T1409" s="2">
        <v>-11.4900095179539</v>
      </c>
      <c r="U1409" s="14">
        <f t="shared" si="10"/>
        <v>0.0597448351</v>
      </c>
    </row>
    <row r="1410">
      <c r="E1410" s="14"/>
      <c r="R1410" s="15">
        <f t="shared" si="9"/>
        <v>0.928825</v>
      </c>
      <c r="S1410" s="2">
        <v>0.00140899999999998</v>
      </c>
      <c r="T1410" s="2">
        <v>-12.4626483685667</v>
      </c>
      <c r="U1410" s="14">
        <f t="shared" si="10"/>
        <v>0.06480228502</v>
      </c>
    </row>
    <row r="1411">
      <c r="E1411" s="14"/>
      <c r="R1411" s="15">
        <f t="shared" si="9"/>
        <v>0.92925</v>
      </c>
      <c r="S1411" s="2">
        <v>0.00140999999999998</v>
      </c>
      <c r="T1411" s="2">
        <v>-10.883251881113</v>
      </c>
      <c r="U1411" s="14">
        <f t="shared" si="10"/>
        <v>0.05658986513</v>
      </c>
    </row>
    <row r="1412">
      <c r="E1412" s="14"/>
      <c r="R1412" s="15">
        <f t="shared" si="9"/>
        <v>0.929675</v>
      </c>
      <c r="S1412" s="2">
        <v>0.00141099999999998</v>
      </c>
      <c r="T1412" s="2">
        <v>-7.07640396542175</v>
      </c>
      <c r="U1412" s="14">
        <f t="shared" si="10"/>
        <v>0.03679532096</v>
      </c>
    </row>
    <row r="1413">
      <c r="E1413" s="14"/>
      <c r="R1413" s="15">
        <f t="shared" si="9"/>
        <v>0.9301</v>
      </c>
      <c r="S1413" s="2">
        <v>0.00141199999999998</v>
      </c>
      <c r="T1413" s="2">
        <v>-1.66585227043924</v>
      </c>
      <c r="U1413" s="14">
        <f t="shared" si="10"/>
        <v>0.008661965775</v>
      </c>
    </row>
    <row r="1414">
      <c r="E1414" s="14"/>
      <c r="R1414" s="15">
        <f t="shared" si="9"/>
        <v>0.930525</v>
      </c>
      <c r="S1414" s="2">
        <v>0.00141299999999998</v>
      </c>
      <c r="T1414" s="2">
        <v>4.93220828486103</v>
      </c>
      <c r="U1414" s="14">
        <f t="shared" si="10"/>
        <v>0.02564610327</v>
      </c>
    </row>
    <row r="1415">
      <c r="E1415" s="14"/>
      <c r="R1415" s="15">
        <f t="shared" si="9"/>
        <v>0.93095</v>
      </c>
      <c r="S1415" s="2">
        <v>0.00141399999999998</v>
      </c>
      <c r="T1415" s="2">
        <v>12.0881745459544</v>
      </c>
      <c r="U1415" s="14">
        <f t="shared" si="10"/>
        <v>0.06285512591</v>
      </c>
    </row>
    <row r="1416">
      <c r="E1416" s="14"/>
      <c r="R1416" s="15">
        <f t="shared" si="9"/>
        <v>0.931375</v>
      </c>
      <c r="S1416" s="2">
        <v>0.00141499999999998</v>
      </c>
      <c r="T1416" s="2">
        <v>19.3157151568786</v>
      </c>
      <c r="U1416" s="14">
        <f t="shared" si="10"/>
        <v>0.1004363151</v>
      </c>
    </row>
    <row r="1417">
      <c r="E1417" s="14"/>
      <c r="R1417" s="15">
        <f t="shared" si="9"/>
        <v>0.9318</v>
      </c>
      <c r="S1417" s="2">
        <v>0.00141599999999998</v>
      </c>
      <c r="T1417" s="2">
        <v>26.2799860593528</v>
      </c>
      <c r="U1417" s="14">
        <f t="shared" si="10"/>
        <v>0.1366485755</v>
      </c>
    </row>
    <row r="1418">
      <c r="E1418" s="14"/>
      <c r="R1418" s="15">
        <f t="shared" si="9"/>
        <v>0.932225</v>
      </c>
      <c r="S1418" s="2">
        <v>0.00141699999999998</v>
      </c>
      <c r="T1418" s="2">
        <v>32.69232961279</v>
      </c>
      <c r="U1418" s="14">
        <f t="shared" si="10"/>
        <v>0.1699909681</v>
      </c>
    </row>
    <row r="1419">
      <c r="E1419" s="14"/>
      <c r="R1419" s="15">
        <f t="shared" si="9"/>
        <v>0.93265</v>
      </c>
      <c r="S1419" s="2">
        <v>0.00141799999999998</v>
      </c>
      <c r="T1419" s="2">
        <v>38.3319532601071</v>
      </c>
      <c r="U1419" s="14">
        <f t="shared" si="10"/>
        <v>0.1993154334</v>
      </c>
    </row>
    <row r="1420">
      <c r="E1420" s="14"/>
      <c r="R1420" s="15">
        <f t="shared" si="9"/>
        <v>0.933075</v>
      </c>
      <c r="S1420" s="2">
        <v>0.00141899999999998</v>
      </c>
      <c r="T1420" s="2">
        <v>43.1413842512018</v>
      </c>
      <c r="U1420" s="14">
        <f t="shared" si="10"/>
        <v>0.2243231291</v>
      </c>
    </row>
    <row r="1421">
      <c r="E1421" s="14"/>
      <c r="R1421" s="15">
        <f t="shared" si="9"/>
        <v>0.9335</v>
      </c>
      <c r="S1421" s="2">
        <v>0.00141999999999997</v>
      </c>
      <c r="T1421" s="2">
        <v>47.194566564675</v>
      </c>
      <c r="U1421" s="14">
        <f t="shared" si="10"/>
        <v>0.2453985432</v>
      </c>
    </row>
    <row r="1422">
      <c r="E1422" s="14"/>
      <c r="R1422" s="15">
        <f t="shared" si="9"/>
        <v>0.933925</v>
      </c>
      <c r="S1422" s="2">
        <v>0.00142099999999997</v>
      </c>
      <c r="T1422" s="2">
        <v>50.4787351668051</v>
      </c>
      <c r="U1422" s="14">
        <f t="shared" si="10"/>
        <v>0.2624753012</v>
      </c>
    </row>
    <row r="1423">
      <c r="E1423" s="14"/>
      <c r="R1423" s="15">
        <f t="shared" si="9"/>
        <v>0.93435</v>
      </c>
      <c r="S1423" s="2">
        <v>0.00142199999999997</v>
      </c>
      <c r="T1423" s="2">
        <v>53.1947045491928</v>
      </c>
      <c r="U1423" s="14">
        <f t="shared" si="10"/>
        <v>0.2765975821</v>
      </c>
    </row>
    <row r="1424">
      <c r="E1424" s="14"/>
      <c r="R1424" s="15">
        <f t="shared" si="9"/>
        <v>0.934775</v>
      </c>
      <c r="S1424" s="2">
        <v>0.00142299999999997</v>
      </c>
      <c r="T1424" s="2">
        <v>55.6448648635994</v>
      </c>
      <c r="U1424" s="14">
        <f t="shared" si="10"/>
        <v>0.2893377303</v>
      </c>
    </row>
    <row r="1425">
      <c r="E1425" s="14"/>
      <c r="R1425" s="15">
        <f t="shared" si="9"/>
        <v>0.9352</v>
      </c>
      <c r="S1425" s="2">
        <v>0.00142399999999997</v>
      </c>
      <c r="T1425" s="2">
        <v>58.1425826809737</v>
      </c>
      <c r="U1425" s="14">
        <f t="shared" si="10"/>
        <v>0.3023251642</v>
      </c>
    </row>
    <row r="1426">
      <c r="E1426" s="14"/>
      <c r="R1426" s="15">
        <f t="shared" si="9"/>
        <v>0.935625</v>
      </c>
      <c r="S1426" s="2">
        <v>0.00142499999999997</v>
      </c>
      <c r="T1426" s="2">
        <v>60.8701849884874</v>
      </c>
      <c r="U1426" s="14">
        <f t="shared" si="10"/>
        <v>0.3165079332</v>
      </c>
    </row>
    <row r="1427">
      <c r="E1427" s="14"/>
      <c r="R1427" s="15">
        <f t="shared" si="9"/>
        <v>0.93605</v>
      </c>
      <c r="S1427" s="2">
        <v>0.00142599999999997</v>
      </c>
      <c r="T1427" s="2">
        <v>63.9784558256543</v>
      </c>
      <c r="U1427" s="14">
        <f t="shared" si="10"/>
        <v>0.332670072</v>
      </c>
    </row>
    <row r="1428">
      <c r="E1428" s="14"/>
      <c r="R1428" s="15">
        <f t="shared" si="9"/>
        <v>0.936475</v>
      </c>
      <c r="S1428" s="2">
        <v>0.00142699999999997</v>
      </c>
      <c r="T1428" s="2">
        <v>67.4523486427765</v>
      </c>
      <c r="U1428" s="14">
        <f t="shared" si="10"/>
        <v>0.3507333428</v>
      </c>
    </row>
    <row r="1429">
      <c r="E1429" s="14"/>
      <c r="R1429" s="15">
        <f t="shared" si="9"/>
        <v>0.9369</v>
      </c>
      <c r="S1429" s="2">
        <v>0.00142799999999997</v>
      </c>
      <c r="T1429" s="2">
        <v>71.2499010776858</v>
      </c>
      <c r="U1429" s="14">
        <f t="shared" si="10"/>
        <v>0.3704795531</v>
      </c>
    </row>
    <row r="1430">
      <c r="E1430" s="14"/>
      <c r="R1430" s="15">
        <f t="shared" si="9"/>
        <v>0.937325</v>
      </c>
      <c r="S1430" s="2">
        <v>0.00142899999999997</v>
      </c>
      <c r="T1430" s="2">
        <v>75.4268887475891</v>
      </c>
      <c r="U1430" s="14">
        <f t="shared" si="10"/>
        <v>0.3921987204</v>
      </c>
    </row>
    <row r="1431">
      <c r="E1431" s="14"/>
      <c r="R1431" s="15">
        <f t="shared" si="9"/>
        <v>0.93775</v>
      </c>
      <c r="S1431" s="2">
        <v>0.00142999999999997</v>
      </c>
      <c r="T1431" s="2">
        <v>80.0447156672775</v>
      </c>
      <c r="U1431" s="14">
        <f t="shared" si="10"/>
        <v>0.4162101285</v>
      </c>
    </row>
    <row r="1432">
      <c r="E1432" s="14"/>
      <c r="R1432" s="15">
        <f t="shared" si="9"/>
        <v>0.938175</v>
      </c>
      <c r="S1432" s="2">
        <v>0.00143099999999997</v>
      </c>
      <c r="T1432" s="2">
        <v>84.9081438343309</v>
      </c>
      <c r="U1432" s="14">
        <f t="shared" si="10"/>
        <v>0.4414985944</v>
      </c>
    </row>
    <row r="1433">
      <c r="E1433" s="14"/>
      <c r="R1433" s="15">
        <f t="shared" si="9"/>
        <v>0.9386</v>
      </c>
      <c r="S1433" s="2">
        <v>0.00143199999999997</v>
      </c>
      <c r="T1433" s="2">
        <v>89.9007665393402</v>
      </c>
      <c r="U1433" s="14">
        <f t="shared" si="10"/>
        <v>0.4674588358</v>
      </c>
    </row>
    <row r="1434">
      <c r="E1434" s="14"/>
      <c r="R1434" s="15">
        <f t="shared" si="9"/>
        <v>0.939025</v>
      </c>
      <c r="S1434" s="2">
        <v>0.00143299999999997</v>
      </c>
      <c r="T1434" s="2">
        <v>95.3744960622531</v>
      </c>
      <c r="U1434" s="14">
        <f t="shared" si="10"/>
        <v>0.495920698</v>
      </c>
    </row>
    <row r="1435">
      <c r="E1435" s="14"/>
      <c r="R1435" s="15">
        <f t="shared" si="9"/>
        <v>0.93945</v>
      </c>
      <c r="S1435" s="2">
        <v>0.00143399999999997</v>
      </c>
      <c r="T1435" s="2">
        <v>99.9004042677238</v>
      </c>
      <c r="U1435" s="14">
        <f t="shared" si="10"/>
        <v>0.5194541545</v>
      </c>
    </row>
    <row r="1436">
      <c r="E1436" s="14"/>
      <c r="R1436" s="15">
        <f t="shared" si="9"/>
        <v>0.939875</v>
      </c>
      <c r="S1436" s="2">
        <v>0.00143499999999997</v>
      </c>
      <c r="T1436" s="2">
        <v>104.401392454845</v>
      </c>
      <c r="U1436" s="14">
        <f t="shared" si="10"/>
        <v>0.5428580339</v>
      </c>
    </row>
    <row r="1437">
      <c r="E1437" s="14"/>
      <c r="R1437" s="15">
        <f t="shared" si="9"/>
        <v>0.9403</v>
      </c>
      <c r="S1437" s="2">
        <v>0.00143599999999997</v>
      </c>
      <c r="T1437" s="2">
        <v>108.500659963626</v>
      </c>
      <c r="U1437" s="14">
        <f t="shared" si="10"/>
        <v>0.5641730782</v>
      </c>
    </row>
    <row r="1438">
      <c r="E1438" s="14"/>
      <c r="R1438" s="15">
        <f t="shared" si="9"/>
        <v>0.940725</v>
      </c>
      <c r="S1438" s="2">
        <v>0.00143699999999997</v>
      </c>
      <c r="T1438" s="2">
        <v>112.266201008652</v>
      </c>
      <c r="U1438" s="14">
        <f t="shared" si="10"/>
        <v>0.5837528382</v>
      </c>
    </row>
    <row r="1439">
      <c r="E1439" s="14"/>
      <c r="R1439" s="15">
        <f t="shared" si="9"/>
        <v>0.94115</v>
      </c>
      <c r="S1439" s="2">
        <v>0.00143799999999997</v>
      </c>
      <c r="T1439" s="2">
        <v>114.191363706799</v>
      </c>
      <c r="U1439" s="14">
        <f t="shared" si="10"/>
        <v>0.5937631456</v>
      </c>
    </row>
    <row r="1440">
      <c r="E1440" s="14"/>
      <c r="R1440" s="15">
        <f t="shared" si="9"/>
        <v>0.941575</v>
      </c>
      <c r="S1440" s="2">
        <v>0.00143899999999997</v>
      </c>
      <c r="T1440" s="2">
        <v>114.96221174111</v>
      </c>
      <c r="U1440" s="14">
        <f t="shared" si="10"/>
        <v>0.5977713398</v>
      </c>
    </row>
    <row r="1441">
      <c r="E1441" s="14"/>
      <c r="R1441" s="15">
        <f t="shared" si="9"/>
        <v>0.942</v>
      </c>
      <c r="S1441" s="2">
        <v>0.00143999999999997</v>
      </c>
      <c r="T1441" s="2">
        <v>114.259277834608</v>
      </c>
      <c r="U1441" s="14">
        <f t="shared" si="10"/>
        <v>0.5941162801</v>
      </c>
    </row>
    <row r="1442">
      <c r="E1442" s="14"/>
      <c r="R1442" s="15">
        <f t="shared" si="9"/>
        <v>0.942425</v>
      </c>
      <c r="S1442" s="2">
        <v>0.00144099999999997</v>
      </c>
      <c r="T1442" s="2">
        <v>112.073570299387</v>
      </c>
      <c r="U1442" s="14">
        <f t="shared" si="10"/>
        <v>0.5827512124</v>
      </c>
    </row>
    <row r="1443">
      <c r="E1443" s="14"/>
      <c r="R1443" s="15">
        <f t="shared" si="9"/>
        <v>0.94285</v>
      </c>
      <c r="S1443" s="2">
        <v>0.00144199999999997</v>
      </c>
      <c r="T1443" s="2">
        <v>108.564451283556</v>
      </c>
      <c r="U1443" s="14">
        <f t="shared" si="10"/>
        <v>0.5645047752</v>
      </c>
    </row>
    <row r="1444">
      <c r="E1444" s="14"/>
      <c r="R1444" s="15">
        <f t="shared" si="9"/>
        <v>0.943275</v>
      </c>
      <c r="S1444" s="2">
        <v>0.00144299999999997</v>
      </c>
      <c r="T1444" s="2">
        <v>104.193785929776</v>
      </c>
      <c r="U1444" s="14">
        <f t="shared" si="10"/>
        <v>0.5417785381</v>
      </c>
    </row>
    <row r="1445">
      <c r="E1445" s="14"/>
      <c r="R1445" s="15">
        <f t="shared" si="9"/>
        <v>0.9437</v>
      </c>
      <c r="S1445" s="2">
        <v>0.00144399999999997</v>
      </c>
      <c r="T1445" s="2">
        <v>98.8255414177713</v>
      </c>
      <c r="U1445" s="14">
        <f t="shared" si="10"/>
        <v>0.5138651684</v>
      </c>
    </row>
    <row r="1446">
      <c r="E1446" s="14"/>
      <c r="R1446" s="15">
        <f t="shared" si="9"/>
        <v>0.944125</v>
      </c>
      <c r="S1446" s="2">
        <v>0.00144499999999997</v>
      </c>
      <c r="T1446" s="2">
        <v>92.7357857452746</v>
      </c>
      <c r="U1446" s="14">
        <f t="shared" si="10"/>
        <v>0.4822001425</v>
      </c>
    </row>
    <row r="1447">
      <c r="E1447" s="14"/>
      <c r="R1447" s="15">
        <f t="shared" si="9"/>
        <v>0.94455</v>
      </c>
      <c r="S1447" s="2">
        <v>0.00144599999999997</v>
      </c>
      <c r="T1447" s="2">
        <v>85.9973135642679</v>
      </c>
      <c r="U1447" s="14">
        <f t="shared" si="10"/>
        <v>0.4471619723</v>
      </c>
    </row>
    <row r="1448">
      <c r="E1448" s="14"/>
      <c r="R1448" s="15">
        <f t="shared" si="9"/>
        <v>0.944975</v>
      </c>
      <c r="S1448" s="2">
        <v>0.00144699999999997</v>
      </c>
      <c r="T1448" s="2">
        <v>78.5441774572895</v>
      </c>
      <c r="U1448" s="14">
        <f t="shared" si="10"/>
        <v>0.4084077496</v>
      </c>
    </row>
    <row r="1449">
      <c r="E1449" s="14"/>
      <c r="R1449" s="15">
        <f t="shared" si="9"/>
        <v>0.9454</v>
      </c>
      <c r="S1449" s="2">
        <v>0.00144799999999997</v>
      </c>
      <c r="T1449" s="2">
        <v>70.5494456579869</v>
      </c>
      <c r="U1449" s="14">
        <f t="shared" si="10"/>
        <v>0.3668373808</v>
      </c>
    </row>
    <row r="1450">
      <c r="E1450" s="14"/>
      <c r="R1450" s="15">
        <f t="shared" si="9"/>
        <v>0.945825</v>
      </c>
      <c r="S1450" s="2">
        <v>0.00144899999999997</v>
      </c>
      <c r="T1450" s="2">
        <v>62.0076742355461</v>
      </c>
      <c r="U1450" s="14">
        <f t="shared" si="10"/>
        <v>0.322422559</v>
      </c>
    </row>
    <row r="1451">
      <c r="E1451" s="14"/>
      <c r="R1451" s="15">
        <f t="shared" si="9"/>
        <v>0.94625</v>
      </c>
      <c r="S1451" s="2">
        <v>0.00144999999999997</v>
      </c>
      <c r="T1451" s="2">
        <v>53.183644539845</v>
      </c>
      <c r="U1451" s="14">
        <f t="shared" si="10"/>
        <v>0.2765400732</v>
      </c>
    </row>
    <row r="1452">
      <c r="E1452" s="14"/>
      <c r="R1452" s="15">
        <f t="shared" si="9"/>
        <v>0.946675</v>
      </c>
      <c r="S1452" s="2">
        <v>0.00145099999999997</v>
      </c>
      <c r="T1452" s="2">
        <v>43.6660209108362</v>
      </c>
      <c r="U1452" s="14">
        <f t="shared" si="10"/>
        <v>0.2270510929</v>
      </c>
    </row>
    <row r="1453">
      <c r="E1453" s="14"/>
      <c r="R1453" s="15">
        <f t="shared" si="9"/>
        <v>0.9471</v>
      </c>
      <c r="S1453" s="2">
        <v>0.00145199999999997</v>
      </c>
      <c r="T1453" s="2">
        <v>33.8813594893841</v>
      </c>
      <c r="U1453" s="14">
        <f t="shared" si="10"/>
        <v>0.1761735909</v>
      </c>
    </row>
    <row r="1454">
      <c r="E1454" s="14"/>
      <c r="R1454" s="15">
        <f t="shared" si="9"/>
        <v>0.947525</v>
      </c>
      <c r="S1454" s="2">
        <v>0.00145299999999997</v>
      </c>
      <c r="T1454" s="2">
        <v>24.295825165875</v>
      </c>
      <c r="U1454" s="14">
        <f t="shared" si="10"/>
        <v>0.126331494</v>
      </c>
    </row>
    <row r="1455">
      <c r="E1455" s="14"/>
      <c r="R1455" s="15">
        <f t="shared" si="9"/>
        <v>0.94795</v>
      </c>
      <c r="S1455" s="2">
        <v>0.00145399999999997</v>
      </c>
      <c r="T1455" s="2">
        <v>15.1124215935975</v>
      </c>
      <c r="U1455" s="14">
        <f t="shared" si="10"/>
        <v>0.0785803645</v>
      </c>
    </row>
    <row r="1456">
      <c r="E1456" s="14"/>
      <c r="R1456" s="15">
        <f t="shared" si="9"/>
        <v>0.948375</v>
      </c>
      <c r="S1456" s="2">
        <v>0.00145499999999997</v>
      </c>
      <c r="T1456" s="2">
        <v>6.74086122101029</v>
      </c>
      <c r="U1456" s="14">
        <f t="shared" si="10"/>
        <v>0.03505059256</v>
      </c>
    </row>
    <row r="1457">
      <c r="E1457" s="14"/>
      <c r="R1457" s="15">
        <f t="shared" si="9"/>
        <v>0.9488</v>
      </c>
      <c r="S1457" s="2">
        <v>0.00145599999999997</v>
      </c>
      <c r="T1457" s="2">
        <v>-0.587289611389974</v>
      </c>
      <c r="U1457" s="14">
        <f t="shared" si="10"/>
        <v>0.003053741682</v>
      </c>
    </row>
    <row r="1458">
      <c r="E1458" s="14"/>
      <c r="R1458" s="15">
        <f t="shared" si="9"/>
        <v>0.949225</v>
      </c>
      <c r="S1458" s="2">
        <v>0.00145699999999997</v>
      </c>
      <c r="T1458" s="2">
        <v>-6.35966744747866</v>
      </c>
      <c r="U1458" s="14">
        <f t="shared" si="10"/>
        <v>0.03306849158</v>
      </c>
    </row>
    <row r="1459">
      <c r="E1459" s="14"/>
      <c r="R1459" s="15">
        <f t="shared" si="9"/>
        <v>0.94965</v>
      </c>
      <c r="S1459" s="2">
        <v>0.00145799999999997</v>
      </c>
      <c r="T1459" s="2">
        <v>-12.1768623932584</v>
      </c>
      <c r="U1459" s="14">
        <f t="shared" si="10"/>
        <v>0.0633162779</v>
      </c>
    </row>
    <row r="1460">
      <c r="E1460" s="14"/>
      <c r="R1460" s="15">
        <f t="shared" si="9"/>
        <v>0.950075</v>
      </c>
      <c r="S1460" s="2">
        <v>0.00145899999999997</v>
      </c>
      <c r="T1460" s="2">
        <v>-17.3243704853296</v>
      </c>
      <c r="U1460" s="14">
        <f t="shared" si="10"/>
        <v>0.09008187994</v>
      </c>
    </row>
    <row r="1461">
      <c r="E1461" s="14"/>
      <c r="R1461" s="15">
        <f t="shared" si="9"/>
        <v>0.9505</v>
      </c>
      <c r="S1461" s="2">
        <v>0.00145999999999997</v>
      </c>
      <c r="T1461" s="2">
        <v>-22.0019461339493</v>
      </c>
      <c r="U1461" s="14">
        <f t="shared" si="10"/>
        <v>0.1144039647</v>
      </c>
    </row>
    <row r="1462">
      <c r="E1462" s="14"/>
      <c r="R1462" s="15">
        <f t="shared" si="9"/>
        <v>0.950925</v>
      </c>
      <c r="S1462" s="2">
        <v>0.00146099999999997</v>
      </c>
      <c r="T1462" s="2">
        <v>-26.511969212725</v>
      </c>
      <c r="U1462" s="14">
        <f t="shared" si="10"/>
        <v>0.137854823</v>
      </c>
    </row>
    <row r="1463">
      <c r="E1463" s="14"/>
      <c r="R1463" s="15">
        <f t="shared" si="9"/>
        <v>0.95135</v>
      </c>
      <c r="S1463" s="2">
        <v>0.00146199999999997</v>
      </c>
      <c r="T1463" s="2">
        <v>-30.8056460300329</v>
      </c>
      <c r="U1463" s="14">
        <f t="shared" si="10"/>
        <v>0.1601807413</v>
      </c>
    </row>
    <row r="1464">
      <c r="E1464" s="14"/>
      <c r="R1464" s="15">
        <f t="shared" si="9"/>
        <v>0.951775</v>
      </c>
      <c r="S1464" s="2">
        <v>0.00146299999999997</v>
      </c>
      <c r="T1464" s="2">
        <v>-34.7881703018826</v>
      </c>
      <c r="U1464" s="14">
        <f t="shared" si="10"/>
        <v>0.1808887534</v>
      </c>
    </row>
    <row r="1465">
      <c r="E1465" s="14"/>
      <c r="R1465" s="15">
        <f t="shared" si="9"/>
        <v>0.9522</v>
      </c>
      <c r="S1465" s="2">
        <v>0.00146399999999997</v>
      </c>
      <c r="T1465" s="2">
        <v>-38.5883427785111</v>
      </c>
      <c r="U1465" s="14">
        <f t="shared" si="10"/>
        <v>0.2006485871</v>
      </c>
    </row>
    <row r="1466">
      <c r="E1466" s="14"/>
      <c r="R1466" s="15">
        <f t="shared" si="9"/>
        <v>0.952625</v>
      </c>
      <c r="S1466" s="2">
        <v>0.00146499999999997</v>
      </c>
      <c r="T1466" s="2">
        <v>-42.002732467376</v>
      </c>
      <c r="U1466" s="14">
        <f t="shared" si="10"/>
        <v>0.2184024583</v>
      </c>
    </row>
    <row r="1467">
      <c r="E1467" s="14"/>
      <c r="R1467" s="15">
        <f t="shared" si="9"/>
        <v>0.95305</v>
      </c>
      <c r="S1467" s="2">
        <v>0.00146599999999997</v>
      </c>
      <c r="T1467" s="2">
        <v>-44.9641596160889</v>
      </c>
      <c r="U1467" s="14">
        <f t="shared" si="10"/>
        <v>0.233801051</v>
      </c>
    </row>
    <row r="1468">
      <c r="E1468" s="14"/>
      <c r="R1468" s="15">
        <f t="shared" si="9"/>
        <v>0.953475</v>
      </c>
      <c r="S1468" s="2">
        <v>0.00146699999999997</v>
      </c>
      <c r="T1468" s="2">
        <v>-47.4214001484258</v>
      </c>
      <c r="U1468" s="14">
        <f t="shared" si="10"/>
        <v>0.2465780144</v>
      </c>
    </row>
    <row r="1469">
      <c r="E1469" s="14"/>
      <c r="R1469" s="15">
        <f t="shared" si="9"/>
        <v>0.9539</v>
      </c>
      <c r="S1469" s="2">
        <v>0.00146799999999997</v>
      </c>
      <c r="T1469" s="2">
        <v>-49.1350785093634</v>
      </c>
      <c r="U1469" s="14">
        <f t="shared" si="10"/>
        <v>0.2554886624</v>
      </c>
    </row>
    <row r="1470">
      <c r="E1470" s="14"/>
      <c r="R1470" s="15">
        <f t="shared" si="9"/>
        <v>0.954325</v>
      </c>
      <c r="S1470" s="2">
        <v>0.00146899999999997</v>
      </c>
      <c r="T1470" s="2">
        <v>-49.9013814740736</v>
      </c>
      <c r="U1470" s="14">
        <f t="shared" si="10"/>
        <v>0.2594732235</v>
      </c>
    </row>
    <row r="1471">
      <c r="E1471" s="14"/>
      <c r="R1471" s="15">
        <f t="shared" si="9"/>
        <v>0.95475</v>
      </c>
      <c r="S1471" s="2">
        <v>0.00146999999999997</v>
      </c>
      <c r="T1471" s="2">
        <v>-49.5959458723126</v>
      </c>
      <c r="U1471" s="14">
        <f t="shared" si="10"/>
        <v>0.2578850438</v>
      </c>
    </row>
    <row r="1472">
      <c r="E1472" s="14"/>
      <c r="R1472" s="15">
        <f t="shared" si="9"/>
        <v>0.955175</v>
      </c>
      <c r="S1472" s="2">
        <v>0.00147099999999997</v>
      </c>
      <c r="T1472" s="2">
        <v>-48.5275110119536</v>
      </c>
      <c r="U1472" s="14">
        <f t="shared" si="10"/>
        <v>0.2523294814</v>
      </c>
    </row>
    <row r="1473">
      <c r="E1473" s="14"/>
      <c r="R1473" s="15">
        <f t="shared" si="9"/>
        <v>0.9556</v>
      </c>
      <c r="S1473" s="2">
        <v>0.00147199999999997</v>
      </c>
      <c r="T1473" s="2">
        <v>-46.5626434662327</v>
      </c>
      <c r="U1473" s="14">
        <f t="shared" si="10"/>
        <v>0.2421127199</v>
      </c>
    </row>
    <row r="1474">
      <c r="E1474" s="14"/>
      <c r="R1474" s="15">
        <f t="shared" si="9"/>
        <v>0.956025</v>
      </c>
      <c r="S1474" s="2">
        <v>0.00147299999999997</v>
      </c>
      <c r="T1474" s="2">
        <v>-43.6707006682777</v>
      </c>
      <c r="U1474" s="14">
        <f t="shared" si="10"/>
        <v>0.2270754264</v>
      </c>
    </row>
    <row r="1475">
      <c r="E1475" s="14"/>
      <c r="R1475" s="15">
        <f t="shared" si="9"/>
        <v>0.95645</v>
      </c>
      <c r="S1475" s="2">
        <v>0.00147399999999997</v>
      </c>
      <c r="T1475" s="2">
        <v>-40.0113965317557</v>
      </c>
      <c r="U1475" s="14">
        <f t="shared" si="10"/>
        <v>0.2080480686</v>
      </c>
    </row>
    <row r="1476">
      <c r="E1476" s="14"/>
      <c r="R1476" s="15">
        <f t="shared" si="9"/>
        <v>0.956875</v>
      </c>
      <c r="S1476" s="2">
        <v>0.00147499999999997</v>
      </c>
      <c r="T1476" s="2">
        <v>-35.5477418327298</v>
      </c>
      <c r="U1476" s="14">
        <f t="shared" si="10"/>
        <v>0.1848383129</v>
      </c>
    </row>
    <row r="1477">
      <c r="E1477" s="14"/>
      <c r="R1477" s="15">
        <f t="shared" si="9"/>
        <v>0.9573</v>
      </c>
      <c r="S1477" s="2">
        <v>0.00147599999999997</v>
      </c>
      <c r="T1477" s="2">
        <v>-30.329320295579</v>
      </c>
      <c r="U1477" s="14">
        <f t="shared" si="10"/>
        <v>0.1577039807</v>
      </c>
    </row>
    <row r="1478">
      <c r="E1478" s="14"/>
      <c r="R1478" s="15">
        <f t="shared" si="9"/>
        <v>0.957725</v>
      </c>
      <c r="S1478" s="2">
        <v>0.00147699999999997</v>
      </c>
      <c r="T1478" s="2">
        <v>-24.7413362486787</v>
      </c>
      <c r="U1478" s="14">
        <f t="shared" si="10"/>
        <v>0.128648027</v>
      </c>
    </row>
    <row r="1479">
      <c r="E1479" s="14"/>
      <c r="R1479" s="15">
        <f t="shared" si="9"/>
        <v>0.95815</v>
      </c>
      <c r="S1479" s="2">
        <v>0.00147799999999997</v>
      </c>
      <c r="T1479" s="2">
        <v>-18.7571312002325</v>
      </c>
      <c r="U1479" s="14">
        <f t="shared" si="10"/>
        <v>0.09753183483</v>
      </c>
    </row>
    <row r="1480">
      <c r="E1480" s="14"/>
      <c r="R1480" s="15">
        <f t="shared" si="9"/>
        <v>0.958575</v>
      </c>
      <c r="S1480" s="2">
        <v>0.00147899999999997</v>
      </c>
      <c r="T1480" s="2">
        <v>-12.6912550843865</v>
      </c>
      <c r="U1480" s="14">
        <f t="shared" si="10"/>
        <v>0.06599097599</v>
      </c>
    </row>
    <row r="1481">
      <c r="E1481" s="14"/>
      <c r="R1481" s="15">
        <f t="shared" si="9"/>
        <v>0.959</v>
      </c>
      <c r="S1481" s="2">
        <v>0.00147999999999997</v>
      </c>
      <c r="T1481" s="2">
        <v>-6.67866292943316</v>
      </c>
      <c r="U1481" s="14">
        <f t="shared" si="10"/>
        <v>0.03472717884</v>
      </c>
    </row>
    <row r="1482">
      <c r="E1482" s="14"/>
      <c r="R1482" s="15">
        <f t="shared" si="9"/>
        <v>0.959425</v>
      </c>
      <c r="S1482" s="2">
        <v>0.00148099999999997</v>
      </c>
      <c r="T1482" s="2">
        <v>-1.05341050335545</v>
      </c>
      <c r="U1482" s="14">
        <f t="shared" si="10"/>
        <v>0.00547743992</v>
      </c>
    </row>
    <row r="1483">
      <c r="E1483" s="14"/>
      <c r="R1483" s="15">
        <f t="shared" si="9"/>
        <v>0.95985</v>
      </c>
      <c r="S1483" s="2">
        <v>0.00148199999999997</v>
      </c>
      <c r="T1483" s="2">
        <v>3.86804404153063</v>
      </c>
      <c r="U1483" s="14">
        <f t="shared" si="10"/>
        <v>0.02011274691</v>
      </c>
    </row>
    <row r="1484">
      <c r="E1484" s="14"/>
      <c r="R1484" s="15">
        <f t="shared" si="9"/>
        <v>0.960275</v>
      </c>
      <c r="S1484" s="2">
        <v>0.00148299999999997</v>
      </c>
      <c r="T1484" s="2">
        <v>7.88543803564863</v>
      </c>
      <c r="U1484" s="14">
        <f t="shared" si="10"/>
        <v>0.04100207179</v>
      </c>
    </row>
    <row r="1485">
      <c r="E1485" s="14"/>
      <c r="R1485" s="15">
        <f t="shared" si="9"/>
        <v>0.9607</v>
      </c>
      <c r="S1485" s="2">
        <v>0.00148399999999997</v>
      </c>
      <c r="T1485" s="2">
        <v>10.8095993196201</v>
      </c>
      <c r="U1485" s="14">
        <f t="shared" si="10"/>
        <v>0.05620689242</v>
      </c>
    </row>
    <row r="1486">
      <c r="E1486" s="14"/>
      <c r="R1486" s="15">
        <f t="shared" si="9"/>
        <v>0.961125</v>
      </c>
      <c r="S1486" s="2">
        <v>0.00148499999999997</v>
      </c>
      <c r="T1486" s="2">
        <v>12.6097472006023</v>
      </c>
      <c r="U1486" s="14">
        <f t="shared" si="10"/>
        <v>0.0655671578</v>
      </c>
    </row>
    <row r="1487">
      <c r="E1487" s="14"/>
      <c r="R1487" s="15">
        <f t="shared" si="9"/>
        <v>0.96155</v>
      </c>
      <c r="S1487" s="2">
        <v>0.00148599999999997</v>
      </c>
      <c r="T1487" s="2">
        <v>13.1662749175427</v>
      </c>
      <c r="U1487" s="14">
        <f t="shared" si="10"/>
        <v>0.06846094623</v>
      </c>
    </row>
    <row r="1488">
      <c r="E1488" s="14"/>
      <c r="R1488" s="15">
        <f t="shared" si="9"/>
        <v>0.961975</v>
      </c>
      <c r="S1488" s="2">
        <v>0.00148699999999997</v>
      </c>
      <c r="T1488" s="2">
        <v>12.3373757693479</v>
      </c>
      <c r="U1488" s="14">
        <f t="shared" si="10"/>
        <v>0.06415090255</v>
      </c>
    </row>
    <row r="1489">
      <c r="E1489" s="14"/>
      <c r="R1489" s="15">
        <f t="shared" si="9"/>
        <v>0.9624</v>
      </c>
      <c r="S1489" s="2">
        <v>0.00148799999999997</v>
      </c>
      <c r="T1489" s="2">
        <v>10.2895037311831</v>
      </c>
      <c r="U1489" s="14">
        <f t="shared" si="10"/>
        <v>0.05350254086</v>
      </c>
    </row>
    <row r="1490">
      <c r="E1490" s="14"/>
      <c r="R1490" s="15">
        <f t="shared" si="9"/>
        <v>0.962825</v>
      </c>
      <c r="S1490" s="2">
        <v>0.00148899999999997</v>
      </c>
      <c r="T1490" s="2">
        <v>6.95514459899184</v>
      </c>
      <c r="U1490" s="14">
        <f t="shared" si="10"/>
        <v>0.03616480618</v>
      </c>
    </row>
    <row r="1491">
      <c r="E1491" s="14"/>
      <c r="R1491" s="15">
        <f t="shared" si="9"/>
        <v>0.96325</v>
      </c>
      <c r="S1491" s="2">
        <v>0.00148999999999997</v>
      </c>
      <c r="T1491" s="2">
        <v>2.57231643847221</v>
      </c>
      <c r="U1491" s="14">
        <f t="shared" si="10"/>
        <v>0.01337532586</v>
      </c>
    </row>
    <row r="1492">
      <c r="E1492" s="14"/>
      <c r="R1492" s="15">
        <f t="shared" si="9"/>
        <v>0.963675</v>
      </c>
      <c r="S1492" s="2">
        <v>0.00149099999999997</v>
      </c>
      <c r="T1492" s="2">
        <v>-2.37253890204652</v>
      </c>
      <c r="U1492" s="14">
        <f t="shared" si="10"/>
        <v>0.01233653856</v>
      </c>
    </row>
    <row r="1493">
      <c r="E1493" s="14"/>
      <c r="R1493" s="15">
        <f t="shared" si="9"/>
        <v>0.9641</v>
      </c>
      <c r="S1493" s="2">
        <v>0.00149199999999997</v>
      </c>
      <c r="T1493" s="2">
        <v>-6.63620788483264</v>
      </c>
      <c r="U1493" s="14">
        <f t="shared" si="10"/>
        <v>0.03450642449</v>
      </c>
    </row>
    <row r="1494">
      <c r="E1494" s="14"/>
      <c r="R1494" s="15">
        <f t="shared" si="9"/>
        <v>0.964525</v>
      </c>
      <c r="S1494" s="2">
        <v>0.00149299999999997</v>
      </c>
      <c r="T1494" s="2">
        <v>-8.9770187912112</v>
      </c>
      <c r="U1494" s="14">
        <f t="shared" si="10"/>
        <v>0.04667798634</v>
      </c>
    </row>
    <row r="1495">
      <c r="E1495" s="14"/>
      <c r="R1495" s="15">
        <f t="shared" si="9"/>
        <v>0.96495</v>
      </c>
      <c r="S1495" s="2">
        <v>0.00149399999999997</v>
      </c>
      <c r="T1495" s="2">
        <v>-8.70833678833083</v>
      </c>
      <c r="U1495" s="14">
        <f t="shared" si="10"/>
        <v>0.04528091509</v>
      </c>
    </row>
    <row r="1496">
      <c r="E1496" s="14"/>
      <c r="R1496" s="15">
        <f t="shared" si="9"/>
        <v>0.965375</v>
      </c>
      <c r="S1496" s="2">
        <v>0.00149499999999997</v>
      </c>
      <c r="T1496" s="2">
        <v>-5.93503479177782</v>
      </c>
      <c r="U1496" s="14">
        <f t="shared" si="10"/>
        <v>0.03086052056</v>
      </c>
    </row>
    <row r="1497">
      <c r="E1497" s="14"/>
      <c r="R1497" s="15">
        <f t="shared" si="9"/>
        <v>0.9658</v>
      </c>
      <c r="S1497" s="2">
        <v>0.00149599999999997</v>
      </c>
      <c r="T1497" s="2">
        <v>-1.17991216290422</v>
      </c>
      <c r="U1497" s="14">
        <f t="shared" si="10"/>
        <v>0.00613521316</v>
      </c>
    </row>
    <row r="1498">
      <c r="E1498" s="14"/>
      <c r="R1498" s="15">
        <f t="shared" si="9"/>
        <v>0.966225</v>
      </c>
      <c r="S1498" s="2">
        <v>0.00149699999999997</v>
      </c>
      <c r="T1498" s="2">
        <v>5.07265271541729</v>
      </c>
      <c r="U1498" s="14">
        <f t="shared" si="10"/>
        <v>0.02637637502</v>
      </c>
    </row>
    <row r="1499">
      <c r="E1499" s="14"/>
      <c r="R1499" s="15">
        <f t="shared" si="9"/>
        <v>0.96665</v>
      </c>
      <c r="S1499" s="2">
        <v>0.00149799999999997</v>
      </c>
      <c r="T1499" s="2">
        <v>12.2300466105786</v>
      </c>
      <c r="U1499" s="14">
        <f t="shared" si="10"/>
        <v>0.06359282095</v>
      </c>
    </row>
    <row r="1500">
      <c r="E1500" s="14"/>
      <c r="R1500" s="15">
        <f t="shared" si="9"/>
        <v>0.967075</v>
      </c>
      <c r="S1500" s="2">
        <v>0.00149899999999997</v>
      </c>
      <c r="T1500" s="2">
        <v>19.6581337758357</v>
      </c>
      <c r="U1500" s="14">
        <f t="shared" si="10"/>
        <v>0.1022167962</v>
      </c>
    </row>
    <row r="1501">
      <c r="E1501" s="14"/>
      <c r="R1501" s="15">
        <f t="shared" si="9"/>
        <v>0.9675</v>
      </c>
      <c r="S1501" s="2">
        <v>0.00149999999999997</v>
      </c>
      <c r="T1501" s="2">
        <v>26.971030613159</v>
      </c>
      <c r="U1501" s="14">
        <f t="shared" si="10"/>
        <v>0.1402418139</v>
      </c>
    </row>
    <row r="1502">
      <c r="E1502" s="14"/>
      <c r="R1502" s="15">
        <f t="shared" si="9"/>
        <v>0.967925</v>
      </c>
      <c r="S1502" s="2">
        <v>0.00150099999999997</v>
      </c>
      <c r="T1502" s="2">
        <v>33.8119328729896</v>
      </c>
      <c r="U1502" s="14">
        <f t="shared" si="10"/>
        <v>0.1758125919</v>
      </c>
    </row>
    <row r="1503">
      <c r="E1503" s="14"/>
      <c r="R1503" s="15">
        <f t="shared" si="9"/>
        <v>0.96835</v>
      </c>
      <c r="S1503" s="2">
        <v>0.00150199999999997</v>
      </c>
      <c r="T1503" s="2">
        <v>39.8982547735125</v>
      </c>
      <c r="U1503" s="14">
        <f t="shared" si="10"/>
        <v>0.2074597631</v>
      </c>
    </row>
    <row r="1504">
      <c r="E1504" s="14"/>
      <c r="R1504" s="15">
        <f t="shared" si="9"/>
        <v>0.968775</v>
      </c>
      <c r="S1504" s="2">
        <v>0.00150299999999997</v>
      </c>
      <c r="T1504" s="2">
        <v>45.3655945732362</v>
      </c>
      <c r="U1504" s="14">
        <f t="shared" si="10"/>
        <v>0.2358884005</v>
      </c>
    </row>
    <row r="1505">
      <c r="E1505" s="14"/>
      <c r="R1505" s="15">
        <f t="shared" si="9"/>
        <v>0.9692</v>
      </c>
      <c r="S1505" s="2">
        <v>0.00150399999999997</v>
      </c>
      <c r="T1505" s="2">
        <v>49.8209755297129</v>
      </c>
      <c r="U1505" s="14">
        <f t="shared" si="10"/>
        <v>0.2590551351</v>
      </c>
    </row>
    <row r="1506">
      <c r="E1506" s="14"/>
      <c r="R1506" s="15">
        <f t="shared" si="9"/>
        <v>0.969625</v>
      </c>
      <c r="S1506" s="2">
        <v>0.00150499999999997</v>
      </c>
      <c r="T1506" s="2">
        <v>53.8819885046695</v>
      </c>
      <c r="U1506" s="14">
        <f t="shared" si="10"/>
        <v>0.2801712664</v>
      </c>
    </row>
    <row r="1507">
      <c r="E1507" s="14"/>
      <c r="R1507" s="15">
        <f t="shared" si="9"/>
        <v>0.97005</v>
      </c>
      <c r="S1507" s="2">
        <v>0.00150599999999997</v>
      </c>
      <c r="T1507" s="2">
        <v>57.4963410701713</v>
      </c>
      <c r="U1507" s="14">
        <f t="shared" si="10"/>
        <v>0.2989648887</v>
      </c>
    </row>
    <row r="1508">
      <c r="E1508" s="14"/>
      <c r="R1508" s="15">
        <f t="shared" si="9"/>
        <v>0.970475</v>
      </c>
      <c r="S1508" s="2">
        <v>0.00150699999999997</v>
      </c>
      <c r="T1508" s="2">
        <v>61.0024261290193</v>
      </c>
      <c r="U1508" s="14">
        <f t="shared" si="10"/>
        <v>0.3171955501</v>
      </c>
    </row>
    <row r="1509">
      <c r="E1509" s="14"/>
      <c r="R1509" s="15">
        <f t="shared" si="9"/>
        <v>0.9709</v>
      </c>
      <c r="S1509" s="2">
        <v>0.00150799999999997</v>
      </c>
      <c r="T1509" s="2">
        <v>64.3847667133694</v>
      </c>
      <c r="U1509" s="14">
        <f t="shared" si="10"/>
        <v>0.3347827749</v>
      </c>
    </row>
    <row r="1510">
      <c r="E1510" s="14"/>
      <c r="R1510" s="15">
        <f t="shared" si="9"/>
        <v>0.971325</v>
      </c>
      <c r="S1510" s="2">
        <v>0.00150899999999997</v>
      </c>
      <c r="T1510" s="2">
        <v>67.8782934195792</v>
      </c>
      <c r="U1510" s="14">
        <f t="shared" si="10"/>
        <v>0.3529481365</v>
      </c>
    </row>
    <row r="1511">
      <c r="E1511" s="14"/>
      <c r="R1511" s="15">
        <f t="shared" si="9"/>
        <v>0.97175</v>
      </c>
      <c r="S1511" s="2">
        <v>0.00150999999999997</v>
      </c>
      <c r="T1511" s="2">
        <v>71.9238933186417</v>
      </c>
      <c r="U1511" s="14">
        <f t="shared" si="10"/>
        <v>0.3739841242</v>
      </c>
    </row>
    <row r="1512">
      <c r="E1512" s="14"/>
      <c r="R1512" s="15">
        <f t="shared" si="9"/>
        <v>0.972175</v>
      </c>
      <c r="S1512" s="2">
        <v>0.00151099999999997</v>
      </c>
      <c r="T1512" s="2">
        <v>75.9568909491213</v>
      </c>
      <c r="U1512" s="14">
        <f t="shared" si="10"/>
        <v>0.3949545836</v>
      </c>
    </row>
    <row r="1513">
      <c r="E1513" s="14"/>
      <c r="R1513" s="15">
        <f t="shared" si="9"/>
        <v>0.9726</v>
      </c>
      <c r="S1513" s="2">
        <v>0.00151199999999997</v>
      </c>
      <c r="T1513" s="2">
        <v>80.5874818366876</v>
      </c>
      <c r="U1513" s="14">
        <f t="shared" si="10"/>
        <v>0.4190323608</v>
      </c>
    </row>
    <row r="1514">
      <c r="E1514" s="14"/>
      <c r="R1514" s="15">
        <f t="shared" si="9"/>
        <v>0.973025</v>
      </c>
      <c r="S1514" s="2">
        <v>0.00151299999999997</v>
      </c>
      <c r="T1514" s="2">
        <v>85.7278712817593</v>
      </c>
      <c r="U1514" s="14">
        <f t="shared" si="10"/>
        <v>0.4457609478</v>
      </c>
    </row>
    <row r="1515">
      <c r="E1515" s="14"/>
      <c r="R1515" s="15">
        <f t="shared" si="9"/>
        <v>0.97345</v>
      </c>
      <c r="S1515" s="2">
        <v>0.00151399999999997</v>
      </c>
      <c r="T1515" s="2">
        <v>91.320407765566</v>
      </c>
      <c r="U1515" s="14">
        <f t="shared" si="10"/>
        <v>0.474840573</v>
      </c>
    </row>
    <row r="1516">
      <c r="E1516" s="14"/>
      <c r="R1516" s="15">
        <f t="shared" si="9"/>
        <v>0.973875</v>
      </c>
      <c r="S1516" s="2">
        <v>0.00151499999999997</v>
      </c>
      <c r="T1516" s="2">
        <v>97.2734352445305</v>
      </c>
      <c r="U1516" s="14">
        <f t="shared" si="10"/>
        <v>0.5057946505</v>
      </c>
    </row>
    <row r="1517">
      <c r="E1517" s="14"/>
      <c r="R1517" s="15">
        <f t="shared" si="9"/>
        <v>0.9743</v>
      </c>
      <c r="S1517" s="2">
        <v>0.00151599999999997</v>
      </c>
      <c r="T1517" s="2">
        <v>103.41066788099</v>
      </c>
      <c r="U1517" s="14">
        <f t="shared" si="10"/>
        <v>0.5377065433</v>
      </c>
    </row>
    <row r="1518">
      <c r="E1518" s="14"/>
      <c r="R1518" s="15">
        <f t="shared" si="9"/>
        <v>0.974725</v>
      </c>
      <c r="S1518" s="2">
        <v>0.00151699999999997</v>
      </c>
      <c r="T1518" s="2">
        <v>109.67456333124</v>
      </c>
      <c r="U1518" s="14">
        <f t="shared" si="10"/>
        <v>0.5702770473</v>
      </c>
    </row>
    <row r="1519">
      <c r="E1519" s="14"/>
      <c r="R1519" s="15">
        <f t="shared" si="9"/>
        <v>0.97515</v>
      </c>
      <c r="S1519" s="2">
        <v>0.00151799999999997</v>
      </c>
      <c r="T1519" s="2">
        <v>115.911578912204</v>
      </c>
      <c r="U1519" s="14">
        <f t="shared" si="10"/>
        <v>0.6027077834</v>
      </c>
    </row>
    <row r="1520">
      <c r="E1520" s="14"/>
      <c r="R1520" s="15">
        <f t="shared" si="9"/>
        <v>0.975575</v>
      </c>
      <c r="S1520" s="2">
        <v>0.00151899999999997</v>
      </c>
      <c r="T1520" s="2">
        <v>121.97024472734</v>
      </c>
      <c r="U1520" s="14">
        <f t="shared" si="10"/>
        <v>0.6342111507</v>
      </c>
    </row>
    <row r="1521">
      <c r="E1521" s="14"/>
      <c r="R1521" s="15">
        <f t="shared" si="9"/>
        <v>0.976</v>
      </c>
      <c r="S1521" s="2">
        <v>0.00151999999999997</v>
      </c>
      <c r="T1521" s="2">
        <v>127.295578051228</v>
      </c>
      <c r="U1521" s="14">
        <f t="shared" si="10"/>
        <v>0.6619013942</v>
      </c>
    </row>
    <row r="1522">
      <c r="E1522" s="14"/>
      <c r="R1522" s="15">
        <f t="shared" si="9"/>
        <v>0.976425</v>
      </c>
      <c r="S1522" s="2">
        <v>0.00152099999999997</v>
      </c>
      <c r="T1522" s="2">
        <v>131.486784841165</v>
      </c>
      <c r="U1522" s="14">
        <f t="shared" si="10"/>
        <v>0.683694497</v>
      </c>
    </row>
    <row r="1523">
      <c r="E1523" s="14"/>
      <c r="R1523" s="15">
        <f t="shared" si="9"/>
        <v>0.97685</v>
      </c>
      <c r="S1523" s="2">
        <v>0.00152199999999997</v>
      </c>
      <c r="T1523" s="2">
        <v>134.342799211682</v>
      </c>
      <c r="U1523" s="14">
        <f t="shared" si="10"/>
        <v>0.6985449728</v>
      </c>
    </row>
    <row r="1524">
      <c r="E1524" s="14"/>
      <c r="R1524" s="15">
        <f t="shared" si="9"/>
        <v>0.977275</v>
      </c>
      <c r="S1524" s="2">
        <v>0.00152299999999997</v>
      </c>
      <c r="T1524" s="2">
        <v>136.000522616865</v>
      </c>
      <c r="U1524" s="14">
        <f t="shared" si="10"/>
        <v>0.7071646707</v>
      </c>
    </row>
    <row r="1525">
      <c r="E1525" s="14"/>
      <c r="R1525" s="15">
        <f t="shared" si="9"/>
        <v>0.9777</v>
      </c>
      <c r="S1525" s="2">
        <v>0.00152399999999997</v>
      </c>
      <c r="T1525" s="2">
        <v>136.381706753611</v>
      </c>
      <c r="U1525" s="14">
        <f t="shared" si="10"/>
        <v>0.7091467216</v>
      </c>
    </row>
    <row r="1526">
      <c r="E1526" s="14"/>
      <c r="R1526" s="15">
        <f t="shared" si="9"/>
        <v>0.978125</v>
      </c>
      <c r="S1526" s="2">
        <v>0.00152499999999997</v>
      </c>
      <c r="T1526" s="2">
        <v>135.545726481588</v>
      </c>
      <c r="U1526" s="14">
        <f t="shared" si="10"/>
        <v>0.7047998581</v>
      </c>
    </row>
    <row r="1527">
      <c r="E1527" s="14"/>
      <c r="R1527" s="15">
        <f t="shared" si="9"/>
        <v>0.97855</v>
      </c>
      <c r="S1527" s="2">
        <v>0.00152599999999997</v>
      </c>
      <c r="T1527" s="2">
        <v>133.628153245613</v>
      </c>
      <c r="U1527" s="14">
        <f t="shared" si="10"/>
        <v>0.6948290137</v>
      </c>
    </row>
    <row r="1528">
      <c r="E1528" s="14"/>
      <c r="R1528" s="15">
        <f t="shared" si="9"/>
        <v>0.978975</v>
      </c>
      <c r="S1528" s="2">
        <v>0.00152699999999997</v>
      </c>
      <c r="T1528" s="2">
        <v>130.659964308191</v>
      </c>
      <c r="U1528" s="14">
        <f t="shared" si="10"/>
        <v>0.6793952616</v>
      </c>
    </row>
    <row r="1529">
      <c r="E1529" s="14"/>
      <c r="R1529" s="15">
        <f t="shared" si="9"/>
        <v>0.9794</v>
      </c>
      <c r="S1529" s="2">
        <v>0.00152799999999997</v>
      </c>
      <c r="T1529" s="2">
        <v>126.6991365163</v>
      </c>
      <c r="U1529" s="14">
        <f t="shared" si="10"/>
        <v>0.6588000651</v>
      </c>
    </row>
    <row r="1530">
      <c r="E1530" s="14"/>
      <c r="R1530" s="15">
        <f t="shared" si="9"/>
        <v>0.979825</v>
      </c>
      <c r="S1530" s="2">
        <v>0.00152899999999997</v>
      </c>
      <c r="T1530" s="2">
        <v>121.575706970801</v>
      </c>
      <c r="U1530" s="14">
        <f t="shared" si="10"/>
        <v>0.6321596648</v>
      </c>
    </row>
    <row r="1531">
      <c r="E1531" s="14"/>
      <c r="R1531" s="15">
        <f t="shared" si="9"/>
        <v>0.98025</v>
      </c>
      <c r="S1531" s="2">
        <v>0.00152999999999997</v>
      </c>
      <c r="T1531" s="2">
        <v>115.488291685044</v>
      </c>
      <c r="U1531" s="14">
        <f t="shared" si="10"/>
        <v>0.6005068083</v>
      </c>
    </row>
    <row r="1532">
      <c r="E1532" s="14"/>
      <c r="R1532" s="15">
        <f t="shared" si="9"/>
        <v>0.980675</v>
      </c>
      <c r="S1532" s="2">
        <v>0.00153099999999997</v>
      </c>
      <c r="T1532" s="2">
        <v>108.41459171595</v>
      </c>
      <c r="U1532" s="14">
        <f t="shared" si="10"/>
        <v>0.5637255474</v>
      </c>
    </row>
    <row r="1533">
      <c r="E1533" s="14"/>
      <c r="R1533" s="15">
        <f t="shared" si="9"/>
        <v>0.9811</v>
      </c>
      <c r="S1533" s="2">
        <v>0.00153199999999997</v>
      </c>
      <c r="T1533" s="2">
        <v>100.400511816933</v>
      </c>
      <c r="U1533" s="14">
        <f t="shared" si="10"/>
        <v>0.5220545739</v>
      </c>
    </row>
    <row r="1534">
      <c r="E1534" s="14"/>
      <c r="R1534" s="15">
        <f t="shared" si="9"/>
        <v>0.981525</v>
      </c>
      <c r="S1534" s="2">
        <v>0.00153299999999997</v>
      </c>
      <c r="T1534" s="2">
        <v>91.5193395440235</v>
      </c>
      <c r="U1534" s="14">
        <f t="shared" si="10"/>
        <v>0.4758749626</v>
      </c>
    </row>
    <row r="1535">
      <c r="E1535" s="14"/>
      <c r="R1535" s="15">
        <f t="shared" si="9"/>
        <v>0.98195</v>
      </c>
      <c r="S1535" s="2">
        <v>0.00153399999999997</v>
      </c>
      <c r="T1535" s="2">
        <v>81.8622152258756</v>
      </c>
      <c r="U1535" s="14">
        <f t="shared" si="10"/>
        <v>0.4256606178</v>
      </c>
    </row>
    <row r="1536">
      <c r="E1536" s="14"/>
      <c r="R1536" s="15">
        <f t="shared" si="9"/>
        <v>0.982375</v>
      </c>
      <c r="S1536" s="2">
        <v>0.00153499999999997</v>
      </c>
      <c r="T1536" s="2">
        <v>71.6663229606554</v>
      </c>
      <c r="U1536" s="14">
        <f t="shared" si="10"/>
        <v>0.3726448304</v>
      </c>
    </row>
    <row r="1537">
      <c r="E1537" s="14"/>
      <c r="R1537" s="15">
        <f t="shared" si="9"/>
        <v>0.9828</v>
      </c>
      <c r="S1537" s="2">
        <v>0.00153599999999997</v>
      </c>
      <c r="T1537" s="2">
        <v>61.1967749142598</v>
      </c>
      <c r="U1537" s="14">
        <f t="shared" si="10"/>
        <v>0.3182061094</v>
      </c>
    </row>
    <row r="1538">
      <c r="E1538" s="14"/>
      <c r="R1538" s="15">
        <f t="shared" si="9"/>
        <v>0.983225</v>
      </c>
      <c r="S1538" s="2">
        <v>0.00153699999999997</v>
      </c>
      <c r="T1538" s="2">
        <v>51.0048381654007</v>
      </c>
      <c r="U1538" s="14">
        <f t="shared" si="10"/>
        <v>0.2652108896</v>
      </c>
    </row>
    <row r="1539">
      <c r="E1539" s="14"/>
      <c r="R1539" s="15">
        <f t="shared" si="9"/>
        <v>0.98365</v>
      </c>
      <c r="S1539" s="2">
        <v>0.00153799999999997</v>
      </c>
      <c r="T1539" s="2">
        <v>41.7609074338435</v>
      </c>
      <c r="U1539" s="14">
        <f t="shared" si="10"/>
        <v>0.2171450358</v>
      </c>
    </row>
    <row r="1540">
      <c r="E1540" s="14"/>
      <c r="R1540" s="15">
        <f t="shared" si="9"/>
        <v>0.984075</v>
      </c>
      <c r="S1540" s="2">
        <v>0.00153899999999996</v>
      </c>
      <c r="T1540" s="2">
        <v>33.17803717283</v>
      </c>
      <c r="U1540" s="14">
        <f t="shared" si="10"/>
        <v>0.1725165116</v>
      </c>
    </row>
    <row r="1541">
      <c r="E1541" s="14"/>
      <c r="R1541" s="15">
        <f t="shared" si="9"/>
        <v>0.9845</v>
      </c>
      <c r="S1541" s="2">
        <v>0.00153999999999996</v>
      </c>
      <c r="T1541" s="2">
        <v>25.13722792758</v>
      </c>
      <c r="U1541" s="14">
        <f t="shared" si="10"/>
        <v>0.1307065529</v>
      </c>
    </row>
    <row r="1542">
      <c r="E1542" s="14"/>
      <c r="R1542" s="15">
        <f t="shared" si="9"/>
        <v>0.984925</v>
      </c>
      <c r="S1542" s="2">
        <v>0.00154099999999996</v>
      </c>
      <c r="T1542" s="2">
        <v>17.4825588816987</v>
      </c>
      <c r="U1542" s="14">
        <f t="shared" si="10"/>
        <v>0.09090441534</v>
      </c>
    </row>
    <row r="1543">
      <c r="E1543" s="14"/>
      <c r="R1543" s="15">
        <f t="shared" si="9"/>
        <v>0.98535</v>
      </c>
      <c r="S1543" s="2">
        <v>0.00154199999999996</v>
      </c>
      <c r="T1543" s="2">
        <v>10.432775782794</v>
      </c>
      <c r="U1543" s="14">
        <f t="shared" si="10"/>
        <v>0.05424751544</v>
      </c>
    </row>
    <row r="1544">
      <c r="E1544" s="14"/>
      <c r="R1544" s="15">
        <f t="shared" si="9"/>
        <v>0.985775</v>
      </c>
      <c r="S1544" s="2">
        <v>0.00154299999999996</v>
      </c>
      <c r="T1544" s="2">
        <v>2.86155082221447</v>
      </c>
      <c r="U1544" s="14">
        <f t="shared" si="10"/>
        <v>0.01487926374</v>
      </c>
    </row>
    <row r="1545">
      <c r="E1545" s="14"/>
      <c r="R1545" s="15">
        <f t="shared" si="9"/>
        <v>0.9862</v>
      </c>
      <c r="S1545" s="2">
        <v>0.00154399999999996</v>
      </c>
      <c r="T1545" s="2">
        <v>-4.21399330771158</v>
      </c>
      <c r="U1545" s="14">
        <f t="shared" si="10"/>
        <v>0.02191158631</v>
      </c>
    </row>
    <row r="1546">
      <c r="E1546" s="14"/>
      <c r="R1546" s="15">
        <f t="shared" si="9"/>
        <v>0.986625</v>
      </c>
      <c r="S1546" s="2">
        <v>0.00154499999999996</v>
      </c>
      <c r="T1546" s="2">
        <v>-10.8378895243301</v>
      </c>
      <c r="U1546" s="14">
        <f t="shared" si="10"/>
        <v>0.05635399357</v>
      </c>
    </row>
    <row r="1547">
      <c r="E1547" s="14"/>
      <c r="R1547" s="15">
        <f t="shared" si="9"/>
        <v>0.98705</v>
      </c>
      <c r="S1547" s="2">
        <v>0.00154599999999996</v>
      </c>
      <c r="T1547" s="2">
        <v>-17.0159221796575</v>
      </c>
      <c r="U1547" s="14">
        <f t="shared" si="10"/>
        <v>0.08847803504</v>
      </c>
    </row>
    <row r="1548">
      <c r="E1548" s="14"/>
      <c r="R1548" s="15">
        <f t="shared" si="9"/>
        <v>0.987475</v>
      </c>
      <c r="S1548" s="2">
        <v>0.00154699999999996</v>
      </c>
      <c r="T1548" s="2">
        <v>-22.8202620669846</v>
      </c>
      <c r="U1548" s="14">
        <f t="shared" si="10"/>
        <v>0.1186589787</v>
      </c>
    </row>
    <row r="1549">
      <c r="E1549" s="14"/>
      <c r="R1549" s="15">
        <f t="shared" si="9"/>
        <v>0.9879</v>
      </c>
      <c r="S1549" s="2">
        <v>0.00154799999999996</v>
      </c>
      <c r="T1549" s="2">
        <v>-28.1629151124216</v>
      </c>
      <c r="U1549" s="14">
        <f t="shared" si="10"/>
        <v>0.1464392799</v>
      </c>
    </row>
    <row r="1550">
      <c r="E1550" s="14"/>
      <c r="R1550" s="15">
        <f t="shared" si="9"/>
        <v>0.988325</v>
      </c>
      <c r="S1550" s="2">
        <v>0.00154899999999996</v>
      </c>
      <c r="T1550" s="2">
        <v>-33.1192530119254</v>
      </c>
      <c r="U1550" s="14">
        <f t="shared" si="10"/>
        <v>0.1722108504</v>
      </c>
    </row>
    <row r="1551">
      <c r="E1551" s="14"/>
      <c r="R1551" s="15">
        <f t="shared" si="9"/>
        <v>0.98875</v>
      </c>
      <c r="S1551" s="2">
        <v>0.00154999999999996</v>
      </c>
      <c r="T1551" s="2">
        <v>-37.5111596878766</v>
      </c>
      <c r="U1551" s="14">
        <f t="shared" si="10"/>
        <v>0.1950475364</v>
      </c>
    </row>
    <row r="1552">
      <c r="E1552" s="14"/>
      <c r="R1552" s="15">
        <f t="shared" si="9"/>
        <v>0.989175</v>
      </c>
      <c r="S1552" s="2">
        <v>0.00155099999999996</v>
      </c>
      <c r="T1552" s="2">
        <v>-41.4024783863084</v>
      </c>
      <c r="U1552" s="14">
        <f t="shared" si="10"/>
        <v>0.215281305</v>
      </c>
    </row>
    <row r="1553">
      <c r="E1553" s="14"/>
      <c r="R1553" s="15">
        <f t="shared" si="9"/>
        <v>0.9896</v>
      </c>
      <c r="S1553" s="2">
        <v>0.00155199999999996</v>
      </c>
      <c r="T1553" s="2">
        <v>-44.6519727419183</v>
      </c>
      <c r="U1553" s="14">
        <f t="shared" si="10"/>
        <v>0.2321777666</v>
      </c>
    </row>
    <row r="1554">
      <c r="E1554" s="14"/>
      <c r="R1554" s="15">
        <f t="shared" si="9"/>
        <v>0.990025</v>
      </c>
      <c r="S1554" s="2">
        <v>0.00155299999999996</v>
      </c>
      <c r="T1554" s="2">
        <v>-46.7452034079945</v>
      </c>
      <c r="U1554" s="14">
        <f t="shared" si="10"/>
        <v>0.2430619805</v>
      </c>
    </row>
    <row r="1555">
      <c r="E1555" s="14"/>
      <c r="R1555" s="15">
        <f t="shared" si="9"/>
        <v>0.99045</v>
      </c>
      <c r="S1555" s="2">
        <v>0.00155399999999996</v>
      </c>
      <c r="T1555" s="2">
        <v>-48.151734253781</v>
      </c>
      <c r="U1555" s="14">
        <f t="shared" si="10"/>
        <v>0.2503755474</v>
      </c>
    </row>
    <row r="1556">
      <c r="E1556" s="14"/>
      <c r="R1556" s="15">
        <f t="shared" si="9"/>
        <v>0.990875</v>
      </c>
      <c r="S1556" s="2">
        <v>0.00155499999999996</v>
      </c>
      <c r="T1556" s="2">
        <v>-48.5595604021814</v>
      </c>
      <c r="U1556" s="14">
        <f t="shared" si="10"/>
        <v>0.2524961293</v>
      </c>
    </row>
    <row r="1557">
      <c r="E1557" s="14"/>
      <c r="R1557" s="15">
        <f t="shared" si="9"/>
        <v>0.9913</v>
      </c>
      <c r="S1557" s="2">
        <v>0.00155599999999996</v>
      </c>
      <c r="T1557" s="2">
        <v>-48.0185600033973</v>
      </c>
      <c r="U1557" s="14">
        <f t="shared" si="10"/>
        <v>0.2496830786</v>
      </c>
    </row>
    <row r="1558">
      <c r="E1558" s="14"/>
      <c r="R1558" s="15">
        <f t="shared" si="9"/>
        <v>0.991725</v>
      </c>
      <c r="S1558" s="2">
        <v>0.00155699999999996</v>
      </c>
      <c r="T1558" s="2">
        <v>-46.7017797999697</v>
      </c>
      <c r="U1558" s="14">
        <f t="shared" si="10"/>
        <v>0.2428361899</v>
      </c>
    </row>
    <row r="1559">
      <c r="E1559" s="14"/>
      <c r="R1559" s="15">
        <f t="shared" si="9"/>
        <v>0.99215</v>
      </c>
      <c r="S1559" s="2">
        <v>0.00155799999999996</v>
      </c>
      <c r="T1559" s="2">
        <v>-44.4506219365939</v>
      </c>
      <c r="U1559" s="14">
        <f t="shared" si="10"/>
        <v>0.2311307988</v>
      </c>
    </row>
    <row r="1560">
      <c r="E1560" s="14"/>
      <c r="R1560" s="15">
        <f t="shared" si="9"/>
        <v>0.992575</v>
      </c>
      <c r="S1560" s="2">
        <v>0.00155899999999996</v>
      </c>
      <c r="T1560" s="2">
        <v>-41.295989764642</v>
      </c>
      <c r="U1560" s="14">
        <f t="shared" si="10"/>
        <v>0.214727594</v>
      </c>
    </row>
    <row r="1561">
      <c r="E1561" s="14"/>
      <c r="R1561" s="15">
        <f t="shared" si="9"/>
        <v>0.993</v>
      </c>
      <c r="S1561" s="2">
        <v>0.00155999999999996</v>
      </c>
      <c r="T1561" s="2">
        <v>-37.4338441101256</v>
      </c>
      <c r="U1561" s="14">
        <f t="shared" si="10"/>
        <v>0.1946455171</v>
      </c>
    </row>
    <row r="1562">
      <c r="E1562" s="14"/>
      <c r="R1562" s="15">
        <f t="shared" si="9"/>
        <v>0.993425</v>
      </c>
      <c r="S1562" s="2">
        <v>0.00156099999999996</v>
      </c>
      <c r="T1562" s="2">
        <v>-32.9392663692513</v>
      </c>
      <c r="U1562" s="14">
        <f t="shared" si="10"/>
        <v>0.1712749702</v>
      </c>
    </row>
    <row r="1563">
      <c r="E1563" s="14"/>
      <c r="R1563" s="15">
        <f t="shared" si="9"/>
        <v>0.99385</v>
      </c>
      <c r="S1563" s="2">
        <v>0.00156199999999996</v>
      </c>
      <c r="T1563" s="2">
        <v>-28.1392433485977</v>
      </c>
      <c r="U1563" s="14">
        <f t="shared" si="10"/>
        <v>0.1463161933</v>
      </c>
    </row>
    <row r="1564">
      <c r="E1564" s="14"/>
      <c r="R1564" s="15">
        <f t="shared" si="9"/>
        <v>0.994275</v>
      </c>
      <c r="S1564" s="2">
        <v>0.00156299999999996</v>
      </c>
      <c r="T1564" s="2">
        <v>-23.2187291922394</v>
      </c>
      <c r="U1564" s="14">
        <f t="shared" si="10"/>
        <v>0.1207308962</v>
      </c>
    </row>
    <row r="1565">
      <c r="E1565" s="14"/>
      <c r="R1565" s="15">
        <f t="shared" si="9"/>
        <v>0.9947</v>
      </c>
      <c r="S1565" s="2">
        <v>0.00156399999999996</v>
      </c>
      <c r="T1565" s="2">
        <v>-18.1564726664314</v>
      </c>
      <c r="U1565" s="14">
        <f t="shared" si="10"/>
        <v>0.09440857849</v>
      </c>
    </row>
    <row r="1566">
      <c r="E1566" s="14"/>
      <c r="R1566" s="15">
        <f t="shared" si="9"/>
        <v>0.995125</v>
      </c>
      <c r="S1566" s="2">
        <v>0.00156499999999996</v>
      </c>
      <c r="T1566" s="2">
        <v>-13.3345420682318</v>
      </c>
      <c r="U1566" s="14">
        <f t="shared" si="10"/>
        <v>0.06933588834</v>
      </c>
    </row>
    <row r="1567">
      <c r="E1567" s="14"/>
      <c r="R1567" s="15">
        <f t="shared" si="9"/>
        <v>0.99555</v>
      </c>
      <c r="S1567" s="2">
        <v>0.00156599999999996</v>
      </c>
      <c r="T1567" s="2">
        <v>-8.9294231683877</v>
      </c>
      <c r="U1567" s="14">
        <f t="shared" si="10"/>
        <v>0.04643050242</v>
      </c>
    </row>
    <row r="1568">
      <c r="E1568" s="14"/>
      <c r="R1568" s="15">
        <f t="shared" si="9"/>
        <v>0.995975</v>
      </c>
      <c r="S1568" s="2">
        <v>0.00156699999999996</v>
      </c>
      <c r="T1568" s="2">
        <v>-5.32468987242579</v>
      </c>
      <c r="U1568" s="14">
        <f t="shared" si="10"/>
        <v>0.02768689773</v>
      </c>
    </row>
    <row r="1569">
      <c r="E1569" s="14"/>
      <c r="R1569" s="15">
        <f t="shared" si="9"/>
        <v>0.9964</v>
      </c>
      <c r="S1569" s="2">
        <v>0.00156799999999996</v>
      </c>
      <c r="T1569" s="2">
        <v>-2.56798738740233</v>
      </c>
      <c r="U1569" s="14">
        <f t="shared" si="10"/>
        <v>0.01335281601</v>
      </c>
    </row>
    <row r="1570">
      <c r="E1570" s="14"/>
      <c r="R1570" s="15">
        <f t="shared" si="9"/>
        <v>0.996825</v>
      </c>
      <c r="S1570" s="2">
        <v>0.00156899999999996</v>
      </c>
      <c r="T1570" s="2">
        <v>-0.889810012155201</v>
      </c>
      <c r="U1570" s="14">
        <f t="shared" si="10"/>
        <v>0.004626763134</v>
      </c>
    </row>
    <row r="1571">
      <c r="E1571" s="14"/>
      <c r="R1571" s="15">
        <f t="shared" si="9"/>
        <v>0.99725</v>
      </c>
      <c r="S1571" s="2">
        <v>0.00156999999999996</v>
      </c>
      <c r="T1571" s="2">
        <v>-0.413630241588354</v>
      </c>
      <c r="U1571" s="14">
        <f t="shared" si="10"/>
        <v>0.002150761541</v>
      </c>
    </row>
    <row r="1572">
      <c r="E1572" s="14"/>
      <c r="R1572" s="15">
        <f t="shared" si="9"/>
        <v>0.997675</v>
      </c>
      <c r="S1572" s="2">
        <v>0.00157099999999996</v>
      </c>
      <c r="T1572" s="2">
        <v>-1.03422714099836</v>
      </c>
      <c r="U1572" s="14">
        <f t="shared" si="10"/>
        <v>0.005377691803</v>
      </c>
    </row>
    <row r="1573">
      <c r="E1573" s="14"/>
      <c r="R1573" s="15">
        <f t="shared" si="9"/>
        <v>0.9981</v>
      </c>
      <c r="S1573" s="2">
        <v>0.00157199999999996</v>
      </c>
      <c r="T1573" s="2">
        <v>-2.84743998706419</v>
      </c>
      <c r="U1573" s="14">
        <f t="shared" si="10"/>
        <v>0.01480589135</v>
      </c>
    </row>
    <row r="1574">
      <c r="E1574" s="14"/>
      <c r="R1574" s="15">
        <f t="shared" si="9"/>
        <v>0.998525</v>
      </c>
      <c r="S1574" s="2">
        <v>0.00157299999999996</v>
      </c>
      <c r="T1574" s="2">
        <v>-5.97207146878075</v>
      </c>
      <c r="U1574" s="14">
        <f t="shared" si="10"/>
        <v>0.03105310092</v>
      </c>
    </row>
    <row r="1575">
      <c r="E1575" s="14"/>
      <c r="R1575" s="15">
        <f t="shared" si="9"/>
        <v>0.99895</v>
      </c>
      <c r="S1575" s="2">
        <v>0.00157399999999996</v>
      </c>
      <c r="T1575" s="2">
        <v>-10.2727663726683</v>
      </c>
      <c r="U1575" s="14">
        <f t="shared" si="10"/>
        <v>0.05341551128</v>
      </c>
    </row>
    <row r="1576">
      <c r="E1576" s="14"/>
      <c r="R1576" s="15">
        <f t="shared" si="9"/>
        <v>0.999375</v>
      </c>
      <c r="S1576" s="2">
        <v>0.00157499999999996</v>
      </c>
      <c r="T1576" s="2">
        <v>-15.5182877106345</v>
      </c>
      <c r="U1576" s="14">
        <f t="shared" si="10"/>
        <v>0.08069075477</v>
      </c>
    </row>
    <row r="1577">
      <c r="E1577" s="14"/>
      <c r="R1577" s="15">
        <f t="shared" si="9"/>
        <v>0.9998</v>
      </c>
      <c r="S1577" s="2">
        <v>0.00157599999999996</v>
      </c>
      <c r="T1577" s="2">
        <v>-21.0273554753815</v>
      </c>
      <c r="U1577" s="14">
        <f t="shared" si="10"/>
        <v>0.109336366</v>
      </c>
    </row>
    <row r="1578">
      <c r="E1578" s="14"/>
      <c r="R1578" s="15">
        <f t="shared" si="9"/>
        <v>1.000225</v>
      </c>
      <c r="S1578" s="2">
        <v>0.00157699999999996</v>
      </c>
      <c r="T1578" s="2">
        <v>-25.6156102710625</v>
      </c>
      <c r="U1578" s="14">
        <f t="shared" si="10"/>
        <v>0.1331940073</v>
      </c>
    </row>
    <row r="1579">
      <c r="E1579" s="14"/>
      <c r="R1579" s="15">
        <f t="shared" si="9"/>
        <v>1.00065</v>
      </c>
      <c r="S1579" s="2">
        <v>0.00157799999999996</v>
      </c>
      <c r="T1579" s="2">
        <v>-28.1765629756064</v>
      </c>
      <c r="U1579" s="14">
        <f t="shared" si="10"/>
        <v>0.1465102449</v>
      </c>
    </row>
    <row r="1580">
      <c r="E1580" s="14"/>
      <c r="R1580" s="15">
        <f t="shared" si="9"/>
        <v>1.001075</v>
      </c>
      <c r="S1580" s="2">
        <v>0.00157899999999996</v>
      </c>
      <c r="T1580" s="2">
        <v>-28.2855417801366</v>
      </c>
      <c r="U1580" s="14">
        <f t="shared" si="10"/>
        <v>0.1470769042</v>
      </c>
    </row>
    <row r="1581">
      <c r="E1581" s="14"/>
      <c r="R1581" s="15">
        <f t="shared" si="9"/>
        <v>1.0015</v>
      </c>
      <c r="S1581" s="2">
        <v>0.00157999999999996</v>
      </c>
      <c r="T1581" s="2">
        <v>-26.0269464431429</v>
      </c>
      <c r="U1581" s="14">
        <f t="shared" si="10"/>
        <v>0.1353328403</v>
      </c>
    </row>
    <row r="1582">
      <c r="E1582" s="14"/>
      <c r="R1582" s="15">
        <f t="shared" si="9"/>
        <v>1.001925</v>
      </c>
      <c r="S1582" s="2">
        <v>0.00158099999999996</v>
      </c>
      <c r="T1582" s="2">
        <v>-21.9315442867189</v>
      </c>
      <c r="U1582" s="14">
        <f t="shared" si="10"/>
        <v>0.1140378948</v>
      </c>
    </row>
    <row r="1583">
      <c r="E1583" s="14"/>
      <c r="R1583" s="15">
        <f t="shared" si="9"/>
        <v>1.00235</v>
      </c>
      <c r="S1583" s="2">
        <v>0.00158199999999996</v>
      </c>
      <c r="T1583" s="2">
        <v>-16.3813560297306</v>
      </c>
      <c r="U1583" s="14">
        <f t="shared" si="10"/>
        <v>0.08517846858</v>
      </c>
    </row>
    <row r="1584">
      <c r="E1584" s="14"/>
      <c r="R1584" s="15">
        <f t="shared" si="9"/>
        <v>1.002775</v>
      </c>
      <c r="S1584" s="2">
        <v>0.00158299999999996</v>
      </c>
      <c r="T1584" s="2">
        <v>-9.96494604515946</v>
      </c>
      <c r="U1584" s="14">
        <f t="shared" si="10"/>
        <v>0.05181493169</v>
      </c>
    </row>
    <row r="1585">
      <c r="E1585" s="14"/>
      <c r="R1585" s="15">
        <f t="shared" si="9"/>
        <v>1.0032</v>
      </c>
      <c r="S1585" s="2">
        <v>0.00158399999999996</v>
      </c>
      <c r="T1585" s="2">
        <v>-2.96281935242404</v>
      </c>
      <c r="U1585" s="14">
        <f t="shared" si="10"/>
        <v>0.01540583177</v>
      </c>
    </row>
    <row r="1586">
      <c r="E1586" s="14"/>
      <c r="R1586" s="15">
        <f t="shared" si="9"/>
        <v>1.003625</v>
      </c>
      <c r="S1586" s="2">
        <v>0.00158499999999996</v>
      </c>
      <c r="T1586" s="2">
        <v>3.56715354737245</v>
      </c>
      <c r="U1586" s="14">
        <f t="shared" si="10"/>
        <v>0.01854820052</v>
      </c>
    </row>
    <row r="1587">
      <c r="E1587" s="14"/>
      <c r="R1587" s="15">
        <f t="shared" si="9"/>
        <v>1.00405</v>
      </c>
      <c r="S1587" s="2">
        <v>0.00158599999999996</v>
      </c>
      <c r="T1587" s="2">
        <v>9.89870422562404</v>
      </c>
      <c r="U1587" s="14">
        <f t="shared" si="10"/>
        <v>0.05147049276</v>
      </c>
    </row>
    <row r="1588">
      <c r="E1588" s="14"/>
      <c r="R1588" s="15">
        <f t="shared" si="9"/>
        <v>1.004475</v>
      </c>
      <c r="S1588" s="2">
        <v>0.00158699999999996</v>
      </c>
      <c r="T1588" s="2">
        <v>15.9299443483083</v>
      </c>
      <c r="U1588" s="14">
        <f t="shared" si="10"/>
        <v>0.08283125412</v>
      </c>
    </row>
    <row r="1589">
      <c r="E1589" s="14"/>
      <c r="R1589" s="15">
        <f t="shared" si="9"/>
        <v>1.0049</v>
      </c>
      <c r="S1589" s="2">
        <v>0.00158799999999996</v>
      </c>
      <c r="T1589" s="2">
        <v>20.7724661335359</v>
      </c>
      <c r="U1589" s="14">
        <f t="shared" si="10"/>
        <v>0.1080110127</v>
      </c>
    </row>
    <row r="1590">
      <c r="E1590" s="14"/>
      <c r="R1590" s="15">
        <f t="shared" si="9"/>
        <v>1.005325</v>
      </c>
      <c r="S1590" s="2">
        <v>0.00158899999999996</v>
      </c>
      <c r="T1590" s="2">
        <v>25.2519355689785</v>
      </c>
      <c r="U1590" s="14">
        <f t="shared" si="10"/>
        <v>0.1313030006</v>
      </c>
    </row>
    <row r="1591">
      <c r="E1591" s="14"/>
      <c r="R1591" s="15">
        <f t="shared" si="9"/>
        <v>1.00575</v>
      </c>
      <c r="S1591" s="2">
        <v>0.00158999999999996</v>
      </c>
      <c r="T1591" s="2">
        <v>29.5396532498047</v>
      </c>
      <c r="U1591" s="14">
        <f t="shared" si="10"/>
        <v>0.153597933</v>
      </c>
    </row>
    <row r="1592">
      <c r="E1592" s="14"/>
      <c r="R1592" s="15">
        <f t="shared" si="9"/>
        <v>1.006175</v>
      </c>
      <c r="S1592" s="2">
        <v>0.00159099999999996</v>
      </c>
      <c r="T1592" s="2">
        <v>33.4135742783073</v>
      </c>
      <c r="U1592" s="14">
        <f t="shared" si="10"/>
        <v>0.1737412386</v>
      </c>
    </row>
    <row r="1593">
      <c r="E1593" s="14"/>
      <c r="R1593" s="15">
        <f t="shared" si="9"/>
        <v>1.0066</v>
      </c>
      <c r="S1593" s="2">
        <v>0.00159199999999996</v>
      </c>
      <c r="T1593" s="2">
        <v>37.0870336143047</v>
      </c>
      <c r="U1593" s="14">
        <f t="shared" si="10"/>
        <v>0.1928421995</v>
      </c>
    </row>
    <row r="1594">
      <c r="E1594" s="14"/>
      <c r="R1594" s="15">
        <f t="shared" si="9"/>
        <v>1.007025</v>
      </c>
      <c r="S1594" s="2">
        <v>0.00159299999999996</v>
      </c>
      <c r="T1594" s="2">
        <v>40.9733259602827</v>
      </c>
      <c r="U1594" s="14">
        <f t="shared" si="10"/>
        <v>0.2130498325</v>
      </c>
    </row>
    <row r="1595">
      <c r="E1595" s="14"/>
      <c r="R1595" s="15">
        <f t="shared" si="9"/>
        <v>1.00745</v>
      </c>
      <c r="S1595" s="2">
        <v>0.00159399999999996</v>
      </c>
      <c r="T1595" s="2">
        <v>45.0638150910984</v>
      </c>
      <c r="U1595" s="14">
        <f t="shared" si="10"/>
        <v>0.2343192316</v>
      </c>
    </row>
    <row r="1596">
      <c r="E1596" s="14"/>
      <c r="R1596" s="15">
        <f t="shared" si="9"/>
        <v>1.007875</v>
      </c>
      <c r="S1596" s="2">
        <v>0.00159499999999996</v>
      </c>
      <c r="T1596" s="2">
        <v>49.5017224732721</v>
      </c>
      <c r="U1596" s="14">
        <f t="shared" si="10"/>
        <v>0.2573951085</v>
      </c>
    </row>
    <row r="1597">
      <c r="E1597" s="14"/>
      <c r="R1597" s="15">
        <f t="shared" si="9"/>
        <v>1.0083</v>
      </c>
      <c r="S1597" s="2">
        <v>0.00159599999999996</v>
      </c>
      <c r="T1597" s="2">
        <v>54.3609346526622</v>
      </c>
      <c r="U1597" s="14">
        <f t="shared" si="10"/>
        <v>0.2826616524</v>
      </c>
    </row>
    <row r="1598">
      <c r="E1598" s="14"/>
      <c r="R1598" s="15">
        <f t="shared" si="9"/>
        <v>1.008725</v>
      </c>
      <c r="S1598" s="2">
        <v>0.00159699999999996</v>
      </c>
      <c r="T1598" s="2">
        <v>59.9283227819335</v>
      </c>
      <c r="U1598" s="14">
        <f t="shared" si="10"/>
        <v>0.3116105132</v>
      </c>
    </row>
    <row r="1599">
      <c r="E1599" s="14"/>
      <c r="R1599" s="15">
        <f t="shared" si="9"/>
        <v>1.00915</v>
      </c>
      <c r="S1599" s="2">
        <v>0.00159799999999996</v>
      </c>
      <c r="T1599" s="2">
        <v>65.414650558642</v>
      </c>
      <c r="U1599" s="14">
        <f t="shared" si="10"/>
        <v>0.3401378828</v>
      </c>
    </row>
    <row r="1600">
      <c r="E1600" s="14"/>
      <c r="R1600" s="15">
        <f t="shared" si="9"/>
        <v>1.009575</v>
      </c>
      <c r="S1600" s="2">
        <v>0.00159899999999996</v>
      </c>
      <c r="T1600" s="2">
        <v>71.230221652578</v>
      </c>
      <c r="U1600" s="14">
        <f t="shared" si="10"/>
        <v>0.3703772256</v>
      </c>
    </row>
    <row r="1601">
      <c r="E1601" s="14"/>
      <c r="R1601" s="15">
        <f t="shared" si="9"/>
        <v>1.01</v>
      </c>
      <c r="S1601" s="2">
        <v>0.00159999999999996</v>
      </c>
      <c r="T1601" s="2">
        <v>77.4866334578343</v>
      </c>
      <c r="U1601" s="14">
        <f t="shared" si="10"/>
        <v>0.4029088167</v>
      </c>
    </row>
    <row r="1602">
      <c r="E1602" s="14"/>
      <c r="R1602" s="15">
        <f t="shared" si="9"/>
        <v>1.010425</v>
      </c>
      <c r="S1602" s="2">
        <v>0.00160099999999996</v>
      </c>
      <c r="T1602" s="2">
        <v>83.1316896981853</v>
      </c>
      <c r="U1602" s="14">
        <f t="shared" si="10"/>
        <v>0.4322615299</v>
      </c>
    </row>
    <row r="1603">
      <c r="E1603" s="14"/>
      <c r="R1603" s="15">
        <f t="shared" si="9"/>
        <v>1.01085</v>
      </c>
      <c r="S1603" s="2">
        <v>0.00160199999999996</v>
      </c>
      <c r="T1603" s="2">
        <v>88.8623899996647</v>
      </c>
      <c r="U1603" s="14">
        <f t="shared" si="10"/>
        <v>0.4620595683</v>
      </c>
    </row>
    <row r="1604">
      <c r="E1604" s="14"/>
      <c r="R1604" s="15">
        <f t="shared" si="9"/>
        <v>1.011275</v>
      </c>
      <c r="S1604" s="2">
        <v>0.00160299999999996</v>
      </c>
      <c r="T1604" s="2">
        <v>94.3867152450534</v>
      </c>
      <c r="U1604" s="14">
        <f t="shared" si="10"/>
        <v>0.4907845141</v>
      </c>
    </row>
    <row r="1605">
      <c r="E1605" s="14"/>
      <c r="R1605" s="15">
        <f t="shared" si="9"/>
        <v>1.0117</v>
      </c>
      <c r="S1605" s="2">
        <v>0.00160399999999996</v>
      </c>
      <c r="T1605" s="2">
        <v>99.3436727484803</v>
      </c>
      <c r="U1605" s="14">
        <f t="shared" si="10"/>
        <v>0.5165593064</v>
      </c>
    </row>
    <row r="1606">
      <c r="E1606" s="14"/>
      <c r="R1606" s="15">
        <f t="shared" si="9"/>
        <v>1.012125</v>
      </c>
      <c r="S1606" s="2">
        <v>0.00160499999999996</v>
      </c>
      <c r="T1606" s="2">
        <v>103.599092430385</v>
      </c>
      <c r="U1606" s="14">
        <f t="shared" si="10"/>
        <v>0.5386862982</v>
      </c>
    </row>
    <row r="1607">
      <c r="E1607" s="14"/>
      <c r="R1607" s="15">
        <f t="shared" si="9"/>
        <v>1.01255</v>
      </c>
      <c r="S1607" s="2">
        <v>0.00160599999999996</v>
      </c>
      <c r="T1607" s="2">
        <v>106.512342658793</v>
      </c>
      <c r="U1607" s="14">
        <f t="shared" si="10"/>
        <v>0.5538343844</v>
      </c>
    </row>
    <row r="1608">
      <c r="E1608" s="14"/>
      <c r="R1608" s="15">
        <f t="shared" si="9"/>
        <v>1.012975</v>
      </c>
      <c r="S1608" s="2">
        <v>0.00160699999999996</v>
      </c>
      <c r="T1608" s="2">
        <v>108.058736917148</v>
      </c>
      <c r="U1608" s="14">
        <f t="shared" si="10"/>
        <v>0.561875202</v>
      </c>
    </row>
    <row r="1609">
      <c r="E1609" s="14"/>
      <c r="R1609" s="15">
        <f t="shared" si="9"/>
        <v>1.0134</v>
      </c>
      <c r="S1609" s="2">
        <v>0.00160799999999996</v>
      </c>
      <c r="T1609" s="2">
        <v>108.270382689161</v>
      </c>
      <c r="U1609" s="14">
        <f t="shared" si="10"/>
        <v>0.5629757008</v>
      </c>
    </row>
    <row r="1610">
      <c r="E1610" s="14"/>
      <c r="R1610" s="15">
        <f t="shared" si="9"/>
        <v>1.013825</v>
      </c>
      <c r="S1610" s="2">
        <v>0.00160899999999996</v>
      </c>
      <c r="T1610" s="2">
        <v>107.17185376028</v>
      </c>
      <c r="U1610" s="14">
        <f t="shared" si="10"/>
        <v>0.5572636576</v>
      </c>
    </row>
    <row r="1611">
      <c r="E1611" s="14"/>
      <c r="R1611" s="15">
        <f t="shared" si="9"/>
        <v>1.01425</v>
      </c>
      <c r="S1611" s="2">
        <v>0.00160999999999996</v>
      </c>
      <c r="T1611" s="2">
        <v>104.965481575268</v>
      </c>
      <c r="U1611" s="14">
        <f t="shared" si="10"/>
        <v>0.5457911395</v>
      </c>
    </row>
    <row r="1612">
      <c r="E1612" s="14"/>
      <c r="R1612" s="15">
        <f t="shared" si="9"/>
        <v>1.014675</v>
      </c>
      <c r="S1612" s="2">
        <v>0.00161099999999996</v>
      </c>
      <c r="T1612" s="2">
        <v>101.752656017337</v>
      </c>
      <c r="U1612" s="14">
        <f t="shared" si="10"/>
        <v>0.5290853454</v>
      </c>
    </row>
    <row r="1613">
      <c r="E1613" s="14"/>
      <c r="R1613" s="15">
        <f t="shared" si="9"/>
        <v>1.0151</v>
      </c>
      <c r="S1613" s="2">
        <v>0.00161199999999996</v>
      </c>
      <c r="T1613" s="2">
        <v>97.7493112280142</v>
      </c>
      <c r="U1613" s="14">
        <f t="shared" si="10"/>
        <v>0.5082690725</v>
      </c>
    </row>
    <row r="1614">
      <c r="E1614" s="14"/>
      <c r="R1614" s="15">
        <f t="shared" si="9"/>
        <v>1.015525</v>
      </c>
      <c r="S1614" s="2">
        <v>0.00161299999999996</v>
      </c>
      <c r="T1614" s="2">
        <v>92.7283557066323</v>
      </c>
      <c r="U1614" s="14">
        <f t="shared" si="10"/>
        <v>0.4821615084</v>
      </c>
    </row>
    <row r="1615">
      <c r="E1615" s="14"/>
      <c r="R1615" s="15">
        <f t="shared" si="9"/>
        <v>1.01595</v>
      </c>
      <c r="S1615" s="2">
        <v>0.00161399999999996</v>
      </c>
      <c r="T1615" s="2">
        <v>86.9020369119992</v>
      </c>
      <c r="U1615" s="14">
        <f t="shared" si="10"/>
        <v>0.4518662806</v>
      </c>
    </row>
    <row r="1616">
      <c r="E1616" s="14"/>
      <c r="R1616" s="15">
        <f t="shared" si="9"/>
        <v>1.016375</v>
      </c>
      <c r="S1616" s="2">
        <v>0.00161499999999996</v>
      </c>
      <c r="T1616" s="2">
        <v>80.3755899544798</v>
      </c>
      <c r="U1616" s="14">
        <f t="shared" si="10"/>
        <v>0.4179305823</v>
      </c>
    </row>
    <row r="1617">
      <c r="E1617" s="14"/>
      <c r="R1617" s="15">
        <f t="shared" si="9"/>
        <v>1.0168</v>
      </c>
      <c r="S1617" s="2">
        <v>0.00161599999999996</v>
      </c>
      <c r="T1617" s="2">
        <v>73.2188472103154</v>
      </c>
      <c r="U1617" s="14">
        <f t="shared" si="10"/>
        <v>0.3807175221</v>
      </c>
    </row>
    <row r="1618">
      <c r="E1618" s="14"/>
      <c r="R1618" s="15">
        <f t="shared" si="9"/>
        <v>1.017225</v>
      </c>
      <c r="S1618" s="2">
        <v>0.00161699999999996</v>
      </c>
      <c r="T1618" s="2">
        <v>65.4086327541851</v>
      </c>
      <c r="U1618" s="14">
        <f t="shared" si="10"/>
        <v>0.3401065919</v>
      </c>
    </row>
    <row r="1619">
      <c r="E1619" s="14"/>
      <c r="R1619" s="15">
        <f t="shared" si="9"/>
        <v>1.01765</v>
      </c>
      <c r="S1619" s="2">
        <v>0.00161799999999996</v>
      </c>
      <c r="T1619" s="2">
        <v>57.0621126429448</v>
      </c>
      <c r="U1619" s="14">
        <f t="shared" si="10"/>
        <v>0.2967070223</v>
      </c>
    </row>
    <row r="1620">
      <c r="E1620" s="14"/>
      <c r="R1620" s="15">
        <f t="shared" si="9"/>
        <v>1.018075</v>
      </c>
      <c r="S1620" s="2">
        <v>0.00161899999999996</v>
      </c>
      <c r="T1620" s="2">
        <v>48.3146961385367</v>
      </c>
      <c r="U1620" s="14">
        <f t="shared" si="10"/>
        <v>0.2512229036</v>
      </c>
    </row>
    <row r="1621">
      <c r="E1621" s="14"/>
      <c r="R1621" s="15">
        <f t="shared" si="9"/>
        <v>1.0185</v>
      </c>
      <c r="S1621" s="2">
        <v>0.00161999999999996</v>
      </c>
      <c r="T1621" s="2">
        <v>39.5373660752653</v>
      </c>
      <c r="U1621" s="14">
        <f t="shared" si="10"/>
        <v>0.2055832428</v>
      </c>
    </row>
    <row r="1622">
      <c r="E1622" s="14"/>
      <c r="R1622" s="15">
        <f t="shared" si="9"/>
        <v>1.018925</v>
      </c>
      <c r="S1622" s="2">
        <v>0.00162099999999996</v>
      </c>
      <c r="T1622" s="2">
        <v>30.8067346844343</v>
      </c>
      <c r="U1622" s="14">
        <f t="shared" si="10"/>
        <v>0.160186402</v>
      </c>
    </row>
    <row r="1623">
      <c r="E1623" s="14"/>
      <c r="R1623" s="15">
        <f t="shared" si="9"/>
        <v>1.01935</v>
      </c>
      <c r="S1623" s="2">
        <v>0.00162199999999996</v>
      </c>
      <c r="T1623" s="2">
        <v>22.8514142519563</v>
      </c>
      <c r="U1623" s="14">
        <f t="shared" si="10"/>
        <v>0.1188209613</v>
      </c>
    </row>
    <row r="1624">
      <c r="E1624" s="14"/>
      <c r="R1624" s="15">
        <f t="shared" si="9"/>
        <v>1.019775</v>
      </c>
      <c r="S1624" s="2">
        <v>0.00162299999999996</v>
      </c>
      <c r="T1624" s="2">
        <v>15.9420150232513</v>
      </c>
      <c r="U1624" s="14">
        <f t="shared" si="10"/>
        <v>0.08289401826</v>
      </c>
    </row>
    <row r="1625">
      <c r="E1625" s="14"/>
      <c r="R1625" s="15">
        <f t="shared" si="9"/>
        <v>1.0202</v>
      </c>
      <c r="S1625" s="2">
        <v>0.00162399999999996</v>
      </c>
      <c r="T1625" s="2">
        <v>9.96276612580544</v>
      </c>
      <c r="U1625" s="14">
        <f t="shared" si="10"/>
        <v>0.05180359672</v>
      </c>
    </row>
    <row r="1626">
      <c r="E1626" s="14"/>
      <c r="R1626" s="15">
        <f t="shared" si="9"/>
        <v>1.020625</v>
      </c>
      <c r="S1626" s="2">
        <v>0.00162499999999996</v>
      </c>
      <c r="T1626" s="2">
        <v>4.55412236991884</v>
      </c>
      <c r="U1626" s="14">
        <f t="shared" si="10"/>
        <v>0.02368016228</v>
      </c>
    </row>
    <row r="1627">
      <c r="E1627" s="14"/>
      <c r="R1627" s="15">
        <f t="shared" si="9"/>
        <v>1.02105</v>
      </c>
      <c r="S1627" s="2">
        <v>0.00162599999999996</v>
      </c>
      <c r="T1627" s="2">
        <v>-0.574845281997882</v>
      </c>
      <c r="U1627" s="14">
        <f t="shared" si="10"/>
        <v>0.00298903465</v>
      </c>
    </row>
    <row r="1628">
      <c r="E1628" s="14"/>
      <c r="R1628" s="15">
        <f t="shared" si="9"/>
        <v>1.021475</v>
      </c>
      <c r="S1628" s="2">
        <v>0.00162699999999996</v>
      </c>
      <c r="T1628" s="2">
        <v>-5.56061548437104</v>
      </c>
      <c r="U1628" s="14">
        <f t="shared" si="10"/>
        <v>0.02891364491</v>
      </c>
    </row>
    <row r="1629">
      <c r="E1629" s="14"/>
      <c r="R1629" s="15">
        <f t="shared" si="9"/>
        <v>1.0219</v>
      </c>
      <c r="S1629" s="2">
        <v>0.00162799999999996</v>
      </c>
      <c r="T1629" s="2">
        <v>-10.3880421304414</v>
      </c>
      <c r="U1629" s="14">
        <f t="shared" si="10"/>
        <v>0.05401491297</v>
      </c>
    </row>
    <row r="1630">
      <c r="E1630" s="14"/>
      <c r="R1630" s="15">
        <f t="shared" si="9"/>
        <v>1.022325</v>
      </c>
      <c r="S1630" s="2">
        <v>0.00162899999999996</v>
      </c>
      <c r="T1630" s="2">
        <v>-15.0649433706583</v>
      </c>
      <c r="U1630" s="14">
        <f t="shared" si="10"/>
        <v>0.07833349103</v>
      </c>
    </row>
    <row r="1631">
      <c r="E1631" s="14"/>
      <c r="R1631" s="15">
        <f t="shared" si="9"/>
        <v>1.02275</v>
      </c>
      <c r="S1631" s="2">
        <v>0.00162999999999996</v>
      </c>
      <c r="T1631" s="2">
        <v>-19.4410357003106</v>
      </c>
      <c r="U1631" s="14">
        <f t="shared" si="10"/>
        <v>0.1010879469</v>
      </c>
    </row>
    <row r="1632">
      <c r="E1632" s="14"/>
      <c r="R1632" s="15">
        <f t="shared" si="9"/>
        <v>1.023175</v>
      </c>
      <c r="S1632" s="2">
        <v>0.00163099999999996</v>
      </c>
      <c r="T1632" s="2">
        <v>-23.6863835928472</v>
      </c>
      <c r="U1632" s="14">
        <f t="shared" si="10"/>
        <v>0.1231625683</v>
      </c>
    </row>
    <row r="1633">
      <c r="E1633" s="14"/>
      <c r="R1633" s="15">
        <f t="shared" si="9"/>
        <v>1.0236</v>
      </c>
      <c r="S1633" s="2">
        <v>0.00163199999999996</v>
      </c>
      <c r="T1633" s="2">
        <v>-27.7985145033943</v>
      </c>
      <c r="U1633" s="14">
        <f t="shared" si="10"/>
        <v>0.1445444986</v>
      </c>
    </row>
    <row r="1634">
      <c r="E1634" s="14"/>
      <c r="R1634" s="15">
        <f t="shared" si="9"/>
        <v>1.024025</v>
      </c>
      <c r="S1634" s="2">
        <v>0.00163299999999996</v>
      </c>
      <c r="T1634" s="2">
        <v>-31.5114817297275</v>
      </c>
      <c r="U1634" s="14">
        <f t="shared" si="10"/>
        <v>0.1638508895</v>
      </c>
    </row>
    <row r="1635">
      <c r="E1635" s="14"/>
      <c r="R1635" s="15">
        <f t="shared" si="9"/>
        <v>1.02445</v>
      </c>
      <c r="S1635" s="2">
        <v>0.00163399999999996</v>
      </c>
      <c r="T1635" s="2">
        <v>-34.9749782687662</v>
      </c>
      <c r="U1635" s="14">
        <f t="shared" si="10"/>
        <v>0.1818601026</v>
      </c>
    </row>
    <row r="1636">
      <c r="E1636" s="14"/>
      <c r="R1636" s="15">
        <f t="shared" si="9"/>
        <v>1.024875</v>
      </c>
      <c r="S1636" s="2">
        <v>0.00163499999999996</v>
      </c>
      <c r="T1636" s="2">
        <v>-37.7023596254089</v>
      </c>
      <c r="U1636" s="14">
        <f t="shared" si="10"/>
        <v>0.1960417226</v>
      </c>
    </row>
    <row r="1637">
      <c r="E1637" s="14"/>
      <c r="R1637" s="15">
        <f t="shared" si="9"/>
        <v>1.0253</v>
      </c>
      <c r="S1637" s="2">
        <v>0.00163599999999996</v>
      </c>
      <c r="T1637" s="2">
        <v>-39.6641815552665</v>
      </c>
      <c r="U1637" s="14">
        <f t="shared" si="10"/>
        <v>0.2062426478</v>
      </c>
    </row>
    <row r="1638">
      <c r="E1638" s="14"/>
      <c r="R1638" s="15">
        <f t="shared" si="9"/>
        <v>1.025725</v>
      </c>
      <c r="S1638" s="2">
        <v>0.00163699999999996</v>
      </c>
      <c r="T1638" s="2">
        <v>-40.7763486863889</v>
      </c>
      <c r="U1638" s="14">
        <f t="shared" si="10"/>
        <v>0.2120256058</v>
      </c>
    </row>
    <row r="1639">
      <c r="E1639" s="14"/>
      <c r="R1639" s="15">
        <f t="shared" si="9"/>
        <v>1.02615</v>
      </c>
      <c r="S1639" s="2">
        <v>0.00163799999999996</v>
      </c>
      <c r="T1639" s="2">
        <v>-40.9990731430912</v>
      </c>
      <c r="U1639" s="14">
        <f t="shared" si="10"/>
        <v>0.2131837106</v>
      </c>
    </row>
    <row r="1640">
      <c r="E1640" s="14"/>
      <c r="R1640" s="15">
        <f t="shared" si="9"/>
        <v>1.026575</v>
      </c>
      <c r="S1640" s="2">
        <v>0.00163899999999996</v>
      </c>
      <c r="T1640" s="2">
        <v>-40.3314369601008</v>
      </c>
      <c r="U1640" s="14">
        <f t="shared" si="10"/>
        <v>0.2097121893</v>
      </c>
    </row>
    <row r="1641">
      <c r="E1641" s="14"/>
      <c r="R1641" s="15">
        <f t="shared" si="9"/>
        <v>1.027</v>
      </c>
      <c r="S1641" s="2">
        <v>0.00163999999999996</v>
      </c>
      <c r="T1641" s="2">
        <v>-38.5558506402522</v>
      </c>
      <c r="U1641" s="14">
        <f t="shared" si="10"/>
        <v>0.2004796371</v>
      </c>
    </row>
    <row r="1642">
      <c r="E1642" s="14"/>
      <c r="R1642" s="15">
        <f t="shared" si="9"/>
        <v>1.027425</v>
      </c>
      <c r="S1642" s="2">
        <v>0.00164099999999996</v>
      </c>
      <c r="T1642" s="2">
        <v>-36.1015273397924</v>
      </c>
      <c r="U1642" s="14">
        <f t="shared" si="10"/>
        <v>0.1877178426</v>
      </c>
    </row>
    <row r="1643">
      <c r="E1643" s="14"/>
      <c r="R1643" s="15">
        <f t="shared" si="9"/>
        <v>1.02785</v>
      </c>
      <c r="S1643" s="2">
        <v>0.00164199999999996</v>
      </c>
      <c r="T1643" s="2">
        <v>-32.6742989584259</v>
      </c>
      <c r="U1643" s="14">
        <f t="shared" si="10"/>
        <v>0.1698972138</v>
      </c>
    </row>
    <row r="1644">
      <c r="E1644" s="14"/>
      <c r="R1644" s="15">
        <f t="shared" si="9"/>
        <v>1.028275</v>
      </c>
      <c r="S1644" s="2">
        <v>0.00164299999999996</v>
      </c>
      <c r="T1644" s="2">
        <v>-28.1478743072132</v>
      </c>
      <c r="U1644" s="14">
        <f t="shared" si="10"/>
        <v>0.1463610719</v>
      </c>
    </row>
    <row r="1645">
      <c r="E1645" s="14"/>
      <c r="R1645" s="15">
        <f t="shared" si="9"/>
        <v>1.0287</v>
      </c>
      <c r="S1645" s="2">
        <v>0.00164399999999996</v>
      </c>
      <c r="T1645" s="2">
        <v>-22.9661729429915</v>
      </c>
      <c r="U1645" s="14">
        <f t="shared" si="10"/>
        <v>0.1194176744</v>
      </c>
    </row>
    <row r="1646">
      <c r="E1646" s="14"/>
      <c r="R1646" s="15">
        <f t="shared" si="9"/>
        <v>1.029125</v>
      </c>
      <c r="S1646" s="2">
        <v>0.00164499999999996</v>
      </c>
      <c r="T1646" s="2">
        <v>-17.1873907418185</v>
      </c>
      <c r="U1646" s="14">
        <f t="shared" si="10"/>
        <v>0.08936962359</v>
      </c>
    </row>
    <row r="1647">
      <c r="E1647" s="14"/>
      <c r="R1647" s="15">
        <f t="shared" si="9"/>
        <v>1.02955</v>
      </c>
      <c r="S1647" s="2">
        <v>0.00164599999999996</v>
      </c>
      <c r="T1647" s="2">
        <v>-11.0565829504526</v>
      </c>
      <c r="U1647" s="14">
        <f t="shared" si="10"/>
        <v>0.0574911382</v>
      </c>
    </row>
    <row r="1648">
      <c r="E1648" s="14"/>
      <c r="R1648" s="15">
        <f t="shared" si="9"/>
        <v>1.029975</v>
      </c>
      <c r="S1648" s="2">
        <v>0.00164699999999996</v>
      </c>
      <c r="T1648" s="2">
        <v>-4.74558897701934</v>
      </c>
      <c r="U1648" s="14">
        <f t="shared" si="10"/>
        <v>0.02467573508</v>
      </c>
    </row>
    <row r="1649">
      <c r="E1649" s="14"/>
      <c r="R1649" s="15">
        <f t="shared" si="9"/>
        <v>1.0304</v>
      </c>
      <c r="S1649" s="2">
        <v>0.00164799999999996</v>
      </c>
      <c r="T1649" s="2">
        <v>1.50210092303747</v>
      </c>
      <c r="U1649" s="14">
        <f t="shared" si="10"/>
        <v>0.007810504579</v>
      </c>
    </row>
    <row r="1650">
      <c r="E1650" s="14"/>
      <c r="R1650" s="15">
        <f t="shared" si="9"/>
        <v>1.030825</v>
      </c>
      <c r="S1650" s="2">
        <v>0.00164899999999996</v>
      </c>
      <c r="T1650" s="2">
        <v>7.37031795638264</v>
      </c>
      <c r="U1650" s="14">
        <f t="shared" si="10"/>
        <v>0.03832359149</v>
      </c>
    </row>
    <row r="1651">
      <c r="E1651" s="14"/>
      <c r="R1651" s="15">
        <f t="shared" si="9"/>
        <v>1.03125</v>
      </c>
      <c r="S1651" s="2">
        <v>0.00164999999999996</v>
      </c>
      <c r="T1651" s="2">
        <v>12.7351206605623</v>
      </c>
      <c r="U1651" s="14">
        <f t="shared" si="10"/>
        <v>0.06621906472</v>
      </c>
    </row>
    <row r="1652">
      <c r="E1652" s="14"/>
      <c r="R1652" s="15">
        <f t="shared" si="9"/>
        <v>1.031675</v>
      </c>
      <c r="S1652" s="2">
        <v>0.00165099999999996</v>
      </c>
      <c r="T1652" s="2">
        <v>17.3366414092461</v>
      </c>
      <c r="U1652" s="14">
        <f t="shared" si="10"/>
        <v>0.09014568531</v>
      </c>
    </row>
    <row r="1653">
      <c r="E1653" s="14"/>
      <c r="R1653" s="15">
        <f t="shared" si="9"/>
        <v>1.0321</v>
      </c>
      <c r="S1653" s="2">
        <v>0.00165199999999996</v>
      </c>
      <c r="T1653" s="2">
        <v>21.0128632537857</v>
      </c>
      <c r="U1653" s="14">
        <f t="shared" si="10"/>
        <v>0.1092610105</v>
      </c>
    </row>
    <row r="1654">
      <c r="E1654" s="14"/>
      <c r="R1654" s="15">
        <f t="shared" si="9"/>
        <v>1.032525</v>
      </c>
      <c r="S1654" s="2">
        <v>0.00165299999999996</v>
      </c>
      <c r="T1654" s="2">
        <v>23.7344577449619</v>
      </c>
      <c r="U1654" s="14">
        <f t="shared" si="10"/>
        <v>0.1234125404</v>
      </c>
    </row>
    <row r="1655">
      <c r="E1655" s="14"/>
      <c r="R1655" s="15">
        <f t="shared" si="9"/>
        <v>1.03295</v>
      </c>
      <c r="S1655" s="2">
        <v>0.00165399999999996</v>
      </c>
      <c r="T1655" s="2">
        <v>25.4374595101204</v>
      </c>
      <c r="U1655" s="14">
        <f t="shared" si="10"/>
        <v>0.1322676732</v>
      </c>
    </row>
    <row r="1656">
      <c r="E1656" s="14"/>
      <c r="R1656" s="15">
        <f t="shared" si="9"/>
        <v>1.033375</v>
      </c>
      <c r="S1656" s="2">
        <v>0.00165499999999996</v>
      </c>
      <c r="T1656" s="2">
        <v>26.0284694133101</v>
      </c>
      <c r="U1656" s="14">
        <f t="shared" si="10"/>
        <v>0.1353407593</v>
      </c>
    </row>
    <row r="1657">
      <c r="E1657" s="14"/>
      <c r="R1657" s="15">
        <f t="shared" si="9"/>
        <v>1.0338</v>
      </c>
      <c r="S1657" s="2">
        <v>0.00165599999999996</v>
      </c>
      <c r="T1657" s="2">
        <v>25.3920324889307</v>
      </c>
      <c r="U1657" s="14">
        <f t="shared" si="10"/>
        <v>0.1320314654</v>
      </c>
    </row>
    <row r="1658">
      <c r="E1658" s="14"/>
      <c r="R1658" s="15">
        <f t="shared" si="9"/>
        <v>1.034225</v>
      </c>
      <c r="S1658" s="2">
        <v>0.00165699999999996</v>
      </c>
      <c r="T1658" s="2">
        <v>24.0525316654976</v>
      </c>
      <c r="U1658" s="14">
        <f t="shared" si="10"/>
        <v>0.1250664358</v>
      </c>
    </row>
    <row r="1659">
      <c r="E1659" s="14"/>
      <c r="R1659" s="15">
        <f t="shared" si="9"/>
        <v>1.03465</v>
      </c>
      <c r="S1659" s="2">
        <v>0.00165799999999995</v>
      </c>
      <c r="T1659" s="2">
        <v>21.334606351234</v>
      </c>
      <c r="U1659" s="14">
        <f t="shared" si="10"/>
        <v>0.1109339846</v>
      </c>
    </row>
    <row r="1660">
      <c r="E1660" s="14"/>
      <c r="R1660" s="15">
        <f t="shared" si="9"/>
        <v>1.035075</v>
      </c>
      <c r="S1660" s="2">
        <v>0.00165899999999995</v>
      </c>
      <c r="T1660" s="2">
        <v>19.5748090299466</v>
      </c>
      <c r="U1660" s="14">
        <f t="shared" si="10"/>
        <v>0.1017835308</v>
      </c>
    </row>
    <row r="1661">
      <c r="E1661" s="14"/>
      <c r="R1661" s="15">
        <f t="shared" si="9"/>
        <v>1.0355</v>
      </c>
      <c r="S1661" s="2">
        <v>0.00165999999999995</v>
      </c>
      <c r="T1661" s="2">
        <v>19.7072766185686</v>
      </c>
      <c r="U1661" s="14">
        <f t="shared" si="10"/>
        <v>0.1024723252</v>
      </c>
    </row>
    <row r="1662">
      <c r="E1662" s="14"/>
      <c r="R1662" s="15">
        <f t="shared" si="9"/>
        <v>1.035925</v>
      </c>
      <c r="S1662" s="2">
        <v>0.00166099999999995</v>
      </c>
      <c r="T1662" s="2">
        <v>22.5111687126538</v>
      </c>
      <c r="U1662" s="14">
        <f t="shared" si="10"/>
        <v>0.1170517797</v>
      </c>
    </row>
    <row r="1663">
      <c r="E1663" s="14"/>
      <c r="R1663" s="15">
        <f t="shared" si="9"/>
        <v>1.03635</v>
      </c>
      <c r="S1663" s="2">
        <v>0.00166199999999995</v>
      </c>
      <c r="T1663" s="2">
        <v>27.8908729041235</v>
      </c>
      <c r="U1663" s="14">
        <f t="shared" si="10"/>
        <v>0.1450247365</v>
      </c>
    </row>
    <row r="1664">
      <c r="E1664" s="14"/>
      <c r="R1664" s="15">
        <f t="shared" si="9"/>
        <v>1.036775</v>
      </c>
      <c r="S1664" s="2">
        <v>0.00166299999999995</v>
      </c>
      <c r="T1664" s="2">
        <v>35.4520321940875</v>
      </c>
      <c r="U1664" s="14">
        <f t="shared" si="10"/>
        <v>0.1843406495</v>
      </c>
    </row>
    <row r="1665">
      <c r="E1665" s="14"/>
      <c r="R1665" s="15">
        <f t="shared" si="9"/>
        <v>1.0372</v>
      </c>
      <c r="S1665" s="2">
        <v>0.00166399999999995</v>
      </c>
      <c r="T1665" s="2">
        <v>44.6834923176797</v>
      </c>
      <c r="U1665" s="14">
        <f t="shared" si="10"/>
        <v>0.2323416596</v>
      </c>
    </row>
    <row r="1666">
      <c r="E1666" s="14"/>
      <c r="R1666" s="15">
        <f t="shared" si="9"/>
        <v>1.037625</v>
      </c>
      <c r="S1666" s="2">
        <v>0.00166499999999995</v>
      </c>
      <c r="T1666" s="2">
        <v>55.0171214543865</v>
      </c>
      <c r="U1666" s="14">
        <f t="shared" si="10"/>
        <v>0.2860736402</v>
      </c>
    </row>
    <row r="1667">
      <c r="E1667" s="14"/>
      <c r="R1667" s="15">
        <f t="shared" si="9"/>
        <v>1.03805</v>
      </c>
      <c r="S1667" s="2">
        <v>0.00166599999999995</v>
      </c>
      <c r="T1667" s="2">
        <v>65.707318057442</v>
      </c>
      <c r="U1667" s="14">
        <f t="shared" si="10"/>
        <v>0.3416596719</v>
      </c>
    </row>
    <row r="1668">
      <c r="E1668" s="14"/>
      <c r="R1668" s="15">
        <f t="shared" si="9"/>
        <v>1.038475</v>
      </c>
      <c r="S1668" s="2">
        <v>0.00166699999999995</v>
      </c>
      <c r="T1668" s="2">
        <v>76.3186672336576</v>
      </c>
      <c r="U1668" s="14">
        <f t="shared" si="10"/>
        <v>0.3968357191</v>
      </c>
    </row>
    <row r="1669">
      <c r="E1669" s="14"/>
      <c r="R1669" s="15">
        <f t="shared" si="9"/>
        <v>1.0389</v>
      </c>
      <c r="S1669" s="2">
        <v>0.00166799999999995</v>
      </c>
      <c r="T1669" s="2">
        <v>86.3975006509925</v>
      </c>
      <c r="U1669" s="14">
        <f t="shared" si="10"/>
        <v>0.4492428332</v>
      </c>
    </row>
    <row r="1670">
      <c r="E1670" s="14"/>
      <c r="R1670" s="15">
        <f t="shared" si="9"/>
        <v>1.039325</v>
      </c>
      <c r="S1670" s="2">
        <v>0.00166899999999995</v>
      </c>
      <c r="T1670" s="2">
        <v>95.5148588436738</v>
      </c>
      <c r="U1670" s="14">
        <f t="shared" si="10"/>
        <v>0.4966505452</v>
      </c>
    </row>
    <row r="1671">
      <c r="E1671" s="14"/>
      <c r="R1671" s="15">
        <f t="shared" si="9"/>
        <v>1.03975</v>
      </c>
      <c r="S1671" s="2">
        <v>0.00166999999999995</v>
      </c>
      <c r="T1671" s="2">
        <v>103.6699917392</v>
      </c>
      <c r="U1671" s="14">
        <f t="shared" si="10"/>
        <v>0.5390549548</v>
      </c>
    </row>
    <row r="1672">
      <c r="E1672" s="14"/>
      <c r="R1672" s="15">
        <f t="shared" si="9"/>
        <v>1.040175</v>
      </c>
      <c r="S1672" s="2">
        <v>0.00167099999999995</v>
      </c>
      <c r="T1672" s="2">
        <v>110.758067985714</v>
      </c>
      <c r="U1672" s="14">
        <f t="shared" si="10"/>
        <v>0.5759109684</v>
      </c>
    </row>
    <row r="1673">
      <c r="E1673" s="14"/>
      <c r="R1673" s="15">
        <f t="shared" si="9"/>
        <v>1.0406</v>
      </c>
      <c r="S1673" s="2">
        <v>0.00167199999999995</v>
      </c>
      <c r="T1673" s="2">
        <v>116.579202705181</v>
      </c>
      <c r="U1673" s="14">
        <f t="shared" si="10"/>
        <v>0.6061792404</v>
      </c>
    </row>
    <row r="1674">
      <c r="E1674" s="14"/>
      <c r="R1674" s="15">
        <f t="shared" si="9"/>
        <v>1.041025</v>
      </c>
      <c r="S1674" s="2">
        <v>0.00167299999999995</v>
      </c>
      <c r="T1674" s="2">
        <v>121.580365581175</v>
      </c>
      <c r="U1674" s="14">
        <f t="shared" si="10"/>
        <v>0.6321838883</v>
      </c>
    </row>
    <row r="1675">
      <c r="E1675" s="14"/>
      <c r="R1675" s="15">
        <f t="shared" si="9"/>
        <v>1.04145</v>
      </c>
      <c r="S1675" s="2">
        <v>0.00167399999999995</v>
      </c>
      <c r="T1675" s="2">
        <v>125.787745582783</v>
      </c>
      <c r="U1675" s="14">
        <f t="shared" si="10"/>
        <v>0.6540610872</v>
      </c>
    </row>
    <row r="1676">
      <c r="E1676" s="14"/>
      <c r="R1676" s="15">
        <f t="shared" si="9"/>
        <v>1.041875</v>
      </c>
      <c r="S1676" s="2">
        <v>0.00167499999999995</v>
      </c>
      <c r="T1676" s="2">
        <v>129.375754337282</v>
      </c>
      <c r="U1676" s="14">
        <f t="shared" si="10"/>
        <v>0.672717729</v>
      </c>
    </row>
    <row r="1677">
      <c r="E1677" s="14"/>
      <c r="R1677" s="15">
        <f t="shared" si="9"/>
        <v>1.0423</v>
      </c>
      <c r="S1677" s="2">
        <v>0.00167599999999995</v>
      </c>
      <c r="T1677" s="2">
        <v>132.782517154665</v>
      </c>
      <c r="U1677" s="14">
        <f t="shared" si="10"/>
        <v>0.6904319426</v>
      </c>
    </row>
    <row r="1678">
      <c r="E1678" s="14"/>
      <c r="R1678" s="15">
        <f t="shared" si="9"/>
        <v>1.042725</v>
      </c>
      <c r="S1678" s="2">
        <v>0.00167699999999995</v>
      </c>
      <c r="T1678" s="2">
        <v>135.840179877408</v>
      </c>
      <c r="U1678" s="14">
        <f t="shared" si="10"/>
        <v>0.7063309333</v>
      </c>
    </row>
    <row r="1679">
      <c r="E1679" s="14"/>
      <c r="R1679" s="15">
        <f t="shared" si="9"/>
        <v>1.04315</v>
      </c>
      <c r="S1679" s="2">
        <v>0.00167799999999995</v>
      </c>
      <c r="T1679" s="2">
        <v>138.651419944106</v>
      </c>
      <c r="U1679" s="14">
        <f t="shared" si="10"/>
        <v>0.7209485952</v>
      </c>
    </row>
    <row r="1680">
      <c r="E1680" s="14"/>
      <c r="R1680" s="15">
        <f t="shared" si="9"/>
        <v>1.043575</v>
      </c>
      <c r="S1680" s="2">
        <v>0.00167899999999995</v>
      </c>
      <c r="T1680" s="2">
        <v>141.262974116947</v>
      </c>
      <c r="U1680" s="14">
        <f t="shared" si="10"/>
        <v>0.7345279463</v>
      </c>
    </row>
    <row r="1681">
      <c r="E1681" s="14"/>
      <c r="R1681" s="15">
        <f t="shared" si="9"/>
        <v>1.044</v>
      </c>
      <c r="S1681" s="2">
        <v>0.00167999999999995</v>
      </c>
      <c r="T1681" s="2">
        <v>143.764264737917</v>
      </c>
      <c r="U1681" s="14">
        <f t="shared" si="10"/>
        <v>0.7475339578</v>
      </c>
    </row>
    <row r="1682">
      <c r="E1682" s="14"/>
      <c r="R1682" s="15">
        <f t="shared" si="9"/>
        <v>1.044425</v>
      </c>
      <c r="S1682" s="2">
        <v>0.00168099999999995</v>
      </c>
      <c r="T1682" s="2">
        <v>145.956849853719</v>
      </c>
      <c r="U1682" s="14">
        <f t="shared" si="10"/>
        <v>0.758934787</v>
      </c>
    </row>
    <row r="1683">
      <c r="E1683" s="14"/>
      <c r="R1683" s="15">
        <f t="shared" si="9"/>
        <v>1.04485</v>
      </c>
      <c r="S1683" s="2">
        <v>0.00168199999999995</v>
      </c>
      <c r="T1683" s="2">
        <v>148.011858262084</v>
      </c>
      <c r="U1683" s="14">
        <f t="shared" si="10"/>
        <v>0.7696202558</v>
      </c>
    </row>
    <row r="1684">
      <c r="E1684" s="14"/>
      <c r="R1684" s="15">
        <f t="shared" si="9"/>
        <v>1.045275</v>
      </c>
      <c r="S1684" s="2">
        <v>0.00168299999999995</v>
      </c>
      <c r="T1684" s="2">
        <v>149.934593799964</v>
      </c>
      <c r="U1684" s="14">
        <f t="shared" si="10"/>
        <v>0.7796179427</v>
      </c>
    </row>
    <row r="1685">
      <c r="E1685" s="14"/>
      <c r="R1685" s="15">
        <f t="shared" si="9"/>
        <v>1.0457</v>
      </c>
      <c r="S1685" s="2">
        <v>0.00168399999999995</v>
      </c>
      <c r="T1685" s="2">
        <v>151.538369882447</v>
      </c>
      <c r="U1685" s="14">
        <f t="shared" si="10"/>
        <v>0.7879571297</v>
      </c>
    </row>
    <row r="1686">
      <c r="E1686" s="14"/>
      <c r="R1686" s="15">
        <f t="shared" si="9"/>
        <v>1.046125</v>
      </c>
      <c r="S1686" s="2">
        <v>0.00168499999999995</v>
      </c>
      <c r="T1686" s="2">
        <v>152.865897312797</v>
      </c>
      <c r="U1686" s="14">
        <f t="shared" si="10"/>
        <v>0.794859901</v>
      </c>
    </row>
    <row r="1687">
      <c r="E1687" s="14"/>
      <c r="R1687" s="15">
        <f t="shared" si="9"/>
        <v>1.04655</v>
      </c>
      <c r="S1687" s="2">
        <v>0.00168599999999995</v>
      </c>
      <c r="T1687" s="2">
        <v>153.435590598105</v>
      </c>
      <c r="U1687" s="14">
        <f t="shared" si="10"/>
        <v>0.7978221467</v>
      </c>
    </row>
    <row r="1688">
      <c r="E1688" s="14"/>
      <c r="R1688" s="15">
        <f t="shared" si="9"/>
        <v>1.046975</v>
      </c>
      <c r="S1688" s="2">
        <v>0.00168699999999995</v>
      </c>
      <c r="T1688" s="2">
        <v>153.511494984065</v>
      </c>
      <c r="U1688" s="14">
        <f t="shared" si="10"/>
        <v>0.7982168282</v>
      </c>
    </row>
    <row r="1689">
      <c r="E1689" s="14"/>
      <c r="R1689" s="15">
        <f t="shared" si="9"/>
        <v>1.0474</v>
      </c>
      <c r="S1689" s="2">
        <v>0.00168799999999995</v>
      </c>
      <c r="T1689" s="2">
        <v>152.011876170776</v>
      </c>
      <c r="U1689" s="14">
        <f t="shared" si="10"/>
        <v>0.7904192299</v>
      </c>
    </row>
    <row r="1690">
      <c r="E1690" s="14"/>
      <c r="R1690" s="15">
        <f t="shared" si="9"/>
        <v>1.047825</v>
      </c>
      <c r="S1690" s="2">
        <v>0.00168899999999995</v>
      </c>
      <c r="T1690" s="2">
        <v>149.666695897744</v>
      </c>
      <c r="U1690" s="14">
        <f t="shared" si="10"/>
        <v>0.7782249486</v>
      </c>
    </row>
    <row r="1691">
      <c r="E1691" s="14"/>
      <c r="R1691" s="15">
        <f t="shared" si="9"/>
        <v>1.04825</v>
      </c>
      <c r="S1691" s="2">
        <v>0.00168999999999995</v>
      </c>
      <c r="T1691" s="2">
        <v>146.339396806338</v>
      </c>
      <c r="U1691" s="14">
        <f t="shared" si="10"/>
        <v>0.7609239242</v>
      </c>
    </row>
    <row r="1692">
      <c r="E1692" s="14"/>
      <c r="R1692" s="15">
        <f t="shared" si="9"/>
        <v>1.048675</v>
      </c>
      <c r="S1692" s="2">
        <v>0.00169099999999995</v>
      </c>
      <c r="T1692" s="2">
        <v>141.354781820468</v>
      </c>
      <c r="U1692" s="14">
        <f t="shared" si="10"/>
        <v>0.7350053207</v>
      </c>
    </row>
    <row r="1693">
      <c r="E1693" s="14"/>
      <c r="R1693" s="15">
        <f t="shared" si="9"/>
        <v>1.0491</v>
      </c>
      <c r="S1693" s="2">
        <v>0.00169199999999995</v>
      </c>
      <c r="T1693" s="2">
        <v>135.050303238489</v>
      </c>
      <c r="U1693" s="14">
        <f t="shared" si="10"/>
        <v>0.7022237958</v>
      </c>
    </row>
    <row r="1694">
      <c r="E1694" s="14"/>
      <c r="R1694" s="15">
        <f t="shared" si="9"/>
        <v>1.049525</v>
      </c>
      <c r="S1694" s="2">
        <v>0.00169299999999995</v>
      </c>
      <c r="T1694" s="2">
        <v>127.526409953053</v>
      </c>
      <c r="U1694" s="14">
        <f t="shared" si="10"/>
        <v>0.6631016555</v>
      </c>
    </row>
    <row r="1695">
      <c r="E1695" s="14"/>
      <c r="R1695" s="15">
        <f t="shared" si="9"/>
        <v>1.04995</v>
      </c>
      <c r="S1695" s="2">
        <v>0.00169399999999995</v>
      </c>
      <c r="T1695" s="2">
        <v>119.219810815771</v>
      </c>
      <c r="U1695" s="14">
        <f t="shared" si="10"/>
        <v>0.6199096639</v>
      </c>
    </row>
    <row r="1696">
      <c r="E1696" s="14"/>
      <c r="R1696" s="15">
        <f t="shared" si="9"/>
        <v>1.050375</v>
      </c>
      <c r="S1696" s="2">
        <v>0.00169499999999995</v>
      </c>
      <c r="T1696" s="2">
        <v>109.479895862023</v>
      </c>
      <c r="U1696" s="14">
        <f t="shared" si="10"/>
        <v>0.5692648309</v>
      </c>
    </row>
    <row r="1697">
      <c r="E1697" s="14"/>
      <c r="R1697" s="15">
        <f t="shared" si="9"/>
        <v>1.0508</v>
      </c>
      <c r="S1697" s="2">
        <v>0.00169599999999995</v>
      </c>
      <c r="T1697" s="2">
        <v>99.31015985325</v>
      </c>
      <c r="U1697" s="14">
        <f t="shared" si="10"/>
        <v>0.5163850487</v>
      </c>
    </row>
    <row r="1698">
      <c r="E1698" s="14"/>
      <c r="R1698" s="15">
        <f t="shared" si="9"/>
        <v>1.051225</v>
      </c>
      <c r="S1698" s="2">
        <v>0.00169699999999995</v>
      </c>
      <c r="T1698" s="2">
        <v>88.4529824394043</v>
      </c>
      <c r="U1698" s="14">
        <f t="shared" si="10"/>
        <v>0.4599307635</v>
      </c>
    </row>
    <row r="1699">
      <c r="E1699" s="14"/>
      <c r="R1699" s="15">
        <f t="shared" si="9"/>
        <v>1.05165</v>
      </c>
      <c r="S1699" s="2">
        <v>0.00169799999999995</v>
      </c>
      <c r="T1699" s="2">
        <v>77.0667523338491</v>
      </c>
      <c r="U1699" s="14">
        <f t="shared" si="10"/>
        <v>0.4007255523</v>
      </c>
    </row>
    <row r="1700">
      <c r="E1700" s="14"/>
      <c r="R1700" s="15">
        <f t="shared" si="9"/>
        <v>1.052075</v>
      </c>
      <c r="S1700" s="2">
        <v>0.00169899999999995</v>
      </c>
      <c r="T1700" s="2">
        <v>65.2077556778492</v>
      </c>
      <c r="U1700" s="14">
        <f t="shared" si="10"/>
        <v>0.3390620873</v>
      </c>
    </row>
    <row r="1701">
      <c r="E1701" s="14"/>
      <c r="R1701" s="15">
        <f t="shared" si="9"/>
        <v>1.0525</v>
      </c>
      <c r="S1701" s="2">
        <v>0.00169999999999995</v>
      </c>
      <c r="T1701" s="2">
        <v>53.0017383576176</v>
      </c>
      <c r="U1701" s="14">
        <f t="shared" si="10"/>
        <v>0.2755942119</v>
      </c>
    </row>
    <row r="1702">
      <c r="E1702" s="14"/>
      <c r="R1702" s="15">
        <f t="shared" si="9"/>
        <v>1.052925</v>
      </c>
      <c r="S1702" s="2">
        <v>0.00170099999999995</v>
      </c>
      <c r="T1702" s="2">
        <v>40.3327290254353</v>
      </c>
      <c r="U1702" s="14">
        <f t="shared" si="10"/>
        <v>0.2097189076</v>
      </c>
    </row>
    <row r="1703">
      <c r="E1703" s="14"/>
      <c r="R1703" s="15">
        <f t="shared" si="9"/>
        <v>1.05335</v>
      </c>
      <c r="S1703" s="2">
        <v>0.00170199999999995</v>
      </c>
      <c r="T1703" s="2">
        <v>27.3935104025752</v>
      </c>
      <c r="U1703" s="14">
        <f t="shared" si="10"/>
        <v>0.1424385906</v>
      </c>
    </row>
    <row r="1704">
      <c r="E1704" s="14"/>
      <c r="R1704" s="15">
        <f t="shared" si="9"/>
        <v>1.053775</v>
      </c>
      <c r="S1704" s="2">
        <v>0.00170299999999995</v>
      </c>
      <c r="T1704" s="2">
        <v>14.3675976443801</v>
      </c>
      <c r="U1704" s="14">
        <f t="shared" si="10"/>
        <v>0.07470748834</v>
      </c>
    </row>
    <row r="1705">
      <c r="E1705" s="14"/>
      <c r="R1705" s="15">
        <f t="shared" si="9"/>
        <v>1.0542</v>
      </c>
      <c r="S1705" s="2">
        <v>0.00170399999999995</v>
      </c>
      <c r="T1705" s="2">
        <v>1.25245251727456</v>
      </c>
      <c r="U1705" s="14">
        <f t="shared" si="10"/>
        <v>0.006512402709</v>
      </c>
    </row>
    <row r="1706">
      <c r="E1706" s="14"/>
      <c r="R1706" s="15">
        <f t="shared" si="9"/>
        <v>1.054625</v>
      </c>
      <c r="S1706" s="2">
        <v>0.00170499999999995</v>
      </c>
      <c r="T1706" s="2">
        <v>-11.7442890535103</v>
      </c>
      <c r="U1706" s="14">
        <f t="shared" si="10"/>
        <v>0.06106701755</v>
      </c>
    </row>
    <row r="1707">
      <c r="E1707" s="14"/>
      <c r="R1707" s="15">
        <f t="shared" si="9"/>
        <v>1.05505</v>
      </c>
      <c r="S1707" s="2">
        <v>0.00170599999999995</v>
      </c>
      <c r="T1707" s="2">
        <v>-24.0792154796549</v>
      </c>
      <c r="U1707" s="14">
        <f t="shared" si="10"/>
        <v>0.1252051842</v>
      </c>
    </row>
    <row r="1708">
      <c r="E1708" s="14"/>
      <c r="R1708" s="15">
        <f t="shared" si="9"/>
        <v>1.055475</v>
      </c>
      <c r="S1708" s="2">
        <v>0.00170699999999995</v>
      </c>
      <c r="T1708" s="2">
        <v>-35.2943191733434</v>
      </c>
      <c r="U1708" s="14">
        <f t="shared" si="10"/>
        <v>0.1835205859</v>
      </c>
    </row>
    <row r="1709">
      <c r="E1709" s="14"/>
      <c r="R1709" s="15">
        <f t="shared" si="9"/>
        <v>1.0559</v>
      </c>
      <c r="S1709" s="2">
        <v>0.00170799999999995</v>
      </c>
      <c r="T1709" s="2">
        <v>-45.3152777523001</v>
      </c>
      <c r="U1709" s="14">
        <f t="shared" si="10"/>
        <v>0.2356267671</v>
      </c>
    </row>
    <row r="1710">
      <c r="E1710" s="14"/>
      <c r="R1710" s="15">
        <f t="shared" si="9"/>
        <v>1.056325</v>
      </c>
      <c r="S1710" s="2">
        <v>0.00170899999999995</v>
      </c>
      <c r="T1710" s="2">
        <v>-54.2012894163789</v>
      </c>
      <c r="U1710" s="14">
        <f t="shared" si="10"/>
        <v>0.2818315419</v>
      </c>
    </row>
    <row r="1711">
      <c r="E1711" s="14"/>
      <c r="R1711" s="15">
        <f t="shared" si="9"/>
        <v>1.05675</v>
      </c>
      <c r="S1711" s="2">
        <v>0.00170999999999995</v>
      </c>
      <c r="T1711" s="2">
        <v>-62.3179877163351</v>
      </c>
      <c r="U1711" s="14">
        <f t="shared" si="10"/>
        <v>0.3240361023</v>
      </c>
    </row>
    <row r="1712">
      <c r="E1712" s="14"/>
      <c r="R1712" s="15">
        <f t="shared" si="9"/>
        <v>1.057175</v>
      </c>
      <c r="S1712" s="2">
        <v>0.00171099999999995</v>
      </c>
      <c r="T1712" s="2">
        <v>-69.9959386479964</v>
      </c>
      <c r="U1712" s="14">
        <f t="shared" si="10"/>
        <v>0.3639592992</v>
      </c>
    </row>
    <row r="1713">
      <c r="E1713" s="14"/>
      <c r="R1713" s="15">
        <f t="shared" si="9"/>
        <v>1.0576</v>
      </c>
      <c r="S1713" s="2">
        <v>0.00171199999999995</v>
      </c>
      <c r="T1713" s="2">
        <v>-77.4107004178567</v>
      </c>
      <c r="U1713" s="14">
        <f t="shared" si="10"/>
        <v>0.4025139861</v>
      </c>
    </row>
    <row r="1714">
      <c r="E1714" s="14"/>
      <c r="R1714" s="15">
        <f t="shared" si="9"/>
        <v>1.058025</v>
      </c>
      <c r="S1714" s="2">
        <v>0.00171299999999995</v>
      </c>
      <c r="T1714" s="2">
        <v>-84.6389624081769</v>
      </c>
      <c r="U1714" s="14">
        <f t="shared" si="10"/>
        <v>0.4400989263</v>
      </c>
    </row>
    <row r="1715">
      <c r="E1715" s="14"/>
      <c r="R1715" s="15">
        <f t="shared" si="9"/>
        <v>1.05845</v>
      </c>
      <c r="S1715" s="2">
        <v>0.00171399999999995</v>
      </c>
      <c r="T1715" s="2">
        <v>-91.6708624178138</v>
      </c>
      <c r="U1715" s="14">
        <f t="shared" si="10"/>
        <v>0.4766628392</v>
      </c>
    </row>
    <row r="1716">
      <c r="E1716" s="14"/>
      <c r="R1716" s="15">
        <f t="shared" si="9"/>
        <v>1.058875</v>
      </c>
      <c r="S1716" s="2">
        <v>0.00171499999999995</v>
      </c>
      <c r="T1716" s="2">
        <v>-98.4620481831696</v>
      </c>
      <c r="U1716" s="14">
        <f t="shared" si="10"/>
        <v>0.5119751053</v>
      </c>
    </row>
    <row r="1717">
      <c r="E1717" s="14"/>
      <c r="R1717" s="15">
        <f t="shared" si="9"/>
        <v>1.0593</v>
      </c>
      <c r="S1717" s="2">
        <v>0.00171599999999995</v>
      </c>
      <c r="T1717" s="2">
        <v>-104.882313701561</v>
      </c>
      <c r="U1717" s="14">
        <f t="shared" si="10"/>
        <v>0.5453586899</v>
      </c>
    </row>
    <row r="1718">
      <c r="E1718" s="14"/>
      <c r="R1718" s="15">
        <f t="shared" si="9"/>
        <v>1.059725</v>
      </c>
      <c r="S1718" s="2">
        <v>0.00171699999999995</v>
      </c>
      <c r="T1718" s="2">
        <v>-110.846527042502</v>
      </c>
      <c r="U1718" s="14">
        <f t="shared" si="10"/>
        <v>0.5763709307</v>
      </c>
    </row>
    <row r="1719">
      <c r="E1719" s="14"/>
      <c r="R1719" s="15">
        <f t="shared" si="9"/>
        <v>1.06015</v>
      </c>
      <c r="S1719" s="2">
        <v>0.00171799999999995</v>
      </c>
      <c r="T1719" s="2">
        <v>-116.255899831932</v>
      </c>
      <c r="U1719" s="14">
        <f t="shared" si="10"/>
        <v>0.6044981559</v>
      </c>
    </row>
    <row r="1720">
      <c r="E1720" s="14"/>
      <c r="R1720" s="15">
        <f t="shared" si="9"/>
        <v>1.060575</v>
      </c>
      <c r="S1720" s="2">
        <v>0.00171899999999995</v>
      </c>
      <c r="T1720" s="2">
        <v>-121.063333400414</v>
      </c>
      <c r="U1720" s="14">
        <f t="shared" si="10"/>
        <v>0.6294954656</v>
      </c>
    </row>
    <row r="1721">
      <c r="E1721" s="14"/>
      <c r="R1721" s="15">
        <f t="shared" si="9"/>
        <v>1.061</v>
      </c>
      <c r="S1721" s="2">
        <v>0.00171999999999995</v>
      </c>
      <c r="T1721" s="2">
        <v>-124.776608615901</v>
      </c>
      <c r="U1721" s="14">
        <f t="shared" si="10"/>
        <v>0.6488034579</v>
      </c>
    </row>
    <row r="1722">
      <c r="E1722" s="14"/>
      <c r="R1722" s="15">
        <f t="shared" si="9"/>
        <v>1.061425</v>
      </c>
      <c r="S1722" s="2">
        <v>0.00172099999999995</v>
      </c>
      <c r="T1722" s="2">
        <v>-127.397453632477</v>
      </c>
      <c r="U1722" s="14">
        <f t="shared" si="10"/>
        <v>0.6624311188</v>
      </c>
    </row>
    <row r="1723">
      <c r="E1723" s="14"/>
      <c r="R1723" s="15">
        <f t="shared" si="9"/>
        <v>1.06185</v>
      </c>
      <c r="S1723" s="2">
        <v>0.00172199999999995</v>
      </c>
      <c r="T1723" s="2">
        <v>-128.865712667024</v>
      </c>
      <c r="U1723" s="14">
        <f t="shared" si="10"/>
        <v>0.670065655</v>
      </c>
    </row>
    <row r="1724">
      <c r="E1724" s="14"/>
      <c r="R1724" s="15">
        <f t="shared" si="9"/>
        <v>1.062275</v>
      </c>
      <c r="S1724" s="2">
        <v>0.00172299999999995</v>
      </c>
      <c r="T1724" s="2">
        <v>-129.103968333481</v>
      </c>
      <c r="U1724" s="14">
        <f t="shared" si="10"/>
        <v>0.6713045178</v>
      </c>
    </row>
    <row r="1725">
      <c r="E1725" s="14"/>
      <c r="R1725" s="15">
        <f t="shared" si="9"/>
        <v>1.0627</v>
      </c>
      <c r="S1725" s="2">
        <v>0.00172399999999995</v>
      </c>
      <c r="T1725" s="2">
        <v>-128.225365504729</v>
      </c>
      <c r="U1725" s="14">
        <f t="shared" si="10"/>
        <v>0.6667360289</v>
      </c>
    </row>
    <row r="1726">
      <c r="E1726" s="14"/>
      <c r="R1726" s="15">
        <f t="shared" si="9"/>
        <v>1.063125</v>
      </c>
      <c r="S1726" s="2">
        <v>0.00172499999999995</v>
      </c>
      <c r="T1726" s="2">
        <v>-126.018114465752</v>
      </c>
      <c r="U1726" s="14">
        <f t="shared" si="10"/>
        <v>0.655258941</v>
      </c>
    </row>
    <row r="1727">
      <c r="E1727" s="14"/>
      <c r="R1727" s="15">
        <f t="shared" si="9"/>
        <v>1.06355</v>
      </c>
      <c r="S1727" s="2">
        <v>0.00172599999999995</v>
      </c>
      <c r="T1727" s="2">
        <v>-123.078287302152</v>
      </c>
      <c r="U1727" s="14">
        <f t="shared" si="10"/>
        <v>0.6399726622</v>
      </c>
    </row>
    <row r="1728">
      <c r="E1728" s="14"/>
      <c r="R1728" s="15">
        <f t="shared" si="9"/>
        <v>1.063975</v>
      </c>
      <c r="S1728" s="2">
        <v>0.00172699999999995</v>
      </c>
      <c r="T1728" s="2">
        <v>-118.959396365853</v>
      </c>
      <c r="U1728" s="14">
        <f t="shared" si="10"/>
        <v>0.6185555816</v>
      </c>
    </row>
    <row r="1729">
      <c r="E1729" s="14"/>
      <c r="R1729" s="15">
        <f t="shared" si="9"/>
        <v>1.0644</v>
      </c>
      <c r="S1729" s="2">
        <v>0.00172799999999995</v>
      </c>
      <c r="T1729" s="2">
        <v>-113.821043833018</v>
      </c>
      <c r="U1729" s="14">
        <f t="shared" si="10"/>
        <v>0.5918375859</v>
      </c>
    </row>
    <row r="1730">
      <c r="E1730" s="14"/>
      <c r="R1730" s="15">
        <f t="shared" si="9"/>
        <v>1.064825</v>
      </c>
      <c r="S1730" s="2">
        <v>0.00172899999999995</v>
      </c>
      <c r="T1730" s="2">
        <v>-107.918936755182</v>
      </c>
      <c r="U1730" s="14">
        <f t="shared" si="10"/>
        <v>0.5611482802</v>
      </c>
    </row>
    <row r="1731">
      <c r="E1731" s="14"/>
      <c r="R1731" s="15">
        <f t="shared" si="9"/>
        <v>1.06525</v>
      </c>
      <c r="S1731" s="2">
        <v>0.00172999999999995</v>
      </c>
      <c r="T1731" s="2">
        <v>-101.278223938667</v>
      </c>
      <c r="U1731" s="14">
        <f t="shared" si="10"/>
        <v>0.5266184313</v>
      </c>
    </row>
    <row r="1732">
      <c r="E1732" s="14"/>
      <c r="R1732" s="15">
        <f t="shared" si="9"/>
        <v>1.065675</v>
      </c>
      <c r="S1732" s="2">
        <v>0.00173099999999995</v>
      </c>
      <c r="T1732" s="2">
        <v>-94.4673898013917</v>
      </c>
      <c r="U1732" s="14">
        <f t="shared" si="10"/>
        <v>0.4912039992</v>
      </c>
    </row>
    <row r="1733">
      <c r="E1733" s="14"/>
      <c r="R1733" s="15">
        <f t="shared" si="9"/>
        <v>1.0661</v>
      </c>
      <c r="S1733" s="2">
        <v>0.00173199999999995</v>
      </c>
      <c r="T1733" s="2">
        <v>-87.4849304878707</v>
      </c>
      <c r="U1733" s="14">
        <f t="shared" si="10"/>
        <v>0.4548971642</v>
      </c>
    </row>
    <row r="1734">
      <c r="E1734" s="14"/>
      <c r="R1734" s="15">
        <f t="shared" si="9"/>
        <v>1.066525</v>
      </c>
      <c r="S1734" s="2">
        <v>0.00173299999999995</v>
      </c>
      <c r="T1734" s="2">
        <v>-80.6978300735564</v>
      </c>
      <c r="U1734" s="14">
        <f t="shared" si="10"/>
        <v>0.4196061407</v>
      </c>
    </row>
    <row r="1735">
      <c r="E1735" s="14"/>
      <c r="R1735" s="15">
        <f t="shared" si="9"/>
        <v>1.06695</v>
      </c>
      <c r="S1735" s="2">
        <v>0.00173399999999995</v>
      </c>
      <c r="T1735" s="2">
        <v>-74.3399054747422</v>
      </c>
      <c r="U1735" s="14">
        <f t="shared" si="10"/>
        <v>0.3865467115</v>
      </c>
    </row>
    <row r="1736">
      <c r="E1736" s="14"/>
      <c r="R1736" s="15">
        <f t="shared" si="9"/>
        <v>1.067375</v>
      </c>
      <c r="S1736" s="2">
        <v>0.00173499999999995</v>
      </c>
      <c r="T1736" s="2">
        <v>-68.6845502027146</v>
      </c>
      <c r="U1736" s="14">
        <f t="shared" si="10"/>
        <v>0.3571404462</v>
      </c>
    </row>
    <row r="1737">
      <c r="E1737" s="14"/>
      <c r="R1737" s="15">
        <f t="shared" si="9"/>
        <v>1.0678</v>
      </c>
      <c r="S1737" s="2">
        <v>0.00173599999999995</v>
      </c>
      <c r="T1737" s="2">
        <v>-63.8084575280672</v>
      </c>
      <c r="U1737" s="14">
        <f t="shared" si="10"/>
        <v>0.3317861284</v>
      </c>
    </row>
    <row r="1738">
      <c r="E1738" s="14"/>
      <c r="R1738" s="15">
        <f t="shared" si="9"/>
        <v>1.068225</v>
      </c>
      <c r="S1738" s="2">
        <v>0.00173699999999995</v>
      </c>
      <c r="T1738" s="2">
        <v>-60.0946676953415</v>
      </c>
      <c r="U1738" s="14">
        <f t="shared" si="10"/>
        <v>0.3124754602</v>
      </c>
    </row>
    <row r="1739">
      <c r="E1739" s="14"/>
      <c r="R1739" s="15">
        <f t="shared" si="9"/>
        <v>1.06865</v>
      </c>
      <c r="S1739" s="2">
        <v>0.00173799999999995</v>
      </c>
      <c r="T1739" s="2">
        <v>-57.5288251198879</v>
      </c>
      <c r="U1739" s="14">
        <f t="shared" si="10"/>
        <v>0.2991337966</v>
      </c>
    </row>
    <row r="1740">
      <c r="E1740" s="14"/>
      <c r="R1740" s="15">
        <f t="shared" si="9"/>
        <v>1.069075</v>
      </c>
      <c r="S1740" s="2">
        <v>0.00173899999999995</v>
      </c>
      <c r="T1740" s="2">
        <v>-56.2156877723613</v>
      </c>
      <c r="U1740" s="14">
        <f t="shared" si="10"/>
        <v>0.2923058498</v>
      </c>
    </row>
    <row r="1741">
      <c r="E1741" s="14"/>
      <c r="R1741" s="15">
        <f t="shared" si="9"/>
        <v>1.0695</v>
      </c>
      <c r="S1741" s="2">
        <v>0.00173999999999995</v>
      </c>
      <c r="T1741" s="2">
        <v>-56.4084896527469</v>
      </c>
      <c r="U1741" s="14">
        <f t="shared" si="10"/>
        <v>0.2933083656</v>
      </c>
    </row>
    <row r="1742">
      <c r="E1742" s="14"/>
      <c r="R1742" s="15">
        <f t="shared" si="9"/>
        <v>1.069925</v>
      </c>
      <c r="S1742" s="2">
        <v>0.00174099999999995</v>
      </c>
      <c r="T1742" s="2">
        <v>-58.589354949546</v>
      </c>
      <c r="U1742" s="14">
        <f t="shared" si="10"/>
        <v>0.304648255</v>
      </c>
    </row>
    <row r="1743">
      <c r="E1743" s="14"/>
      <c r="R1743" s="15">
        <f t="shared" si="9"/>
        <v>1.07035</v>
      </c>
      <c r="S1743" s="2">
        <v>0.00174199999999995</v>
      </c>
      <c r="T1743" s="2">
        <v>-63.0901669160763</v>
      </c>
      <c r="U1743" s="14">
        <f t="shared" si="10"/>
        <v>0.3280512181</v>
      </c>
    </row>
    <row r="1744">
      <c r="E1744" s="14"/>
      <c r="R1744" s="15">
        <f t="shared" si="9"/>
        <v>1.070775</v>
      </c>
      <c r="S1744" s="2">
        <v>0.00174299999999995</v>
      </c>
      <c r="T1744" s="2">
        <v>-69.4841131556943</v>
      </c>
      <c r="U1744" s="14">
        <f t="shared" si="10"/>
        <v>0.3612979499</v>
      </c>
    </row>
    <row r="1745">
      <c r="E1745" s="14"/>
      <c r="R1745" s="15">
        <f t="shared" si="9"/>
        <v>1.0712</v>
      </c>
      <c r="S1745" s="2">
        <v>0.00174399999999995</v>
      </c>
      <c r="T1745" s="2">
        <v>-76.026202169189</v>
      </c>
      <c r="U1745" s="14">
        <f t="shared" si="10"/>
        <v>0.3953149825</v>
      </c>
    </row>
    <row r="1746">
      <c r="E1746" s="14"/>
      <c r="R1746" s="15">
        <f t="shared" si="9"/>
        <v>1.071625</v>
      </c>
      <c r="S1746" s="2">
        <v>0.00174499999999995</v>
      </c>
      <c r="T1746" s="2">
        <v>-80.5695657938799</v>
      </c>
      <c r="U1746" s="14">
        <f t="shared" si="10"/>
        <v>0.4189392024</v>
      </c>
    </row>
    <row r="1747">
      <c r="E1747" s="14"/>
      <c r="R1747" s="15">
        <f t="shared" si="9"/>
        <v>1.07205</v>
      </c>
      <c r="S1747" s="2">
        <v>0.00174599999999995</v>
      </c>
      <c r="T1747" s="2">
        <v>-82.0466747363427</v>
      </c>
      <c r="U1747" s="14">
        <f t="shared" si="10"/>
        <v>0.4266197556</v>
      </c>
    </row>
    <row r="1748">
      <c r="E1748" s="14"/>
      <c r="R1748" s="15">
        <f t="shared" si="9"/>
        <v>1.072475</v>
      </c>
      <c r="S1748" s="2">
        <v>0.00174699999999995</v>
      </c>
      <c r="T1748" s="2">
        <v>-80.4383853435338</v>
      </c>
      <c r="U1748" s="14">
        <f t="shared" si="10"/>
        <v>0.4182571007</v>
      </c>
    </row>
    <row r="1749">
      <c r="E1749" s="14"/>
      <c r="R1749" s="15">
        <f t="shared" si="9"/>
        <v>1.0729</v>
      </c>
      <c r="S1749" s="2">
        <v>0.00174799999999995</v>
      </c>
      <c r="T1749" s="2">
        <v>-76.3655792255064</v>
      </c>
      <c r="U1749" s="14">
        <f t="shared" si="10"/>
        <v>0.3970796483</v>
      </c>
    </row>
    <row r="1750">
      <c r="E1750" s="14"/>
      <c r="R1750" s="15">
        <f t="shared" si="9"/>
        <v>1.073325</v>
      </c>
      <c r="S1750" s="2">
        <v>0.00174899999999995</v>
      </c>
      <c r="T1750" s="2">
        <v>-70.4936463642613</v>
      </c>
      <c r="U1750" s="14">
        <f t="shared" si="10"/>
        <v>0.3665472401</v>
      </c>
    </row>
    <row r="1751">
      <c r="E1751" s="14"/>
      <c r="R1751" s="15">
        <f t="shared" si="9"/>
        <v>1.07375</v>
      </c>
      <c r="S1751" s="2">
        <v>0.00174999999999995</v>
      </c>
      <c r="T1751" s="2">
        <v>-63.1332063020984</v>
      </c>
      <c r="U1751" s="14">
        <f t="shared" si="10"/>
        <v>0.3282750109</v>
      </c>
    </row>
    <row r="1752">
      <c r="E1752" s="14"/>
      <c r="R1752" s="15">
        <f t="shared" si="9"/>
        <v>1.074175</v>
      </c>
      <c r="S1752" s="2">
        <v>0.00175099999999995</v>
      </c>
      <c r="T1752" s="2">
        <v>-55.0423585290993</v>
      </c>
      <c r="U1752" s="14">
        <f t="shared" si="10"/>
        <v>0.286204866</v>
      </c>
    </row>
    <row r="1753">
      <c r="E1753" s="14"/>
      <c r="R1753" s="15">
        <f t="shared" si="9"/>
        <v>1.0746</v>
      </c>
      <c r="S1753" s="2">
        <v>0.00175199999999995</v>
      </c>
      <c r="T1753" s="2">
        <v>-46.6606651199786</v>
      </c>
      <c r="U1753" s="14">
        <f t="shared" si="10"/>
        <v>0.242622405</v>
      </c>
    </row>
    <row r="1754">
      <c r="E1754" s="14"/>
      <c r="R1754" s="15">
        <f t="shared" si="9"/>
        <v>1.075025</v>
      </c>
      <c r="S1754" s="2">
        <v>0.00175299999999995</v>
      </c>
      <c r="T1754" s="2">
        <v>-38.2452044728195</v>
      </c>
      <c r="U1754" s="14">
        <f t="shared" si="10"/>
        <v>0.198864364</v>
      </c>
    </row>
    <row r="1755">
      <c r="E1755" s="14"/>
      <c r="R1755" s="15">
        <f t="shared" si="9"/>
        <v>1.07545</v>
      </c>
      <c r="S1755" s="2">
        <v>0.00175399999999995</v>
      </c>
      <c r="T1755" s="2">
        <v>-30.399981061168</v>
      </c>
      <c r="U1755" s="14">
        <f t="shared" si="10"/>
        <v>0.158071397</v>
      </c>
    </row>
    <row r="1756">
      <c r="E1756" s="14"/>
      <c r="R1756" s="15">
        <f t="shared" si="9"/>
        <v>1.075875</v>
      </c>
      <c r="S1756" s="2">
        <v>0.00175499999999995</v>
      </c>
      <c r="T1756" s="2">
        <v>-23.2308868428891</v>
      </c>
      <c r="U1756" s="14">
        <f t="shared" si="10"/>
        <v>0.1207941126</v>
      </c>
    </row>
    <row r="1757">
      <c r="E1757" s="14"/>
      <c r="R1757" s="15">
        <f t="shared" si="9"/>
        <v>1.0763</v>
      </c>
      <c r="S1757" s="2">
        <v>0.00175599999999995</v>
      </c>
      <c r="T1757" s="2">
        <v>-17.4758119713346</v>
      </c>
      <c r="U1757" s="14">
        <f t="shared" si="10"/>
        <v>0.0908693333</v>
      </c>
    </row>
    <row r="1758">
      <c r="E1758" s="14"/>
      <c r="R1758" s="15">
        <f t="shared" si="9"/>
        <v>1.076725</v>
      </c>
      <c r="S1758" s="2">
        <v>0.00175699999999995</v>
      </c>
      <c r="T1758" s="2">
        <v>-12.4399558033194</v>
      </c>
      <c r="U1758" s="14">
        <f t="shared" si="10"/>
        <v>0.06468429003</v>
      </c>
    </row>
    <row r="1759">
      <c r="E1759" s="14"/>
      <c r="R1759" s="15">
        <f t="shared" si="9"/>
        <v>1.07715</v>
      </c>
      <c r="S1759" s="2">
        <v>0.00175799999999995</v>
      </c>
      <c r="T1759" s="2">
        <v>-8.27871275160166</v>
      </c>
      <c r="U1759" s="14">
        <f t="shared" si="10"/>
        <v>0.04304699029</v>
      </c>
    </row>
    <row r="1760">
      <c r="E1760" s="14"/>
      <c r="R1760" s="15">
        <f t="shared" si="9"/>
        <v>1.077575</v>
      </c>
      <c r="S1760" s="2">
        <v>0.00175899999999995</v>
      </c>
      <c r="T1760" s="2">
        <v>-4.98995230213353</v>
      </c>
      <c r="U1760" s="14">
        <f t="shared" si="10"/>
        <v>0.025946356</v>
      </c>
    </row>
    <row r="1761">
      <c r="E1761" s="14"/>
      <c r="R1761" s="15">
        <f t="shared" si="9"/>
        <v>1.078</v>
      </c>
      <c r="S1761" s="2">
        <v>0.00175999999999995</v>
      </c>
      <c r="T1761" s="2">
        <v>-2.24158425734209</v>
      </c>
      <c r="U1761" s="14">
        <f t="shared" si="10"/>
        <v>0.01165561104</v>
      </c>
    </row>
    <row r="1762">
      <c r="E1762" s="14"/>
      <c r="R1762" s="15">
        <f t="shared" si="9"/>
        <v>1.078425</v>
      </c>
      <c r="S1762" s="2">
        <v>0.00176099999999995</v>
      </c>
      <c r="T1762" s="2">
        <v>-0.124797698865097</v>
      </c>
      <c r="U1762" s="14">
        <f t="shared" si="10"/>
        <v>0.0006489131213</v>
      </c>
    </row>
    <row r="1763">
      <c r="E1763" s="14"/>
      <c r="R1763" s="15">
        <f t="shared" si="9"/>
        <v>1.07885</v>
      </c>
      <c r="S1763" s="2">
        <v>0.00176199999999995</v>
      </c>
      <c r="T1763" s="2">
        <v>1.77616071266352</v>
      </c>
      <c r="U1763" s="14">
        <f t="shared" si="10"/>
        <v>0.009235538815</v>
      </c>
    </row>
    <row r="1764">
      <c r="E1764" s="14"/>
      <c r="R1764" s="15">
        <f t="shared" si="9"/>
        <v>1.079275</v>
      </c>
      <c r="S1764" s="2">
        <v>0.00176299999999995</v>
      </c>
      <c r="T1764" s="2">
        <v>3.05398160855923</v>
      </c>
      <c r="U1764" s="14">
        <f t="shared" si="10"/>
        <v>0.01587985</v>
      </c>
    </row>
    <row r="1765">
      <c r="E1765" s="14"/>
      <c r="R1765" s="15">
        <f t="shared" si="9"/>
        <v>1.0797</v>
      </c>
      <c r="S1765" s="2">
        <v>0.00176399999999995</v>
      </c>
      <c r="T1765" s="2">
        <v>4.31222952266092</v>
      </c>
      <c r="U1765" s="14">
        <f t="shared" si="10"/>
        <v>0.02242238715</v>
      </c>
    </row>
    <row r="1766">
      <c r="E1766" s="14"/>
      <c r="R1766" s="15">
        <f t="shared" si="9"/>
        <v>1.080125</v>
      </c>
      <c r="S1766" s="2">
        <v>0.00176499999999995</v>
      </c>
      <c r="T1766" s="2">
        <v>5.42195623392692</v>
      </c>
      <c r="U1766" s="14">
        <f t="shared" si="10"/>
        <v>0.02819265559</v>
      </c>
    </row>
    <row r="1767">
      <c r="E1767" s="14"/>
      <c r="R1767" s="15">
        <f t="shared" si="9"/>
        <v>1.08055</v>
      </c>
      <c r="S1767" s="2">
        <v>0.00176599999999995</v>
      </c>
      <c r="T1767" s="2">
        <v>6.32545858113891</v>
      </c>
      <c r="U1767" s="14">
        <f t="shared" si="10"/>
        <v>0.03289061504</v>
      </c>
    </row>
    <row r="1768">
      <c r="E1768" s="14"/>
      <c r="R1768" s="15">
        <f t="shared" si="9"/>
        <v>1.080975</v>
      </c>
      <c r="S1768" s="2">
        <v>0.00176699999999995</v>
      </c>
      <c r="T1768" s="2">
        <v>6.89809435637209</v>
      </c>
      <c r="U1768" s="14">
        <f t="shared" si="10"/>
        <v>0.03586816087</v>
      </c>
    </row>
    <row r="1769">
      <c r="E1769" s="14"/>
      <c r="R1769" s="15">
        <f t="shared" si="9"/>
        <v>1.0814</v>
      </c>
      <c r="S1769" s="2">
        <v>0.00176799999999995</v>
      </c>
      <c r="T1769" s="2">
        <v>6.72582745569004</v>
      </c>
      <c r="U1769" s="14">
        <f t="shared" si="10"/>
        <v>0.03497242118</v>
      </c>
    </row>
    <row r="1770">
      <c r="E1770" s="14"/>
      <c r="R1770" s="15">
        <f t="shared" si="9"/>
        <v>1.081825</v>
      </c>
      <c r="S1770" s="2">
        <v>0.00176899999999995</v>
      </c>
      <c r="T1770" s="2">
        <v>6.24776592299507</v>
      </c>
      <c r="U1770" s="14">
        <f t="shared" si="10"/>
        <v>0.03248663495</v>
      </c>
    </row>
    <row r="1771">
      <c r="E1771" s="14"/>
      <c r="R1771" s="15">
        <f t="shared" si="9"/>
        <v>1.08225</v>
      </c>
      <c r="S1771" s="2">
        <v>0.00176999999999995</v>
      </c>
      <c r="T1771" s="2">
        <v>5.31038637948448</v>
      </c>
      <c r="U1771" s="14">
        <f t="shared" si="10"/>
        <v>0.02761252356</v>
      </c>
    </row>
    <row r="1772">
      <c r="E1772" s="14"/>
      <c r="R1772" s="15">
        <f t="shared" si="9"/>
        <v>1.082675</v>
      </c>
      <c r="S1772" s="2">
        <v>0.00177099999999995</v>
      </c>
      <c r="T1772" s="2">
        <v>3.52455236618829</v>
      </c>
      <c r="U1772" s="14">
        <f t="shared" si="10"/>
        <v>0.01832668629</v>
      </c>
    </row>
    <row r="1773">
      <c r="E1773" s="14"/>
      <c r="R1773" s="15">
        <f t="shared" si="9"/>
        <v>1.0831</v>
      </c>
      <c r="S1773" s="2">
        <v>0.00177199999999995</v>
      </c>
      <c r="T1773" s="2">
        <v>0.956240861495794</v>
      </c>
      <c r="U1773" s="14">
        <f t="shared" si="10"/>
        <v>0.004972184966</v>
      </c>
    </row>
    <row r="1774">
      <c r="E1774" s="14"/>
      <c r="R1774" s="15">
        <f t="shared" si="9"/>
        <v>1.083525</v>
      </c>
      <c r="S1774" s="2">
        <v>0.00177299999999995</v>
      </c>
      <c r="T1774" s="2">
        <v>-2.33433260247574</v>
      </c>
      <c r="U1774" s="14">
        <f t="shared" si="10"/>
        <v>0.01213787649</v>
      </c>
    </row>
    <row r="1775">
      <c r="E1775" s="14"/>
      <c r="R1775" s="15">
        <f t="shared" si="9"/>
        <v>1.08395</v>
      </c>
      <c r="S1775" s="2">
        <v>0.00177399999999995</v>
      </c>
      <c r="T1775" s="2">
        <v>-6.44459274823494</v>
      </c>
      <c r="U1775" s="14">
        <f t="shared" si="10"/>
        <v>0.03351007938</v>
      </c>
    </row>
    <row r="1776">
      <c r="E1776" s="14"/>
      <c r="R1776" s="15">
        <f t="shared" si="9"/>
        <v>1.084375</v>
      </c>
      <c r="S1776" s="2">
        <v>0.00177499999999995</v>
      </c>
      <c r="T1776" s="2">
        <v>-11.4841787191986</v>
      </c>
      <c r="U1776" s="14">
        <f t="shared" si="10"/>
        <v>0.05971451658</v>
      </c>
    </row>
    <row r="1777">
      <c r="E1777" s="14"/>
      <c r="R1777" s="15">
        <f t="shared" si="9"/>
        <v>1.0848</v>
      </c>
      <c r="S1777" s="2">
        <v>0.00177599999999995</v>
      </c>
      <c r="T1777" s="2">
        <v>-17.491988707279</v>
      </c>
      <c r="U1777" s="14">
        <f t="shared" si="10"/>
        <v>0.0909534478</v>
      </c>
    </row>
    <row r="1778">
      <c r="E1778" s="14"/>
      <c r="R1778" s="15">
        <f t="shared" si="9"/>
        <v>1.085225</v>
      </c>
      <c r="S1778" s="2">
        <v>0.00177699999999994</v>
      </c>
      <c r="T1778" s="2">
        <v>-24.2869363089986</v>
      </c>
      <c r="U1778" s="14">
        <f t="shared" si="10"/>
        <v>0.1262852744</v>
      </c>
    </row>
    <row r="1779">
      <c r="E1779" s="14"/>
      <c r="R1779" s="15">
        <f t="shared" si="9"/>
        <v>1.08565</v>
      </c>
      <c r="S1779" s="2">
        <v>0.00177799999999994</v>
      </c>
      <c r="T1779" s="2">
        <v>-31.9378195838755</v>
      </c>
      <c r="U1779" s="14">
        <f t="shared" si="10"/>
        <v>0.1660677271</v>
      </c>
    </row>
    <row r="1780">
      <c r="E1780" s="14"/>
      <c r="R1780" s="15">
        <f t="shared" si="9"/>
        <v>1.086075</v>
      </c>
      <c r="S1780" s="2">
        <v>0.00177899999999994</v>
      </c>
      <c r="T1780" s="2">
        <v>-40.4337570132827</v>
      </c>
      <c r="U1780" s="14">
        <f t="shared" si="10"/>
        <v>0.2102442249</v>
      </c>
    </row>
    <row r="1781">
      <c r="E1781" s="14"/>
      <c r="R1781" s="15">
        <f t="shared" si="9"/>
        <v>1.0865</v>
      </c>
      <c r="S1781" s="2">
        <v>0.00177999999999994</v>
      </c>
      <c r="T1781" s="2">
        <v>-49.5240727536952</v>
      </c>
      <c r="U1781" s="14">
        <f t="shared" si="10"/>
        <v>0.2575113237</v>
      </c>
    </row>
    <row r="1782">
      <c r="E1782" s="14"/>
      <c r="R1782" s="15">
        <f t="shared" si="9"/>
        <v>1.086925</v>
      </c>
      <c r="S1782" s="2">
        <v>0.00178099999999994</v>
      </c>
      <c r="T1782" s="2">
        <v>-59.123569577886</v>
      </c>
      <c r="U1782" s="14">
        <f t="shared" si="10"/>
        <v>0.3074260217</v>
      </c>
    </row>
    <row r="1783">
      <c r="E1783" s="14"/>
      <c r="R1783" s="15">
        <f t="shared" si="9"/>
        <v>1.08735</v>
      </c>
      <c r="S1783" s="2">
        <v>0.00178199999999994</v>
      </c>
      <c r="T1783" s="2">
        <v>-69.3574583768882</v>
      </c>
      <c r="U1783" s="14">
        <f t="shared" si="10"/>
        <v>0.3606393804</v>
      </c>
    </row>
    <row r="1784">
      <c r="E1784" s="14"/>
      <c r="R1784" s="15">
        <f t="shared" si="9"/>
        <v>1.087775</v>
      </c>
      <c r="S1784" s="2">
        <v>0.00178299999999994</v>
      </c>
      <c r="T1784" s="2">
        <v>-80.0493004993467</v>
      </c>
      <c r="U1784" s="14">
        <f t="shared" si="10"/>
        <v>0.4162339684</v>
      </c>
    </row>
    <row r="1785">
      <c r="E1785" s="14"/>
      <c r="R1785" s="15">
        <f t="shared" si="9"/>
        <v>1.0882</v>
      </c>
      <c r="S1785" s="2">
        <v>0.00178399999999994</v>
      </c>
      <c r="T1785" s="2">
        <v>-90.9956841155741</v>
      </c>
      <c r="U1785" s="14">
        <f t="shared" si="10"/>
        <v>0.4731521009</v>
      </c>
    </row>
    <row r="1786">
      <c r="E1786" s="14"/>
      <c r="R1786" s="15">
        <f t="shared" si="9"/>
        <v>1.088625</v>
      </c>
      <c r="S1786" s="2">
        <v>0.00178499999999994</v>
      </c>
      <c r="T1786" s="2">
        <v>-102.263897132511</v>
      </c>
      <c r="U1786" s="14">
        <f t="shared" si="10"/>
        <v>0.5317436562</v>
      </c>
    </row>
    <row r="1787">
      <c r="E1787" s="14"/>
      <c r="R1787" s="15">
        <f t="shared" si="9"/>
        <v>1.08905</v>
      </c>
      <c r="S1787" s="2">
        <v>0.00178599999999994</v>
      </c>
      <c r="T1787" s="2">
        <v>-113.754023262813</v>
      </c>
      <c r="U1787" s="14">
        <f t="shared" si="10"/>
        <v>0.5914890977</v>
      </c>
    </row>
    <row r="1788">
      <c r="E1788" s="14"/>
      <c r="R1788" s="15">
        <f t="shared" si="9"/>
        <v>1.089475</v>
      </c>
      <c r="S1788" s="2">
        <v>0.00178699999999994</v>
      </c>
      <c r="T1788" s="2">
        <v>-124.939190053562</v>
      </c>
      <c r="U1788" s="14">
        <f t="shared" si="10"/>
        <v>0.6496488359</v>
      </c>
    </row>
    <row r="1789">
      <c r="E1789" s="14"/>
      <c r="R1789" s="15">
        <f t="shared" si="9"/>
        <v>1.0899</v>
      </c>
      <c r="S1789" s="2">
        <v>0.00178799999999994</v>
      </c>
      <c r="T1789" s="2">
        <v>-135.265954606991</v>
      </c>
      <c r="U1789" s="14">
        <f t="shared" si="10"/>
        <v>0.7033451226</v>
      </c>
    </row>
    <row r="1790">
      <c r="E1790" s="14"/>
      <c r="R1790" s="15">
        <f t="shared" si="9"/>
        <v>1.090325</v>
      </c>
      <c r="S1790" s="2">
        <v>0.00178899999999994</v>
      </c>
      <c r="T1790" s="2">
        <v>-144.679138497444</v>
      </c>
      <c r="U1790" s="14">
        <f t="shared" si="10"/>
        <v>0.7522910454</v>
      </c>
    </row>
    <row r="1791">
      <c r="E1791" s="14"/>
      <c r="R1791" s="15">
        <f t="shared" si="9"/>
        <v>1.09075</v>
      </c>
      <c r="S1791" s="2">
        <v>0.00178999999999994</v>
      </c>
      <c r="T1791" s="2">
        <v>-152.752680226787</v>
      </c>
      <c r="U1791" s="14">
        <f t="shared" si="10"/>
        <v>0.7942712038</v>
      </c>
    </row>
    <row r="1792">
      <c r="E1792" s="14"/>
      <c r="R1792" s="15">
        <f t="shared" si="9"/>
        <v>1.091175</v>
      </c>
      <c r="S1792" s="2">
        <v>0.00179099999999994</v>
      </c>
      <c r="T1792" s="2">
        <v>-159.413142380675</v>
      </c>
      <c r="U1792" s="14">
        <f t="shared" si="10"/>
        <v>0.8289037437</v>
      </c>
    </row>
    <row r="1793">
      <c r="E1793" s="14"/>
      <c r="R1793" s="15">
        <f t="shared" si="9"/>
        <v>1.0916</v>
      </c>
      <c r="S1793" s="2">
        <v>0.00179199999999994</v>
      </c>
      <c r="T1793" s="2">
        <v>-164.943474184107</v>
      </c>
      <c r="U1793" s="14">
        <f t="shared" si="10"/>
        <v>0.8576599219</v>
      </c>
    </row>
    <row r="1794">
      <c r="E1794" s="14"/>
      <c r="R1794" s="15">
        <f t="shared" si="9"/>
        <v>1.092025</v>
      </c>
      <c r="S1794" s="2">
        <v>0.00179299999999994</v>
      </c>
      <c r="T1794" s="2">
        <v>-169.6041286604</v>
      </c>
      <c r="U1794" s="14">
        <f t="shared" si="10"/>
        <v>0.8818940214</v>
      </c>
    </row>
    <row r="1795">
      <c r="E1795" s="14"/>
      <c r="R1795" s="15">
        <f t="shared" si="9"/>
        <v>1.09245</v>
      </c>
      <c r="S1795" s="2">
        <v>0.00179399999999994</v>
      </c>
      <c r="T1795" s="2">
        <v>-173.53422433171</v>
      </c>
      <c r="U1795" s="14">
        <f t="shared" si="10"/>
        <v>0.9023294194</v>
      </c>
    </row>
    <row r="1796">
      <c r="E1796" s="14"/>
      <c r="R1796" s="15">
        <f t="shared" si="9"/>
        <v>1.092875</v>
      </c>
      <c r="S1796" s="2">
        <v>0.00179499999999994</v>
      </c>
      <c r="T1796" s="2">
        <v>-176.796996500084</v>
      </c>
      <c r="U1796" s="14">
        <f t="shared" si="10"/>
        <v>0.9192949219</v>
      </c>
    </row>
    <row r="1797">
      <c r="E1797" s="14"/>
      <c r="R1797" s="15">
        <f t="shared" si="9"/>
        <v>1.0933</v>
      </c>
      <c r="S1797" s="2">
        <v>0.00179599999999994</v>
      </c>
      <c r="T1797" s="2">
        <v>-179.310146972533</v>
      </c>
      <c r="U1797" s="14">
        <f t="shared" si="10"/>
        <v>0.9323626013</v>
      </c>
    </row>
    <row r="1798">
      <c r="E1798" s="14"/>
      <c r="R1798" s="15">
        <f t="shared" si="9"/>
        <v>1.093725</v>
      </c>
      <c r="S1798" s="2">
        <v>0.00179699999999994</v>
      </c>
      <c r="T1798" s="2">
        <v>-181.073099790371</v>
      </c>
      <c r="U1798" s="14">
        <f t="shared" si="10"/>
        <v>0.9415294627</v>
      </c>
    </row>
    <row r="1799">
      <c r="E1799" s="14"/>
      <c r="R1799" s="15">
        <f t="shared" si="9"/>
        <v>1.09415</v>
      </c>
      <c r="S1799" s="2">
        <v>0.00179799999999994</v>
      </c>
      <c r="T1799" s="2">
        <v>-182.027956855513</v>
      </c>
      <c r="U1799" s="14">
        <f t="shared" si="10"/>
        <v>0.9464944523</v>
      </c>
    </row>
    <row r="1800">
      <c r="E1800" s="14"/>
      <c r="R1800" s="15">
        <f t="shared" si="9"/>
        <v>1.094575</v>
      </c>
      <c r="S1800" s="2">
        <v>0.00179899999999994</v>
      </c>
      <c r="T1800" s="2">
        <v>-182.169928785775</v>
      </c>
      <c r="U1800" s="14">
        <f t="shared" si="10"/>
        <v>0.9472326667</v>
      </c>
    </row>
    <row r="1801">
      <c r="E1801" s="14"/>
      <c r="R1801" s="15">
        <f t="shared" si="9"/>
        <v>1.095</v>
      </c>
      <c r="S1801" s="2">
        <v>0.00179999999999994</v>
      </c>
      <c r="T1801" s="2">
        <v>-181.332200655348</v>
      </c>
      <c r="U1801" s="14">
        <f t="shared" si="10"/>
        <v>0.9428767147</v>
      </c>
    </row>
    <row r="1802">
      <c r="E1802" s="14"/>
      <c r="R1802" s="15">
        <f t="shared" si="9"/>
        <v>1.095425</v>
      </c>
      <c r="S1802" s="2">
        <v>0.00180099999999994</v>
      </c>
      <c r="T1802" s="2">
        <v>-179.583977408068</v>
      </c>
      <c r="U1802" s="14">
        <f t="shared" si="10"/>
        <v>0.9337864429</v>
      </c>
    </row>
    <row r="1803">
      <c r="E1803" s="14"/>
      <c r="R1803" s="15">
        <f t="shared" si="9"/>
        <v>1.09585</v>
      </c>
      <c r="S1803" s="2">
        <v>0.00180199999999994</v>
      </c>
      <c r="T1803" s="2">
        <v>-176.981440193821</v>
      </c>
      <c r="U1803" s="14">
        <f t="shared" si="10"/>
        <v>0.9202539775</v>
      </c>
    </row>
    <row r="1804">
      <c r="E1804" s="14"/>
      <c r="R1804" s="15">
        <f t="shared" si="9"/>
        <v>1.096275</v>
      </c>
      <c r="S1804" s="2">
        <v>0.00180299999999994</v>
      </c>
      <c r="T1804" s="2">
        <v>-173.427438826411</v>
      </c>
      <c r="U1804" s="14">
        <f t="shared" si="10"/>
        <v>0.9017741646</v>
      </c>
    </row>
    <row r="1805">
      <c r="E1805" s="14"/>
      <c r="R1805" s="15">
        <f t="shared" si="9"/>
        <v>1.0967</v>
      </c>
      <c r="S1805" s="2">
        <v>0.00180399999999994</v>
      </c>
      <c r="T1805" s="2">
        <v>-168.708855661643</v>
      </c>
      <c r="U1805" s="14">
        <f t="shared" si="10"/>
        <v>0.8772388522</v>
      </c>
    </row>
    <row r="1806">
      <c r="E1806" s="14"/>
      <c r="R1806" s="15">
        <f t="shared" si="9"/>
        <v>1.097125</v>
      </c>
      <c r="S1806" s="2">
        <v>0.00180499999999994</v>
      </c>
      <c r="T1806" s="2">
        <v>-162.807031820701</v>
      </c>
      <c r="U1806" s="14">
        <f t="shared" si="10"/>
        <v>0.8465510193</v>
      </c>
    </row>
    <row r="1807">
      <c r="E1807" s="14"/>
      <c r="R1807" s="15">
        <f t="shared" si="9"/>
        <v>1.09755</v>
      </c>
      <c r="S1807" s="2">
        <v>0.00180599999999994</v>
      </c>
      <c r="T1807" s="2">
        <v>-155.722381952387</v>
      </c>
      <c r="U1807" s="14">
        <f t="shared" si="10"/>
        <v>0.809712822</v>
      </c>
    </row>
    <row r="1808">
      <c r="E1808" s="14"/>
      <c r="R1808" s="15">
        <f t="shared" si="9"/>
        <v>1.097975</v>
      </c>
      <c r="S1808" s="2">
        <v>0.00180699999999994</v>
      </c>
      <c r="T1808" s="2">
        <v>-147.405279127901</v>
      </c>
      <c r="U1808" s="14">
        <f t="shared" si="10"/>
        <v>0.766466214</v>
      </c>
    </row>
    <row r="1809">
      <c r="E1809" s="14"/>
      <c r="R1809" s="15">
        <f t="shared" si="9"/>
        <v>1.0984</v>
      </c>
      <c r="S1809" s="2">
        <v>0.00180799999999994</v>
      </c>
      <c r="T1809" s="2">
        <v>-138.516945380168</v>
      </c>
      <c r="U1809" s="14">
        <f t="shared" si="10"/>
        <v>0.7202493651</v>
      </c>
    </row>
    <row r="1810">
      <c r="E1810" s="14"/>
      <c r="R1810" s="15">
        <f t="shared" si="9"/>
        <v>1.098825</v>
      </c>
      <c r="S1810" s="2">
        <v>0.00180899999999994</v>
      </c>
      <c r="T1810" s="2">
        <v>-128.619074981634</v>
      </c>
      <c r="U1810" s="14">
        <f t="shared" si="10"/>
        <v>0.668783208</v>
      </c>
    </row>
    <row r="1811">
      <c r="E1811" s="14"/>
      <c r="R1811" s="15">
        <f t="shared" si="9"/>
        <v>1.09925</v>
      </c>
      <c r="S1811" s="2">
        <v>0.00180999999999994</v>
      </c>
      <c r="T1811" s="2">
        <v>-117.897778784515</v>
      </c>
      <c r="U1811" s="14">
        <f t="shared" si="10"/>
        <v>0.6130354671</v>
      </c>
    </row>
    <row r="1812">
      <c r="E1812" s="14"/>
      <c r="R1812" s="15">
        <f t="shared" si="9"/>
        <v>1.099675</v>
      </c>
      <c r="S1812" s="2">
        <v>0.00181099999999994</v>
      </c>
      <c r="T1812" s="2">
        <v>-106.525501404815</v>
      </c>
      <c r="U1812" s="14">
        <f t="shared" si="10"/>
        <v>0.5539028062</v>
      </c>
    </row>
    <row r="1813">
      <c r="E1813" s="14"/>
      <c r="R1813" s="15">
        <f t="shared" si="9"/>
        <v>1.1001</v>
      </c>
      <c r="S1813" s="2">
        <v>0.00181199999999994</v>
      </c>
      <c r="T1813" s="2">
        <v>-94.5941520961961</v>
      </c>
      <c r="U1813" s="14">
        <f t="shared" si="10"/>
        <v>0.4918631277</v>
      </c>
    </row>
    <row r="1814">
      <c r="E1814" s="14"/>
      <c r="R1814" s="15">
        <f t="shared" si="9"/>
        <v>1.100525</v>
      </c>
      <c r="S1814" s="2">
        <v>0.00181299999999994</v>
      </c>
      <c r="T1814" s="2">
        <v>-82.1119532708772</v>
      </c>
      <c r="U1814" s="14">
        <f t="shared" si="10"/>
        <v>0.4269591857</v>
      </c>
    </row>
    <row r="1815">
      <c r="E1815" s="14"/>
      <c r="R1815" s="15">
        <f t="shared" si="9"/>
        <v>1.10095</v>
      </c>
      <c r="S1815" s="2">
        <v>0.00181399999999994</v>
      </c>
      <c r="T1815" s="2">
        <v>-69.3246035533</v>
      </c>
      <c r="U1815" s="14">
        <f t="shared" si="10"/>
        <v>0.3604685445</v>
      </c>
    </row>
    <row r="1816">
      <c r="E1816" s="14"/>
      <c r="R1816" s="15">
        <f t="shared" si="9"/>
        <v>1.101375</v>
      </c>
      <c r="S1816" s="2">
        <v>0.00181499999999994</v>
      </c>
      <c r="T1816" s="2">
        <v>-56.384200672859</v>
      </c>
      <c r="U1816" s="14">
        <f t="shared" si="10"/>
        <v>0.2931820697</v>
      </c>
    </row>
    <row r="1817">
      <c r="E1817" s="14"/>
      <c r="R1817" s="15">
        <f t="shared" si="9"/>
        <v>1.1018</v>
      </c>
      <c r="S1817" s="2">
        <v>0.00181599999999994</v>
      </c>
      <c r="T1817" s="2">
        <v>-43.484330878113</v>
      </c>
      <c r="U1817" s="14">
        <f t="shared" si="10"/>
        <v>0.2261063556</v>
      </c>
    </row>
    <row r="1818">
      <c r="E1818" s="14"/>
      <c r="R1818" s="15">
        <f t="shared" si="9"/>
        <v>1.102225</v>
      </c>
      <c r="S1818" s="2">
        <v>0.00181699999999994</v>
      </c>
      <c r="T1818" s="2">
        <v>-30.9015752449579</v>
      </c>
      <c r="U1818" s="14">
        <f t="shared" si="10"/>
        <v>0.1606795464</v>
      </c>
    </row>
    <row r="1819">
      <c r="E1819" s="14"/>
      <c r="R1819" s="15">
        <f t="shared" si="9"/>
        <v>1.10265</v>
      </c>
      <c r="S1819" s="2">
        <v>0.00181799999999994</v>
      </c>
      <c r="T1819" s="2">
        <v>-18.4231233274036</v>
      </c>
      <c r="U1819" s="14">
        <f t="shared" si="10"/>
        <v>0.09579508733</v>
      </c>
    </row>
    <row r="1820">
      <c r="E1820" s="14"/>
      <c r="R1820" s="15">
        <f t="shared" si="9"/>
        <v>1.103075</v>
      </c>
      <c r="S1820" s="2">
        <v>0.00181899999999994</v>
      </c>
      <c r="T1820" s="2">
        <v>-6.45575992734746</v>
      </c>
      <c r="U1820" s="14">
        <f t="shared" si="10"/>
        <v>0.03356814559</v>
      </c>
    </row>
    <row r="1821">
      <c r="E1821" s="14"/>
      <c r="R1821" s="15">
        <f t="shared" si="9"/>
        <v>1.1035</v>
      </c>
      <c r="S1821" s="2">
        <v>0.00181999999999994</v>
      </c>
      <c r="T1821" s="2">
        <v>4.97275617992659</v>
      </c>
      <c r="U1821" s="14">
        <f t="shared" si="10"/>
        <v>0.02585694098</v>
      </c>
    </row>
    <row r="1822">
      <c r="E1822" s="14"/>
      <c r="R1822" s="15">
        <f t="shared" si="9"/>
        <v>1.103925</v>
      </c>
      <c r="S1822" s="2">
        <v>0.00182099999999994</v>
      </c>
      <c r="T1822" s="2">
        <v>15.7018094801424</v>
      </c>
      <c r="U1822" s="14">
        <f t="shared" si="10"/>
        <v>0.08164501663</v>
      </c>
    </row>
    <row r="1823">
      <c r="E1823" s="14"/>
      <c r="R1823" s="15">
        <f t="shared" si="9"/>
        <v>1.10435</v>
      </c>
      <c r="S1823" s="2">
        <v>0.00182199999999994</v>
      </c>
      <c r="T1823" s="2">
        <v>25.7504930098896</v>
      </c>
      <c r="U1823" s="14">
        <f t="shared" si="10"/>
        <v>0.1338953598</v>
      </c>
    </row>
    <row r="1824">
      <c r="E1824" s="14"/>
      <c r="R1824" s="15">
        <f t="shared" si="9"/>
        <v>1.104775</v>
      </c>
      <c r="S1824" s="2">
        <v>0.00182299999999994</v>
      </c>
      <c r="T1824" s="2">
        <v>35.0553765988582</v>
      </c>
      <c r="U1824" s="14">
        <f t="shared" si="10"/>
        <v>0.1822781514</v>
      </c>
    </row>
    <row r="1825">
      <c r="E1825" s="14"/>
      <c r="R1825" s="15">
        <f t="shared" si="9"/>
        <v>1.1052</v>
      </c>
      <c r="S1825" s="2">
        <v>0.00182399999999994</v>
      </c>
      <c r="T1825" s="2">
        <v>43.59710327324</v>
      </c>
      <c r="U1825" s="14">
        <f t="shared" si="10"/>
        <v>0.2266927405</v>
      </c>
    </row>
    <row r="1826">
      <c r="E1826" s="14"/>
      <c r="R1826" s="15">
        <f t="shared" si="9"/>
        <v>1.105625</v>
      </c>
      <c r="S1826" s="2">
        <v>0.00182499999999994</v>
      </c>
      <c r="T1826" s="2">
        <v>51.386109288787</v>
      </c>
      <c r="U1826" s="14">
        <f t="shared" si="10"/>
        <v>0.2671933928</v>
      </c>
    </row>
    <row r="1827">
      <c r="E1827" s="14"/>
      <c r="R1827" s="15">
        <f t="shared" si="9"/>
        <v>1.10605</v>
      </c>
      <c r="S1827" s="2">
        <v>0.00182599999999994</v>
      </c>
      <c r="T1827" s="2">
        <v>58.4263747309859</v>
      </c>
      <c r="U1827" s="14">
        <f t="shared" si="10"/>
        <v>0.3038008035</v>
      </c>
    </row>
    <row r="1828">
      <c r="E1828" s="14"/>
      <c r="R1828" s="15">
        <f t="shared" si="9"/>
        <v>1.106475</v>
      </c>
      <c r="S1828" s="2">
        <v>0.00182699999999994</v>
      </c>
      <c r="T1828" s="2">
        <v>64.5859168214476</v>
      </c>
      <c r="U1828" s="14">
        <f t="shared" si="10"/>
        <v>0.3358286992</v>
      </c>
    </row>
    <row r="1829">
      <c r="E1829" s="14"/>
      <c r="R1829" s="15">
        <f t="shared" si="9"/>
        <v>1.1069</v>
      </c>
      <c r="S1829" s="2">
        <v>0.00182799999999994</v>
      </c>
      <c r="T1829" s="2">
        <v>70.1861111261664</v>
      </c>
      <c r="U1829" s="14">
        <f t="shared" si="10"/>
        <v>0.3649481429</v>
      </c>
    </row>
    <row r="1830">
      <c r="E1830" s="14"/>
      <c r="R1830" s="15">
        <f t="shared" si="9"/>
        <v>1.107325</v>
      </c>
      <c r="S1830" s="2">
        <v>0.00182899999999994</v>
      </c>
      <c r="T1830" s="2">
        <v>75.0193293293178</v>
      </c>
      <c r="U1830" s="14">
        <f t="shared" si="10"/>
        <v>0.3900795254</v>
      </c>
    </row>
    <row r="1831">
      <c r="E1831" s="14"/>
      <c r="R1831" s="15">
        <f t="shared" si="9"/>
        <v>1.10775</v>
      </c>
      <c r="S1831" s="2">
        <v>0.00182999999999994</v>
      </c>
      <c r="T1831" s="2">
        <v>79.0253305977292</v>
      </c>
      <c r="U1831" s="14">
        <f t="shared" si="10"/>
        <v>0.4109096113</v>
      </c>
    </row>
    <row r="1832">
      <c r="E1832" s="14"/>
      <c r="R1832" s="15">
        <f t="shared" si="9"/>
        <v>1.108175</v>
      </c>
      <c r="S1832" s="2">
        <v>0.00183099999999994</v>
      </c>
      <c r="T1832" s="2">
        <v>82.3439773367364</v>
      </c>
      <c r="U1832" s="14">
        <f t="shared" si="10"/>
        <v>0.428165646</v>
      </c>
    </row>
    <row r="1833">
      <c r="E1833" s="14"/>
      <c r="R1833" s="15">
        <f t="shared" si="9"/>
        <v>1.1086</v>
      </c>
      <c r="S1833" s="2">
        <v>0.00183199999999994</v>
      </c>
      <c r="T1833" s="2">
        <v>84.8941357487376</v>
      </c>
      <c r="U1833" s="14">
        <f t="shared" si="10"/>
        <v>0.4414257563</v>
      </c>
    </row>
    <row r="1834">
      <c r="E1834" s="14"/>
      <c r="R1834" s="15">
        <f t="shared" si="9"/>
        <v>1.109025</v>
      </c>
      <c r="S1834" s="2">
        <v>0.00183299999999994</v>
      </c>
      <c r="T1834" s="2">
        <v>86.6942232974007</v>
      </c>
      <c r="U1834" s="14">
        <f t="shared" si="10"/>
        <v>0.450785708</v>
      </c>
    </row>
    <row r="1835">
      <c r="E1835" s="14"/>
      <c r="R1835" s="15">
        <f t="shared" si="9"/>
        <v>1.10945</v>
      </c>
      <c r="S1835" s="2">
        <v>0.00183399999999994</v>
      </c>
      <c r="T1835" s="2">
        <v>87.7547172103633</v>
      </c>
      <c r="U1835" s="14">
        <f t="shared" si="10"/>
        <v>0.4562999796</v>
      </c>
    </row>
    <row r="1836">
      <c r="E1836" s="14"/>
      <c r="R1836" s="15">
        <f t="shared" si="9"/>
        <v>1.109875</v>
      </c>
      <c r="S1836" s="2">
        <v>0.00183499999999994</v>
      </c>
      <c r="T1836" s="2">
        <v>88.0693023299914</v>
      </c>
      <c r="U1836" s="14">
        <f t="shared" si="10"/>
        <v>0.4579357342</v>
      </c>
    </row>
    <row r="1837">
      <c r="E1837" s="14"/>
      <c r="R1837" s="15">
        <f t="shared" si="9"/>
        <v>1.1103</v>
      </c>
      <c r="S1837" s="2">
        <v>0.00183599999999994</v>
      </c>
      <c r="T1837" s="2">
        <v>87.6604348543825</v>
      </c>
      <c r="U1837" s="14">
        <f t="shared" si="10"/>
        <v>0.4558097378</v>
      </c>
    </row>
    <row r="1838">
      <c r="E1838" s="14"/>
      <c r="R1838" s="15">
        <f t="shared" si="9"/>
        <v>1.110725</v>
      </c>
      <c r="S1838" s="2">
        <v>0.00183699999999994</v>
      </c>
      <c r="T1838" s="2">
        <v>86.5402061598724</v>
      </c>
      <c r="U1838" s="14">
        <f t="shared" si="10"/>
        <v>0.4499848619</v>
      </c>
    </row>
    <row r="1839">
      <c r="E1839" s="14"/>
      <c r="R1839" s="15">
        <f t="shared" si="9"/>
        <v>1.11115</v>
      </c>
      <c r="S1839" s="2">
        <v>0.00183799999999994</v>
      </c>
      <c r="T1839" s="2">
        <v>84.7783312702658</v>
      </c>
      <c r="U1839" s="14">
        <f t="shared" si="10"/>
        <v>0.4408236054</v>
      </c>
    </row>
    <row r="1840">
      <c r="E1840" s="14"/>
      <c r="R1840" s="15">
        <f t="shared" si="9"/>
        <v>1.111575</v>
      </c>
      <c r="S1840" s="2">
        <v>0.00183899999999994</v>
      </c>
      <c r="T1840" s="2">
        <v>82.2925262099</v>
      </c>
      <c r="U1840" s="14">
        <f t="shared" si="10"/>
        <v>0.4278981145</v>
      </c>
    </row>
    <row r="1841">
      <c r="E1841" s="14"/>
      <c r="R1841" s="15">
        <f t="shared" si="9"/>
        <v>1.112</v>
      </c>
      <c r="S1841" s="2">
        <v>0.00183999999999994</v>
      </c>
      <c r="T1841" s="2">
        <v>79.1655579237582</v>
      </c>
      <c r="U1841" s="14">
        <f t="shared" si="10"/>
        <v>0.4116387542</v>
      </c>
    </row>
    <row r="1842">
      <c r="E1842" s="14"/>
      <c r="R1842" s="15">
        <f t="shared" si="9"/>
        <v>1.112425</v>
      </c>
      <c r="S1842" s="2">
        <v>0.00184099999999994</v>
      </c>
      <c r="T1842" s="2">
        <v>75.4985200894519</v>
      </c>
      <c r="U1842" s="14">
        <f t="shared" si="10"/>
        <v>0.3925711833</v>
      </c>
    </row>
    <row r="1843">
      <c r="E1843" s="14"/>
      <c r="R1843" s="15">
        <f t="shared" si="9"/>
        <v>1.11285</v>
      </c>
      <c r="S1843" s="2">
        <v>0.00184199999999994</v>
      </c>
      <c r="T1843" s="2">
        <v>71.2360281299369</v>
      </c>
      <c r="U1843" s="14">
        <f t="shared" si="10"/>
        <v>0.3704074176</v>
      </c>
    </row>
    <row r="1844">
      <c r="E1844" s="14"/>
      <c r="R1844" s="15">
        <f t="shared" si="9"/>
        <v>1.113275</v>
      </c>
      <c r="S1844" s="2">
        <v>0.00184299999999994</v>
      </c>
      <c r="T1844" s="2">
        <v>66.449207205632</v>
      </c>
      <c r="U1844" s="14">
        <f t="shared" si="10"/>
        <v>0.3455172879</v>
      </c>
    </row>
    <row r="1845">
      <c r="E1845" s="14"/>
      <c r="R1845" s="15">
        <f t="shared" si="9"/>
        <v>1.1137</v>
      </c>
      <c r="S1845" s="2">
        <v>0.00184399999999994</v>
      </c>
      <c r="T1845" s="2">
        <v>61.2559841363685</v>
      </c>
      <c r="U1845" s="14">
        <f t="shared" si="10"/>
        <v>0.3185139808</v>
      </c>
    </row>
    <row r="1846">
      <c r="E1846" s="14"/>
      <c r="R1846" s="15">
        <f t="shared" si="9"/>
        <v>1.114125</v>
      </c>
      <c r="S1846" s="2">
        <v>0.00184499999999994</v>
      </c>
      <c r="T1846" s="2">
        <v>55.6531993699137</v>
      </c>
      <c r="U1846" s="14">
        <f t="shared" si="10"/>
        <v>0.2893810674</v>
      </c>
    </row>
    <row r="1847">
      <c r="E1847" s="14"/>
      <c r="R1847" s="15">
        <f t="shared" si="9"/>
        <v>1.11455</v>
      </c>
      <c r="S1847" s="2">
        <v>0.00184599999999994</v>
      </c>
      <c r="T1847" s="2">
        <v>49.6904397861729</v>
      </c>
      <c r="U1847" s="14">
        <f t="shared" si="10"/>
        <v>0.2583763857</v>
      </c>
    </row>
    <row r="1848">
      <c r="E1848" s="14"/>
      <c r="R1848" s="15">
        <f t="shared" si="9"/>
        <v>1.114975</v>
      </c>
      <c r="S1848" s="2">
        <v>0.00184699999999994</v>
      </c>
      <c r="T1848" s="2">
        <v>43.4265568444976</v>
      </c>
      <c r="U1848" s="14">
        <f t="shared" si="10"/>
        <v>0.2258059468</v>
      </c>
    </row>
    <row r="1849">
      <c r="E1849" s="14"/>
      <c r="R1849" s="15">
        <f t="shared" si="9"/>
        <v>1.1154</v>
      </c>
      <c r="S1849" s="2">
        <v>0.00184799999999994</v>
      </c>
      <c r="T1849" s="2">
        <v>36.9833379122076</v>
      </c>
      <c r="U1849" s="14">
        <f t="shared" si="10"/>
        <v>0.1923030109</v>
      </c>
    </row>
    <row r="1850">
      <c r="E1850" s="14"/>
      <c r="R1850" s="15">
        <f t="shared" si="9"/>
        <v>1.115825</v>
      </c>
      <c r="S1850" s="2">
        <v>0.00184899999999994</v>
      </c>
      <c r="T1850" s="2">
        <v>30.4465099318296</v>
      </c>
      <c r="U1850" s="14">
        <f t="shared" si="10"/>
        <v>0.1583133341</v>
      </c>
    </row>
    <row r="1851">
      <c r="E1851" s="14"/>
      <c r="R1851" s="15">
        <f t="shared" si="9"/>
        <v>1.11625</v>
      </c>
      <c r="S1851" s="2">
        <v>0.00184999999999994</v>
      </c>
      <c r="T1851" s="2">
        <v>23.7786924560551</v>
      </c>
      <c r="U1851" s="14">
        <f t="shared" si="10"/>
        <v>0.1236425486</v>
      </c>
    </row>
    <row r="1852">
      <c r="E1852" s="14"/>
      <c r="R1852" s="15">
        <f t="shared" si="9"/>
        <v>1.116675</v>
      </c>
      <c r="S1852" s="2">
        <v>0.00185099999999994</v>
      </c>
      <c r="T1852" s="2">
        <v>17.0320719388588</v>
      </c>
      <c r="U1852" s="14">
        <f t="shared" si="10"/>
        <v>0.08856200927</v>
      </c>
    </row>
    <row r="1853">
      <c r="E1853" s="14"/>
      <c r="R1853" s="15">
        <f t="shared" si="9"/>
        <v>1.1171</v>
      </c>
      <c r="S1853" s="2">
        <v>0.00185199999999994</v>
      </c>
      <c r="T1853" s="2">
        <v>10.2555011283678</v>
      </c>
      <c r="U1853" s="14">
        <f t="shared" si="10"/>
        <v>0.05332573684</v>
      </c>
    </row>
    <row r="1854">
      <c r="E1854" s="14"/>
      <c r="R1854" s="15">
        <f t="shared" si="9"/>
        <v>1.117525</v>
      </c>
      <c r="S1854" s="2">
        <v>0.00185299999999994</v>
      </c>
      <c r="T1854" s="2">
        <v>3.42672663526417</v>
      </c>
      <c r="U1854" s="14">
        <f t="shared" si="10"/>
        <v>0.01781801986</v>
      </c>
    </row>
    <row r="1855">
      <c r="E1855" s="14"/>
      <c r="R1855" s="15">
        <f t="shared" si="9"/>
        <v>1.11795</v>
      </c>
      <c r="S1855" s="2">
        <v>0.00185399999999994</v>
      </c>
      <c r="T1855" s="2">
        <v>-3.36564614581244</v>
      </c>
      <c r="U1855" s="14">
        <f t="shared" si="10"/>
        <v>0.0175004184</v>
      </c>
    </row>
    <row r="1856">
      <c r="E1856" s="14"/>
      <c r="R1856" s="15">
        <f t="shared" si="9"/>
        <v>1.118375</v>
      </c>
      <c r="S1856" s="2">
        <v>0.00185499999999994</v>
      </c>
      <c r="T1856" s="2">
        <v>-10.0957549938652</v>
      </c>
      <c r="U1856" s="14">
        <f t="shared" si="10"/>
        <v>0.05249510163</v>
      </c>
    </row>
    <row r="1857">
      <c r="E1857" s="14"/>
      <c r="R1857" s="15">
        <f t="shared" si="9"/>
        <v>1.1188</v>
      </c>
      <c r="S1857" s="2">
        <v>0.00185599999999994</v>
      </c>
      <c r="T1857" s="2">
        <v>-16.6905112028511</v>
      </c>
      <c r="U1857" s="14">
        <f t="shared" si="10"/>
        <v>0.08678598899</v>
      </c>
    </row>
    <row r="1858">
      <c r="E1858" s="14"/>
      <c r="R1858" s="15">
        <f t="shared" si="9"/>
        <v>1.119225</v>
      </c>
      <c r="S1858" s="2">
        <v>0.00185699999999994</v>
      </c>
      <c r="T1858" s="2">
        <v>-23.1897185354248</v>
      </c>
      <c r="U1858" s="14">
        <f t="shared" si="10"/>
        <v>0.1205800489</v>
      </c>
    </row>
    <row r="1859">
      <c r="E1859" s="14"/>
      <c r="R1859" s="15">
        <f t="shared" si="9"/>
        <v>1.11965</v>
      </c>
      <c r="S1859" s="2">
        <v>0.00185799999999994</v>
      </c>
      <c r="T1859" s="2">
        <v>-29.4994284256277</v>
      </c>
      <c r="U1859" s="14">
        <f t="shared" si="10"/>
        <v>0.1533887752</v>
      </c>
    </row>
    <row r="1860">
      <c r="E1860" s="14"/>
      <c r="R1860" s="15">
        <f t="shared" si="9"/>
        <v>1.120075</v>
      </c>
      <c r="S1860" s="2">
        <v>0.00185899999999994</v>
      </c>
      <c r="T1860" s="2">
        <v>-35.724239640096</v>
      </c>
      <c r="U1860" s="14">
        <f t="shared" si="10"/>
        <v>0.1857560521</v>
      </c>
    </row>
    <row r="1861">
      <c r="E1861" s="14"/>
      <c r="R1861" s="15">
        <f t="shared" si="9"/>
        <v>1.1205</v>
      </c>
      <c r="S1861" s="2">
        <v>0.00185999999999994</v>
      </c>
      <c r="T1861" s="2">
        <v>-41.9770822231452</v>
      </c>
      <c r="U1861" s="14">
        <f t="shared" si="10"/>
        <v>0.2182690842</v>
      </c>
    </row>
    <row r="1862">
      <c r="E1862" s="14"/>
      <c r="R1862" s="15">
        <f t="shared" si="9"/>
        <v>1.120925</v>
      </c>
      <c r="S1862" s="2">
        <v>0.00186099999999994</v>
      </c>
      <c r="T1862" s="2">
        <v>-48.0595007990812</v>
      </c>
      <c r="U1862" s="14">
        <f t="shared" si="10"/>
        <v>0.2498959592</v>
      </c>
    </row>
    <row r="1863">
      <c r="E1863" s="14"/>
      <c r="R1863" s="15">
        <f t="shared" si="9"/>
        <v>1.12135</v>
      </c>
      <c r="S1863" s="2">
        <v>0.00186199999999994</v>
      </c>
      <c r="T1863" s="2">
        <v>-54.0307515875462</v>
      </c>
      <c r="U1863" s="14">
        <f t="shared" si="10"/>
        <v>0.2809447929</v>
      </c>
    </row>
    <row r="1864">
      <c r="E1864" s="14"/>
      <c r="R1864" s="15">
        <f t="shared" si="9"/>
        <v>1.121775</v>
      </c>
      <c r="S1864" s="2">
        <v>0.00186299999999994</v>
      </c>
      <c r="T1864" s="2">
        <v>-59.8621691408937</v>
      </c>
      <c r="U1864" s="14">
        <f t="shared" si="10"/>
        <v>0.3112665328</v>
      </c>
    </row>
    <row r="1865">
      <c r="E1865" s="14"/>
      <c r="R1865" s="15">
        <f t="shared" si="9"/>
        <v>1.1222</v>
      </c>
      <c r="S1865" s="2">
        <v>0.00186399999999994</v>
      </c>
      <c r="T1865" s="2">
        <v>-65.5513486758315</v>
      </c>
      <c r="U1865" s="14">
        <f t="shared" si="10"/>
        <v>0.3408486748</v>
      </c>
    </row>
    <row r="1866">
      <c r="E1866" s="14"/>
      <c r="R1866" s="15">
        <f t="shared" si="9"/>
        <v>1.122625</v>
      </c>
      <c r="S1866" s="2">
        <v>0.00186499999999994</v>
      </c>
      <c r="T1866" s="2">
        <v>-71.052482317601</v>
      </c>
      <c r="U1866" s="14">
        <f t="shared" si="10"/>
        <v>0.3694530307</v>
      </c>
    </row>
    <row r="1867">
      <c r="E1867" s="14"/>
      <c r="R1867" s="15">
        <f t="shared" si="9"/>
        <v>1.12305</v>
      </c>
      <c r="S1867" s="2">
        <v>0.00186599999999994</v>
      </c>
      <c r="T1867" s="2">
        <v>-76.3475701780253</v>
      </c>
      <c r="U1867" s="14">
        <f t="shared" si="10"/>
        <v>0.3969860063</v>
      </c>
    </row>
    <row r="1868">
      <c r="E1868" s="14"/>
      <c r="R1868" s="15">
        <f t="shared" si="9"/>
        <v>1.123475</v>
      </c>
      <c r="S1868" s="2">
        <v>0.00186699999999994</v>
      </c>
      <c r="T1868" s="2">
        <v>-81.4061872861144</v>
      </c>
      <c r="U1868" s="14">
        <f t="shared" si="10"/>
        <v>0.4232894001</v>
      </c>
    </row>
    <row r="1869">
      <c r="E1869" s="14"/>
      <c r="R1869" s="15">
        <f t="shared" si="9"/>
        <v>1.1239</v>
      </c>
      <c r="S1869" s="2">
        <v>0.00186799999999994</v>
      </c>
      <c r="T1869" s="2">
        <v>-86.5005827056089</v>
      </c>
      <c r="U1869" s="14">
        <f t="shared" si="10"/>
        <v>0.4497788311</v>
      </c>
    </row>
    <row r="1870">
      <c r="E1870" s="14"/>
      <c r="R1870" s="15">
        <f t="shared" si="9"/>
        <v>1.124325</v>
      </c>
      <c r="S1870" s="2">
        <v>0.00186899999999994</v>
      </c>
      <c r="T1870" s="2">
        <v>-91.6625161504068</v>
      </c>
      <c r="U1870" s="14">
        <f t="shared" si="10"/>
        <v>0.4766194409</v>
      </c>
    </row>
    <row r="1871">
      <c r="E1871" s="14"/>
      <c r="R1871" s="15">
        <f t="shared" si="9"/>
        <v>1.12475</v>
      </c>
      <c r="S1871" s="2">
        <v>0.00186999999999994</v>
      </c>
      <c r="T1871" s="2">
        <v>-96.8130698509472</v>
      </c>
      <c r="U1871" s="14">
        <f t="shared" si="10"/>
        <v>0.5034008792</v>
      </c>
    </row>
    <row r="1872">
      <c r="E1872" s="14"/>
      <c r="R1872" s="15">
        <f t="shared" si="9"/>
        <v>1.125175</v>
      </c>
      <c r="S1872" s="2">
        <v>0.00187099999999994</v>
      </c>
      <c r="T1872" s="2">
        <v>-101.928253000136</v>
      </c>
      <c r="U1872" s="14">
        <f t="shared" si="10"/>
        <v>0.5299984006</v>
      </c>
    </row>
    <row r="1873">
      <c r="E1873" s="14"/>
      <c r="R1873" s="15"/>
      <c r="S1873" s="2"/>
      <c r="T1873" s="2"/>
      <c r="U1873" s="14"/>
    </row>
    <row r="1874">
      <c r="E1874" s="14"/>
      <c r="R1874" s="15"/>
      <c r="S1874" s="2"/>
      <c r="T1874" s="2"/>
      <c r="U1874" s="14"/>
    </row>
    <row r="1875">
      <c r="E1875" s="14"/>
      <c r="R1875" s="15"/>
      <c r="S1875" s="2"/>
      <c r="T1875" s="2"/>
      <c r="U1875" s="14"/>
    </row>
    <row r="1876">
      <c r="E1876" s="14"/>
      <c r="R1876" s="15"/>
      <c r="S1876" s="2"/>
      <c r="T1876" s="2"/>
      <c r="U1876" s="14"/>
    </row>
    <row r="1877">
      <c r="E1877" s="14"/>
      <c r="R1877" s="15"/>
      <c r="S1877" s="2"/>
      <c r="T1877" s="2"/>
      <c r="U1877" s="14"/>
    </row>
    <row r="1878">
      <c r="E1878" s="14"/>
      <c r="R1878" s="15"/>
      <c r="S1878" s="2"/>
      <c r="T1878" s="2"/>
      <c r="U1878" s="14"/>
    </row>
    <row r="1879">
      <c r="E1879" s="14"/>
      <c r="R1879" s="15"/>
      <c r="S1879" s="2"/>
      <c r="T1879" s="2"/>
      <c r="U1879" s="14"/>
    </row>
    <row r="1880">
      <c r="E1880" s="14"/>
      <c r="R1880" s="15"/>
      <c r="S1880" s="2"/>
      <c r="T1880" s="2"/>
      <c r="U1880" s="14"/>
    </row>
    <row r="1881">
      <c r="E1881" s="14"/>
      <c r="R1881" s="15"/>
      <c r="S1881" s="2"/>
      <c r="T1881" s="2"/>
      <c r="U1881" s="14"/>
    </row>
    <row r="1882">
      <c r="E1882" s="14"/>
      <c r="R1882" s="15"/>
      <c r="S1882" s="2"/>
      <c r="T1882" s="2"/>
      <c r="U1882" s="14"/>
    </row>
    <row r="1883">
      <c r="E1883" s="14"/>
      <c r="R1883" s="15"/>
      <c r="S1883" s="2"/>
      <c r="T1883" s="2"/>
      <c r="U1883" s="14"/>
    </row>
    <row r="1884">
      <c r="E1884" s="14"/>
      <c r="R1884" s="15"/>
      <c r="S1884" s="2"/>
      <c r="T1884" s="2"/>
      <c r="U1884" s="14"/>
    </row>
    <row r="1885">
      <c r="E1885" s="14"/>
      <c r="R1885" s="15"/>
      <c r="S1885" s="2"/>
      <c r="T1885" s="2"/>
      <c r="U1885" s="14"/>
    </row>
    <row r="1886">
      <c r="E1886" s="14"/>
      <c r="R1886" s="15"/>
      <c r="S1886" s="2"/>
      <c r="T1886" s="2"/>
      <c r="U1886" s="14"/>
    </row>
    <row r="1887">
      <c r="E1887" s="14"/>
      <c r="R1887" s="15"/>
      <c r="S1887" s="2"/>
      <c r="T1887" s="2"/>
      <c r="U1887" s="14"/>
    </row>
    <row r="1888">
      <c r="E1888" s="14"/>
      <c r="R1888" s="15"/>
      <c r="S1888" s="2"/>
      <c r="T1888" s="2"/>
      <c r="U1888" s="14"/>
    </row>
    <row r="1889">
      <c r="E1889" s="14"/>
      <c r="R1889" s="15"/>
      <c r="S1889" s="2"/>
      <c r="T1889" s="2"/>
      <c r="U1889" s="14"/>
    </row>
    <row r="1890">
      <c r="E1890" s="14"/>
      <c r="R1890" s="15"/>
      <c r="S1890" s="2"/>
      <c r="T1890" s="2"/>
      <c r="U1890" s="14"/>
    </row>
    <row r="1891">
      <c r="E1891" s="14"/>
      <c r="R1891" s="15"/>
      <c r="S1891" s="2"/>
      <c r="T1891" s="2"/>
      <c r="U1891" s="14"/>
    </row>
    <row r="1892">
      <c r="E1892" s="14"/>
      <c r="R1892" s="15"/>
      <c r="S1892" s="2"/>
      <c r="T1892" s="2"/>
      <c r="U1892" s="14"/>
    </row>
    <row r="1893">
      <c r="E1893" s="14"/>
      <c r="R1893" s="15"/>
      <c r="S1893" s="2"/>
      <c r="T1893" s="2"/>
      <c r="U1893" s="14"/>
    </row>
    <row r="1894">
      <c r="E1894" s="14"/>
      <c r="R1894" s="15"/>
      <c r="S1894" s="2"/>
      <c r="T1894" s="2"/>
      <c r="U1894" s="14"/>
    </row>
    <row r="1895">
      <c r="E1895" s="14"/>
      <c r="R1895" s="15"/>
      <c r="S1895" s="2"/>
      <c r="T1895" s="2"/>
      <c r="U1895" s="14"/>
    </row>
    <row r="1896">
      <c r="E1896" s="14"/>
      <c r="R1896" s="15"/>
      <c r="S1896" s="2"/>
      <c r="T1896" s="2"/>
      <c r="U1896" s="14"/>
    </row>
    <row r="1897">
      <c r="E1897" s="14"/>
      <c r="R1897" s="15"/>
      <c r="S1897" s="2"/>
      <c r="T1897" s="2"/>
      <c r="U1897" s="14"/>
    </row>
    <row r="1898">
      <c r="E1898" s="14"/>
      <c r="R1898" s="15"/>
      <c r="S1898" s="2"/>
      <c r="T1898" s="2"/>
      <c r="U1898" s="14"/>
    </row>
    <row r="1899">
      <c r="E1899" s="14"/>
      <c r="R1899" s="15"/>
      <c r="S1899" s="2"/>
      <c r="T1899" s="2"/>
      <c r="U1899" s="14"/>
    </row>
    <row r="1900">
      <c r="E1900" s="14"/>
      <c r="R1900" s="15"/>
      <c r="S1900" s="2"/>
      <c r="T1900" s="2"/>
      <c r="U1900" s="14"/>
    </row>
    <row r="1901">
      <c r="E1901" s="14"/>
      <c r="R1901" s="15"/>
      <c r="S1901" s="2"/>
      <c r="T1901" s="2"/>
      <c r="U1901" s="14"/>
    </row>
    <row r="1902">
      <c r="E1902" s="14"/>
      <c r="R1902" s="15"/>
      <c r="S1902" s="2"/>
      <c r="T1902" s="2"/>
      <c r="U1902" s="14"/>
    </row>
    <row r="1903">
      <c r="E1903" s="14"/>
      <c r="R1903" s="15"/>
      <c r="S1903" s="2"/>
      <c r="T1903" s="2"/>
      <c r="U1903" s="14"/>
    </row>
    <row r="1904">
      <c r="E1904" s="14"/>
      <c r="R1904" s="15"/>
      <c r="S1904" s="2"/>
      <c r="T1904" s="2"/>
      <c r="U1904" s="14"/>
    </row>
    <row r="1905">
      <c r="E1905" s="14"/>
      <c r="R1905" s="15"/>
      <c r="S1905" s="2"/>
      <c r="T1905" s="2"/>
      <c r="U1905" s="14"/>
    </row>
    <row r="1906">
      <c r="E1906" s="14"/>
      <c r="R1906" s="15"/>
      <c r="S1906" s="2"/>
      <c r="T1906" s="2"/>
      <c r="U1906" s="14"/>
    </row>
    <row r="1907">
      <c r="E1907" s="14"/>
      <c r="R1907" s="15"/>
      <c r="S1907" s="2"/>
      <c r="T1907" s="2"/>
      <c r="U1907" s="14"/>
    </row>
    <row r="1908">
      <c r="E1908" s="14"/>
      <c r="R1908" s="15"/>
      <c r="S1908" s="2"/>
      <c r="T1908" s="2"/>
      <c r="U1908" s="14"/>
    </row>
    <row r="1909">
      <c r="E1909" s="14"/>
      <c r="R1909" s="15"/>
      <c r="S1909" s="2"/>
      <c r="T1909" s="2"/>
      <c r="U1909" s="14"/>
    </row>
    <row r="1910">
      <c r="E1910" s="14"/>
      <c r="R1910" s="15"/>
      <c r="S1910" s="2"/>
      <c r="T1910" s="2"/>
      <c r="U1910" s="14"/>
    </row>
    <row r="1911">
      <c r="E1911" s="14"/>
      <c r="R1911" s="15"/>
      <c r="S1911" s="2"/>
      <c r="T1911" s="2"/>
      <c r="U1911" s="14"/>
    </row>
    <row r="1912">
      <c r="E1912" s="14"/>
      <c r="R1912" s="15"/>
      <c r="S1912" s="2"/>
      <c r="T1912" s="2"/>
      <c r="U1912" s="14"/>
    </row>
    <row r="1913">
      <c r="E1913" s="14"/>
      <c r="R1913" s="15"/>
      <c r="S1913" s="2"/>
      <c r="T1913" s="2"/>
      <c r="U1913" s="14"/>
    </row>
    <row r="1914">
      <c r="E1914" s="14"/>
      <c r="R1914" s="15"/>
      <c r="S1914" s="2"/>
      <c r="T1914" s="2"/>
      <c r="U1914" s="14"/>
    </row>
    <row r="1915">
      <c r="E1915" s="14"/>
      <c r="R1915" s="15"/>
      <c r="S1915" s="2"/>
      <c r="T1915" s="2"/>
      <c r="U1915" s="14"/>
    </row>
    <row r="1916">
      <c r="E1916" s="14"/>
      <c r="R1916" s="15"/>
      <c r="S1916" s="2"/>
      <c r="T1916" s="2"/>
      <c r="U1916" s="14"/>
    </row>
    <row r="1917">
      <c r="E1917" s="14"/>
      <c r="R1917" s="15"/>
      <c r="S1917" s="2"/>
      <c r="T1917" s="2"/>
      <c r="U1917" s="14"/>
    </row>
    <row r="1918">
      <c r="E1918" s="14"/>
      <c r="R1918" s="15"/>
      <c r="S1918" s="2"/>
      <c r="T1918" s="2"/>
      <c r="U1918" s="14"/>
    </row>
    <row r="1919">
      <c r="E1919" s="14"/>
      <c r="R1919" s="15"/>
      <c r="S1919" s="2"/>
      <c r="T1919" s="2"/>
      <c r="U1919" s="14"/>
    </row>
    <row r="1920">
      <c r="E1920" s="14"/>
      <c r="R1920" s="15"/>
      <c r="S1920" s="2"/>
      <c r="T1920" s="2"/>
      <c r="U1920" s="14"/>
    </row>
    <row r="1921">
      <c r="E1921" s="14"/>
      <c r="R1921" s="15"/>
      <c r="S1921" s="2"/>
      <c r="T1921" s="2"/>
      <c r="U1921" s="14"/>
    </row>
    <row r="1922">
      <c r="E1922" s="14"/>
      <c r="R1922" s="15"/>
      <c r="S1922" s="2"/>
      <c r="T1922" s="2"/>
      <c r="U1922" s="14"/>
    </row>
    <row r="1923">
      <c r="E1923" s="14"/>
      <c r="R1923" s="15"/>
      <c r="S1923" s="2"/>
      <c r="T1923" s="2"/>
      <c r="U1923" s="14"/>
    </row>
    <row r="1924">
      <c r="E1924" s="14"/>
      <c r="R1924" s="15"/>
      <c r="S1924" s="2"/>
      <c r="T1924" s="2"/>
      <c r="U1924" s="14"/>
    </row>
    <row r="1925">
      <c r="E1925" s="14"/>
      <c r="R1925" s="15"/>
      <c r="S1925" s="2"/>
      <c r="T1925" s="2"/>
      <c r="U1925" s="14"/>
    </row>
    <row r="1926">
      <c r="E1926" s="14"/>
      <c r="R1926" s="15"/>
      <c r="S1926" s="2"/>
      <c r="T1926" s="2"/>
      <c r="U1926" s="14"/>
    </row>
    <row r="1927">
      <c r="E1927" s="14"/>
      <c r="R1927" s="15"/>
      <c r="S1927" s="2"/>
      <c r="T1927" s="2"/>
      <c r="U1927" s="14"/>
    </row>
    <row r="1928">
      <c r="E1928" s="14"/>
      <c r="R1928" s="15"/>
      <c r="S1928" s="2"/>
      <c r="T1928" s="2"/>
      <c r="U1928" s="14"/>
    </row>
    <row r="1929">
      <c r="E1929" s="14"/>
      <c r="R1929" s="15"/>
      <c r="S1929" s="2"/>
      <c r="T1929" s="2"/>
      <c r="U1929" s="14"/>
    </row>
    <row r="1930">
      <c r="E1930" s="14"/>
      <c r="R1930" s="15"/>
      <c r="S1930" s="2"/>
      <c r="T1930" s="2"/>
      <c r="U1930" s="14"/>
    </row>
    <row r="1931">
      <c r="E1931" s="14"/>
      <c r="R1931" s="15"/>
      <c r="S1931" s="2"/>
      <c r="T1931" s="2"/>
      <c r="U1931" s="14"/>
    </row>
    <row r="1932">
      <c r="E1932" s="14"/>
      <c r="R1932" s="15"/>
      <c r="S1932" s="2"/>
      <c r="T1932" s="2"/>
      <c r="U1932" s="14"/>
    </row>
    <row r="1933">
      <c r="E1933" s="14"/>
      <c r="R1933" s="15"/>
      <c r="S1933" s="2"/>
      <c r="T1933" s="2"/>
      <c r="U1933" s="14"/>
    </row>
    <row r="1934">
      <c r="E1934" s="14"/>
      <c r="R1934" s="15"/>
      <c r="S1934" s="2"/>
      <c r="T1934" s="2"/>
      <c r="U1934" s="14"/>
    </row>
    <row r="1935">
      <c r="E1935" s="14"/>
      <c r="R1935" s="15"/>
      <c r="S1935" s="2"/>
      <c r="T1935" s="2"/>
      <c r="U1935" s="14"/>
    </row>
    <row r="1936">
      <c r="E1936" s="14"/>
      <c r="R1936" s="15"/>
      <c r="S1936" s="2"/>
      <c r="T1936" s="2"/>
      <c r="U1936" s="14"/>
    </row>
    <row r="1937">
      <c r="E1937" s="14"/>
      <c r="R1937" s="15"/>
      <c r="S1937" s="2"/>
      <c r="T1937" s="2"/>
      <c r="U1937" s="14"/>
    </row>
    <row r="1938">
      <c r="E1938" s="14"/>
      <c r="R1938" s="15"/>
      <c r="S1938" s="2"/>
      <c r="T1938" s="2"/>
      <c r="U1938" s="14"/>
    </row>
    <row r="1939">
      <c r="E1939" s="14"/>
      <c r="R1939" s="15"/>
      <c r="S1939" s="2"/>
      <c r="T1939" s="2"/>
      <c r="U1939" s="14"/>
    </row>
    <row r="1940">
      <c r="E1940" s="14"/>
      <c r="R1940" s="15"/>
      <c r="S1940" s="2"/>
      <c r="T1940" s="2"/>
      <c r="U1940" s="14"/>
    </row>
    <row r="1941">
      <c r="E1941" s="14"/>
      <c r="R1941" s="15"/>
      <c r="S1941" s="2"/>
      <c r="T1941" s="2"/>
      <c r="U1941" s="14"/>
    </row>
    <row r="1942">
      <c r="E1942" s="14"/>
      <c r="R1942" s="15"/>
      <c r="S1942" s="2"/>
      <c r="T1942" s="2"/>
      <c r="U1942" s="14"/>
    </row>
    <row r="1943">
      <c r="E1943" s="14"/>
      <c r="R1943" s="15"/>
      <c r="S1943" s="2"/>
      <c r="T1943" s="2"/>
      <c r="U1943" s="14"/>
    </row>
    <row r="1944">
      <c r="E1944" s="14"/>
      <c r="R1944" s="15"/>
      <c r="S1944" s="2"/>
      <c r="T1944" s="2"/>
      <c r="U1944" s="14"/>
    </row>
    <row r="1945">
      <c r="E1945" s="14"/>
      <c r="R1945" s="15"/>
      <c r="S1945" s="2"/>
      <c r="T1945" s="2"/>
      <c r="U1945" s="14"/>
    </row>
    <row r="1946">
      <c r="E1946" s="14"/>
      <c r="R1946" s="15"/>
      <c r="S1946" s="2"/>
      <c r="T1946" s="2"/>
      <c r="U1946" s="14"/>
    </row>
    <row r="1947">
      <c r="E1947" s="14"/>
      <c r="R1947" s="15"/>
      <c r="S1947" s="2"/>
      <c r="T1947" s="2"/>
      <c r="U1947" s="14"/>
    </row>
    <row r="1948">
      <c r="E1948" s="14"/>
      <c r="R1948" s="15"/>
      <c r="S1948" s="2"/>
      <c r="T1948" s="2"/>
      <c r="U1948" s="14"/>
    </row>
    <row r="1949">
      <c r="E1949" s="14"/>
      <c r="R1949" s="15"/>
      <c r="S1949" s="2"/>
      <c r="T1949" s="2"/>
      <c r="U1949" s="14"/>
    </row>
    <row r="1950">
      <c r="E1950" s="14"/>
      <c r="R1950" s="15"/>
      <c r="S1950" s="2"/>
      <c r="T1950" s="2"/>
      <c r="U1950" s="14"/>
    </row>
    <row r="1951">
      <c r="E1951" s="14"/>
      <c r="R1951" s="15"/>
      <c r="S1951" s="2"/>
      <c r="T1951" s="2"/>
      <c r="U1951" s="14"/>
    </row>
    <row r="1952">
      <c r="E1952" s="14"/>
      <c r="R1952" s="15"/>
      <c r="S1952" s="2"/>
      <c r="T1952" s="2"/>
      <c r="U1952" s="14"/>
    </row>
    <row r="1953">
      <c r="E1953" s="14"/>
      <c r="R1953" s="15"/>
      <c r="S1953" s="2"/>
      <c r="T1953" s="2"/>
      <c r="U1953" s="14"/>
    </row>
    <row r="1954">
      <c r="E1954" s="14"/>
      <c r="R1954" s="15"/>
      <c r="S1954" s="2"/>
      <c r="T1954" s="2"/>
      <c r="U1954" s="14"/>
    </row>
    <row r="1955">
      <c r="E1955" s="14"/>
      <c r="R1955" s="15"/>
      <c r="S1955" s="2"/>
      <c r="T1955" s="2"/>
      <c r="U1955" s="14"/>
    </row>
    <row r="1956">
      <c r="E1956" s="14"/>
      <c r="R1956" s="15"/>
      <c r="S1956" s="2"/>
      <c r="T1956" s="2"/>
      <c r="U1956" s="14"/>
    </row>
    <row r="1957">
      <c r="E1957" s="14"/>
      <c r="R1957" s="15"/>
      <c r="S1957" s="2"/>
      <c r="T1957" s="2"/>
      <c r="U1957" s="14"/>
    </row>
    <row r="1958">
      <c r="E1958" s="14"/>
      <c r="R1958" s="15"/>
      <c r="S1958" s="2"/>
      <c r="T1958" s="2"/>
      <c r="U1958" s="14"/>
    </row>
    <row r="1959">
      <c r="E1959" s="14"/>
      <c r="R1959" s="15"/>
      <c r="S1959" s="2"/>
      <c r="T1959" s="2"/>
      <c r="U1959" s="14"/>
    </row>
    <row r="1960">
      <c r="E1960" s="14"/>
      <c r="R1960" s="15"/>
      <c r="S1960" s="2"/>
      <c r="T1960" s="2"/>
      <c r="U1960" s="14"/>
    </row>
    <row r="1961">
      <c r="E1961" s="14"/>
      <c r="R1961" s="15"/>
      <c r="S1961" s="2"/>
      <c r="T1961" s="2"/>
      <c r="U1961" s="14"/>
    </row>
    <row r="1962">
      <c r="E1962" s="14"/>
      <c r="R1962" s="15"/>
      <c r="S1962" s="2"/>
      <c r="T1962" s="2"/>
      <c r="U1962" s="14"/>
    </row>
    <row r="1963">
      <c r="E1963" s="14"/>
      <c r="R1963" s="15"/>
      <c r="S1963" s="2"/>
      <c r="T1963" s="2"/>
      <c r="U1963" s="14"/>
    </row>
    <row r="1964">
      <c r="E1964" s="14"/>
      <c r="R1964" s="15"/>
      <c r="S1964" s="2"/>
      <c r="T1964" s="2"/>
      <c r="U1964" s="14"/>
    </row>
    <row r="1965">
      <c r="E1965" s="14"/>
      <c r="R1965" s="15"/>
      <c r="S1965" s="2"/>
      <c r="T1965" s="2"/>
      <c r="U1965" s="14"/>
    </row>
    <row r="1966">
      <c r="E1966" s="14"/>
      <c r="R1966" s="15"/>
      <c r="S1966" s="2"/>
      <c r="T1966" s="2"/>
      <c r="U1966" s="14"/>
    </row>
    <row r="1967">
      <c r="E1967" s="14"/>
      <c r="R1967" s="15"/>
      <c r="S1967" s="2"/>
      <c r="T1967" s="2"/>
      <c r="U1967" s="14"/>
    </row>
    <row r="1968">
      <c r="E1968" s="14"/>
      <c r="R1968" s="15"/>
      <c r="S1968" s="2"/>
      <c r="T1968" s="2"/>
      <c r="U1968" s="14"/>
    </row>
    <row r="1969">
      <c r="E1969" s="14"/>
      <c r="R1969" s="15"/>
      <c r="S1969" s="2"/>
      <c r="T1969" s="2"/>
      <c r="U1969" s="14"/>
    </row>
    <row r="1970">
      <c r="E1970" s="14"/>
      <c r="R1970" s="15"/>
      <c r="S1970" s="2"/>
      <c r="T1970" s="2"/>
      <c r="U1970" s="14"/>
    </row>
    <row r="1971">
      <c r="E1971" s="14"/>
      <c r="R1971" s="15"/>
      <c r="S1971" s="2"/>
      <c r="T1971" s="2"/>
      <c r="U1971" s="14"/>
    </row>
    <row r="1972">
      <c r="E1972" s="14"/>
      <c r="R1972" s="15"/>
      <c r="S1972" s="2"/>
      <c r="T1972" s="2"/>
      <c r="U1972" s="14"/>
    </row>
    <row r="1973">
      <c r="E1973" s="14"/>
      <c r="R1973" s="15"/>
      <c r="S1973" s="2"/>
      <c r="T1973" s="2"/>
      <c r="U1973" s="14"/>
    </row>
    <row r="1974">
      <c r="E1974" s="14"/>
      <c r="R1974" s="15"/>
      <c r="S1974" s="2"/>
      <c r="T1974" s="2"/>
      <c r="U1974" s="14"/>
    </row>
    <row r="1975">
      <c r="E1975" s="14"/>
      <c r="R1975" s="15"/>
      <c r="S1975" s="2"/>
      <c r="T1975" s="2"/>
      <c r="U1975" s="14"/>
    </row>
    <row r="1976">
      <c r="E1976" s="14"/>
      <c r="R1976" s="15"/>
      <c r="S1976" s="2"/>
      <c r="T1976" s="2"/>
      <c r="U1976" s="14"/>
    </row>
    <row r="1977">
      <c r="E1977" s="14"/>
      <c r="R1977" s="15"/>
      <c r="S1977" s="2"/>
      <c r="T1977" s="2"/>
      <c r="U1977" s="14"/>
    </row>
    <row r="1978">
      <c r="E1978" s="14"/>
      <c r="R1978" s="15"/>
      <c r="S1978" s="2"/>
      <c r="T1978" s="2"/>
      <c r="U1978" s="14"/>
    </row>
    <row r="1979">
      <c r="E1979" s="14"/>
      <c r="R1979" s="15"/>
      <c r="S1979" s="2"/>
      <c r="T1979" s="2"/>
      <c r="U1979" s="14"/>
    </row>
    <row r="1980">
      <c r="E1980" s="14"/>
      <c r="R1980" s="15"/>
      <c r="S1980" s="2"/>
      <c r="T1980" s="2"/>
      <c r="U1980" s="14"/>
    </row>
    <row r="1981">
      <c r="E1981" s="14"/>
      <c r="R1981" s="15"/>
      <c r="S1981" s="2"/>
      <c r="T1981" s="2"/>
      <c r="U1981" s="14"/>
    </row>
    <row r="1982">
      <c r="E1982" s="14"/>
      <c r="R1982" s="15"/>
      <c r="S1982" s="2"/>
      <c r="T1982" s="2"/>
      <c r="U1982" s="14"/>
    </row>
    <row r="1983">
      <c r="E1983" s="14"/>
      <c r="R1983" s="15"/>
      <c r="S1983" s="2"/>
      <c r="T1983" s="2"/>
      <c r="U1983" s="14"/>
    </row>
    <row r="1984">
      <c r="E1984" s="14"/>
      <c r="R1984" s="15"/>
      <c r="S1984" s="2"/>
      <c r="T1984" s="2"/>
      <c r="U1984" s="14"/>
    </row>
    <row r="1985">
      <c r="E1985" s="14"/>
      <c r="R1985" s="15"/>
      <c r="S1985" s="2"/>
      <c r="T1985" s="2"/>
      <c r="U1985" s="14"/>
    </row>
    <row r="1986">
      <c r="E1986" s="14"/>
      <c r="R1986" s="15"/>
      <c r="S1986" s="2"/>
      <c r="T1986" s="2"/>
      <c r="U1986" s="14"/>
    </row>
    <row r="1987">
      <c r="E1987" s="14"/>
      <c r="R1987" s="15"/>
      <c r="S1987" s="2"/>
      <c r="T1987" s="2"/>
      <c r="U1987" s="14"/>
    </row>
    <row r="1988">
      <c r="E1988" s="14"/>
      <c r="R1988" s="15"/>
      <c r="S1988" s="2"/>
      <c r="T1988" s="2"/>
      <c r="U1988" s="14"/>
    </row>
    <row r="1989">
      <c r="E1989" s="14"/>
      <c r="R1989" s="15"/>
      <c r="S1989" s="2"/>
      <c r="T1989" s="2"/>
      <c r="U1989" s="14"/>
    </row>
    <row r="1990">
      <c r="E1990" s="14"/>
      <c r="R1990" s="15"/>
      <c r="S1990" s="2"/>
      <c r="T1990" s="2"/>
      <c r="U1990" s="14"/>
    </row>
    <row r="1991">
      <c r="E1991" s="14"/>
      <c r="R1991" s="15"/>
      <c r="S1991" s="2"/>
      <c r="T1991" s="2"/>
      <c r="U1991" s="14"/>
    </row>
    <row r="1992">
      <c r="E1992" s="14"/>
      <c r="R1992" s="15"/>
      <c r="S1992" s="2"/>
      <c r="T1992" s="2"/>
      <c r="U1992" s="14"/>
    </row>
    <row r="1993">
      <c r="E1993" s="14"/>
      <c r="R1993" s="15"/>
      <c r="S1993" s="2"/>
      <c r="T1993" s="2"/>
      <c r="U1993" s="14"/>
    </row>
    <row r="1994">
      <c r="E1994" s="14"/>
      <c r="R1994" s="15"/>
      <c r="S1994" s="2"/>
      <c r="T1994" s="2"/>
      <c r="U1994" s="14"/>
    </row>
    <row r="1995">
      <c r="E1995" s="14"/>
      <c r="R1995" s="15"/>
      <c r="S1995" s="2"/>
      <c r="T1995" s="2"/>
      <c r="U1995" s="14"/>
    </row>
    <row r="1996">
      <c r="E1996" s="14"/>
      <c r="R1996" s="15"/>
      <c r="S1996" s="2"/>
      <c r="T1996" s="2"/>
      <c r="U1996" s="14"/>
    </row>
    <row r="1997">
      <c r="E1997" s="14"/>
      <c r="R1997" s="15"/>
      <c r="S1997" s="2"/>
      <c r="T1997" s="2"/>
      <c r="U1997" s="14"/>
    </row>
    <row r="1998">
      <c r="E1998" s="14"/>
      <c r="R1998" s="15"/>
      <c r="S1998" s="2"/>
      <c r="T1998" s="2"/>
      <c r="U1998" s="14"/>
    </row>
    <row r="1999">
      <c r="E1999" s="14"/>
      <c r="R1999" s="15"/>
      <c r="S1999" s="2"/>
      <c r="T1999" s="2"/>
      <c r="U1999" s="14"/>
    </row>
    <row r="2000">
      <c r="E2000" s="14"/>
      <c r="R2000" s="15"/>
      <c r="S2000" s="2"/>
      <c r="T2000" s="2"/>
      <c r="U2000" s="14"/>
    </row>
    <row r="2001">
      <c r="E2001" s="14"/>
      <c r="R2001" s="15"/>
      <c r="S2001" s="2"/>
      <c r="T2001" s="2"/>
      <c r="U2001" s="14"/>
    </row>
    <row r="2002">
      <c r="E2002" s="14"/>
      <c r="R2002" s="15"/>
      <c r="S2002" s="2"/>
      <c r="T2002" s="2"/>
      <c r="U2002" s="14"/>
    </row>
    <row r="2003">
      <c r="E2003" s="14"/>
      <c r="R2003" s="15"/>
      <c r="S2003" s="2"/>
      <c r="T2003" s="2"/>
      <c r="U2003" s="14"/>
    </row>
    <row r="2004">
      <c r="E2004" s="14"/>
      <c r="R2004" s="15"/>
      <c r="S2004" s="2"/>
      <c r="T2004" s="2"/>
      <c r="U2004" s="14"/>
    </row>
    <row r="2005">
      <c r="E2005" s="14"/>
      <c r="R2005" s="15"/>
      <c r="S2005" s="2"/>
      <c r="T2005" s="2"/>
      <c r="U2005" s="14"/>
    </row>
    <row r="2006">
      <c r="E2006" s="14"/>
      <c r="R2006" s="15"/>
      <c r="S2006" s="2"/>
      <c r="T2006" s="2"/>
      <c r="U2006" s="14"/>
    </row>
    <row r="2007">
      <c r="E2007" s="14"/>
      <c r="R2007" s="15"/>
      <c r="S2007" s="2"/>
      <c r="T2007" s="2"/>
      <c r="U2007" s="14"/>
    </row>
    <row r="2008">
      <c r="E2008" s="14"/>
      <c r="R2008" s="15"/>
      <c r="S2008" s="2"/>
      <c r="T2008" s="2"/>
      <c r="U2008" s="14"/>
    </row>
    <row r="2009">
      <c r="E2009" s="14"/>
      <c r="R2009" s="15"/>
      <c r="S2009" s="2"/>
      <c r="T2009" s="2"/>
      <c r="U2009" s="14"/>
    </row>
    <row r="2010">
      <c r="E2010" s="14"/>
      <c r="R2010" s="15"/>
      <c r="S2010" s="2"/>
      <c r="T2010" s="2"/>
      <c r="U2010" s="14"/>
    </row>
    <row r="2011">
      <c r="E2011" s="14"/>
      <c r="R2011" s="15"/>
      <c r="S2011" s="2"/>
      <c r="T2011" s="2"/>
      <c r="U2011" s="14"/>
    </row>
    <row r="2012">
      <c r="E2012" s="14"/>
      <c r="R2012" s="15"/>
      <c r="S2012" s="2"/>
      <c r="T2012" s="2"/>
      <c r="U2012" s="14"/>
    </row>
    <row r="2013">
      <c r="E2013" s="14"/>
      <c r="R2013" s="15"/>
      <c r="S2013" s="2"/>
      <c r="T2013" s="2"/>
      <c r="U2013" s="14"/>
    </row>
    <row r="2014">
      <c r="E2014" s="14"/>
      <c r="R2014" s="15"/>
      <c r="S2014" s="2"/>
      <c r="T2014" s="2"/>
      <c r="U2014" s="14"/>
    </row>
    <row r="2015">
      <c r="E2015" s="14"/>
      <c r="R2015" s="15"/>
      <c r="S2015" s="2"/>
      <c r="T2015" s="2"/>
      <c r="U2015" s="14"/>
    </row>
    <row r="2016">
      <c r="E2016" s="14"/>
      <c r="R2016" s="15"/>
      <c r="S2016" s="2"/>
      <c r="T2016" s="2"/>
      <c r="U2016" s="14"/>
    </row>
    <row r="2017">
      <c r="E2017" s="14"/>
      <c r="R2017" s="15"/>
      <c r="S2017" s="2"/>
      <c r="T2017" s="2"/>
      <c r="U2017" s="14"/>
    </row>
    <row r="2018">
      <c r="E2018" s="14"/>
      <c r="R2018" s="15"/>
      <c r="S2018" s="2"/>
      <c r="T2018" s="2"/>
      <c r="U2018" s="14"/>
    </row>
    <row r="2019">
      <c r="E2019" s="14"/>
      <c r="R2019" s="15"/>
      <c r="S2019" s="2"/>
      <c r="T2019" s="2"/>
      <c r="U2019" s="14"/>
    </row>
    <row r="2020">
      <c r="E2020" s="14"/>
      <c r="R2020" s="15"/>
      <c r="S2020" s="2"/>
      <c r="T2020" s="2"/>
      <c r="U2020" s="14"/>
    </row>
    <row r="2021">
      <c r="E2021" s="14"/>
      <c r="R2021" s="15"/>
      <c r="S2021" s="2"/>
      <c r="T2021" s="2"/>
      <c r="U2021" s="14"/>
    </row>
    <row r="2022">
      <c r="E2022" s="14"/>
      <c r="R2022" s="15"/>
      <c r="S2022" s="2"/>
      <c r="T2022" s="2"/>
      <c r="U2022" s="14"/>
    </row>
    <row r="2023">
      <c r="E2023" s="14"/>
      <c r="R2023" s="15"/>
      <c r="S2023" s="2"/>
      <c r="T2023" s="2"/>
      <c r="U2023" s="14"/>
    </row>
    <row r="2024">
      <c r="E2024" s="14"/>
      <c r="R2024" s="15"/>
      <c r="S2024" s="2"/>
      <c r="T2024" s="2"/>
      <c r="U2024" s="14"/>
    </row>
    <row r="2025">
      <c r="E2025" s="14"/>
      <c r="R2025" s="15"/>
      <c r="S2025" s="2"/>
      <c r="T2025" s="2"/>
      <c r="U2025" s="14"/>
    </row>
    <row r="2026">
      <c r="E2026" s="14"/>
      <c r="R2026" s="15"/>
      <c r="S2026" s="2"/>
      <c r="T2026" s="2"/>
      <c r="U2026" s="14"/>
    </row>
    <row r="2027">
      <c r="E2027" s="14"/>
      <c r="R2027" s="15"/>
      <c r="S2027" s="2"/>
      <c r="T2027" s="2"/>
      <c r="U2027" s="14"/>
    </row>
    <row r="2028">
      <c r="E2028" s="14"/>
      <c r="R2028" s="15"/>
      <c r="S2028" s="2"/>
      <c r="T2028" s="2"/>
      <c r="U2028" s="14"/>
    </row>
    <row r="2029">
      <c r="E2029" s="14"/>
      <c r="R2029" s="15"/>
      <c r="S2029" s="2"/>
      <c r="T2029" s="2"/>
      <c r="U2029" s="14"/>
    </row>
    <row r="2030">
      <c r="E2030" s="14"/>
      <c r="R2030" s="15"/>
      <c r="S2030" s="2"/>
      <c r="T2030" s="2"/>
      <c r="U2030" s="14"/>
    </row>
    <row r="2031">
      <c r="E2031" s="14"/>
      <c r="R2031" s="15"/>
      <c r="S2031" s="2"/>
      <c r="T2031" s="2"/>
      <c r="U2031" s="14"/>
    </row>
    <row r="2032">
      <c r="E2032" s="14"/>
      <c r="R2032" s="15"/>
      <c r="S2032" s="2"/>
      <c r="T2032" s="2"/>
      <c r="U2032" s="14"/>
    </row>
    <row r="2033">
      <c r="E2033" s="14"/>
      <c r="R2033" s="15"/>
      <c r="S2033" s="2"/>
      <c r="T2033" s="2"/>
      <c r="U2033" s="14"/>
    </row>
    <row r="2034">
      <c r="E2034" s="14"/>
      <c r="R2034" s="15"/>
      <c r="S2034" s="2"/>
      <c r="T2034" s="2"/>
      <c r="U2034" s="14"/>
    </row>
    <row r="2035">
      <c r="E2035" s="14"/>
      <c r="R2035" s="15"/>
      <c r="S2035" s="2"/>
      <c r="T2035" s="2"/>
      <c r="U2035" s="14"/>
    </row>
    <row r="2036">
      <c r="E2036" s="14"/>
      <c r="R2036" s="15"/>
      <c r="S2036" s="2"/>
      <c r="T2036" s="2"/>
      <c r="U2036" s="14"/>
    </row>
    <row r="2037">
      <c r="E2037" s="14"/>
      <c r="R2037" s="15"/>
      <c r="S2037" s="2"/>
      <c r="T2037" s="2"/>
      <c r="U2037" s="14"/>
    </row>
    <row r="2038">
      <c r="E2038" s="14"/>
      <c r="R2038" s="15"/>
      <c r="S2038" s="2"/>
      <c r="T2038" s="2"/>
      <c r="U2038" s="14"/>
    </row>
    <row r="2039">
      <c r="E2039" s="14"/>
      <c r="R2039" s="15"/>
      <c r="S2039" s="2"/>
      <c r="T2039" s="2"/>
      <c r="U2039" s="14"/>
    </row>
    <row r="2040">
      <c r="E2040" s="14"/>
      <c r="R2040" s="15"/>
      <c r="S2040" s="2"/>
      <c r="T2040" s="2"/>
      <c r="U2040" s="14"/>
    </row>
    <row r="2041">
      <c r="E2041" s="14"/>
      <c r="R2041" s="15"/>
      <c r="S2041" s="2"/>
      <c r="T2041" s="2"/>
      <c r="U2041" s="14"/>
    </row>
    <row r="2042">
      <c r="E2042" s="14"/>
      <c r="R2042" s="15"/>
      <c r="S2042" s="2"/>
      <c r="T2042" s="2"/>
      <c r="U2042" s="14"/>
    </row>
    <row r="2043">
      <c r="E2043" s="14"/>
      <c r="R2043" s="15"/>
      <c r="S2043" s="2"/>
      <c r="T2043" s="2"/>
      <c r="U2043" s="14"/>
    </row>
    <row r="2044">
      <c r="E2044" s="14"/>
      <c r="R2044" s="15"/>
      <c r="S2044" s="2"/>
      <c r="T2044" s="2"/>
      <c r="U2044" s="14"/>
    </row>
    <row r="2045">
      <c r="E2045" s="14"/>
      <c r="R2045" s="15"/>
      <c r="S2045" s="2"/>
      <c r="T2045" s="2"/>
      <c r="U2045" s="14"/>
    </row>
    <row r="2046">
      <c r="E2046" s="14"/>
      <c r="R2046" s="15"/>
      <c r="S2046" s="2"/>
      <c r="T2046" s="2"/>
      <c r="U2046" s="14"/>
    </row>
    <row r="2047">
      <c r="E2047" s="14"/>
      <c r="R2047" s="15"/>
      <c r="S2047" s="2"/>
      <c r="T2047" s="2"/>
      <c r="U2047" s="14"/>
    </row>
    <row r="2048">
      <c r="E2048" s="14"/>
      <c r="R2048" s="15"/>
      <c r="S2048" s="2"/>
      <c r="T2048" s="2"/>
      <c r="U2048" s="14"/>
    </row>
    <row r="2049">
      <c r="E2049" s="14"/>
      <c r="R2049" s="15"/>
      <c r="S2049" s="2"/>
      <c r="T2049" s="2"/>
      <c r="U2049" s="14"/>
    </row>
    <row r="2050">
      <c r="E2050" s="14"/>
      <c r="R2050" s="15"/>
      <c r="S2050" s="2"/>
      <c r="T2050" s="2"/>
      <c r="U2050" s="14"/>
    </row>
    <row r="2051">
      <c r="E2051" s="14"/>
      <c r="R2051" s="15"/>
      <c r="S2051" s="2"/>
      <c r="T2051" s="2"/>
      <c r="U2051" s="14"/>
    </row>
    <row r="2052">
      <c r="E2052" s="14"/>
      <c r="R2052" s="15"/>
      <c r="S2052" s="2"/>
      <c r="T2052" s="2"/>
      <c r="U2052" s="14"/>
    </row>
    <row r="2053">
      <c r="E2053" s="14"/>
      <c r="R2053" s="15"/>
      <c r="S2053" s="2"/>
      <c r="T2053" s="2"/>
      <c r="U2053" s="14"/>
    </row>
    <row r="2054">
      <c r="E2054" s="14"/>
      <c r="R2054" s="15"/>
      <c r="S2054" s="2"/>
      <c r="T2054" s="2"/>
      <c r="U2054" s="14"/>
    </row>
    <row r="2055">
      <c r="E2055" s="14"/>
      <c r="R2055" s="15"/>
      <c r="S2055" s="2"/>
      <c r="T2055" s="2"/>
      <c r="U2055" s="14"/>
    </row>
    <row r="2056">
      <c r="E2056" s="14"/>
      <c r="R2056" s="15"/>
      <c r="S2056" s="2"/>
      <c r="T2056" s="2"/>
      <c r="U2056" s="14"/>
    </row>
    <row r="2057">
      <c r="E2057" s="14"/>
      <c r="R2057" s="15"/>
      <c r="S2057" s="2"/>
      <c r="T2057" s="2"/>
      <c r="U2057" s="14"/>
    </row>
    <row r="2058">
      <c r="E2058" s="14"/>
      <c r="R2058" s="15"/>
      <c r="S2058" s="2"/>
      <c r="T2058" s="2"/>
      <c r="U2058" s="14"/>
    </row>
    <row r="2059">
      <c r="E2059" s="14"/>
      <c r="R2059" s="15"/>
      <c r="S2059" s="2"/>
      <c r="T2059" s="2"/>
      <c r="U2059" s="14"/>
    </row>
    <row r="2060">
      <c r="E2060" s="14"/>
      <c r="R2060" s="15"/>
      <c r="S2060" s="2"/>
      <c r="T2060" s="2"/>
      <c r="U2060" s="14"/>
    </row>
    <row r="2061">
      <c r="E2061" s="14"/>
      <c r="R2061" s="15"/>
      <c r="S2061" s="2"/>
      <c r="T2061" s="2"/>
      <c r="U2061" s="14"/>
    </row>
    <row r="2062">
      <c r="E2062" s="14"/>
      <c r="R2062" s="15"/>
      <c r="S2062" s="2"/>
      <c r="T2062" s="2"/>
      <c r="U2062" s="14"/>
    </row>
    <row r="2063">
      <c r="E2063" s="14"/>
      <c r="R2063" s="15"/>
      <c r="S2063" s="2"/>
      <c r="T2063" s="2"/>
      <c r="U2063" s="14"/>
    </row>
    <row r="2064">
      <c r="E2064" s="14"/>
      <c r="R2064" s="15"/>
      <c r="S2064" s="2"/>
      <c r="T2064" s="2"/>
      <c r="U2064" s="14"/>
    </row>
    <row r="2065">
      <c r="E2065" s="14"/>
      <c r="R2065" s="15"/>
      <c r="S2065" s="2"/>
      <c r="T2065" s="2"/>
      <c r="U2065" s="14"/>
    </row>
    <row r="2066">
      <c r="E2066" s="14"/>
      <c r="R2066" s="15"/>
      <c r="S2066" s="2"/>
      <c r="T2066" s="2"/>
      <c r="U2066" s="14"/>
    </row>
    <row r="2067">
      <c r="E2067" s="14"/>
      <c r="R2067" s="15"/>
      <c r="S2067" s="2"/>
      <c r="T2067" s="2"/>
      <c r="U2067" s="14"/>
    </row>
    <row r="2068">
      <c r="E2068" s="14"/>
      <c r="R2068" s="15"/>
      <c r="S2068" s="2"/>
      <c r="T2068" s="2"/>
      <c r="U2068" s="14"/>
    </row>
    <row r="2069">
      <c r="E2069" s="14"/>
      <c r="R2069" s="15"/>
      <c r="S2069" s="2"/>
      <c r="T2069" s="2"/>
      <c r="U2069" s="14"/>
    </row>
    <row r="2070">
      <c r="E2070" s="14"/>
      <c r="R2070" s="15"/>
      <c r="S2070" s="2"/>
      <c r="T2070" s="2"/>
      <c r="U2070" s="14"/>
    </row>
    <row r="2071">
      <c r="E2071" s="14"/>
      <c r="R2071" s="15"/>
      <c r="S2071" s="2"/>
      <c r="T2071" s="2"/>
      <c r="U2071" s="14"/>
    </row>
    <row r="2072">
      <c r="E2072" s="14"/>
      <c r="R2072" s="15"/>
      <c r="S2072" s="2"/>
      <c r="T2072" s="2"/>
      <c r="U2072" s="14"/>
    </row>
    <row r="2073">
      <c r="E2073" s="14"/>
      <c r="R2073" s="15"/>
      <c r="S2073" s="2"/>
      <c r="T2073" s="2"/>
      <c r="U2073" s="14"/>
    </row>
    <row r="2074">
      <c r="E2074" s="14"/>
      <c r="R2074" s="15"/>
      <c r="S2074" s="2"/>
      <c r="T2074" s="2"/>
      <c r="U2074" s="14"/>
    </row>
    <row r="2075">
      <c r="E2075" s="14"/>
      <c r="R2075" s="15"/>
      <c r="S2075" s="2"/>
      <c r="T2075" s="2"/>
      <c r="U2075" s="14"/>
    </row>
    <row r="2076">
      <c r="E2076" s="14"/>
      <c r="R2076" s="15"/>
      <c r="S2076" s="2"/>
      <c r="T2076" s="2"/>
      <c r="U2076" s="14"/>
    </row>
    <row r="2077">
      <c r="E2077" s="14"/>
      <c r="R2077" s="15"/>
      <c r="S2077" s="2"/>
      <c r="T2077" s="2"/>
      <c r="U2077" s="14"/>
    </row>
    <row r="2078">
      <c r="E2078" s="14"/>
      <c r="R2078" s="15"/>
      <c r="S2078" s="2"/>
      <c r="T2078" s="2"/>
      <c r="U2078" s="14"/>
    </row>
    <row r="2079">
      <c r="E2079" s="14"/>
      <c r="R2079" s="15"/>
      <c r="S2079" s="2"/>
      <c r="T2079" s="2"/>
      <c r="U2079" s="14"/>
    </row>
    <row r="2080">
      <c r="E2080" s="14"/>
      <c r="R2080" s="15"/>
      <c r="S2080" s="2"/>
      <c r="T2080" s="2"/>
      <c r="U2080" s="14"/>
    </row>
    <row r="2081">
      <c r="E2081" s="14"/>
      <c r="R2081" s="15"/>
      <c r="S2081" s="2"/>
      <c r="T2081" s="2"/>
      <c r="U2081" s="14"/>
    </row>
    <row r="2082">
      <c r="E2082" s="14"/>
      <c r="R2082" s="15"/>
      <c r="S2082" s="2"/>
      <c r="T2082" s="2"/>
      <c r="U2082" s="14"/>
    </row>
    <row r="2083">
      <c r="E2083" s="14"/>
      <c r="R2083" s="15"/>
      <c r="S2083" s="2"/>
      <c r="T2083" s="2"/>
      <c r="U2083" s="14"/>
    </row>
    <row r="2084">
      <c r="E2084" s="14"/>
      <c r="R2084" s="15"/>
      <c r="S2084" s="2"/>
      <c r="T2084" s="2"/>
      <c r="U2084" s="14"/>
    </row>
    <row r="2085">
      <c r="E2085" s="14"/>
      <c r="R2085" s="15"/>
      <c r="S2085" s="2"/>
      <c r="T2085" s="2"/>
      <c r="U2085" s="14"/>
    </row>
    <row r="2086">
      <c r="E2086" s="14"/>
      <c r="R2086" s="15"/>
      <c r="S2086" s="2"/>
      <c r="T2086" s="2"/>
      <c r="U2086" s="14"/>
    </row>
    <row r="2087">
      <c r="E2087" s="14"/>
      <c r="R2087" s="15"/>
      <c r="S2087" s="2"/>
      <c r="T2087" s="2"/>
      <c r="U2087" s="14"/>
    </row>
    <row r="2088">
      <c r="E2088" s="14"/>
      <c r="R2088" s="15"/>
      <c r="S2088" s="2"/>
      <c r="T2088" s="2"/>
      <c r="U2088" s="14"/>
    </row>
    <row r="2089">
      <c r="E2089" s="14"/>
      <c r="R2089" s="15"/>
      <c r="S2089" s="2"/>
      <c r="T2089" s="2"/>
      <c r="U2089" s="14"/>
    </row>
    <row r="2090">
      <c r="E2090" s="14"/>
      <c r="R2090" s="15"/>
      <c r="S2090" s="2"/>
      <c r="T2090" s="2"/>
      <c r="U2090" s="14"/>
    </row>
    <row r="2091">
      <c r="E2091" s="14"/>
      <c r="R2091" s="15"/>
      <c r="S2091" s="2"/>
      <c r="T2091" s="2"/>
      <c r="U2091" s="14"/>
    </row>
    <row r="2092">
      <c r="E2092" s="14"/>
      <c r="R2092" s="15"/>
      <c r="S2092" s="2"/>
      <c r="T2092" s="2"/>
      <c r="U2092" s="14"/>
    </row>
    <row r="2093">
      <c r="E2093" s="14"/>
      <c r="R2093" s="15"/>
      <c r="S2093" s="2"/>
      <c r="T2093" s="2"/>
      <c r="U2093" s="14"/>
    </row>
    <row r="2094">
      <c r="E2094" s="14"/>
      <c r="R2094" s="15"/>
      <c r="S2094" s="2"/>
      <c r="T2094" s="2"/>
      <c r="U2094" s="14"/>
    </row>
    <row r="2095">
      <c r="E2095" s="14"/>
      <c r="R2095" s="15"/>
      <c r="S2095" s="2"/>
      <c r="T2095" s="2"/>
      <c r="U2095" s="14"/>
    </row>
    <row r="2096">
      <c r="E2096" s="14"/>
      <c r="R2096" s="15"/>
      <c r="S2096" s="2"/>
      <c r="T2096" s="2"/>
      <c r="U2096" s="14"/>
    </row>
    <row r="2097">
      <c r="E2097" s="14"/>
      <c r="R2097" s="15"/>
      <c r="S2097" s="2"/>
      <c r="T2097" s="2"/>
      <c r="U2097" s="14"/>
    </row>
    <row r="2098">
      <c r="E2098" s="14"/>
      <c r="R2098" s="15"/>
      <c r="S2098" s="2"/>
      <c r="T2098" s="2"/>
      <c r="U2098" s="14"/>
    </row>
    <row r="2099">
      <c r="E2099" s="14"/>
      <c r="R2099" s="15"/>
      <c r="S2099" s="2"/>
      <c r="T2099" s="2"/>
      <c r="U2099" s="14"/>
    </row>
    <row r="2100">
      <c r="E2100" s="14"/>
      <c r="R2100" s="15"/>
      <c r="S2100" s="2"/>
      <c r="T2100" s="2"/>
      <c r="U2100" s="14"/>
    </row>
    <row r="2101">
      <c r="E2101" s="14"/>
      <c r="R2101" s="15"/>
      <c r="S2101" s="2"/>
      <c r="T2101" s="2"/>
      <c r="U2101" s="14"/>
    </row>
    <row r="2102">
      <c r="E2102" s="14"/>
      <c r="R2102" s="15"/>
      <c r="S2102" s="2"/>
      <c r="T2102" s="2"/>
      <c r="U2102" s="14"/>
    </row>
    <row r="2103">
      <c r="E2103" s="14"/>
      <c r="R2103" s="15"/>
      <c r="S2103" s="2"/>
      <c r="T2103" s="2"/>
      <c r="U2103" s="14"/>
    </row>
    <row r="2104">
      <c r="E2104" s="14"/>
      <c r="R2104" s="15"/>
      <c r="S2104" s="2"/>
      <c r="T2104" s="2"/>
      <c r="U2104" s="14"/>
    </row>
    <row r="2105">
      <c r="E2105" s="14"/>
      <c r="R2105" s="15"/>
      <c r="S2105" s="2"/>
      <c r="T2105" s="2"/>
      <c r="U2105" s="14"/>
    </row>
    <row r="2106">
      <c r="E2106" s="14"/>
      <c r="R2106" s="15"/>
      <c r="S2106" s="2"/>
      <c r="T2106" s="2"/>
      <c r="U2106" s="14"/>
    </row>
    <row r="2107">
      <c r="E2107" s="14"/>
      <c r="R2107" s="15"/>
      <c r="S2107" s="2"/>
      <c r="T2107" s="2"/>
      <c r="U2107" s="14"/>
    </row>
    <row r="2108">
      <c r="E2108" s="14"/>
      <c r="R2108" s="15"/>
      <c r="S2108" s="2"/>
      <c r="T2108" s="2"/>
      <c r="U2108" s="14"/>
    </row>
    <row r="2109">
      <c r="E2109" s="14"/>
      <c r="R2109" s="15"/>
      <c r="S2109" s="2"/>
      <c r="T2109" s="2"/>
      <c r="U2109" s="14"/>
    </row>
    <row r="2110">
      <c r="E2110" s="14"/>
      <c r="R2110" s="15"/>
      <c r="S2110" s="2"/>
      <c r="T2110" s="2"/>
      <c r="U2110" s="14"/>
    </row>
    <row r="2111">
      <c r="E2111" s="14"/>
      <c r="R2111" s="15"/>
      <c r="S2111" s="2"/>
      <c r="T2111" s="2"/>
      <c r="U2111" s="14"/>
    </row>
    <row r="2112">
      <c r="E2112" s="14"/>
      <c r="R2112" s="15"/>
      <c r="S2112" s="2"/>
      <c r="T2112" s="2"/>
      <c r="U2112" s="14"/>
    </row>
    <row r="2113">
      <c r="E2113" s="14"/>
      <c r="R2113" s="15"/>
      <c r="S2113" s="2"/>
      <c r="T2113" s="2"/>
      <c r="U2113" s="14"/>
    </row>
    <row r="2114">
      <c r="E2114" s="14"/>
      <c r="R2114" s="15"/>
      <c r="S2114" s="2"/>
      <c r="T2114" s="2"/>
      <c r="U2114" s="14"/>
    </row>
    <row r="2115">
      <c r="E2115" s="14"/>
      <c r="R2115" s="15"/>
      <c r="S2115" s="2"/>
      <c r="T2115" s="2"/>
      <c r="U2115" s="14"/>
    </row>
    <row r="2116">
      <c r="E2116" s="14"/>
      <c r="R2116" s="15"/>
      <c r="S2116" s="2"/>
      <c r="T2116" s="2"/>
      <c r="U2116" s="14"/>
    </row>
    <row r="2117">
      <c r="E2117" s="14"/>
      <c r="R2117" s="15"/>
      <c r="S2117" s="2"/>
      <c r="T2117" s="2"/>
      <c r="U2117" s="14"/>
    </row>
    <row r="2118">
      <c r="E2118" s="14"/>
      <c r="R2118" s="15"/>
      <c r="S2118" s="2"/>
      <c r="T2118" s="2"/>
      <c r="U2118" s="14"/>
    </row>
    <row r="2119">
      <c r="E2119" s="14"/>
      <c r="R2119" s="15"/>
      <c r="S2119" s="2"/>
      <c r="T2119" s="2"/>
      <c r="U2119" s="14"/>
    </row>
    <row r="2120">
      <c r="E2120" s="14"/>
      <c r="R2120" s="15"/>
      <c r="S2120" s="2"/>
      <c r="T2120" s="2"/>
      <c r="U2120" s="14"/>
    </row>
    <row r="2121">
      <c r="E2121" s="14"/>
      <c r="R2121" s="15"/>
      <c r="S2121" s="2"/>
      <c r="T2121" s="2"/>
      <c r="U2121" s="14"/>
    </row>
    <row r="2122">
      <c r="E2122" s="14"/>
      <c r="R2122" s="15"/>
      <c r="S2122" s="2"/>
      <c r="T2122" s="2"/>
      <c r="U2122" s="14"/>
    </row>
    <row r="2123">
      <c r="E2123" s="14"/>
      <c r="R2123" s="15"/>
      <c r="S2123" s="2"/>
      <c r="T2123" s="2"/>
      <c r="U2123" s="14"/>
    </row>
    <row r="2124">
      <c r="E2124" s="14"/>
      <c r="R2124" s="15"/>
      <c r="S2124" s="2"/>
      <c r="T2124" s="2"/>
      <c r="U2124" s="14"/>
    </row>
    <row r="2125">
      <c r="E2125" s="14"/>
      <c r="R2125" s="15"/>
      <c r="S2125" s="2"/>
      <c r="T2125" s="2"/>
      <c r="U2125" s="14"/>
    </row>
    <row r="2126">
      <c r="E2126" s="14"/>
      <c r="R2126" s="15"/>
      <c r="S2126" s="2"/>
      <c r="T2126" s="2"/>
      <c r="U2126" s="14"/>
    </row>
    <row r="2127">
      <c r="E2127" s="14"/>
      <c r="R2127" s="15"/>
      <c r="S2127" s="2"/>
      <c r="T2127" s="2"/>
      <c r="U2127" s="14"/>
    </row>
    <row r="2128">
      <c r="E2128" s="14"/>
      <c r="R2128" s="15"/>
      <c r="S2128" s="2"/>
      <c r="T2128" s="2"/>
      <c r="U2128" s="14"/>
    </row>
    <row r="2129">
      <c r="E2129" s="14"/>
      <c r="R2129" s="15"/>
      <c r="S2129" s="2"/>
      <c r="T2129" s="2"/>
      <c r="U2129" s="14"/>
    </row>
    <row r="2130">
      <c r="E2130" s="14"/>
      <c r="R2130" s="15"/>
      <c r="S2130" s="2"/>
      <c r="T2130" s="2"/>
      <c r="U2130" s="14"/>
    </row>
    <row r="2131">
      <c r="E2131" s="14"/>
      <c r="R2131" s="15"/>
      <c r="S2131" s="2"/>
      <c r="T2131" s="2"/>
      <c r="U2131" s="14"/>
    </row>
    <row r="2132">
      <c r="E2132" s="14"/>
      <c r="R2132" s="15"/>
      <c r="S2132" s="2"/>
      <c r="T2132" s="2"/>
      <c r="U2132" s="14"/>
    </row>
    <row r="2133">
      <c r="E2133" s="14"/>
      <c r="R2133" s="15"/>
      <c r="S2133" s="2"/>
      <c r="T2133" s="2"/>
      <c r="U2133" s="14"/>
    </row>
    <row r="2134">
      <c r="E2134" s="14"/>
      <c r="R2134" s="15"/>
      <c r="S2134" s="2"/>
      <c r="T2134" s="2"/>
      <c r="U2134" s="14"/>
    </row>
    <row r="2135">
      <c r="E2135" s="14"/>
      <c r="R2135" s="15"/>
      <c r="S2135" s="2"/>
      <c r="T2135" s="2"/>
      <c r="U2135" s="14"/>
    </row>
    <row r="2136">
      <c r="E2136" s="14"/>
      <c r="R2136" s="15"/>
      <c r="S2136" s="2"/>
      <c r="T2136" s="2"/>
      <c r="U2136" s="14"/>
    </row>
    <row r="2137">
      <c r="E2137" s="14"/>
      <c r="R2137" s="15"/>
      <c r="S2137" s="2"/>
      <c r="T2137" s="2"/>
      <c r="U2137" s="14"/>
    </row>
    <row r="2138">
      <c r="E2138" s="14"/>
      <c r="R2138" s="15"/>
      <c r="S2138" s="2"/>
      <c r="T2138" s="2"/>
      <c r="U2138" s="14"/>
    </row>
    <row r="2139">
      <c r="E2139" s="14"/>
      <c r="R2139" s="15"/>
      <c r="S2139" s="2"/>
      <c r="T2139" s="2"/>
      <c r="U2139" s="14"/>
    </row>
    <row r="2140">
      <c r="E2140" s="14"/>
      <c r="R2140" s="15"/>
      <c r="S2140" s="2"/>
      <c r="T2140" s="2"/>
      <c r="U2140" s="14"/>
    </row>
    <row r="2141">
      <c r="E2141" s="14"/>
      <c r="R2141" s="15"/>
      <c r="S2141" s="2"/>
      <c r="T2141" s="2"/>
      <c r="U2141" s="14"/>
    </row>
    <row r="2142">
      <c r="E2142" s="14"/>
      <c r="R2142" s="15"/>
      <c r="S2142" s="2"/>
      <c r="T2142" s="2"/>
      <c r="U2142" s="14"/>
    </row>
    <row r="2143">
      <c r="E2143" s="14"/>
      <c r="R2143" s="15"/>
      <c r="S2143" s="2"/>
      <c r="T2143" s="2"/>
      <c r="U2143" s="14"/>
    </row>
    <row r="2144">
      <c r="E2144" s="14"/>
      <c r="R2144" s="15"/>
      <c r="S2144" s="2"/>
      <c r="T2144" s="2"/>
      <c r="U2144" s="14"/>
    </row>
    <row r="2145">
      <c r="E2145" s="14"/>
      <c r="R2145" s="15"/>
      <c r="S2145" s="2"/>
      <c r="T2145" s="2"/>
      <c r="U2145" s="14"/>
    </row>
    <row r="2146">
      <c r="E2146" s="14"/>
      <c r="R2146" s="15"/>
      <c r="S2146" s="2"/>
      <c r="T2146" s="2"/>
      <c r="U2146" s="14"/>
    </row>
    <row r="2147">
      <c r="E2147" s="14"/>
      <c r="R2147" s="15"/>
      <c r="S2147" s="2"/>
      <c r="T2147" s="2"/>
      <c r="U2147" s="14"/>
    </row>
    <row r="2148">
      <c r="E2148" s="14"/>
      <c r="R2148" s="15"/>
      <c r="S2148" s="2"/>
      <c r="T2148" s="2"/>
      <c r="U2148" s="14"/>
    </row>
    <row r="2149">
      <c r="E2149" s="14"/>
      <c r="R2149" s="15"/>
      <c r="S2149" s="2"/>
      <c r="T2149" s="2"/>
      <c r="U2149" s="14"/>
    </row>
    <row r="2150">
      <c r="E2150" s="14"/>
      <c r="R2150" s="15"/>
      <c r="S2150" s="2"/>
      <c r="T2150" s="2"/>
      <c r="U2150" s="14"/>
    </row>
    <row r="2151">
      <c r="E2151" s="14"/>
      <c r="R2151" s="15"/>
      <c r="S2151" s="2"/>
      <c r="T2151" s="2"/>
      <c r="U2151" s="14"/>
    </row>
    <row r="2152">
      <c r="E2152" s="14"/>
      <c r="R2152" s="15"/>
      <c r="S2152" s="2"/>
      <c r="T2152" s="2"/>
      <c r="U2152" s="14"/>
    </row>
    <row r="2153">
      <c r="E2153" s="14"/>
      <c r="R2153" s="15"/>
      <c r="S2153" s="2"/>
      <c r="T2153" s="2"/>
      <c r="U2153" s="14"/>
    </row>
    <row r="2154">
      <c r="E2154" s="14"/>
      <c r="R2154" s="15"/>
      <c r="S2154" s="2"/>
      <c r="T2154" s="2"/>
      <c r="U2154" s="14"/>
    </row>
    <row r="2155">
      <c r="E2155" s="14"/>
      <c r="R2155" s="15"/>
      <c r="S2155" s="2"/>
      <c r="T2155" s="2"/>
      <c r="U2155" s="14"/>
    </row>
    <row r="2156">
      <c r="E2156" s="14"/>
      <c r="R2156" s="15"/>
      <c r="S2156" s="2"/>
      <c r="T2156" s="2"/>
      <c r="U2156" s="14"/>
    </row>
    <row r="2157">
      <c r="E2157" s="14"/>
      <c r="R2157" s="15"/>
      <c r="S2157" s="2"/>
      <c r="T2157" s="2"/>
      <c r="U2157" s="14"/>
    </row>
    <row r="2158">
      <c r="E2158" s="14"/>
      <c r="R2158" s="15"/>
      <c r="S2158" s="2"/>
      <c r="T2158" s="2"/>
      <c r="U2158" s="14"/>
    </row>
    <row r="2159">
      <c r="E2159" s="14"/>
      <c r="R2159" s="15"/>
      <c r="S2159" s="2"/>
      <c r="T2159" s="2"/>
      <c r="U2159" s="14"/>
    </row>
    <row r="2160">
      <c r="E2160" s="14"/>
      <c r="R2160" s="15"/>
      <c r="S2160" s="2"/>
      <c r="T2160" s="2"/>
      <c r="U2160" s="14"/>
    </row>
    <row r="2161">
      <c r="E2161" s="14"/>
      <c r="R2161" s="15"/>
      <c r="S2161" s="2"/>
      <c r="T2161" s="2"/>
      <c r="U2161" s="14"/>
    </row>
    <row r="2162">
      <c r="E2162" s="14"/>
      <c r="R2162" s="15"/>
      <c r="S2162" s="2"/>
      <c r="T2162" s="2"/>
      <c r="U2162" s="14"/>
    </row>
    <row r="2163">
      <c r="E2163" s="14"/>
      <c r="R2163" s="15"/>
      <c r="S2163" s="2"/>
      <c r="T2163" s="2"/>
      <c r="U2163" s="14"/>
    </row>
    <row r="2164">
      <c r="E2164" s="14"/>
      <c r="R2164" s="15"/>
      <c r="S2164" s="2"/>
      <c r="T2164" s="2"/>
      <c r="U2164" s="14"/>
    </row>
    <row r="2165">
      <c r="E2165" s="14"/>
      <c r="R2165" s="15"/>
      <c r="S2165" s="2"/>
      <c r="T2165" s="2"/>
      <c r="U2165" s="14"/>
    </row>
    <row r="2166">
      <c r="E2166" s="14"/>
      <c r="R2166" s="15"/>
      <c r="S2166" s="2"/>
      <c r="T2166" s="2"/>
      <c r="U2166" s="14"/>
    </row>
    <row r="2167">
      <c r="E2167" s="14"/>
      <c r="R2167" s="15"/>
      <c r="S2167" s="2"/>
      <c r="T2167" s="2"/>
      <c r="U2167" s="14"/>
    </row>
    <row r="2168">
      <c r="E2168" s="14"/>
      <c r="R2168" s="15"/>
      <c r="S2168" s="2"/>
      <c r="T2168" s="2"/>
      <c r="U2168" s="14"/>
    </row>
    <row r="2169">
      <c r="E2169" s="14"/>
      <c r="R2169" s="15"/>
      <c r="S2169" s="2"/>
      <c r="T2169" s="2"/>
      <c r="U2169" s="14"/>
    </row>
    <row r="2170">
      <c r="E2170" s="14"/>
      <c r="R2170" s="15"/>
      <c r="S2170" s="2"/>
      <c r="T2170" s="2"/>
      <c r="U2170" s="14"/>
    </row>
    <row r="2171">
      <c r="E2171" s="14"/>
      <c r="R2171" s="15"/>
      <c r="S2171" s="2"/>
      <c r="T2171" s="2"/>
      <c r="U2171" s="14"/>
    </row>
    <row r="2172">
      <c r="E2172" s="14"/>
      <c r="R2172" s="15"/>
      <c r="S2172" s="2"/>
      <c r="T2172" s="2"/>
      <c r="U2172" s="14"/>
    </row>
    <row r="2173">
      <c r="E2173" s="14"/>
      <c r="R2173" s="15"/>
      <c r="S2173" s="2"/>
      <c r="T2173" s="2"/>
      <c r="U2173" s="14"/>
    </row>
    <row r="2174">
      <c r="E2174" s="14"/>
      <c r="R2174" s="15"/>
      <c r="S2174" s="2"/>
      <c r="T2174" s="2"/>
      <c r="U2174" s="14"/>
    </row>
    <row r="2175">
      <c r="E2175" s="14"/>
      <c r="R2175" s="15"/>
      <c r="S2175" s="2"/>
      <c r="T2175" s="2"/>
      <c r="U2175" s="14"/>
    </row>
    <row r="2176">
      <c r="E2176" s="14"/>
      <c r="R2176" s="15"/>
      <c r="S2176" s="2"/>
      <c r="T2176" s="2"/>
      <c r="U2176" s="14"/>
    </row>
    <row r="2177">
      <c r="E2177" s="14"/>
      <c r="R2177" s="15"/>
      <c r="S2177" s="2"/>
      <c r="T2177" s="2"/>
      <c r="U2177" s="14"/>
    </row>
    <row r="2178">
      <c r="E2178" s="14"/>
      <c r="R2178" s="15"/>
      <c r="S2178" s="2"/>
      <c r="T2178" s="2"/>
      <c r="U2178" s="14"/>
    </row>
    <row r="2179">
      <c r="E2179" s="14"/>
      <c r="R2179" s="15"/>
      <c r="S2179" s="2"/>
      <c r="T2179" s="2"/>
      <c r="U2179" s="14"/>
    </row>
    <row r="2180">
      <c r="E2180" s="14"/>
      <c r="R2180" s="15"/>
      <c r="S2180" s="2"/>
      <c r="T2180" s="2"/>
      <c r="U2180" s="14"/>
    </row>
    <row r="2181">
      <c r="E2181" s="14"/>
      <c r="R2181" s="15"/>
      <c r="S2181" s="2"/>
      <c r="T2181" s="2"/>
      <c r="U2181" s="14"/>
    </row>
    <row r="2182">
      <c r="E2182" s="14"/>
      <c r="R2182" s="15"/>
      <c r="S2182" s="2"/>
      <c r="T2182" s="2"/>
      <c r="U2182" s="14"/>
    </row>
    <row r="2183">
      <c r="E2183" s="14"/>
      <c r="R2183" s="15"/>
      <c r="S2183" s="2"/>
      <c r="T2183" s="2"/>
      <c r="U2183" s="14"/>
    </row>
    <row r="2184">
      <c r="E2184" s="14"/>
      <c r="R2184" s="15"/>
      <c r="S2184" s="2"/>
      <c r="T2184" s="2"/>
      <c r="U2184" s="14"/>
    </row>
    <row r="2185">
      <c r="E2185" s="14"/>
      <c r="R2185" s="15"/>
      <c r="S2185" s="2"/>
      <c r="T2185" s="2"/>
      <c r="U2185" s="14"/>
    </row>
    <row r="2186">
      <c r="E2186" s="14"/>
      <c r="R2186" s="15"/>
      <c r="S2186" s="2"/>
      <c r="T2186" s="2"/>
      <c r="U2186" s="14"/>
    </row>
    <row r="2187">
      <c r="E2187" s="14"/>
      <c r="R2187" s="15"/>
      <c r="S2187" s="2"/>
      <c r="T2187" s="2"/>
      <c r="U2187" s="14"/>
    </row>
    <row r="2188">
      <c r="E2188" s="14"/>
      <c r="R2188" s="15"/>
      <c r="S2188" s="2"/>
      <c r="T2188" s="2"/>
      <c r="U2188" s="14"/>
    </row>
    <row r="2189">
      <c r="E2189" s="14"/>
      <c r="R2189" s="15"/>
      <c r="S2189" s="2"/>
      <c r="T2189" s="2"/>
      <c r="U2189" s="14"/>
    </row>
    <row r="2190">
      <c r="E2190" s="14"/>
      <c r="R2190" s="15"/>
      <c r="S2190" s="2"/>
      <c r="T2190" s="2"/>
      <c r="U2190" s="14"/>
    </row>
    <row r="2191">
      <c r="E2191" s="14"/>
      <c r="R2191" s="15"/>
      <c r="S2191" s="2"/>
      <c r="T2191" s="2"/>
      <c r="U2191" s="14"/>
    </row>
    <row r="2192">
      <c r="E2192" s="14"/>
      <c r="R2192" s="15"/>
      <c r="S2192" s="2"/>
      <c r="T2192" s="2"/>
      <c r="U2192" s="14"/>
    </row>
    <row r="2193">
      <c r="E2193" s="14"/>
      <c r="R2193" s="15"/>
      <c r="S2193" s="2"/>
      <c r="T2193" s="2"/>
      <c r="U2193" s="14"/>
    </row>
    <row r="2194">
      <c r="E2194" s="14"/>
      <c r="R2194" s="15"/>
      <c r="S2194" s="2"/>
      <c r="T2194" s="2"/>
      <c r="U2194" s="14"/>
    </row>
    <row r="2195">
      <c r="E2195" s="14"/>
      <c r="R2195" s="15"/>
      <c r="S2195" s="2"/>
      <c r="T2195" s="2"/>
      <c r="U2195" s="14"/>
    </row>
    <row r="2196">
      <c r="E2196" s="14"/>
      <c r="R2196" s="15"/>
      <c r="S2196" s="2"/>
      <c r="T2196" s="2"/>
      <c r="U2196" s="14"/>
    </row>
    <row r="2197">
      <c r="E2197" s="14"/>
      <c r="R2197" s="15"/>
      <c r="S2197" s="2"/>
      <c r="T2197" s="2"/>
      <c r="U2197" s="14"/>
    </row>
    <row r="2198">
      <c r="E2198" s="14"/>
      <c r="R2198" s="15"/>
      <c r="S2198" s="2"/>
      <c r="T2198" s="2"/>
      <c r="U2198" s="14"/>
    </row>
    <row r="2199">
      <c r="E2199" s="14"/>
      <c r="R2199" s="15"/>
      <c r="S2199" s="2"/>
      <c r="T2199" s="2"/>
      <c r="U2199" s="14"/>
    </row>
    <row r="2200">
      <c r="E2200" s="14"/>
      <c r="R2200" s="15"/>
      <c r="S2200" s="2"/>
      <c r="T2200" s="2"/>
      <c r="U2200" s="14"/>
    </row>
    <row r="2201">
      <c r="E2201" s="14"/>
      <c r="R2201" s="15"/>
      <c r="S2201" s="2"/>
      <c r="T2201" s="2"/>
      <c r="U2201" s="14"/>
    </row>
    <row r="2202">
      <c r="E2202" s="14"/>
      <c r="R2202" s="15"/>
      <c r="S2202" s="2"/>
      <c r="T2202" s="2"/>
      <c r="U2202" s="14"/>
    </row>
    <row r="2203">
      <c r="E2203" s="14"/>
      <c r="R2203" s="15"/>
      <c r="S2203" s="2"/>
      <c r="T2203" s="2"/>
      <c r="U2203" s="14"/>
    </row>
    <row r="2204">
      <c r="E2204" s="14"/>
      <c r="R2204" s="15"/>
      <c r="S2204" s="2"/>
      <c r="T2204" s="2"/>
      <c r="U2204" s="14"/>
    </row>
    <row r="2205">
      <c r="E2205" s="14"/>
      <c r="R2205" s="15"/>
      <c r="S2205" s="2"/>
      <c r="T2205" s="2"/>
      <c r="U2205" s="14"/>
    </row>
    <row r="2206">
      <c r="E2206" s="14"/>
      <c r="R2206" s="15"/>
      <c r="S2206" s="2"/>
      <c r="T2206" s="2"/>
      <c r="U2206" s="14"/>
    </row>
    <row r="2207">
      <c r="E2207" s="14"/>
      <c r="R2207" s="15"/>
      <c r="S2207" s="2"/>
      <c r="T2207" s="2"/>
      <c r="U2207" s="14"/>
    </row>
    <row r="2208">
      <c r="E2208" s="14"/>
      <c r="R2208" s="15"/>
      <c r="S2208" s="2"/>
      <c r="T2208" s="2"/>
      <c r="U2208" s="14"/>
    </row>
    <row r="2209">
      <c r="E2209" s="14"/>
      <c r="R2209" s="15"/>
      <c r="S2209" s="2"/>
      <c r="T2209" s="2"/>
      <c r="U2209" s="14"/>
    </row>
    <row r="2210">
      <c r="E2210" s="14"/>
      <c r="R2210" s="15"/>
      <c r="S2210" s="2"/>
      <c r="T2210" s="2"/>
      <c r="U2210" s="14"/>
    </row>
    <row r="2211">
      <c r="E2211" s="14"/>
      <c r="R2211" s="15"/>
      <c r="S2211" s="2"/>
      <c r="T2211" s="2"/>
      <c r="U2211" s="14"/>
    </row>
    <row r="2212">
      <c r="E2212" s="14"/>
      <c r="R2212" s="15"/>
      <c r="S2212" s="2"/>
      <c r="T2212" s="2"/>
      <c r="U2212" s="14"/>
    </row>
    <row r="2213">
      <c r="E2213" s="14"/>
      <c r="R2213" s="15"/>
      <c r="S2213" s="2"/>
      <c r="T2213" s="2"/>
      <c r="U2213" s="14"/>
    </row>
    <row r="2214">
      <c r="E2214" s="14"/>
      <c r="R2214" s="15"/>
      <c r="S2214" s="2"/>
      <c r="T2214" s="2"/>
      <c r="U2214" s="14"/>
    </row>
    <row r="2215">
      <c r="E2215" s="14"/>
      <c r="R2215" s="15"/>
      <c r="S2215" s="2"/>
      <c r="T2215" s="2"/>
      <c r="U2215" s="14"/>
    </row>
    <row r="2216">
      <c r="E2216" s="14"/>
      <c r="R2216" s="15"/>
      <c r="S2216" s="2"/>
      <c r="T2216" s="2"/>
      <c r="U2216" s="14"/>
    </row>
    <row r="2217">
      <c r="E2217" s="14"/>
      <c r="R2217" s="15"/>
      <c r="S2217" s="2"/>
      <c r="T2217" s="2"/>
      <c r="U2217" s="14"/>
    </row>
    <row r="2218">
      <c r="E2218" s="14"/>
      <c r="R2218" s="15"/>
      <c r="S2218" s="2"/>
      <c r="T2218" s="2"/>
      <c r="U2218" s="14"/>
    </row>
    <row r="2219">
      <c r="E2219" s="14"/>
      <c r="R2219" s="15"/>
      <c r="S2219" s="2"/>
      <c r="T2219" s="2"/>
      <c r="U2219" s="14"/>
    </row>
    <row r="2220">
      <c r="E2220" s="14"/>
      <c r="R2220" s="15"/>
      <c r="S2220" s="2"/>
      <c r="T2220" s="2"/>
      <c r="U2220" s="14"/>
    </row>
    <row r="2221">
      <c r="E2221" s="14"/>
      <c r="R2221" s="15"/>
      <c r="S2221" s="2"/>
      <c r="T2221" s="2"/>
      <c r="U2221" s="14"/>
    </row>
    <row r="2222">
      <c r="E2222" s="14"/>
      <c r="R2222" s="15"/>
      <c r="S2222" s="2"/>
      <c r="T2222" s="2"/>
      <c r="U2222" s="14"/>
    </row>
    <row r="2223">
      <c r="E2223" s="14"/>
      <c r="R2223" s="15"/>
      <c r="S2223" s="2"/>
      <c r="T2223" s="2"/>
      <c r="U2223" s="14"/>
    </row>
    <row r="2224">
      <c r="E2224" s="14"/>
      <c r="R2224" s="15"/>
      <c r="S2224" s="2"/>
      <c r="T2224" s="2"/>
      <c r="U2224" s="14"/>
    </row>
    <row r="2225">
      <c r="E2225" s="14"/>
      <c r="R2225" s="15"/>
      <c r="S2225" s="2"/>
      <c r="T2225" s="2"/>
      <c r="U2225" s="14"/>
    </row>
    <row r="2226">
      <c r="E2226" s="14"/>
      <c r="R2226" s="15"/>
      <c r="S2226" s="2"/>
      <c r="T2226" s="2"/>
      <c r="U2226" s="14"/>
    </row>
    <row r="2227">
      <c r="E2227" s="14"/>
      <c r="R2227" s="15"/>
      <c r="S2227" s="2"/>
      <c r="T2227" s="2"/>
      <c r="U2227" s="14"/>
    </row>
    <row r="2228">
      <c r="E2228" s="14"/>
      <c r="R2228" s="15"/>
      <c r="S2228" s="2"/>
      <c r="T2228" s="2"/>
      <c r="U2228" s="14"/>
    </row>
    <row r="2229">
      <c r="E2229" s="14"/>
      <c r="R2229" s="15"/>
      <c r="S2229" s="2"/>
      <c r="T2229" s="2"/>
      <c r="U2229" s="14"/>
    </row>
    <row r="2230">
      <c r="E2230" s="14"/>
      <c r="R2230" s="15"/>
      <c r="S2230" s="2"/>
      <c r="T2230" s="2"/>
      <c r="U2230" s="14"/>
    </row>
    <row r="2231">
      <c r="E2231" s="14"/>
      <c r="R2231" s="15"/>
      <c r="S2231" s="2"/>
      <c r="T2231" s="2"/>
      <c r="U2231" s="14"/>
    </row>
    <row r="2232">
      <c r="E2232" s="14"/>
      <c r="R2232" s="15"/>
      <c r="S2232" s="2"/>
      <c r="T2232" s="2"/>
      <c r="U2232" s="14"/>
    </row>
    <row r="2233">
      <c r="E2233" s="14"/>
      <c r="R2233" s="15"/>
      <c r="S2233" s="2"/>
      <c r="T2233" s="2"/>
      <c r="U2233" s="14"/>
    </row>
    <row r="2234">
      <c r="E2234" s="14"/>
      <c r="R2234" s="15"/>
      <c r="S2234" s="2"/>
      <c r="T2234" s="2"/>
      <c r="U2234" s="14"/>
    </row>
    <row r="2235">
      <c r="E2235" s="14"/>
      <c r="R2235" s="15"/>
      <c r="S2235" s="2"/>
      <c r="T2235" s="2"/>
      <c r="U2235" s="14"/>
    </row>
    <row r="2236">
      <c r="E2236" s="14"/>
      <c r="R2236" s="15"/>
      <c r="S2236" s="2"/>
      <c r="T2236" s="2"/>
      <c r="U2236" s="14"/>
    </row>
    <row r="2237">
      <c r="E2237" s="14"/>
      <c r="R2237" s="15"/>
      <c r="S2237" s="2"/>
      <c r="T2237" s="2"/>
      <c r="U2237" s="14"/>
    </row>
    <row r="2238">
      <c r="E2238" s="14"/>
      <c r="R2238" s="15"/>
      <c r="S2238" s="2"/>
      <c r="T2238" s="2"/>
      <c r="U2238" s="14"/>
    </row>
    <row r="2239">
      <c r="E2239" s="14"/>
      <c r="R2239" s="15"/>
      <c r="S2239" s="2"/>
      <c r="T2239" s="2"/>
      <c r="U2239" s="14"/>
    </row>
    <row r="2240">
      <c r="E2240" s="14"/>
      <c r="R2240" s="15"/>
      <c r="S2240" s="2"/>
      <c r="T2240" s="2"/>
      <c r="U2240" s="14"/>
    </row>
    <row r="2241">
      <c r="E2241" s="14"/>
      <c r="R2241" s="15"/>
      <c r="S2241" s="2"/>
      <c r="T2241" s="2"/>
      <c r="U2241" s="14"/>
    </row>
    <row r="2242">
      <c r="E2242" s="14"/>
      <c r="R2242" s="15"/>
      <c r="S2242" s="2"/>
      <c r="T2242" s="2"/>
      <c r="U2242" s="14"/>
    </row>
    <row r="2243">
      <c r="E2243" s="14"/>
      <c r="R2243" s="15"/>
      <c r="S2243" s="2"/>
      <c r="T2243" s="2"/>
      <c r="U2243" s="14"/>
    </row>
    <row r="2244">
      <c r="E2244" s="14"/>
      <c r="R2244" s="15"/>
      <c r="S2244" s="2"/>
      <c r="T2244" s="2"/>
      <c r="U2244" s="14"/>
    </row>
    <row r="2245">
      <c r="E2245" s="14"/>
      <c r="R2245" s="15"/>
      <c r="S2245" s="2"/>
      <c r="T2245" s="2"/>
      <c r="U2245" s="14"/>
    </row>
    <row r="2246">
      <c r="E2246" s="14"/>
      <c r="R2246" s="15"/>
      <c r="S2246" s="2"/>
      <c r="T2246" s="2"/>
      <c r="U2246" s="14"/>
    </row>
    <row r="2247">
      <c r="E2247" s="14"/>
      <c r="R2247" s="15"/>
      <c r="S2247" s="2"/>
      <c r="T2247" s="2"/>
      <c r="U2247" s="14"/>
    </row>
    <row r="2248">
      <c r="E2248" s="14"/>
      <c r="R2248" s="15"/>
      <c r="S2248" s="2"/>
      <c r="T2248" s="2"/>
      <c r="U2248" s="14"/>
    </row>
    <row r="2249">
      <c r="E2249" s="14"/>
      <c r="R2249" s="15"/>
      <c r="S2249" s="2"/>
      <c r="T2249" s="2"/>
      <c r="U2249" s="14"/>
    </row>
    <row r="2250">
      <c r="E2250" s="14"/>
      <c r="R2250" s="15"/>
      <c r="S2250" s="2"/>
      <c r="T2250" s="2"/>
      <c r="U2250" s="14"/>
    </row>
    <row r="2251">
      <c r="E2251" s="14"/>
      <c r="R2251" s="15"/>
      <c r="S2251" s="2"/>
      <c r="T2251" s="2"/>
      <c r="U2251" s="14"/>
    </row>
    <row r="2252">
      <c r="E2252" s="14"/>
      <c r="R2252" s="15"/>
      <c r="S2252" s="2"/>
      <c r="T2252" s="2"/>
      <c r="U2252" s="14"/>
    </row>
    <row r="2253">
      <c r="E2253" s="14"/>
      <c r="R2253" s="15"/>
      <c r="S2253" s="2"/>
      <c r="T2253" s="2"/>
      <c r="U2253" s="14"/>
    </row>
    <row r="2254">
      <c r="E2254" s="14"/>
      <c r="R2254" s="15"/>
      <c r="S2254" s="2"/>
      <c r="T2254" s="2"/>
      <c r="U2254" s="14"/>
    </row>
    <row r="2255">
      <c r="E2255" s="14"/>
      <c r="R2255" s="15"/>
      <c r="S2255" s="2"/>
      <c r="T2255" s="2"/>
      <c r="U2255" s="14"/>
    </row>
    <row r="2256">
      <c r="E2256" s="14"/>
      <c r="R2256" s="15"/>
      <c r="S2256" s="2"/>
      <c r="T2256" s="2"/>
      <c r="U2256" s="14"/>
    </row>
    <row r="2257">
      <c r="E2257" s="14"/>
      <c r="R2257" s="15"/>
      <c r="S2257" s="2"/>
      <c r="T2257" s="2"/>
      <c r="U2257" s="14"/>
    </row>
    <row r="2258">
      <c r="E2258" s="14"/>
      <c r="R2258" s="15"/>
      <c r="S2258" s="2"/>
      <c r="T2258" s="2"/>
      <c r="U2258" s="14"/>
    </row>
    <row r="2259">
      <c r="E2259" s="14"/>
      <c r="R2259" s="15"/>
      <c r="S2259" s="2"/>
      <c r="T2259" s="2"/>
      <c r="U2259" s="14"/>
    </row>
    <row r="2260">
      <c r="E2260" s="14"/>
      <c r="R2260" s="15"/>
      <c r="S2260" s="2"/>
      <c r="T2260" s="2"/>
      <c r="U2260" s="14"/>
    </row>
    <row r="2261">
      <c r="E2261" s="14"/>
      <c r="R2261" s="15"/>
      <c r="S2261" s="2"/>
      <c r="T2261" s="2"/>
      <c r="U2261" s="14"/>
    </row>
    <row r="2262">
      <c r="E2262" s="14"/>
      <c r="R2262" s="15"/>
      <c r="S2262" s="2"/>
      <c r="T2262" s="2"/>
      <c r="U2262" s="14"/>
    </row>
    <row r="2263">
      <c r="E2263" s="14"/>
      <c r="R2263" s="15"/>
      <c r="S2263" s="2"/>
      <c r="T2263" s="2"/>
      <c r="U2263" s="14"/>
    </row>
    <row r="2264">
      <c r="E2264" s="14"/>
      <c r="R2264" s="15"/>
      <c r="S2264" s="2"/>
      <c r="T2264" s="2"/>
      <c r="U2264" s="14"/>
    </row>
    <row r="2265">
      <c r="E2265" s="14"/>
      <c r="R2265" s="15"/>
      <c r="S2265" s="2"/>
      <c r="T2265" s="2"/>
      <c r="U2265" s="14"/>
    </row>
    <row r="2266">
      <c r="E2266" s="14"/>
      <c r="R2266" s="15"/>
      <c r="S2266" s="2"/>
      <c r="T2266" s="2"/>
      <c r="U2266" s="14"/>
    </row>
    <row r="2267">
      <c r="E2267" s="14"/>
      <c r="R2267" s="15"/>
      <c r="S2267" s="2"/>
      <c r="T2267" s="2"/>
      <c r="U2267" s="14"/>
    </row>
    <row r="2268">
      <c r="E2268" s="14"/>
      <c r="R2268" s="15"/>
      <c r="S2268" s="2"/>
      <c r="T2268" s="2"/>
      <c r="U2268" s="14"/>
    </row>
    <row r="2269">
      <c r="E2269" s="14"/>
      <c r="R2269" s="15"/>
      <c r="S2269" s="2"/>
      <c r="T2269" s="2"/>
      <c r="U2269" s="14"/>
    </row>
    <row r="2270">
      <c r="E2270" s="14"/>
      <c r="R2270" s="15"/>
      <c r="S2270" s="2"/>
      <c r="T2270" s="2"/>
      <c r="U2270" s="14"/>
    </row>
    <row r="2271">
      <c r="E2271" s="14"/>
      <c r="R2271" s="15"/>
      <c r="S2271" s="2"/>
      <c r="T2271" s="2"/>
      <c r="U2271" s="14"/>
    </row>
    <row r="2272">
      <c r="E2272" s="14"/>
      <c r="R2272" s="15"/>
      <c r="S2272" s="2"/>
      <c r="T2272" s="2"/>
      <c r="U2272" s="14"/>
    </row>
    <row r="2273">
      <c r="E2273" s="14"/>
      <c r="R2273" s="15"/>
      <c r="S2273" s="2"/>
      <c r="T2273" s="2"/>
      <c r="U2273" s="14"/>
    </row>
    <row r="2274">
      <c r="E2274" s="14"/>
      <c r="R2274" s="15"/>
      <c r="S2274" s="2"/>
      <c r="T2274" s="2"/>
      <c r="U2274" s="14"/>
    </row>
    <row r="2275">
      <c r="E2275" s="14"/>
      <c r="R2275" s="15"/>
      <c r="S2275" s="2"/>
      <c r="T2275" s="2"/>
      <c r="U2275" s="14"/>
    </row>
    <row r="2276">
      <c r="E2276" s="14"/>
      <c r="R2276" s="15"/>
      <c r="S2276" s="2"/>
      <c r="T2276" s="2"/>
      <c r="U2276" s="14"/>
    </row>
    <row r="2277">
      <c r="E2277" s="14"/>
      <c r="R2277" s="15"/>
      <c r="S2277" s="2"/>
      <c r="T2277" s="2"/>
      <c r="U2277" s="14"/>
    </row>
    <row r="2278">
      <c r="E2278" s="14"/>
      <c r="R2278" s="15"/>
      <c r="S2278" s="2"/>
      <c r="T2278" s="2"/>
      <c r="U2278" s="14"/>
    </row>
    <row r="2279">
      <c r="E2279" s="14"/>
      <c r="R2279" s="15"/>
      <c r="S2279" s="2"/>
      <c r="T2279" s="2"/>
      <c r="U2279" s="14"/>
    </row>
    <row r="2280">
      <c r="E2280" s="14"/>
      <c r="R2280" s="15"/>
      <c r="S2280" s="2"/>
      <c r="T2280" s="2"/>
      <c r="U2280" s="14"/>
    </row>
    <row r="2281">
      <c r="E2281" s="14"/>
      <c r="R2281" s="15"/>
      <c r="S2281" s="2"/>
      <c r="T2281" s="2"/>
      <c r="U2281" s="14"/>
    </row>
    <row r="2282">
      <c r="E2282" s="14"/>
      <c r="R2282" s="15"/>
      <c r="S2282" s="2"/>
      <c r="T2282" s="2"/>
      <c r="U2282" s="14"/>
    </row>
    <row r="2283">
      <c r="E2283" s="14"/>
      <c r="R2283" s="15"/>
      <c r="S2283" s="2"/>
      <c r="T2283" s="2"/>
      <c r="U2283" s="14"/>
    </row>
    <row r="2284">
      <c r="E2284" s="14"/>
      <c r="R2284" s="15"/>
      <c r="S2284" s="2"/>
      <c r="T2284" s="2"/>
      <c r="U2284" s="14"/>
    </row>
    <row r="2285">
      <c r="E2285" s="14"/>
      <c r="R2285" s="15"/>
      <c r="S2285" s="2"/>
      <c r="T2285" s="2"/>
      <c r="U2285" s="14"/>
    </row>
    <row r="2286">
      <c r="E2286" s="14"/>
      <c r="R2286" s="15"/>
      <c r="S2286" s="2"/>
      <c r="T2286" s="2"/>
      <c r="U2286" s="14"/>
    </row>
    <row r="2287">
      <c r="E2287" s="14"/>
      <c r="R2287" s="15"/>
      <c r="S2287" s="2"/>
      <c r="T2287" s="2"/>
      <c r="U2287" s="14"/>
    </row>
    <row r="2288">
      <c r="E2288" s="14"/>
      <c r="R2288" s="15"/>
      <c r="S2288" s="2"/>
      <c r="T2288" s="2"/>
      <c r="U2288" s="14"/>
    </row>
    <row r="2289">
      <c r="E2289" s="14"/>
      <c r="R2289" s="15"/>
      <c r="S2289" s="2"/>
      <c r="T2289" s="2"/>
      <c r="U2289" s="14"/>
    </row>
    <row r="2290">
      <c r="E2290" s="14"/>
      <c r="R2290" s="15"/>
      <c r="S2290" s="2"/>
      <c r="T2290" s="2"/>
      <c r="U2290" s="14"/>
    </row>
    <row r="2291">
      <c r="E2291" s="14"/>
      <c r="R2291" s="15"/>
      <c r="S2291" s="2"/>
      <c r="T2291" s="2"/>
      <c r="U2291" s="14"/>
    </row>
    <row r="2292">
      <c r="E2292" s="14"/>
      <c r="R2292" s="15"/>
      <c r="S2292" s="2"/>
      <c r="T2292" s="2"/>
      <c r="U2292" s="14"/>
    </row>
    <row r="2293">
      <c r="E2293" s="14"/>
      <c r="R2293" s="15"/>
      <c r="S2293" s="2"/>
      <c r="T2293" s="2"/>
      <c r="U2293" s="14"/>
    </row>
    <row r="2294">
      <c r="E2294" s="14"/>
      <c r="R2294" s="15"/>
      <c r="S2294" s="2"/>
      <c r="T2294" s="2"/>
      <c r="U2294" s="14"/>
    </row>
    <row r="2295">
      <c r="E2295" s="14"/>
      <c r="R2295" s="15"/>
      <c r="S2295" s="2"/>
      <c r="T2295" s="2"/>
      <c r="U2295" s="14"/>
    </row>
    <row r="2296">
      <c r="E2296" s="14"/>
      <c r="R2296" s="15"/>
      <c r="S2296" s="2"/>
      <c r="T2296" s="2"/>
      <c r="U2296" s="14"/>
    </row>
    <row r="2297">
      <c r="E2297" s="14"/>
      <c r="R2297" s="15"/>
      <c r="S2297" s="2"/>
      <c r="T2297" s="2"/>
      <c r="U2297" s="14"/>
    </row>
    <row r="2298">
      <c r="E2298" s="14"/>
      <c r="R2298" s="15"/>
      <c r="S2298" s="2"/>
      <c r="T2298" s="2"/>
      <c r="U2298" s="14"/>
    </row>
    <row r="2299">
      <c r="E2299" s="14"/>
      <c r="R2299" s="15"/>
      <c r="S2299" s="2"/>
      <c r="T2299" s="2"/>
      <c r="U2299" s="14"/>
    </row>
    <row r="2300">
      <c r="E2300" s="14"/>
      <c r="R2300" s="15"/>
      <c r="S2300" s="2"/>
      <c r="T2300" s="2"/>
      <c r="U2300" s="14"/>
    </row>
    <row r="2301">
      <c r="E2301" s="14"/>
      <c r="R2301" s="15"/>
      <c r="S2301" s="2"/>
      <c r="T2301" s="2"/>
      <c r="U2301" s="14"/>
    </row>
    <row r="2302">
      <c r="E2302" s="14"/>
      <c r="R2302" s="15"/>
      <c r="S2302" s="2"/>
      <c r="T2302" s="2"/>
      <c r="U2302" s="14"/>
    </row>
    <row r="2303">
      <c r="E2303" s="14"/>
      <c r="R2303" s="15"/>
      <c r="S2303" s="2"/>
      <c r="T2303" s="2"/>
      <c r="U2303" s="14"/>
    </row>
    <row r="2304">
      <c r="E2304" s="14"/>
      <c r="R2304" s="15"/>
      <c r="S2304" s="2"/>
      <c r="T2304" s="2"/>
      <c r="U2304" s="14"/>
    </row>
    <row r="2305">
      <c r="E2305" s="14"/>
      <c r="R2305" s="15"/>
      <c r="S2305" s="2"/>
      <c r="T2305" s="2"/>
      <c r="U2305" s="14"/>
    </row>
    <row r="2306">
      <c r="E2306" s="14"/>
      <c r="R2306" s="15"/>
      <c r="S2306" s="2"/>
      <c r="T2306" s="2"/>
      <c r="U2306" s="14"/>
    </row>
    <row r="2307">
      <c r="E2307" s="14"/>
      <c r="R2307" s="15"/>
      <c r="S2307" s="2"/>
      <c r="T2307" s="2"/>
      <c r="U2307" s="14"/>
    </row>
    <row r="2308">
      <c r="E2308" s="14"/>
      <c r="R2308" s="15"/>
      <c r="S2308" s="2"/>
      <c r="T2308" s="2"/>
      <c r="U2308" s="14"/>
    </row>
    <row r="2309">
      <c r="E2309" s="14"/>
      <c r="R2309" s="15"/>
      <c r="S2309" s="2"/>
      <c r="T2309" s="2"/>
      <c r="U2309" s="14"/>
    </row>
    <row r="2310">
      <c r="E2310" s="14"/>
      <c r="R2310" s="15"/>
      <c r="S2310" s="2"/>
      <c r="T2310" s="2"/>
      <c r="U2310" s="14"/>
    </row>
    <row r="2311">
      <c r="E2311" s="14"/>
      <c r="R2311" s="15"/>
      <c r="S2311" s="2"/>
      <c r="T2311" s="2"/>
      <c r="U2311" s="14"/>
    </row>
    <row r="2312">
      <c r="E2312" s="14"/>
      <c r="R2312" s="15"/>
      <c r="S2312" s="2"/>
      <c r="T2312" s="2"/>
      <c r="U2312" s="14"/>
    </row>
    <row r="2313">
      <c r="E2313" s="14"/>
      <c r="R2313" s="15"/>
      <c r="S2313" s="2"/>
      <c r="T2313" s="2"/>
      <c r="U2313" s="14"/>
    </row>
    <row r="2314">
      <c r="E2314" s="14"/>
      <c r="R2314" s="15"/>
      <c r="S2314" s="2"/>
      <c r="T2314" s="2"/>
      <c r="U2314" s="14"/>
    </row>
    <row r="2315">
      <c r="E2315" s="14"/>
      <c r="R2315" s="15"/>
      <c r="S2315" s="2"/>
      <c r="T2315" s="2"/>
      <c r="U2315" s="14"/>
    </row>
    <row r="2316">
      <c r="E2316" s="14"/>
      <c r="R2316" s="15"/>
      <c r="S2316" s="2"/>
      <c r="T2316" s="2"/>
      <c r="U2316" s="14"/>
    </row>
    <row r="2317">
      <c r="E2317" s="14"/>
      <c r="R2317" s="15"/>
      <c r="S2317" s="2"/>
      <c r="T2317" s="2"/>
      <c r="U2317" s="14"/>
    </row>
    <row r="2318">
      <c r="E2318" s="14"/>
      <c r="R2318" s="15"/>
      <c r="S2318" s="2"/>
      <c r="T2318" s="2"/>
      <c r="U2318" s="14"/>
    </row>
    <row r="2319">
      <c r="E2319" s="14"/>
      <c r="R2319" s="15"/>
      <c r="S2319" s="2"/>
      <c r="T2319" s="2"/>
      <c r="U2319" s="14"/>
    </row>
    <row r="2320">
      <c r="E2320" s="14"/>
      <c r="R2320" s="15"/>
      <c r="S2320" s="2"/>
      <c r="T2320" s="2"/>
      <c r="U2320" s="14"/>
    </row>
    <row r="2321">
      <c r="E2321" s="14"/>
      <c r="R2321" s="15"/>
      <c r="S2321" s="2"/>
      <c r="T2321" s="2"/>
      <c r="U2321" s="14"/>
    </row>
    <row r="2322">
      <c r="E2322" s="14"/>
      <c r="R2322" s="15"/>
      <c r="S2322" s="2"/>
      <c r="T2322" s="2"/>
      <c r="U2322" s="14"/>
    </row>
    <row r="2323">
      <c r="E2323" s="14"/>
      <c r="R2323" s="15"/>
      <c r="S2323" s="2"/>
      <c r="T2323" s="2"/>
      <c r="U2323" s="14"/>
    </row>
    <row r="2324">
      <c r="E2324" s="14"/>
      <c r="R2324" s="15"/>
      <c r="S2324" s="2"/>
      <c r="T2324" s="2"/>
      <c r="U2324" s="14"/>
    </row>
    <row r="2325">
      <c r="E2325" s="14"/>
      <c r="R2325" s="15"/>
      <c r="S2325" s="2"/>
      <c r="T2325" s="2"/>
      <c r="U2325" s="14"/>
    </row>
    <row r="2326">
      <c r="E2326" s="14"/>
      <c r="R2326" s="15"/>
      <c r="S2326" s="2"/>
      <c r="T2326" s="2"/>
      <c r="U2326" s="14"/>
    </row>
    <row r="2327">
      <c r="E2327" s="14"/>
      <c r="R2327" s="15"/>
      <c r="S2327" s="2"/>
      <c r="T2327" s="2"/>
      <c r="U2327" s="14"/>
    </row>
    <row r="2328">
      <c r="E2328" s="14"/>
      <c r="R2328" s="15"/>
      <c r="S2328" s="2"/>
      <c r="T2328" s="2"/>
      <c r="U2328" s="14"/>
    </row>
    <row r="2329">
      <c r="E2329" s="14"/>
      <c r="R2329" s="15"/>
      <c r="S2329" s="2"/>
      <c r="T2329" s="2"/>
      <c r="U2329" s="14"/>
    </row>
    <row r="2330">
      <c r="E2330" s="14"/>
      <c r="R2330" s="15"/>
      <c r="S2330" s="2"/>
      <c r="T2330" s="2"/>
      <c r="U2330" s="14"/>
    </row>
    <row r="2331">
      <c r="E2331" s="14"/>
      <c r="R2331" s="15"/>
      <c r="S2331" s="2"/>
      <c r="T2331" s="2"/>
      <c r="U2331" s="14"/>
    </row>
    <row r="2332">
      <c r="E2332" s="14"/>
      <c r="R2332" s="15"/>
      <c r="S2332" s="2"/>
      <c r="T2332" s="2"/>
      <c r="U2332" s="14"/>
    </row>
    <row r="2333">
      <c r="E2333" s="14"/>
      <c r="R2333" s="15"/>
      <c r="S2333" s="2"/>
      <c r="T2333" s="2"/>
      <c r="U2333" s="14"/>
    </row>
    <row r="2334">
      <c r="E2334" s="14"/>
      <c r="R2334" s="15"/>
      <c r="S2334" s="2"/>
      <c r="T2334" s="2"/>
      <c r="U2334" s="14"/>
    </row>
    <row r="2335">
      <c r="E2335" s="14"/>
      <c r="R2335" s="15"/>
      <c r="S2335" s="2"/>
      <c r="T2335" s="2"/>
      <c r="U2335" s="14"/>
    </row>
    <row r="2336">
      <c r="E2336" s="14"/>
      <c r="R2336" s="15"/>
      <c r="S2336" s="2"/>
      <c r="T2336" s="2"/>
      <c r="U2336" s="14"/>
    </row>
    <row r="2337">
      <c r="E2337" s="14"/>
      <c r="R2337" s="15"/>
      <c r="S2337" s="2"/>
      <c r="T2337" s="2"/>
      <c r="U2337" s="14"/>
    </row>
    <row r="2338">
      <c r="E2338" s="14"/>
      <c r="R2338" s="15"/>
      <c r="S2338" s="2"/>
      <c r="T2338" s="2"/>
      <c r="U2338" s="14"/>
    </row>
    <row r="2339">
      <c r="E2339" s="14"/>
      <c r="R2339" s="15"/>
      <c r="S2339" s="2"/>
      <c r="T2339" s="2"/>
      <c r="U2339" s="14"/>
    </row>
    <row r="2340">
      <c r="E2340" s="14"/>
      <c r="R2340" s="15"/>
      <c r="S2340" s="2"/>
      <c r="T2340" s="2"/>
      <c r="U2340" s="14"/>
    </row>
    <row r="2341">
      <c r="E2341" s="14"/>
      <c r="R2341" s="15"/>
      <c r="S2341" s="2"/>
      <c r="T2341" s="2"/>
      <c r="U2341" s="14"/>
    </row>
    <row r="2342">
      <c r="E2342" s="14"/>
      <c r="R2342" s="15"/>
      <c r="S2342" s="2"/>
      <c r="T2342" s="2"/>
      <c r="U2342" s="14"/>
    </row>
    <row r="2343">
      <c r="E2343" s="14"/>
      <c r="R2343" s="15"/>
      <c r="S2343" s="2"/>
      <c r="T2343" s="2"/>
      <c r="U2343" s="14"/>
    </row>
    <row r="2344">
      <c r="E2344" s="14"/>
      <c r="R2344" s="15"/>
      <c r="S2344" s="2"/>
      <c r="T2344" s="2"/>
      <c r="U2344" s="14"/>
    </row>
    <row r="2345">
      <c r="E2345" s="14"/>
      <c r="R2345" s="15"/>
      <c r="S2345" s="2"/>
      <c r="T2345" s="2"/>
      <c r="U2345" s="14"/>
    </row>
    <row r="2346">
      <c r="E2346" s="14"/>
      <c r="R2346" s="15"/>
      <c r="S2346" s="2"/>
      <c r="T2346" s="2"/>
      <c r="U2346" s="14"/>
    </row>
    <row r="2347">
      <c r="E2347" s="14"/>
      <c r="R2347" s="15"/>
      <c r="S2347" s="2"/>
      <c r="T2347" s="2"/>
      <c r="U2347" s="14"/>
    </row>
    <row r="2348">
      <c r="E2348" s="14"/>
      <c r="R2348" s="15"/>
      <c r="S2348" s="2"/>
      <c r="T2348" s="2"/>
      <c r="U2348" s="14"/>
    </row>
    <row r="2349">
      <c r="E2349" s="14"/>
      <c r="R2349" s="15"/>
      <c r="S2349" s="2"/>
      <c r="T2349" s="2"/>
      <c r="U2349" s="14"/>
    </row>
    <row r="2350">
      <c r="E2350" s="14"/>
      <c r="R2350" s="15"/>
      <c r="S2350" s="2"/>
      <c r="T2350" s="2"/>
      <c r="U2350" s="14"/>
    </row>
    <row r="2351">
      <c r="E2351" s="14"/>
      <c r="R2351" s="15"/>
      <c r="S2351" s="2"/>
      <c r="T2351" s="2"/>
      <c r="U2351" s="14"/>
    </row>
    <row r="2352">
      <c r="E2352" s="14"/>
      <c r="R2352" s="15"/>
      <c r="S2352" s="2"/>
      <c r="T2352" s="2"/>
      <c r="U2352" s="14"/>
    </row>
    <row r="2353">
      <c r="E2353" s="14"/>
      <c r="R2353" s="15"/>
      <c r="S2353" s="2"/>
      <c r="T2353" s="2"/>
      <c r="U2353" s="14"/>
    </row>
    <row r="2354">
      <c r="E2354" s="14"/>
      <c r="R2354" s="15"/>
      <c r="S2354" s="2"/>
      <c r="T2354" s="2"/>
      <c r="U2354" s="14"/>
    </row>
    <row r="2355">
      <c r="E2355" s="14"/>
      <c r="R2355" s="15"/>
      <c r="S2355" s="2"/>
      <c r="T2355" s="2"/>
      <c r="U2355" s="14"/>
    </row>
    <row r="2356">
      <c r="E2356" s="14"/>
      <c r="R2356" s="15"/>
      <c r="S2356" s="2"/>
      <c r="T2356" s="2"/>
      <c r="U2356" s="14"/>
    </row>
    <row r="2357">
      <c r="E2357" s="14"/>
      <c r="R2357" s="15"/>
      <c r="S2357" s="2"/>
      <c r="T2357" s="2"/>
      <c r="U2357" s="14"/>
    </row>
    <row r="2358">
      <c r="E2358" s="14"/>
      <c r="R2358" s="15"/>
      <c r="S2358" s="2"/>
      <c r="T2358" s="2"/>
      <c r="U2358" s="14"/>
    </row>
    <row r="2359">
      <c r="E2359" s="14"/>
      <c r="R2359" s="15"/>
      <c r="S2359" s="2"/>
      <c r="T2359" s="2"/>
      <c r="U2359" s="14"/>
    </row>
    <row r="2360">
      <c r="E2360" s="14"/>
      <c r="R2360" s="15"/>
      <c r="S2360" s="2"/>
      <c r="T2360" s="2"/>
      <c r="U2360" s="14"/>
    </row>
    <row r="2361">
      <c r="E2361" s="14"/>
      <c r="R2361" s="15"/>
      <c r="S2361" s="2"/>
      <c r="T2361" s="2"/>
      <c r="U2361" s="14"/>
    </row>
    <row r="2362">
      <c r="E2362" s="14"/>
      <c r="R2362" s="15"/>
      <c r="S2362" s="2"/>
      <c r="T2362" s="2"/>
      <c r="U2362" s="14"/>
    </row>
    <row r="2363">
      <c r="E2363" s="14"/>
      <c r="R2363" s="15"/>
      <c r="S2363" s="2"/>
      <c r="T2363" s="2"/>
      <c r="U2363" s="14"/>
    </row>
    <row r="2364">
      <c r="E2364" s="14"/>
      <c r="R2364" s="15"/>
      <c r="S2364" s="2"/>
      <c r="T2364" s="2"/>
      <c r="U2364" s="14"/>
    </row>
    <row r="2365">
      <c r="E2365" s="14"/>
      <c r="R2365" s="15"/>
      <c r="S2365" s="2"/>
      <c r="T2365" s="2"/>
      <c r="U2365" s="14"/>
    </row>
    <row r="2366">
      <c r="E2366" s="14"/>
      <c r="R2366" s="15"/>
      <c r="S2366" s="2"/>
      <c r="T2366" s="2"/>
      <c r="U2366" s="14"/>
    </row>
    <row r="2367">
      <c r="E2367" s="14"/>
      <c r="R2367" s="15"/>
      <c r="S2367" s="2"/>
      <c r="T2367" s="2"/>
      <c r="U2367" s="14"/>
    </row>
    <row r="2368">
      <c r="E2368" s="14"/>
      <c r="R2368" s="15"/>
      <c r="S2368" s="2"/>
      <c r="T2368" s="2"/>
      <c r="U2368" s="14"/>
    </row>
    <row r="2369">
      <c r="E2369" s="14"/>
      <c r="R2369" s="15"/>
      <c r="S2369" s="2"/>
      <c r="T2369" s="2"/>
      <c r="U2369" s="14"/>
    </row>
    <row r="2370">
      <c r="E2370" s="14"/>
      <c r="R2370" s="15"/>
      <c r="S2370" s="2"/>
      <c r="T2370" s="2"/>
      <c r="U2370" s="14"/>
    </row>
    <row r="2371">
      <c r="E2371" s="14"/>
      <c r="R2371" s="15"/>
      <c r="S2371" s="2"/>
      <c r="T2371" s="2"/>
      <c r="U2371" s="14"/>
    </row>
    <row r="2372">
      <c r="E2372" s="14"/>
      <c r="R2372" s="15"/>
      <c r="S2372" s="2"/>
      <c r="T2372" s="2"/>
      <c r="U2372" s="14"/>
    </row>
    <row r="2373">
      <c r="E2373" s="14"/>
      <c r="R2373" s="15"/>
      <c r="S2373" s="2"/>
      <c r="T2373" s="2"/>
      <c r="U2373" s="14"/>
    </row>
    <row r="2374">
      <c r="E2374" s="14"/>
      <c r="R2374" s="15"/>
      <c r="S2374" s="2"/>
      <c r="T2374" s="2"/>
      <c r="U2374" s="14"/>
    </row>
    <row r="2375">
      <c r="E2375" s="14"/>
      <c r="R2375" s="15"/>
      <c r="S2375" s="2"/>
      <c r="T2375" s="2"/>
      <c r="U2375" s="14"/>
    </row>
    <row r="2376">
      <c r="E2376" s="14"/>
      <c r="R2376" s="15"/>
      <c r="S2376" s="2"/>
      <c r="T2376" s="2"/>
      <c r="U2376" s="14"/>
    </row>
    <row r="2377">
      <c r="E2377" s="14"/>
      <c r="R2377" s="15"/>
      <c r="S2377" s="2"/>
      <c r="T2377" s="2"/>
      <c r="U2377" s="14"/>
    </row>
    <row r="2378">
      <c r="E2378" s="14"/>
      <c r="R2378" s="15"/>
      <c r="S2378" s="2"/>
      <c r="T2378" s="2"/>
      <c r="U2378" s="14"/>
    </row>
    <row r="2379">
      <c r="E2379" s="14"/>
      <c r="R2379" s="15"/>
      <c r="S2379" s="2"/>
      <c r="T2379" s="2"/>
      <c r="U2379" s="14"/>
    </row>
    <row r="2380">
      <c r="E2380" s="14"/>
      <c r="R2380" s="15"/>
      <c r="S2380" s="2"/>
      <c r="T2380" s="2"/>
      <c r="U2380" s="14"/>
    </row>
    <row r="2381">
      <c r="E2381" s="14"/>
      <c r="R2381" s="15"/>
      <c r="S2381" s="2"/>
      <c r="T2381" s="2"/>
      <c r="U2381" s="14"/>
    </row>
    <row r="2382">
      <c r="E2382" s="14"/>
      <c r="R2382" s="15"/>
      <c r="S2382" s="2"/>
      <c r="T2382" s="2"/>
      <c r="U2382" s="14"/>
    </row>
    <row r="2383">
      <c r="E2383" s="14"/>
      <c r="R2383" s="15"/>
      <c r="S2383" s="2"/>
      <c r="T2383" s="2"/>
      <c r="U2383" s="14"/>
    </row>
    <row r="2384">
      <c r="E2384" s="14"/>
      <c r="R2384" s="15"/>
      <c r="S2384" s="2"/>
      <c r="T2384" s="2"/>
      <c r="U2384" s="14"/>
    </row>
    <row r="2385">
      <c r="E2385" s="14"/>
      <c r="R2385" s="15"/>
      <c r="S2385" s="2"/>
      <c r="T2385" s="2"/>
      <c r="U2385" s="14"/>
    </row>
    <row r="2386">
      <c r="E2386" s="14"/>
      <c r="R2386" s="15"/>
      <c r="S2386" s="2"/>
      <c r="T2386" s="2"/>
      <c r="U2386" s="14"/>
    </row>
    <row r="2387">
      <c r="E2387" s="14"/>
      <c r="R2387" s="15"/>
      <c r="S2387" s="2"/>
      <c r="T2387" s="2"/>
      <c r="U2387" s="14"/>
    </row>
    <row r="2388">
      <c r="E2388" s="14"/>
      <c r="R2388" s="15"/>
      <c r="S2388" s="2"/>
      <c r="T2388" s="2"/>
      <c r="U2388" s="14"/>
    </row>
    <row r="2389">
      <c r="E2389" s="14"/>
      <c r="R2389" s="15"/>
      <c r="S2389" s="2"/>
      <c r="T2389" s="2"/>
      <c r="U2389" s="14"/>
    </row>
    <row r="2390">
      <c r="E2390" s="14"/>
      <c r="R2390" s="15"/>
      <c r="S2390" s="2"/>
      <c r="T2390" s="2"/>
      <c r="U2390" s="14"/>
    </row>
    <row r="2391">
      <c r="E2391" s="14"/>
      <c r="R2391" s="15"/>
      <c r="S2391" s="2"/>
      <c r="T2391" s="2"/>
      <c r="U2391" s="14"/>
    </row>
    <row r="2392">
      <c r="E2392" s="14"/>
      <c r="R2392" s="15"/>
      <c r="S2392" s="2"/>
      <c r="T2392" s="2"/>
      <c r="U2392" s="14"/>
    </row>
    <row r="2393">
      <c r="E2393" s="14"/>
      <c r="R2393" s="15"/>
      <c r="S2393" s="2"/>
      <c r="T2393" s="2"/>
      <c r="U2393" s="14"/>
    </row>
    <row r="2394">
      <c r="E2394" s="14"/>
      <c r="R2394" s="15"/>
      <c r="S2394" s="2"/>
      <c r="T2394" s="2"/>
      <c r="U2394" s="14"/>
    </row>
    <row r="2395">
      <c r="E2395" s="14"/>
      <c r="R2395" s="15"/>
      <c r="S2395" s="2"/>
      <c r="T2395" s="2"/>
      <c r="U2395" s="14"/>
    </row>
    <row r="2396">
      <c r="E2396" s="14"/>
      <c r="R2396" s="15"/>
      <c r="S2396" s="2"/>
      <c r="T2396" s="2"/>
      <c r="U2396" s="14"/>
    </row>
    <row r="2397">
      <c r="E2397" s="14"/>
      <c r="R2397" s="15"/>
      <c r="S2397" s="2"/>
      <c r="T2397" s="2"/>
      <c r="U2397" s="14"/>
    </row>
    <row r="2398">
      <c r="E2398" s="14"/>
      <c r="R2398" s="15"/>
      <c r="S2398" s="2"/>
      <c r="T2398" s="2"/>
      <c r="U2398" s="14"/>
    </row>
    <row r="2399">
      <c r="E2399" s="14"/>
      <c r="R2399" s="15"/>
      <c r="S2399" s="2"/>
      <c r="T2399" s="2"/>
      <c r="U2399" s="14"/>
    </row>
    <row r="2400">
      <c r="E2400" s="14"/>
      <c r="R2400" s="15"/>
      <c r="S2400" s="2"/>
      <c r="T2400" s="2"/>
      <c r="U2400" s="14"/>
    </row>
    <row r="2401">
      <c r="E2401" s="14"/>
      <c r="R2401" s="15"/>
      <c r="S2401" s="2"/>
      <c r="T2401" s="2"/>
      <c r="U2401" s="14"/>
    </row>
    <row r="2402">
      <c r="E2402" s="14"/>
      <c r="R2402" s="15"/>
      <c r="S2402" s="2"/>
      <c r="T2402" s="2"/>
      <c r="U2402" s="14"/>
    </row>
    <row r="2403">
      <c r="E2403" s="14"/>
      <c r="R2403" s="15"/>
      <c r="S2403" s="2"/>
      <c r="T2403" s="2"/>
      <c r="U2403" s="14"/>
    </row>
    <row r="2404">
      <c r="E2404" s="14"/>
      <c r="R2404" s="15"/>
      <c r="S2404" s="2"/>
      <c r="T2404" s="2"/>
      <c r="U2404" s="14"/>
    </row>
    <row r="2405">
      <c r="E2405" s="14"/>
      <c r="R2405" s="15"/>
      <c r="S2405" s="2"/>
      <c r="T2405" s="2"/>
      <c r="U2405" s="14"/>
    </row>
    <row r="2406">
      <c r="E2406" s="14"/>
      <c r="R2406" s="15"/>
      <c r="S2406" s="2"/>
      <c r="T2406" s="2"/>
      <c r="U2406" s="14"/>
    </row>
    <row r="2407">
      <c r="E2407" s="14"/>
      <c r="R2407" s="15"/>
      <c r="S2407" s="2"/>
      <c r="T2407" s="2"/>
      <c r="U2407" s="14"/>
    </row>
    <row r="2408">
      <c r="E2408" s="14"/>
      <c r="R2408" s="15"/>
      <c r="S2408" s="2"/>
      <c r="T2408" s="2"/>
      <c r="U2408" s="14"/>
    </row>
    <row r="2409">
      <c r="E2409" s="14"/>
      <c r="R2409" s="15"/>
      <c r="S2409" s="2"/>
      <c r="T2409" s="2"/>
      <c r="U2409" s="14"/>
    </row>
    <row r="2410">
      <c r="E2410" s="14"/>
      <c r="R2410" s="15"/>
      <c r="S2410" s="2"/>
      <c r="T2410" s="2"/>
      <c r="U2410" s="14"/>
    </row>
    <row r="2411">
      <c r="E2411" s="14"/>
      <c r="R2411" s="15"/>
      <c r="S2411" s="2"/>
      <c r="T2411" s="2"/>
      <c r="U2411" s="14"/>
    </row>
    <row r="2412">
      <c r="E2412" s="14"/>
      <c r="R2412" s="15"/>
      <c r="S2412" s="2"/>
      <c r="T2412" s="2"/>
      <c r="U2412" s="14"/>
    </row>
    <row r="2413">
      <c r="E2413" s="14"/>
      <c r="R2413" s="15"/>
      <c r="S2413" s="2"/>
      <c r="T2413" s="2"/>
      <c r="U2413" s="14"/>
    </row>
    <row r="2414">
      <c r="E2414" s="14"/>
      <c r="R2414" s="15"/>
      <c r="S2414" s="2"/>
      <c r="T2414" s="2"/>
      <c r="U2414" s="14"/>
    </row>
    <row r="2415">
      <c r="E2415" s="14"/>
      <c r="R2415" s="15"/>
      <c r="S2415" s="2"/>
      <c r="T2415" s="2"/>
      <c r="U2415" s="14"/>
    </row>
    <row r="2416">
      <c r="E2416" s="14"/>
      <c r="R2416" s="15"/>
      <c r="S2416" s="2"/>
      <c r="T2416" s="2"/>
      <c r="U2416" s="14"/>
    </row>
    <row r="2417">
      <c r="E2417" s="14"/>
      <c r="R2417" s="15"/>
      <c r="S2417" s="2"/>
      <c r="T2417" s="2"/>
      <c r="U2417" s="14"/>
    </row>
    <row r="2418">
      <c r="E2418" s="14"/>
      <c r="R2418" s="15"/>
      <c r="S2418" s="2"/>
      <c r="T2418" s="2"/>
      <c r="U2418" s="14"/>
    </row>
    <row r="2419">
      <c r="E2419" s="14"/>
      <c r="R2419" s="15"/>
      <c r="S2419" s="2"/>
      <c r="T2419" s="2"/>
      <c r="U2419" s="14"/>
    </row>
    <row r="2420">
      <c r="E2420" s="14"/>
      <c r="R2420" s="15"/>
      <c r="S2420" s="2"/>
      <c r="T2420" s="2"/>
      <c r="U2420" s="14"/>
    </row>
    <row r="2421">
      <c r="E2421" s="14"/>
      <c r="R2421" s="15"/>
      <c r="S2421" s="2"/>
      <c r="T2421" s="2"/>
      <c r="U2421" s="14"/>
    </row>
    <row r="2422">
      <c r="E2422" s="14"/>
      <c r="R2422" s="15"/>
      <c r="S2422" s="2"/>
      <c r="T2422" s="2"/>
      <c r="U2422" s="14"/>
    </row>
    <row r="2423">
      <c r="E2423" s="14"/>
      <c r="R2423" s="15"/>
      <c r="S2423" s="2"/>
      <c r="T2423" s="2"/>
      <c r="U2423" s="14"/>
    </row>
    <row r="2424">
      <c r="E2424" s="14"/>
      <c r="R2424" s="15"/>
      <c r="S2424" s="2"/>
      <c r="T2424" s="2"/>
      <c r="U2424" s="14"/>
    </row>
    <row r="2425">
      <c r="E2425" s="14"/>
      <c r="R2425" s="15"/>
      <c r="S2425" s="2"/>
      <c r="T2425" s="2"/>
      <c r="U2425" s="14"/>
    </row>
    <row r="2426">
      <c r="E2426" s="14"/>
      <c r="R2426" s="15"/>
      <c r="S2426" s="2"/>
      <c r="T2426" s="2"/>
      <c r="U2426" s="14"/>
    </row>
    <row r="2427">
      <c r="E2427" s="14"/>
      <c r="R2427" s="15"/>
      <c r="S2427" s="2"/>
      <c r="T2427" s="2"/>
      <c r="U2427" s="14"/>
    </row>
    <row r="2428">
      <c r="E2428" s="14"/>
      <c r="R2428" s="15"/>
      <c r="S2428" s="2"/>
      <c r="T2428" s="2"/>
      <c r="U2428" s="14"/>
    </row>
    <row r="2429">
      <c r="E2429" s="14"/>
      <c r="R2429" s="15"/>
      <c r="S2429" s="2"/>
      <c r="T2429" s="2"/>
      <c r="U2429" s="14"/>
    </row>
    <row r="2430">
      <c r="E2430" s="14"/>
      <c r="R2430" s="15"/>
      <c r="S2430" s="2"/>
      <c r="T2430" s="2"/>
      <c r="U2430" s="14"/>
    </row>
    <row r="2431">
      <c r="E2431" s="14"/>
      <c r="R2431" s="15"/>
      <c r="S2431" s="2"/>
      <c r="T2431" s="2"/>
      <c r="U2431" s="14"/>
    </row>
    <row r="2432">
      <c r="E2432" s="14"/>
      <c r="R2432" s="15"/>
      <c r="S2432" s="2"/>
      <c r="T2432" s="2"/>
      <c r="U2432" s="14"/>
    </row>
    <row r="2433">
      <c r="E2433" s="14"/>
      <c r="R2433" s="15"/>
      <c r="S2433" s="2"/>
      <c r="T2433" s="2"/>
      <c r="U2433" s="14"/>
    </row>
    <row r="2434">
      <c r="E2434" s="14"/>
      <c r="R2434" s="15"/>
      <c r="S2434" s="2"/>
      <c r="T2434" s="2"/>
      <c r="U2434" s="14"/>
    </row>
    <row r="2435">
      <c r="E2435" s="14"/>
      <c r="R2435" s="15"/>
      <c r="S2435" s="2"/>
      <c r="T2435" s="2"/>
      <c r="U2435" s="14"/>
    </row>
    <row r="2436">
      <c r="E2436" s="14"/>
      <c r="R2436" s="15"/>
      <c r="S2436" s="2"/>
      <c r="T2436" s="2"/>
      <c r="U2436" s="14"/>
    </row>
    <row r="2437">
      <c r="E2437" s="14"/>
      <c r="R2437" s="15"/>
      <c r="S2437" s="2"/>
      <c r="T2437" s="2"/>
      <c r="U2437" s="14"/>
    </row>
    <row r="2438">
      <c r="E2438" s="14"/>
      <c r="R2438" s="15"/>
      <c r="S2438" s="2"/>
      <c r="T2438" s="2"/>
      <c r="U2438" s="14"/>
    </row>
    <row r="2439">
      <c r="E2439" s="14"/>
      <c r="R2439" s="15"/>
      <c r="S2439" s="2"/>
      <c r="T2439" s="2"/>
      <c r="U2439" s="14"/>
    </row>
    <row r="2440">
      <c r="E2440" s="14"/>
      <c r="R2440" s="15"/>
      <c r="S2440" s="2"/>
      <c r="T2440" s="2"/>
      <c r="U2440" s="14"/>
    </row>
    <row r="2441">
      <c r="E2441" s="14"/>
      <c r="R2441" s="15"/>
      <c r="S2441" s="2"/>
      <c r="T2441" s="2"/>
      <c r="U2441" s="14"/>
    </row>
    <row r="2442">
      <c r="E2442" s="14"/>
      <c r="R2442" s="15"/>
      <c r="S2442" s="2"/>
      <c r="T2442" s="2"/>
      <c r="U2442" s="14"/>
    </row>
    <row r="2443">
      <c r="E2443" s="14"/>
      <c r="R2443" s="15"/>
      <c r="S2443" s="2"/>
      <c r="T2443" s="2"/>
      <c r="U2443" s="14"/>
    </row>
    <row r="2444">
      <c r="E2444" s="14"/>
      <c r="R2444" s="15"/>
      <c r="S2444" s="2"/>
      <c r="T2444" s="2"/>
      <c r="U2444" s="14"/>
    </row>
    <row r="2445">
      <c r="E2445" s="14"/>
      <c r="R2445" s="15"/>
      <c r="S2445" s="2"/>
      <c r="T2445" s="2"/>
      <c r="U2445" s="14"/>
    </row>
    <row r="2446">
      <c r="E2446" s="14"/>
      <c r="R2446" s="15"/>
      <c r="S2446" s="2"/>
      <c r="T2446" s="2"/>
      <c r="U2446" s="14"/>
    </row>
    <row r="2447">
      <c r="E2447" s="14"/>
      <c r="R2447" s="15"/>
      <c r="S2447" s="2"/>
      <c r="T2447" s="2"/>
      <c r="U2447" s="14"/>
    </row>
    <row r="2448">
      <c r="E2448" s="14"/>
      <c r="R2448" s="15"/>
      <c r="S2448" s="2"/>
      <c r="T2448" s="2"/>
      <c r="U2448" s="14"/>
    </row>
    <row r="2449">
      <c r="E2449" s="14"/>
      <c r="R2449" s="15"/>
      <c r="S2449" s="2"/>
      <c r="T2449" s="2"/>
      <c r="U2449" s="14"/>
    </row>
    <row r="2450">
      <c r="E2450" s="14"/>
      <c r="R2450" s="15"/>
      <c r="S2450" s="2"/>
      <c r="T2450" s="2"/>
      <c r="U2450" s="14"/>
    </row>
    <row r="2451">
      <c r="E2451" s="14"/>
      <c r="R2451" s="15"/>
      <c r="S2451" s="2"/>
      <c r="T2451" s="2"/>
      <c r="U2451" s="14"/>
    </row>
    <row r="2452">
      <c r="E2452" s="14"/>
      <c r="R2452" s="15"/>
      <c r="S2452" s="2"/>
      <c r="T2452" s="2"/>
      <c r="U2452" s="14"/>
    </row>
    <row r="2453">
      <c r="E2453" s="14"/>
      <c r="R2453" s="15"/>
      <c r="S2453" s="2"/>
      <c r="T2453" s="2"/>
      <c r="U2453" s="14"/>
    </row>
    <row r="2454">
      <c r="E2454" s="14"/>
      <c r="R2454" s="15"/>
      <c r="S2454" s="2"/>
      <c r="T2454" s="2"/>
      <c r="U2454" s="14"/>
    </row>
    <row r="2455">
      <c r="E2455" s="14"/>
      <c r="R2455" s="15"/>
      <c r="S2455" s="2"/>
      <c r="T2455" s="2"/>
      <c r="U2455" s="14"/>
    </row>
    <row r="2456">
      <c r="E2456" s="14"/>
      <c r="R2456" s="15"/>
      <c r="S2456" s="2"/>
      <c r="T2456" s="2"/>
      <c r="U2456" s="14"/>
    </row>
    <row r="2457">
      <c r="E2457" s="14"/>
      <c r="R2457" s="15"/>
      <c r="S2457" s="2"/>
      <c r="T2457" s="2"/>
      <c r="U2457" s="14"/>
    </row>
    <row r="2458">
      <c r="E2458" s="14"/>
      <c r="R2458" s="15"/>
      <c r="S2458" s="2"/>
      <c r="T2458" s="2"/>
      <c r="U2458" s="14"/>
    </row>
    <row r="2459">
      <c r="E2459" s="14"/>
      <c r="R2459" s="15"/>
      <c r="S2459" s="2"/>
      <c r="T2459" s="2"/>
      <c r="U2459" s="14"/>
    </row>
    <row r="2460">
      <c r="E2460" s="14"/>
      <c r="R2460" s="15"/>
      <c r="S2460" s="2"/>
      <c r="T2460" s="2"/>
      <c r="U2460" s="14"/>
    </row>
    <row r="2461">
      <c r="E2461" s="14"/>
      <c r="R2461" s="15"/>
      <c r="S2461" s="2"/>
      <c r="T2461" s="2"/>
      <c r="U2461" s="14"/>
    </row>
    <row r="2462">
      <c r="E2462" s="14"/>
      <c r="R2462" s="15"/>
      <c r="S2462" s="2"/>
      <c r="T2462" s="2"/>
      <c r="U2462" s="14"/>
    </row>
    <row r="2463">
      <c r="E2463" s="14"/>
      <c r="R2463" s="15"/>
      <c r="S2463" s="2"/>
      <c r="T2463" s="2"/>
      <c r="U2463" s="14"/>
    </row>
    <row r="2464">
      <c r="E2464" s="14"/>
      <c r="R2464" s="15"/>
      <c r="S2464" s="2"/>
      <c r="T2464" s="2"/>
      <c r="U2464" s="14"/>
    </row>
    <row r="2465">
      <c r="E2465" s="14"/>
      <c r="R2465" s="15"/>
      <c r="S2465" s="2"/>
      <c r="T2465" s="2"/>
      <c r="U2465" s="14"/>
    </row>
    <row r="2466">
      <c r="E2466" s="14"/>
      <c r="R2466" s="15"/>
      <c r="S2466" s="2"/>
      <c r="T2466" s="2"/>
      <c r="U2466" s="14"/>
    </row>
    <row r="2467">
      <c r="E2467" s="14"/>
      <c r="R2467" s="15"/>
      <c r="S2467" s="2"/>
      <c r="T2467" s="2"/>
      <c r="U2467" s="14"/>
    </row>
    <row r="2468">
      <c r="E2468" s="14"/>
      <c r="R2468" s="15"/>
      <c r="S2468" s="2"/>
      <c r="T2468" s="2"/>
      <c r="U2468" s="14"/>
    </row>
    <row r="2469">
      <c r="E2469" s="14"/>
      <c r="R2469" s="15"/>
      <c r="S2469" s="2"/>
      <c r="T2469" s="2"/>
      <c r="U2469" s="14"/>
    </row>
    <row r="2470">
      <c r="E2470" s="14"/>
      <c r="R2470" s="15"/>
      <c r="S2470" s="2"/>
      <c r="T2470" s="2"/>
      <c r="U2470" s="14"/>
    </row>
    <row r="2471">
      <c r="E2471" s="14"/>
      <c r="R2471" s="15"/>
      <c r="S2471" s="2"/>
      <c r="T2471" s="2"/>
      <c r="U2471" s="14"/>
    </row>
    <row r="2472">
      <c r="E2472" s="14"/>
      <c r="R2472" s="15"/>
      <c r="S2472" s="2"/>
      <c r="T2472" s="2"/>
      <c r="U2472" s="14"/>
    </row>
    <row r="2473">
      <c r="E2473" s="14"/>
      <c r="R2473" s="15"/>
      <c r="S2473" s="2"/>
      <c r="T2473" s="2"/>
      <c r="U2473" s="14"/>
    </row>
    <row r="2474">
      <c r="E2474" s="14"/>
      <c r="R2474" s="15"/>
      <c r="S2474" s="2"/>
      <c r="T2474" s="2"/>
      <c r="U2474" s="14"/>
    </row>
    <row r="2475">
      <c r="E2475" s="14"/>
      <c r="R2475" s="15"/>
      <c r="S2475" s="2"/>
      <c r="T2475" s="2"/>
      <c r="U2475" s="14"/>
    </row>
    <row r="2476">
      <c r="E2476" s="14"/>
      <c r="R2476" s="15"/>
      <c r="S2476" s="2"/>
      <c r="T2476" s="2"/>
      <c r="U2476" s="14"/>
    </row>
    <row r="2477">
      <c r="E2477" s="14"/>
      <c r="R2477" s="15"/>
      <c r="S2477" s="2"/>
      <c r="T2477" s="2"/>
      <c r="U2477" s="14"/>
    </row>
    <row r="2478">
      <c r="E2478" s="14"/>
      <c r="R2478" s="15"/>
      <c r="S2478" s="2"/>
      <c r="T2478" s="2"/>
      <c r="U2478" s="14"/>
    </row>
    <row r="2479">
      <c r="E2479" s="14"/>
      <c r="R2479" s="15"/>
      <c r="S2479" s="2"/>
      <c r="T2479" s="2"/>
      <c r="U2479" s="14"/>
    </row>
    <row r="2480">
      <c r="E2480" s="14"/>
      <c r="R2480" s="15"/>
      <c r="S2480" s="2"/>
      <c r="T2480" s="2"/>
      <c r="U2480" s="14"/>
    </row>
    <row r="2481">
      <c r="E2481" s="14"/>
      <c r="R2481" s="15"/>
      <c r="S2481" s="2"/>
      <c r="T2481" s="2"/>
      <c r="U2481" s="14"/>
    </row>
    <row r="2482">
      <c r="E2482" s="14"/>
      <c r="R2482" s="15"/>
      <c r="S2482" s="2"/>
      <c r="T2482" s="2"/>
      <c r="U2482" s="14"/>
    </row>
    <row r="2483">
      <c r="E2483" s="14"/>
      <c r="R2483" s="15"/>
      <c r="S2483" s="2"/>
      <c r="T2483" s="2"/>
      <c r="U2483" s="14"/>
    </row>
    <row r="2484">
      <c r="E2484" s="14"/>
      <c r="R2484" s="15"/>
      <c r="S2484" s="2"/>
      <c r="T2484" s="2"/>
      <c r="U2484" s="14"/>
    </row>
    <row r="2485">
      <c r="E2485" s="14"/>
      <c r="R2485" s="15"/>
      <c r="S2485" s="2"/>
      <c r="T2485" s="2"/>
      <c r="U2485" s="14"/>
    </row>
    <row r="2486">
      <c r="E2486" s="14"/>
      <c r="R2486" s="15"/>
      <c r="S2486" s="2"/>
      <c r="T2486" s="2"/>
      <c r="U2486" s="14"/>
    </row>
    <row r="2487">
      <c r="E2487" s="14"/>
      <c r="R2487" s="15"/>
      <c r="S2487" s="2"/>
      <c r="T2487" s="2"/>
      <c r="U2487" s="14"/>
    </row>
    <row r="2488">
      <c r="E2488" s="14"/>
      <c r="R2488" s="15"/>
      <c r="S2488" s="2"/>
      <c r="T2488" s="2"/>
      <c r="U2488" s="14"/>
    </row>
    <row r="2489">
      <c r="E2489" s="14"/>
      <c r="R2489" s="15"/>
      <c r="S2489" s="2"/>
      <c r="T2489" s="2"/>
      <c r="U2489" s="14"/>
    </row>
    <row r="2490">
      <c r="E2490" s="14"/>
      <c r="R2490" s="15"/>
      <c r="S2490" s="2"/>
      <c r="T2490" s="2"/>
      <c r="U2490" s="14"/>
    </row>
    <row r="2491">
      <c r="E2491" s="14"/>
      <c r="R2491" s="15"/>
      <c r="S2491" s="2"/>
      <c r="T2491" s="2"/>
      <c r="U2491" s="14"/>
    </row>
    <row r="2492">
      <c r="E2492" s="14"/>
      <c r="R2492" s="15"/>
      <c r="S2492" s="2"/>
      <c r="T2492" s="2"/>
      <c r="U2492" s="14"/>
    </row>
    <row r="2493">
      <c r="E2493" s="14"/>
      <c r="R2493" s="15"/>
      <c r="S2493" s="2"/>
      <c r="T2493" s="2"/>
      <c r="U2493" s="14"/>
    </row>
    <row r="2494">
      <c r="E2494" s="14"/>
      <c r="R2494" s="15"/>
      <c r="S2494" s="2"/>
      <c r="T2494" s="2"/>
      <c r="U2494" s="14"/>
    </row>
    <row r="2495">
      <c r="E2495" s="14"/>
      <c r="R2495" s="15"/>
      <c r="S2495" s="2"/>
      <c r="T2495" s="2"/>
      <c r="U2495" s="14"/>
    </row>
    <row r="2496">
      <c r="E2496" s="14"/>
      <c r="R2496" s="15"/>
      <c r="S2496" s="2"/>
      <c r="T2496" s="2"/>
      <c r="U2496" s="14"/>
    </row>
    <row r="2497">
      <c r="E2497" s="14"/>
      <c r="R2497" s="15"/>
      <c r="S2497" s="2"/>
      <c r="T2497" s="2"/>
      <c r="U2497" s="14"/>
    </row>
    <row r="2498">
      <c r="E2498" s="14"/>
      <c r="R2498" s="15"/>
      <c r="S2498" s="2"/>
      <c r="T2498" s="2"/>
      <c r="U2498" s="14"/>
    </row>
    <row r="2499">
      <c r="E2499" s="14"/>
      <c r="R2499" s="15"/>
      <c r="S2499" s="2"/>
      <c r="T2499" s="2"/>
      <c r="U2499" s="14"/>
    </row>
    <row r="2500">
      <c r="E2500" s="14"/>
      <c r="R2500" s="15"/>
      <c r="S2500" s="2"/>
      <c r="T2500" s="2"/>
      <c r="U2500" s="14"/>
    </row>
    <row r="2501">
      <c r="E2501" s="14"/>
      <c r="R2501" s="15"/>
      <c r="S2501" s="2"/>
      <c r="T2501" s="2"/>
      <c r="U2501" s="14"/>
    </row>
    <row r="2502">
      <c r="E2502" s="14"/>
      <c r="R2502" s="15"/>
      <c r="S2502" s="2"/>
      <c r="T2502" s="2"/>
      <c r="U2502" s="14"/>
    </row>
    <row r="2503">
      <c r="E2503" s="14"/>
      <c r="R2503" s="15"/>
      <c r="S2503" s="2"/>
      <c r="T2503" s="2"/>
      <c r="U2503" s="14"/>
    </row>
    <row r="2504">
      <c r="E2504" s="14"/>
      <c r="R2504" s="15"/>
      <c r="S2504" s="2"/>
      <c r="T2504" s="2"/>
      <c r="U2504" s="14"/>
    </row>
    <row r="2505">
      <c r="E2505" s="14"/>
      <c r="R2505" s="15"/>
      <c r="S2505" s="2"/>
      <c r="T2505" s="2"/>
      <c r="U2505" s="14"/>
    </row>
    <row r="2506">
      <c r="E2506" s="14"/>
      <c r="R2506" s="15"/>
      <c r="S2506" s="2"/>
      <c r="T2506" s="2"/>
      <c r="U2506" s="14"/>
    </row>
    <row r="2507">
      <c r="E2507" s="14"/>
      <c r="R2507" s="15"/>
      <c r="S2507" s="2"/>
      <c r="T2507" s="2"/>
      <c r="U2507" s="14"/>
    </row>
    <row r="2508">
      <c r="E2508" s="14"/>
      <c r="R2508" s="15"/>
      <c r="S2508" s="2"/>
      <c r="T2508" s="2"/>
      <c r="U2508" s="14"/>
    </row>
    <row r="2509">
      <c r="E2509" s="14"/>
      <c r="R2509" s="15"/>
      <c r="S2509" s="2"/>
      <c r="T2509" s="2"/>
      <c r="U2509" s="14"/>
    </row>
    <row r="2510">
      <c r="E2510" s="14"/>
      <c r="R2510" s="15"/>
      <c r="S2510" s="2"/>
      <c r="T2510" s="2"/>
      <c r="U2510" s="14"/>
    </row>
    <row r="2511">
      <c r="E2511" s="14"/>
      <c r="R2511" s="15"/>
      <c r="S2511" s="2"/>
      <c r="T2511" s="2"/>
      <c r="U2511" s="14"/>
    </row>
    <row r="2512">
      <c r="E2512" s="14"/>
      <c r="R2512" s="15"/>
      <c r="S2512" s="2"/>
      <c r="T2512" s="2"/>
      <c r="U2512" s="14"/>
    </row>
    <row r="2513">
      <c r="E2513" s="14"/>
      <c r="R2513" s="15"/>
      <c r="S2513" s="2"/>
      <c r="T2513" s="2"/>
      <c r="U2513" s="14"/>
    </row>
    <row r="2514">
      <c r="E2514" s="14"/>
      <c r="R2514" s="15"/>
      <c r="S2514" s="2"/>
      <c r="T2514" s="2"/>
      <c r="U2514" s="14"/>
    </row>
    <row r="2515">
      <c r="E2515" s="14"/>
      <c r="R2515" s="15"/>
      <c r="S2515" s="2"/>
      <c r="T2515" s="2"/>
      <c r="U2515" s="14"/>
    </row>
    <row r="2516">
      <c r="E2516" s="14"/>
      <c r="R2516" s="15"/>
      <c r="S2516" s="2"/>
      <c r="T2516" s="2"/>
      <c r="U2516" s="14"/>
    </row>
    <row r="2517">
      <c r="E2517" s="14"/>
      <c r="R2517" s="15"/>
      <c r="S2517" s="2"/>
      <c r="T2517" s="2"/>
      <c r="U2517" s="14"/>
    </row>
    <row r="2518">
      <c r="E2518" s="14"/>
      <c r="R2518" s="15"/>
      <c r="S2518" s="2"/>
      <c r="T2518" s="2"/>
      <c r="U2518" s="14"/>
    </row>
    <row r="2519">
      <c r="E2519" s="14"/>
      <c r="R2519" s="15"/>
      <c r="S2519" s="2"/>
      <c r="T2519" s="2"/>
      <c r="U2519" s="14"/>
    </row>
    <row r="2520">
      <c r="E2520" s="14"/>
      <c r="R2520" s="15"/>
      <c r="S2520" s="2"/>
      <c r="T2520" s="2"/>
      <c r="U2520" s="14"/>
    </row>
    <row r="2521">
      <c r="E2521" s="14"/>
      <c r="R2521" s="15"/>
      <c r="S2521" s="2"/>
      <c r="T2521" s="2"/>
      <c r="U2521" s="14"/>
    </row>
    <row r="2522">
      <c r="E2522" s="14"/>
      <c r="R2522" s="15"/>
      <c r="S2522" s="2"/>
      <c r="T2522" s="2"/>
      <c r="U2522" s="14"/>
    </row>
    <row r="2523">
      <c r="E2523" s="14"/>
      <c r="R2523" s="15"/>
      <c r="S2523" s="2"/>
      <c r="T2523" s="2"/>
      <c r="U2523" s="14"/>
    </row>
    <row r="2524">
      <c r="E2524" s="14"/>
      <c r="R2524" s="15"/>
      <c r="S2524" s="2"/>
      <c r="T2524" s="2"/>
      <c r="U2524" s="14"/>
    </row>
    <row r="2525">
      <c r="E2525" s="14"/>
      <c r="R2525" s="15"/>
      <c r="S2525" s="2"/>
      <c r="T2525" s="2"/>
      <c r="U2525" s="14"/>
    </row>
    <row r="2526">
      <c r="E2526" s="14"/>
      <c r="R2526" s="15"/>
      <c r="S2526" s="2"/>
      <c r="T2526" s="2"/>
      <c r="U2526" s="14"/>
    </row>
    <row r="2527">
      <c r="E2527" s="14"/>
      <c r="R2527" s="15"/>
      <c r="S2527" s="2"/>
      <c r="T2527" s="2"/>
      <c r="U2527" s="14"/>
    </row>
    <row r="2528">
      <c r="E2528" s="14"/>
      <c r="R2528" s="15"/>
      <c r="S2528" s="2"/>
      <c r="T2528" s="2"/>
      <c r="U2528" s="14"/>
    </row>
    <row r="2529">
      <c r="E2529" s="14"/>
      <c r="R2529" s="15"/>
      <c r="S2529" s="2"/>
      <c r="T2529" s="2"/>
      <c r="U2529" s="14"/>
    </row>
    <row r="2530">
      <c r="E2530" s="14"/>
      <c r="R2530" s="15"/>
      <c r="S2530" s="2"/>
      <c r="T2530" s="2"/>
      <c r="U2530" s="14"/>
    </row>
    <row r="2531">
      <c r="E2531" s="14"/>
      <c r="R2531" s="15"/>
      <c r="S2531" s="2"/>
      <c r="T2531" s="2"/>
      <c r="U2531" s="14"/>
    </row>
    <row r="2532">
      <c r="E2532" s="14"/>
      <c r="R2532" s="15"/>
      <c r="S2532" s="2"/>
      <c r="T2532" s="2"/>
      <c r="U2532" s="14"/>
    </row>
    <row r="2533">
      <c r="E2533" s="14"/>
      <c r="R2533" s="15"/>
      <c r="S2533" s="2"/>
      <c r="T2533" s="2"/>
      <c r="U2533" s="14"/>
    </row>
    <row r="2534">
      <c r="E2534" s="14"/>
      <c r="R2534" s="15"/>
      <c r="S2534" s="2"/>
      <c r="T2534" s="2"/>
      <c r="U2534" s="14"/>
    </row>
    <row r="2535">
      <c r="E2535" s="14"/>
      <c r="R2535" s="15"/>
      <c r="S2535" s="2"/>
      <c r="T2535" s="2"/>
      <c r="U2535" s="14"/>
    </row>
    <row r="2536">
      <c r="E2536" s="14"/>
      <c r="R2536" s="15"/>
      <c r="S2536" s="2"/>
      <c r="T2536" s="2"/>
      <c r="U2536" s="14"/>
    </row>
    <row r="2537">
      <c r="E2537" s="14"/>
      <c r="R2537" s="15"/>
      <c r="S2537" s="2"/>
      <c r="T2537" s="2"/>
      <c r="U2537" s="14"/>
    </row>
    <row r="2538">
      <c r="E2538" s="14"/>
      <c r="R2538" s="15"/>
      <c r="S2538" s="2"/>
      <c r="T2538" s="2"/>
      <c r="U2538" s="14"/>
    </row>
    <row r="2539">
      <c r="E2539" s="14"/>
      <c r="R2539" s="15"/>
      <c r="S2539" s="2"/>
      <c r="T2539" s="2"/>
      <c r="U2539" s="14"/>
    </row>
    <row r="2540">
      <c r="E2540" s="14"/>
      <c r="R2540" s="15"/>
      <c r="S2540" s="2"/>
      <c r="T2540" s="2"/>
      <c r="U2540" s="14"/>
    </row>
    <row r="2541">
      <c r="E2541" s="14"/>
      <c r="R2541" s="15"/>
      <c r="S2541" s="2"/>
      <c r="T2541" s="2"/>
      <c r="U2541" s="14"/>
    </row>
    <row r="2542">
      <c r="E2542" s="14"/>
      <c r="R2542" s="15"/>
      <c r="S2542" s="2"/>
      <c r="T2542" s="2"/>
      <c r="U2542" s="14"/>
    </row>
    <row r="2543">
      <c r="E2543" s="14"/>
      <c r="R2543" s="15"/>
      <c r="S2543" s="2"/>
      <c r="T2543" s="2"/>
      <c r="U2543" s="14"/>
    </row>
    <row r="2544">
      <c r="E2544" s="14"/>
      <c r="R2544" s="15"/>
      <c r="S2544" s="2"/>
      <c r="T2544" s="2"/>
      <c r="U2544" s="14"/>
    </row>
    <row r="2545">
      <c r="E2545" s="14"/>
      <c r="R2545" s="15"/>
      <c r="S2545" s="2"/>
      <c r="T2545" s="2"/>
      <c r="U2545" s="14"/>
    </row>
    <row r="2546">
      <c r="E2546" s="14"/>
      <c r="R2546" s="15"/>
      <c r="S2546" s="2"/>
      <c r="T2546" s="2"/>
      <c r="U2546" s="14"/>
    </row>
    <row r="2547">
      <c r="E2547" s="14"/>
      <c r="R2547" s="15"/>
      <c r="S2547" s="2"/>
      <c r="T2547" s="2"/>
      <c r="U2547" s="14"/>
    </row>
    <row r="2548">
      <c r="E2548" s="14"/>
      <c r="R2548" s="15"/>
      <c r="S2548" s="2"/>
      <c r="T2548" s="2"/>
      <c r="U2548" s="14"/>
    </row>
    <row r="2549">
      <c r="E2549" s="14"/>
      <c r="R2549" s="15"/>
      <c r="S2549" s="2"/>
      <c r="T2549" s="2"/>
      <c r="U2549" s="14"/>
    </row>
    <row r="2550">
      <c r="E2550" s="14"/>
      <c r="R2550" s="15"/>
      <c r="S2550" s="2"/>
      <c r="T2550" s="2"/>
      <c r="U2550" s="14"/>
    </row>
    <row r="2551">
      <c r="E2551" s="14"/>
      <c r="R2551" s="15"/>
      <c r="S2551" s="2"/>
      <c r="T2551" s="2"/>
      <c r="U2551" s="14"/>
    </row>
    <row r="2552">
      <c r="E2552" s="14"/>
      <c r="R2552" s="15"/>
      <c r="S2552" s="2"/>
      <c r="T2552" s="2"/>
      <c r="U2552" s="14"/>
    </row>
    <row r="2553">
      <c r="E2553" s="14"/>
      <c r="R2553" s="15"/>
      <c r="S2553" s="2"/>
      <c r="T2553" s="2"/>
      <c r="U2553" s="14"/>
    </row>
    <row r="2554">
      <c r="E2554" s="14"/>
      <c r="R2554" s="15"/>
      <c r="S2554" s="2"/>
      <c r="T2554" s="2"/>
      <c r="U2554" s="14"/>
    </row>
    <row r="2555">
      <c r="E2555" s="14"/>
      <c r="R2555" s="15"/>
      <c r="S2555" s="2"/>
      <c r="T2555" s="2"/>
      <c r="U2555" s="14"/>
    </row>
    <row r="2556">
      <c r="E2556" s="14"/>
      <c r="R2556" s="15"/>
      <c r="S2556" s="2"/>
      <c r="T2556" s="2"/>
      <c r="U2556" s="14"/>
    </row>
    <row r="2557">
      <c r="E2557" s="14"/>
      <c r="R2557" s="15"/>
      <c r="S2557" s="2"/>
      <c r="T2557" s="2"/>
      <c r="U2557" s="14"/>
    </row>
    <row r="2558">
      <c r="E2558" s="14"/>
      <c r="R2558" s="15"/>
      <c r="S2558" s="2"/>
      <c r="T2558" s="2"/>
      <c r="U2558" s="14"/>
    </row>
    <row r="2559">
      <c r="E2559" s="14"/>
      <c r="R2559" s="15"/>
      <c r="S2559" s="2"/>
      <c r="T2559" s="2"/>
      <c r="U2559" s="14"/>
    </row>
    <row r="2560">
      <c r="E2560" s="14"/>
      <c r="R2560" s="15"/>
      <c r="S2560" s="2"/>
      <c r="T2560" s="2"/>
      <c r="U2560" s="14"/>
    </row>
    <row r="2561">
      <c r="E2561" s="14"/>
      <c r="R2561" s="15"/>
      <c r="S2561" s="2"/>
      <c r="T2561" s="2"/>
      <c r="U2561" s="14"/>
    </row>
    <row r="2562">
      <c r="E2562" s="14"/>
      <c r="R2562" s="15"/>
      <c r="S2562" s="2"/>
      <c r="T2562" s="2"/>
      <c r="U2562" s="14"/>
    </row>
    <row r="2563">
      <c r="E2563" s="14"/>
      <c r="R2563" s="15"/>
      <c r="S2563" s="2"/>
      <c r="T2563" s="2"/>
      <c r="U2563" s="14"/>
    </row>
    <row r="2564">
      <c r="E2564" s="14"/>
      <c r="R2564" s="15"/>
      <c r="S2564" s="2"/>
      <c r="T2564" s="2"/>
      <c r="U2564" s="14"/>
    </row>
    <row r="2565">
      <c r="E2565" s="14"/>
      <c r="R2565" s="15"/>
      <c r="S2565" s="2"/>
      <c r="T2565" s="2"/>
      <c r="U2565" s="14"/>
    </row>
    <row r="2566">
      <c r="E2566" s="14"/>
      <c r="R2566" s="15"/>
      <c r="S2566" s="2"/>
      <c r="T2566" s="2"/>
      <c r="U2566" s="14"/>
    </row>
    <row r="2567">
      <c r="E2567" s="14"/>
      <c r="R2567" s="15"/>
      <c r="S2567" s="2"/>
      <c r="T2567" s="2"/>
      <c r="U2567" s="14"/>
    </row>
    <row r="2568">
      <c r="E2568" s="14"/>
      <c r="R2568" s="15"/>
      <c r="S2568" s="2"/>
      <c r="T2568" s="2"/>
      <c r="U2568" s="14"/>
    </row>
    <row r="2569">
      <c r="E2569" s="14"/>
      <c r="R2569" s="15"/>
      <c r="S2569" s="2"/>
      <c r="T2569" s="2"/>
      <c r="U2569" s="14"/>
    </row>
    <row r="2570">
      <c r="E2570" s="14"/>
      <c r="R2570" s="15"/>
      <c r="S2570" s="2"/>
      <c r="T2570" s="2"/>
      <c r="U2570" s="14"/>
    </row>
    <row r="2571">
      <c r="E2571" s="14"/>
      <c r="R2571" s="15"/>
      <c r="S2571" s="2"/>
      <c r="T2571" s="2"/>
      <c r="U2571" s="14"/>
    </row>
    <row r="2572">
      <c r="E2572" s="14"/>
      <c r="R2572" s="15"/>
      <c r="S2572" s="2"/>
      <c r="T2572" s="2"/>
      <c r="U2572" s="14"/>
    </row>
    <row r="2573">
      <c r="E2573" s="14"/>
      <c r="R2573" s="15"/>
      <c r="S2573" s="2"/>
      <c r="T2573" s="2"/>
      <c r="U2573" s="14"/>
    </row>
    <row r="2574">
      <c r="E2574" s="14"/>
      <c r="R2574" s="15"/>
      <c r="S2574" s="2"/>
      <c r="T2574" s="2"/>
      <c r="U2574" s="14"/>
    </row>
    <row r="2575">
      <c r="E2575" s="14"/>
      <c r="R2575" s="15"/>
      <c r="S2575" s="2"/>
      <c r="T2575" s="2"/>
      <c r="U2575" s="14"/>
    </row>
    <row r="2576">
      <c r="E2576" s="14"/>
      <c r="R2576" s="15"/>
      <c r="S2576" s="2"/>
      <c r="T2576" s="2"/>
      <c r="U2576" s="14"/>
    </row>
    <row r="2577">
      <c r="E2577" s="14"/>
      <c r="R2577" s="15"/>
      <c r="S2577" s="2"/>
      <c r="T2577" s="2"/>
      <c r="U2577" s="14"/>
    </row>
    <row r="2578">
      <c r="E2578" s="14"/>
      <c r="R2578" s="15"/>
      <c r="S2578" s="2"/>
      <c r="T2578" s="2"/>
      <c r="U2578" s="14"/>
    </row>
    <row r="2579">
      <c r="E2579" s="14"/>
      <c r="R2579" s="15"/>
      <c r="S2579" s="2"/>
      <c r="T2579" s="2"/>
      <c r="U2579" s="14"/>
    </row>
    <row r="2580">
      <c r="E2580" s="14"/>
      <c r="R2580" s="15"/>
      <c r="S2580" s="2"/>
      <c r="T2580" s="2"/>
      <c r="U2580" s="14"/>
    </row>
    <row r="2581">
      <c r="E2581" s="14"/>
      <c r="R2581" s="15"/>
      <c r="S2581" s="2"/>
      <c r="T2581" s="2"/>
      <c r="U2581" s="14"/>
    </row>
    <row r="2582">
      <c r="E2582" s="14"/>
      <c r="R2582" s="15"/>
      <c r="S2582" s="2"/>
      <c r="T2582" s="2"/>
      <c r="U2582" s="14"/>
    </row>
    <row r="2583">
      <c r="E2583" s="14"/>
      <c r="R2583" s="15"/>
      <c r="S2583" s="2"/>
      <c r="T2583" s="2"/>
      <c r="U2583" s="14"/>
    </row>
    <row r="2584">
      <c r="E2584" s="14"/>
      <c r="R2584" s="15"/>
      <c r="S2584" s="2"/>
      <c r="T2584" s="2"/>
      <c r="U2584" s="14"/>
    </row>
    <row r="2585">
      <c r="E2585" s="14"/>
      <c r="R2585" s="15"/>
      <c r="S2585" s="2"/>
      <c r="T2585" s="2"/>
      <c r="U2585" s="14"/>
    </row>
    <row r="2586">
      <c r="E2586" s="14"/>
      <c r="R2586" s="15"/>
      <c r="S2586" s="2"/>
      <c r="T2586" s="2"/>
      <c r="U2586" s="14"/>
    </row>
    <row r="2587">
      <c r="E2587" s="14"/>
      <c r="R2587" s="15"/>
      <c r="S2587" s="2"/>
      <c r="T2587" s="2"/>
      <c r="U2587" s="14"/>
    </row>
    <row r="2588">
      <c r="E2588" s="14"/>
      <c r="R2588" s="15"/>
      <c r="S2588" s="2"/>
      <c r="T2588" s="2"/>
      <c r="U2588" s="14"/>
    </row>
    <row r="2589">
      <c r="E2589" s="14"/>
      <c r="R2589" s="15"/>
      <c r="S2589" s="2"/>
      <c r="T2589" s="2"/>
      <c r="U2589" s="14"/>
    </row>
    <row r="2590">
      <c r="E2590" s="14"/>
      <c r="R2590" s="15"/>
      <c r="S2590" s="2"/>
      <c r="T2590" s="2"/>
      <c r="U2590" s="14"/>
    </row>
    <row r="2591">
      <c r="E2591" s="14"/>
      <c r="R2591" s="15"/>
      <c r="S2591" s="2"/>
      <c r="T2591" s="2"/>
      <c r="U2591" s="14"/>
    </row>
    <row r="2592">
      <c r="E2592" s="14"/>
      <c r="R2592" s="15"/>
      <c r="S2592" s="2"/>
      <c r="T2592" s="2"/>
      <c r="U2592" s="14"/>
    </row>
    <row r="2593">
      <c r="E2593" s="14"/>
      <c r="R2593" s="15"/>
      <c r="S2593" s="2"/>
      <c r="T2593" s="2"/>
      <c r="U2593" s="14"/>
    </row>
    <row r="2594">
      <c r="E2594" s="14"/>
      <c r="R2594" s="15"/>
      <c r="S2594" s="2"/>
      <c r="T2594" s="2"/>
      <c r="U2594" s="14"/>
    </row>
    <row r="2595">
      <c r="E2595" s="14"/>
      <c r="R2595" s="15"/>
      <c r="S2595" s="2"/>
      <c r="T2595" s="2"/>
      <c r="U2595" s="14"/>
    </row>
    <row r="2596">
      <c r="E2596" s="14"/>
      <c r="R2596" s="15"/>
      <c r="S2596" s="2"/>
      <c r="T2596" s="2"/>
      <c r="U2596" s="14"/>
    </row>
    <row r="2597">
      <c r="E2597" s="14"/>
      <c r="R2597" s="15"/>
      <c r="S2597" s="2"/>
      <c r="T2597" s="2"/>
      <c r="U2597" s="14"/>
    </row>
    <row r="2598">
      <c r="E2598" s="14"/>
      <c r="R2598" s="15"/>
      <c r="S2598" s="2"/>
      <c r="T2598" s="2"/>
      <c r="U2598" s="14"/>
    </row>
    <row r="2599">
      <c r="E2599" s="14"/>
      <c r="R2599" s="15"/>
      <c r="S2599" s="2"/>
      <c r="T2599" s="2"/>
      <c r="U2599" s="14"/>
    </row>
    <row r="2600">
      <c r="E2600" s="14"/>
      <c r="R2600" s="15"/>
      <c r="S2600" s="2"/>
      <c r="T2600" s="2"/>
      <c r="U2600" s="14"/>
    </row>
    <row r="2601">
      <c r="E2601" s="14"/>
      <c r="R2601" s="15"/>
      <c r="S2601" s="2"/>
      <c r="T2601" s="2"/>
      <c r="U2601" s="14"/>
    </row>
    <row r="2602">
      <c r="E2602" s="14"/>
      <c r="R2602" s="15"/>
      <c r="S2602" s="2"/>
      <c r="T2602" s="2"/>
      <c r="U2602" s="14"/>
    </row>
    <row r="2603">
      <c r="E2603" s="14"/>
      <c r="R2603" s="15"/>
      <c r="S2603" s="2"/>
      <c r="T2603" s="2"/>
      <c r="U2603" s="14"/>
    </row>
    <row r="2604">
      <c r="E2604" s="14"/>
      <c r="R2604" s="15"/>
      <c r="S2604" s="2"/>
      <c r="T2604" s="2"/>
      <c r="U2604" s="14"/>
    </row>
    <row r="2605">
      <c r="E2605" s="14"/>
      <c r="R2605" s="15"/>
      <c r="S2605" s="2"/>
      <c r="T2605" s="2"/>
      <c r="U2605" s="14"/>
    </row>
    <row r="2606">
      <c r="E2606" s="14"/>
      <c r="R2606" s="15"/>
      <c r="S2606" s="2"/>
      <c r="T2606" s="2"/>
      <c r="U2606" s="14"/>
    </row>
    <row r="2607">
      <c r="E2607" s="14"/>
      <c r="R2607" s="15"/>
      <c r="S2607" s="2"/>
      <c r="T2607" s="2"/>
      <c r="U2607" s="14"/>
    </row>
    <row r="2608">
      <c r="E2608" s="14"/>
      <c r="R2608" s="15"/>
      <c r="S2608" s="2"/>
      <c r="T2608" s="2"/>
      <c r="U2608" s="14"/>
    </row>
    <row r="2609">
      <c r="E2609" s="14"/>
      <c r="R2609" s="15"/>
      <c r="S2609" s="2"/>
      <c r="T2609" s="2"/>
      <c r="U2609" s="14"/>
    </row>
    <row r="2610">
      <c r="E2610" s="14"/>
      <c r="R2610" s="15"/>
      <c r="S2610" s="2"/>
      <c r="T2610" s="2"/>
      <c r="U2610" s="14"/>
    </row>
    <row r="2611">
      <c r="E2611" s="14"/>
      <c r="R2611" s="15"/>
      <c r="S2611" s="2"/>
      <c r="T2611" s="2"/>
      <c r="U2611" s="14"/>
    </row>
    <row r="2612">
      <c r="E2612" s="14"/>
      <c r="R2612" s="15"/>
      <c r="S2612" s="2"/>
      <c r="T2612" s="2"/>
      <c r="U2612" s="14"/>
    </row>
    <row r="2613">
      <c r="E2613" s="14"/>
      <c r="R2613" s="15"/>
      <c r="S2613" s="2"/>
      <c r="T2613" s="2"/>
      <c r="U2613" s="14"/>
    </row>
    <row r="2614">
      <c r="E2614" s="14"/>
      <c r="R2614" s="15"/>
      <c r="S2614" s="2"/>
      <c r="T2614" s="2"/>
      <c r="U2614" s="14"/>
    </row>
    <row r="2615">
      <c r="E2615" s="14"/>
      <c r="R2615" s="15"/>
      <c r="S2615" s="2"/>
      <c r="T2615" s="2"/>
      <c r="U2615" s="14"/>
    </row>
    <row r="2616">
      <c r="E2616" s="14"/>
      <c r="R2616" s="15"/>
      <c r="S2616" s="2"/>
      <c r="T2616" s="2"/>
      <c r="U2616" s="14"/>
    </row>
    <row r="2617">
      <c r="E2617" s="14"/>
      <c r="R2617" s="15"/>
      <c r="S2617" s="2"/>
      <c r="T2617" s="2"/>
      <c r="U2617" s="14"/>
    </row>
    <row r="2618">
      <c r="E2618" s="14"/>
      <c r="R2618" s="15"/>
      <c r="S2618" s="2"/>
      <c r="T2618" s="2"/>
      <c r="U2618" s="14"/>
    </row>
    <row r="2619">
      <c r="E2619" s="14"/>
      <c r="R2619" s="15"/>
      <c r="S2619" s="2"/>
      <c r="T2619" s="2"/>
      <c r="U2619" s="14"/>
    </row>
    <row r="2620">
      <c r="E2620" s="14"/>
      <c r="R2620" s="15"/>
      <c r="S2620" s="2"/>
      <c r="T2620" s="2"/>
      <c r="U2620" s="14"/>
    </row>
    <row r="2621">
      <c r="E2621" s="14"/>
      <c r="R2621" s="15"/>
      <c r="S2621" s="2"/>
      <c r="T2621" s="2"/>
      <c r="U2621" s="14"/>
    </row>
    <row r="2622">
      <c r="E2622" s="14"/>
      <c r="R2622" s="15"/>
      <c r="S2622" s="2"/>
      <c r="T2622" s="2"/>
      <c r="U2622" s="14"/>
    </row>
    <row r="2623">
      <c r="E2623" s="14"/>
      <c r="R2623" s="15"/>
      <c r="S2623" s="2"/>
      <c r="T2623" s="2"/>
      <c r="U2623" s="14"/>
    </row>
    <row r="2624">
      <c r="E2624" s="14"/>
      <c r="R2624" s="15"/>
      <c r="S2624" s="2"/>
      <c r="T2624" s="2"/>
      <c r="U2624" s="14"/>
    </row>
    <row r="2625">
      <c r="E2625" s="14"/>
      <c r="R2625" s="15"/>
      <c r="S2625" s="2"/>
      <c r="T2625" s="2"/>
      <c r="U2625" s="14"/>
    </row>
    <row r="2626">
      <c r="E2626" s="14"/>
      <c r="R2626" s="15"/>
      <c r="S2626" s="2"/>
      <c r="T2626" s="2"/>
      <c r="U2626" s="14"/>
    </row>
    <row r="2627">
      <c r="E2627" s="14"/>
      <c r="R2627" s="15"/>
      <c r="S2627" s="2"/>
      <c r="T2627" s="2"/>
      <c r="U2627" s="14"/>
    </row>
    <row r="2628">
      <c r="E2628" s="14"/>
      <c r="R2628" s="15"/>
      <c r="S2628" s="2"/>
      <c r="T2628" s="2"/>
      <c r="U2628" s="14"/>
    </row>
    <row r="2629">
      <c r="E2629" s="14"/>
      <c r="R2629" s="15"/>
      <c r="S2629" s="2"/>
      <c r="T2629" s="2"/>
      <c r="U2629" s="14"/>
    </row>
    <row r="2630">
      <c r="E2630" s="14"/>
      <c r="R2630" s="15"/>
      <c r="S2630" s="2"/>
      <c r="T2630" s="2"/>
      <c r="U2630" s="14"/>
    </row>
    <row r="2631">
      <c r="E2631" s="14"/>
      <c r="R2631" s="15"/>
      <c r="S2631" s="2"/>
      <c r="T2631" s="2"/>
      <c r="U2631" s="14"/>
    </row>
    <row r="2632">
      <c r="E2632" s="14"/>
      <c r="R2632" s="15"/>
      <c r="S2632" s="2"/>
      <c r="T2632" s="2"/>
      <c r="U2632" s="14"/>
    </row>
    <row r="2633">
      <c r="E2633" s="14"/>
      <c r="R2633" s="15"/>
      <c r="S2633" s="2"/>
      <c r="T2633" s="2"/>
      <c r="U2633" s="14"/>
    </row>
    <row r="2634">
      <c r="E2634" s="14"/>
      <c r="R2634" s="15"/>
      <c r="S2634" s="2"/>
      <c r="T2634" s="2"/>
      <c r="U2634" s="14"/>
    </row>
    <row r="2635">
      <c r="E2635" s="14"/>
      <c r="R2635" s="15"/>
      <c r="S2635" s="2"/>
      <c r="T2635" s="2"/>
      <c r="U2635" s="14"/>
    </row>
    <row r="2636">
      <c r="E2636" s="14"/>
      <c r="R2636" s="15"/>
      <c r="S2636" s="2"/>
      <c r="T2636" s="2"/>
      <c r="U2636" s="14"/>
    </row>
    <row r="2637">
      <c r="E2637" s="14"/>
      <c r="R2637" s="15"/>
      <c r="S2637" s="2"/>
      <c r="T2637" s="2"/>
      <c r="U2637" s="14"/>
    </row>
    <row r="2638">
      <c r="E2638" s="14"/>
      <c r="R2638" s="15"/>
      <c r="S2638" s="2"/>
      <c r="T2638" s="2"/>
      <c r="U2638" s="14"/>
    </row>
    <row r="2639">
      <c r="E2639" s="14"/>
      <c r="R2639" s="15"/>
      <c r="S2639" s="2"/>
      <c r="T2639" s="2"/>
      <c r="U2639" s="14"/>
    </row>
    <row r="2640">
      <c r="E2640" s="14"/>
      <c r="R2640" s="15"/>
      <c r="S2640" s="2"/>
      <c r="T2640" s="2"/>
      <c r="U2640" s="14"/>
    </row>
    <row r="2641">
      <c r="E2641" s="14"/>
      <c r="R2641" s="15"/>
      <c r="S2641" s="2"/>
      <c r="T2641" s="2"/>
      <c r="U2641" s="14"/>
    </row>
    <row r="2642">
      <c r="E2642" s="14"/>
      <c r="R2642" s="15"/>
      <c r="S2642" s="2"/>
      <c r="T2642" s="2"/>
      <c r="U2642" s="14"/>
    </row>
    <row r="2643">
      <c r="E2643" s="14"/>
      <c r="R2643" s="15"/>
      <c r="S2643" s="2"/>
      <c r="T2643" s="2"/>
      <c r="U2643" s="14"/>
    </row>
    <row r="2644">
      <c r="E2644" s="14"/>
      <c r="R2644" s="15"/>
      <c r="S2644" s="2"/>
      <c r="T2644" s="2"/>
      <c r="U2644" s="14"/>
    </row>
    <row r="2645">
      <c r="E2645" s="14"/>
      <c r="R2645" s="15"/>
      <c r="S2645" s="2"/>
      <c r="T2645" s="2"/>
      <c r="U2645" s="14"/>
    </row>
    <row r="2646">
      <c r="E2646" s="14"/>
      <c r="R2646" s="15"/>
      <c r="S2646" s="2"/>
      <c r="T2646" s="2"/>
      <c r="U2646" s="14"/>
    </row>
    <row r="2647">
      <c r="E2647" s="14"/>
      <c r="R2647" s="15"/>
      <c r="S2647" s="2"/>
      <c r="T2647" s="2"/>
      <c r="U2647" s="14"/>
    </row>
    <row r="2648">
      <c r="E2648" s="14"/>
      <c r="R2648" s="15"/>
      <c r="S2648" s="2"/>
      <c r="T2648" s="2"/>
      <c r="U2648" s="14"/>
    </row>
    <row r="2649">
      <c r="E2649" s="14"/>
      <c r="R2649" s="15"/>
      <c r="S2649" s="2"/>
      <c r="T2649" s="2"/>
      <c r="U2649" s="14"/>
    </row>
    <row r="2650">
      <c r="E2650" s="14"/>
      <c r="R2650" s="15"/>
      <c r="S2650" s="2"/>
      <c r="T2650" s="2"/>
      <c r="U2650" s="14"/>
    </row>
    <row r="2651">
      <c r="E2651" s="14"/>
      <c r="R2651" s="15"/>
      <c r="S2651" s="2"/>
      <c r="T2651" s="2"/>
      <c r="U2651" s="14"/>
    </row>
    <row r="2652">
      <c r="E2652" s="14"/>
      <c r="R2652" s="15"/>
      <c r="S2652" s="2"/>
      <c r="T2652" s="2"/>
      <c r="U2652" s="14"/>
    </row>
    <row r="2653">
      <c r="E2653" s="14"/>
      <c r="R2653" s="15"/>
      <c r="S2653" s="2"/>
      <c r="T2653" s="2"/>
      <c r="U2653" s="14"/>
    </row>
    <row r="2654">
      <c r="E2654" s="14"/>
      <c r="R2654" s="15"/>
      <c r="S2654" s="2"/>
      <c r="T2654" s="2"/>
      <c r="U2654" s="14"/>
    </row>
    <row r="2655">
      <c r="E2655" s="14"/>
      <c r="R2655" s="15"/>
      <c r="S2655" s="2"/>
      <c r="T2655" s="2"/>
      <c r="U2655" s="14"/>
    </row>
    <row r="2656">
      <c r="E2656" s="14"/>
      <c r="R2656" s="15"/>
      <c r="S2656" s="2"/>
      <c r="T2656" s="2"/>
      <c r="U2656" s="14"/>
    </row>
    <row r="2657">
      <c r="E2657" s="14"/>
      <c r="R2657" s="15"/>
      <c r="S2657" s="2"/>
      <c r="T2657" s="2"/>
      <c r="U2657" s="14"/>
    </row>
    <row r="2658">
      <c r="E2658" s="14"/>
      <c r="R2658" s="15"/>
      <c r="S2658" s="2"/>
      <c r="T2658" s="2"/>
      <c r="U2658" s="14"/>
    </row>
    <row r="2659">
      <c r="E2659" s="14"/>
      <c r="R2659" s="15"/>
      <c r="S2659" s="2"/>
      <c r="T2659" s="2"/>
      <c r="U2659" s="14"/>
    </row>
    <row r="2660">
      <c r="E2660" s="14"/>
      <c r="R2660" s="15"/>
      <c r="S2660" s="2"/>
      <c r="T2660" s="2"/>
      <c r="U2660" s="14"/>
    </row>
    <row r="2661">
      <c r="E2661" s="14"/>
      <c r="R2661" s="15"/>
      <c r="S2661" s="2"/>
      <c r="T2661" s="2"/>
      <c r="U2661" s="14"/>
    </row>
    <row r="2662">
      <c r="E2662" s="14"/>
      <c r="R2662" s="15"/>
      <c r="S2662" s="2"/>
      <c r="T2662" s="2"/>
      <c r="U2662" s="14"/>
    </row>
    <row r="2663">
      <c r="E2663" s="14"/>
      <c r="R2663" s="15"/>
      <c r="S2663" s="2"/>
      <c r="T2663" s="2"/>
      <c r="U2663" s="14"/>
    </row>
    <row r="2664">
      <c r="E2664" s="14"/>
      <c r="R2664" s="15"/>
      <c r="S2664" s="2"/>
      <c r="T2664" s="2"/>
      <c r="U2664" s="14"/>
    </row>
    <row r="2665">
      <c r="E2665" s="14"/>
      <c r="R2665" s="15"/>
      <c r="S2665" s="2"/>
      <c r="T2665" s="2"/>
      <c r="U2665" s="14"/>
    </row>
    <row r="2666">
      <c r="E2666" s="14"/>
      <c r="R2666" s="15"/>
      <c r="S2666" s="2"/>
      <c r="T2666" s="2"/>
      <c r="U2666" s="14"/>
    </row>
    <row r="2667">
      <c r="E2667" s="14"/>
      <c r="R2667" s="15"/>
      <c r="S2667" s="2"/>
      <c r="T2667" s="2"/>
      <c r="U2667" s="14"/>
    </row>
    <row r="2668">
      <c r="E2668" s="14"/>
      <c r="R2668" s="15"/>
      <c r="S2668" s="2"/>
      <c r="T2668" s="2"/>
      <c r="U2668" s="14"/>
    </row>
    <row r="2669">
      <c r="E2669" s="14"/>
      <c r="R2669" s="15"/>
      <c r="S2669" s="2"/>
      <c r="T2669" s="2"/>
      <c r="U2669" s="14"/>
    </row>
    <row r="2670">
      <c r="E2670" s="14"/>
      <c r="R2670" s="15"/>
      <c r="S2670" s="2"/>
      <c r="T2670" s="2"/>
      <c r="U2670" s="14"/>
    </row>
    <row r="2671">
      <c r="E2671" s="14"/>
      <c r="R2671" s="15"/>
      <c r="S2671" s="2"/>
      <c r="T2671" s="2"/>
      <c r="U2671" s="14"/>
    </row>
    <row r="2672">
      <c r="E2672" s="14"/>
      <c r="R2672" s="15"/>
      <c r="S2672" s="2"/>
      <c r="T2672" s="2"/>
      <c r="U2672" s="14"/>
    </row>
    <row r="2673">
      <c r="E2673" s="14"/>
      <c r="R2673" s="15"/>
      <c r="S2673" s="2"/>
      <c r="T2673" s="2"/>
      <c r="U2673" s="14"/>
    </row>
    <row r="2674">
      <c r="E2674" s="14"/>
      <c r="R2674" s="15"/>
      <c r="S2674" s="2"/>
      <c r="T2674" s="2"/>
      <c r="U2674" s="14"/>
    </row>
    <row r="2675">
      <c r="E2675" s="14"/>
      <c r="R2675" s="15"/>
      <c r="S2675" s="2"/>
      <c r="T2675" s="2"/>
      <c r="U2675" s="14"/>
    </row>
    <row r="2676">
      <c r="E2676" s="14"/>
      <c r="R2676" s="15"/>
      <c r="S2676" s="2"/>
      <c r="T2676" s="2"/>
      <c r="U2676" s="14"/>
    </row>
    <row r="2677">
      <c r="E2677" s="14"/>
      <c r="R2677" s="15"/>
      <c r="S2677" s="2"/>
      <c r="T2677" s="2"/>
      <c r="U2677" s="14"/>
    </row>
    <row r="2678">
      <c r="E2678" s="14"/>
      <c r="R2678" s="15"/>
      <c r="S2678" s="2"/>
      <c r="T2678" s="2"/>
      <c r="U2678" s="14"/>
    </row>
    <row r="2679">
      <c r="E2679" s="14"/>
      <c r="R2679" s="15"/>
      <c r="S2679" s="2"/>
      <c r="T2679" s="2"/>
      <c r="U2679" s="14"/>
    </row>
    <row r="2680">
      <c r="E2680" s="14"/>
      <c r="R2680" s="15"/>
      <c r="S2680" s="2"/>
      <c r="T2680" s="2"/>
      <c r="U2680" s="14"/>
    </row>
    <row r="2681">
      <c r="E2681" s="14"/>
      <c r="R2681" s="15"/>
      <c r="S2681" s="2"/>
      <c r="T2681" s="2"/>
      <c r="U2681" s="14"/>
    </row>
    <row r="2682">
      <c r="E2682" s="14"/>
      <c r="R2682" s="15"/>
      <c r="S2682" s="2"/>
      <c r="T2682" s="2"/>
      <c r="U2682" s="14"/>
    </row>
    <row r="2683">
      <c r="E2683" s="14"/>
      <c r="R2683" s="15"/>
      <c r="S2683" s="2"/>
      <c r="T2683" s="2"/>
      <c r="U2683" s="14"/>
    </row>
    <row r="2684">
      <c r="E2684" s="14"/>
      <c r="R2684" s="15"/>
      <c r="S2684" s="2"/>
      <c r="T2684" s="2"/>
      <c r="U2684" s="14"/>
    </row>
    <row r="2685">
      <c r="E2685" s="14"/>
      <c r="R2685" s="15"/>
      <c r="S2685" s="2"/>
      <c r="T2685" s="2"/>
      <c r="U2685" s="14"/>
    </row>
    <row r="2686">
      <c r="E2686" s="14"/>
      <c r="R2686" s="15"/>
      <c r="S2686" s="2"/>
      <c r="T2686" s="2"/>
      <c r="U2686" s="14"/>
    </row>
    <row r="2687">
      <c r="E2687" s="14"/>
      <c r="R2687" s="15"/>
      <c r="S2687" s="2"/>
      <c r="T2687" s="2"/>
      <c r="U2687" s="14"/>
    </row>
    <row r="2688">
      <c r="E2688" s="14"/>
      <c r="R2688" s="15"/>
      <c r="S2688" s="2"/>
      <c r="T2688" s="2"/>
      <c r="U2688" s="14"/>
    </row>
    <row r="2689">
      <c r="E2689" s="14"/>
      <c r="R2689" s="15"/>
      <c r="S2689" s="2"/>
      <c r="T2689" s="2"/>
      <c r="U2689" s="14"/>
    </row>
    <row r="2690">
      <c r="E2690" s="14"/>
      <c r="R2690" s="15"/>
      <c r="S2690" s="2"/>
      <c r="T2690" s="2"/>
      <c r="U2690" s="14"/>
    </row>
    <row r="2691">
      <c r="E2691" s="14"/>
      <c r="R2691" s="15"/>
      <c r="S2691" s="2"/>
      <c r="T2691" s="2"/>
      <c r="U2691" s="14"/>
    </row>
    <row r="2692">
      <c r="E2692" s="14"/>
      <c r="R2692" s="15"/>
      <c r="S2692" s="2"/>
      <c r="T2692" s="2"/>
      <c r="U2692" s="14"/>
    </row>
    <row r="2693">
      <c r="E2693" s="14"/>
      <c r="R2693" s="15"/>
      <c r="S2693" s="2"/>
      <c r="T2693" s="2"/>
      <c r="U2693" s="14"/>
    </row>
    <row r="2694">
      <c r="E2694" s="14"/>
      <c r="R2694" s="15"/>
      <c r="S2694" s="2"/>
      <c r="T2694" s="2"/>
      <c r="U2694" s="14"/>
    </row>
    <row r="2695">
      <c r="E2695" s="14"/>
      <c r="R2695" s="15"/>
      <c r="S2695" s="2"/>
      <c r="T2695" s="2"/>
      <c r="U2695" s="14"/>
    </row>
    <row r="2696">
      <c r="E2696" s="14"/>
      <c r="R2696" s="15"/>
      <c r="S2696" s="2"/>
      <c r="T2696" s="2"/>
      <c r="U2696" s="14"/>
    </row>
    <row r="2697">
      <c r="E2697" s="14"/>
      <c r="R2697" s="15"/>
      <c r="S2697" s="2"/>
      <c r="T2697" s="2"/>
      <c r="U2697" s="14"/>
    </row>
    <row r="2698">
      <c r="E2698" s="14"/>
      <c r="R2698" s="15"/>
      <c r="S2698" s="2"/>
      <c r="T2698" s="2"/>
      <c r="U2698" s="14"/>
    </row>
    <row r="2699">
      <c r="E2699" s="14"/>
      <c r="R2699" s="15"/>
      <c r="S2699" s="2"/>
      <c r="T2699" s="2"/>
      <c r="U2699" s="14"/>
    </row>
    <row r="2700">
      <c r="E2700" s="14"/>
      <c r="R2700" s="15"/>
      <c r="S2700" s="2"/>
      <c r="T2700" s="2"/>
      <c r="U2700" s="14"/>
    </row>
    <row r="2701">
      <c r="E2701" s="14"/>
      <c r="R2701" s="15"/>
      <c r="S2701" s="2"/>
      <c r="T2701" s="2"/>
      <c r="U2701" s="14"/>
    </row>
    <row r="2702">
      <c r="E2702" s="14"/>
      <c r="R2702" s="15"/>
      <c r="S2702" s="2"/>
      <c r="T2702" s="2"/>
      <c r="U2702" s="14"/>
    </row>
    <row r="2703">
      <c r="E2703" s="14"/>
      <c r="R2703" s="15"/>
      <c r="S2703" s="2"/>
      <c r="T2703" s="2"/>
      <c r="U2703" s="14"/>
    </row>
    <row r="2704">
      <c r="E2704" s="14"/>
      <c r="R2704" s="15"/>
      <c r="S2704" s="2"/>
      <c r="T2704" s="2"/>
      <c r="U2704" s="14"/>
    </row>
    <row r="2705">
      <c r="E2705" s="14"/>
      <c r="R2705" s="15"/>
      <c r="S2705" s="2"/>
      <c r="T2705" s="2"/>
      <c r="U2705" s="14"/>
    </row>
    <row r="2706">
      <c r="E2706" s="14"/>
      <c r="R2706" s="15"/>
      <c r="S2706" s="2"/>
      <c r="T2706" s="2"/>
      <c r="U2706" s="14"/>
    </row>
    <row r="2707">
      <c r="E2707" s="14"/>
      <c r="R2707" s="15"/>
      <c r="S2707" s="2"/>
      <c r="T2707" s="2"/>
      <c r="U2707" s="14"/>
    </row>
    <row r="2708">
      <c r="E2708" s="14"/>
      <c r="R2708" s="15"/>
      <c r="S2708" s="2"/>
      <c r="T2708" s="2"/>
      <c r="U2708" s="14"/>
    </row>
    <row r="2709">
      <c r="E2709" s="14"/>
      <c r="R2709" s="15"/>
      <c r="S2709" s="2"/>
      <c r="T2709" s="2"/>
      <c r="U2709" s="14"/>
    </row>
    <row r="2710">
      <c r="E2710" s="14"/>
      <c r="R2710" s="15"/>
      <c r="S2710" s="2"/>
      <c r="T2710" s="2"/>
      <c r="U2710" s="14"/>
    </row>
    <row r="2711">
      <c r="E2711" s="14"/>
      <c r="R2711" s="15"/>
      <c r="S2711" s="2"/>
      <c r="T2711" s="2"/>
      <c r="U2711" s="14"/>
    </row>
    <row r="2712">
      <c r="E2712" s="14"/>
      <c r="R2712" s="15"/>
      <c r="S2712" s="2"/>
      <c r="T2712" s="2"/>
      <c r="U2712" s="14"/>
    </row>
    <row r="2713">
      <c r="E2713" s="14"/>
      <c r="R2713" s="15"/>
      <c r="S2713" s="2"/>
      <c r="T2713" s="2"/>
      <c r="U2713" s="14"/>
    </row>
    <row r="2714">
      <c r="E2714" s="14"/>
      <c r="R2714" s="15"/>
      <c r="S2714" s="2"/>
      <c r="T2714" s="2"/>
      <c r="U2714" s="14"/>
    </row>
    <row r="2715">
      <c r="E2715" s="14"/>
      <c r="R2715" s="15"/>
      <c r="S2715" s="2"/>
      <c r="T2715" s="2"/>
      <c r="U2715" s="14"/>
    </row>
    <row r="2716">
      <c r="E2716" s="14"/>
      <c r="R2716" s="15"/>
      <c r="S2716" s="2"/>
      <c r="T2716" s="2"/>
      <c r="U2716" s="14"/>
    </row>
    <row r="2717">
      <c r="E2717" s="14"/>
      <c r="R2717" s="15"/>
      <c r="S2717" s="2"/>
      <c r="T2717" s="2"/>
      <c r="U2717" s="14"/>
    </row>
    <row r="2718">
      <c r="E2718" s="14"/>
      <c r="R2718" s="15"/>
      <c r="S2718" s="2"/>
      <c r="T2718" s="2"/>
      <c r="U2718" s="14"/>
    </row>
    <row r="2719">
      <c r="E2719" s="14"/>
      <c r="R2719" s="15"/>
      <c r="S2719" s="2"/>
      <c r="T2719" s="2"/>
      <c r="U2719" s="14"/>
    </row>
    <row r="2720">
      <c r="E2720" s="14"/>
      <c r="R2720" s="15"/>
      <c r="S2720" s="2"/>
      <c r="T2720" s="2"/>
      <c r="U2720" s="14"/>
    </row>
    <row r="2721">
      <c r="E2721" s="14"/>
      <c r="R2721" s="15"/>
      <c r="S2721" s="2"/>
      <c r="T2721" s="2"/>
      <c r="U2721" s="14"/>
    </row>
    <row r="2722">
      <c r="E2722" s="14"/>
      <c r="R2722" s="15"/>
      <c r="S2722" s="2"/>
      <c r="T2722" s="2"/>
      <c r="U2722" s="14"/>
    </row>
    <row r="2723">
      <c r="E2723" s="14"/>
      <c r="R2723" s="15"/>
      <c r="S2723" s="2"/>
      <c r="T2723" s="2"/>
      <c r="U2723" s="14"/>
    </row>
    <row r="2724">
      <c r="E2724" s="14"/>
      <c r="R2724" s="15"/>
      <c r="S2724" s="2"/>
      <c r="T2724" s="2"/>
      <c r="U2724" s="14"/>
    </row>
    <row r="2725">
      <c r="E2725" s="14"/>
      <c r="R2725" s="15"/>
      <c r="S2725" s="2"/>
      <c r="T2725" s="2"/>
      <c r="U2725" s="14"/>
    </row>
    <row r="2726">
      <c r="E2726" s="14"/>
      <c r="R2726" s="15"/>
      <c r="S2726" s="2"/>
      <c r="T2726" s="2"/>
      <c r="U2726" s="14"/>
    </row>
    <row r="2727">
      <c r="E2727" s="14"/>
      <c r="R2727" s="15"/>
      <c r="S2727" s="2"/>
      <c r="T2727" s="2"/>
      <c r="U2727" s="14"/>
    </row>
    <row r="2728">
      <c r="E2728" s="14"/>
      <c r="R2728" s="15"/>
      <c r="S2728" s="2"/>
      <c r="T2728" s="2"/>
      <c r="U2728" s="14"/>
    </row>
    <row r="2729">
      <c r="E2729" s="14"/>
      <c r="R2729" s="15"/>
      <c r="S2729" s="2"/>
      <c r="T2729" s="2"/>
      <c r="U2729" s="14"/>
    </row>
    <row r="2730">
      <c r="E2730" s="14"/>
      <c r="R2730" s="15"/>
      <c r="S2730" s="2"/>
      <c r="T2730" s="2"/>
      <c r="U2730" s="14"/>
    </row>
    <row r="2731">
      <c r="E2731" s="14"/>
      <c r="R2731" s="15"/>
      <c r="S2731" s="2"/>
      <c r="T2731" s="2"/>
      <c r="U2731" s="14"/>
    </row>
    <row r="2732">
      <c r="E2732" s="14"/>
      <c r="R2732" s="15"/>
      <c r="S2732" s="2"/>
      <c r="T2732" s="2"/>
      <c r="U2732" s="14"/>
    </row>
    <row r="2733">
      <c r="E2733" s="14"/>
      <c r="R2733" s="15"/>
      <c r="S2733" s="2"/>
      <c r="T2733" s="2"/>
      <c r="U2733" s="14"/>
    </row>
    <row r="2734">
      <c r="E2734" s="14"/>
      <c r="R2734" s="15"/>
      <c r="S2734" s="2"/>
      <c r="T2734" s="2"/>
      <c r="U2734" s="14"/>
    </row>
    <row r="2735">
      <c r="E2735" s="14"/>
      <c r="R2735" s="15"/>
      <c r="S2735" s="2"/>
      <c r="T2735" s="2"/>
      <c r="U2735" s="14"/>
    </row>
    <row r="2736">
      <c r="E2736" s="14"/>
      <c r="R2736" s="15"/>
      <c r="S2736" s="2"/>
      <c r="T2736" s="2"/>
      <c r="U2736" s="14"/>
    </row>
    <row r="2737">
      <c r="E2737" s="14"/>
      <c r="R2737" s="15"/>
      <c r="S2737" s="2"/>
      <c r="T2737" s="2"/>
      <c r="U2737" s="14"/>
    </row>
    <row r="2738">
      <c r="E2738" s="14"/>
      <c r="R2738" s="15"/>
      <c r="S2738" s="2"/>
      <c r="T2738" s="2"/>
      <c r="U2738" s="14"/>
    </row>
    <row r="2739">
      <c r="E2739" s="14"/>
      <c r="R2739" s="15"/>
      <c r="S2739" s="2"/>
      <c r="T2739" s="2"/>
      <c r="U2739" s="14"/>
    </row>
    <row r="2740">
      <c r="E2740" s="14"/>
      <c r="R2740" s="15"/>
      <c r="S2740" s="2"/>
      <c r="T2740" s="2"/>
      <c r="U2740" s="14"/>
    </row>
    <row r="2741">
      <c r="E2741" s="14"/>
      <c r="R2741" s="15"/>
      <c r="S2741" s="2"/>
      <c r="T2741" s="2"/>
      <c r="U2741" s="14"/>
    </row>
    <row r="2742">
      <c r="E2742" s="14"/>
      <c r="R2742" s="15"/>
      <c r="S2742" s="2"/>
      <c r="T2742" s="2"/>
      <c r="U2742" s="14"/>
    </row>
    <row r="2743">
      <c r="E2743" s="14"/>
      <c r="R2743" s="15"/>
      <c r="S2743" s="2"/>
      <c r="T2743" s="2"/>
      <c r="U2743" s="14"/>
    </row>
    <row r="2744">
      <c r="E2744" s="14"/>
      <c r="R2744" s="15"/>
      <c r="S2744" s="2"/>
      <c r="T2744" s="2"/>
      <c r="U2744" s="14"/>
    </row>
    <row r="2745">
      <c r="E2745" s="14"/>
      <c r="R2745" s="15"/>
      <c r="S2745" s="2"/>
      <c r="T2745" s="2"/>
      <c r="U2745" s="14"/>
    </row>
    <row r="2746">
      <c r="E2746" s="14"/>
      <c r="R2746" s="15"/>
      <c r="S2746" s="2"/>
      <c r="T2746" s="2"/>
      <c r="U2746" s="14"/>
    </row>
    <row r="2747">
      <c r="E2747" s="14"/>
      <c r="R2747" s="15"/>
      <c r="S2747" s="2"/>
      <c r="T2747" s="2"/>
      <c r="U2747" s="14"/>
    </row>
    <row r="2748">
      <c r="E2748" s="14"/>
      <c r="R2748" s="15"/>
      <c r="S2748" s="2"/>
      <c r="T2748" s="2"/>
      <c r="U2748" s="14"/>
    </row>
    <row r="2749">
      <c r="E2749" s="14"/>
      <c r="R2749" s="15"/>
      <c r="S2749" s="2"/>
      <c r="T2749" s="2"/>
      <c r="U2749" s="14"/>
    </row>
    <row r="2750">
      <c r="E2750" s="14"/>
      <c r="R2750" s="15"/>
      <c r="S2750" s="2"/>
      <c r="T2750" s="2"/>
      <c r="U2750" s="14"/>
    </row>
    <row r="2751">
      <c r="E2751" s="14"/>
      <c r="R2751" s="15"/>
      <c r="S2751" s="2"/>
      <c r="T2751" s="2"/>
      <c r="U2751" s="14"/>
    </row>
    <row r="2752">
      <c r="E2752" s="14"/>
      <c r="R2752" s="15"/>
      <c r="S2752" s="2"/>
      <c r="T2752" s="2"/>
      <c r="U2752" s="14"/>
    </row>
    <row r="2753">
      <c r="E2753" s="14"/>
      <c r="R2753" s="15"/>
      <c r="S2753" s="2"/>
      <c r="T2753" s="2"/>
      <c r="U2753" s="14"/>
    </row>
    <row r="2754">
      <c r="E2754" s="14"/>
      <c r="R2754" s="15"/>
      <c r="S2754" s="2"/>
      <c r="T2754" s="2"/>
      <c r="U2754" s="14"/>
    </row>
    <row r="2755">
      <c r="E2755" s="14"/>
      <c r="R2755" s="15"/>
      <c r="S2755" s="2"/>
      <c r="T2755" s="2"/>
      <c r="U2755" s="14"/>
    </row>
    <row r="2756">
      <c r="E2756" s="14"/>
      <c r="R2756" s="15"/>
      <c r="S2756" s="2"/>
      <c r="T2756" s="2"/>
      <c r="U2756" s="14"/>
    </row>
    <row r="2757">
      <c r="E2757" s="14"/>
      <c r="R2757" s="15"/>
      <c r="S2757" s="2"/>
      <c r="T2757" s="2"/>
      <c r="U2757" s="14"/>
    </row>
    <row r="2758">
      <c r="E2758" s="14"/>
      <c r="R2758" s="15"/>
      <c r="S2758" s="2"/>
      <c r="T2758" s="2"/>
      <c r="U2758" s="14"/>
    </row>
    <row r="2759">
      <c r="E2759" s="14"/>
      <c r="R2759" s="15"/>
      <c r="S2759" s="2"/>
      <c r="T2759" s="2"/>
      <c r="U2759" s="14"/>
    </row>
    <row r="2760">
      <c r="E2760" s="14"/>
      <c r="R2760" s="15"/>
      <c r="S2760" s="2"/>
      <c r="T2760" s="2"/>
      <c r="U2760" s="14"/>
    </row>
    <row r="2761">
      <c r="E2761" s="14"/>
      <c r="R2761" s="15"/>
      <c r="S2761" s="2"/>
      <c r="T2761" s="2"/>
      <c r="U2761" s="14"/>
    </row>
    <row r="2762">
      <c r="E2762" s="14"/>
      <c r="R2762" s="15"/>
      <c r="S2762" s="2"/>
      <c r="T2762" s="2"/>
      <c r="U2762" s="14"/>
    </row>
    <row r="2763">
      <c r="E2763" s="14"/>
      <c r="R2763" s="15"/>
      <c r="S2763" s="2"/>
      <c r="T2763" s="2"/>
      <c r="U2763" s="14"/>
    </row>
    <row r="2764">
      <c r="E2764" s="14"/>
      <c r="R2764" s="15"/>
      <c r="S2764" s="2"/>
      <c r="T2764" s="2"/>
      <c r="U2764" s="14"/>
    </row>
    <row r="2765">
      <c r="E2765" s="14"/>
      <c r="R2765" s="15"/>
      <c r="S2765" s="2"/>
      <c r="T2765" s="2"/>
      <c r="U2765" s="14"/>
    </row>
    <row r="2766">
      <c r="E2766" s="14"/>
      <c r="R2766" s="15"/>
      <c r="S2766" s="2"/>
      <c r="T2766" s="2"/>
      <c r="U2766" s="14"/>
    </row>
    <row r="2767">
      <c r="E2767" s="14"/>
      <c r="R2767" s="15"/>
      <c r="S2767" s="2"/>
      <c r="T2767" s="2"/>
      <c r="U2767" s="14"/>
    </row>
    <row r="2768">
      <c r="E2768" s="14"/>
      <c r="R2768" s="15"/>
      <c r="S2768" s="2"/>
      <c r="T2768" s="2"/>
      <c r="U2768" s="14"/>
    </row>
    <row r="2769">
      <c r="E2769" s="14"/>
      <c r="R2769" s="15"/>
      <c r="S2769" s="2"/>
      <c r="T2769" s="2"/>
      <c r="U2769" s="14"/>
    </row>
    <row r="2770">
      <c r="E2770" s="14"/>
      <c r="R2770" s="15"/>
      <c r="S2770" s="2"/>
      <c r="T2770" s="2"/>
      <c r="U2770" s="14"/>
    </row>
    <row r="2771">
      <c r="E2771" s="14"/>
      <c r="R2771" s="15"/>
      <c r="S2771" s="2"/>
      <c r="T2771" s="2"/>
      <c r="U2771" s="14"/>
    </row>
    <row r="2772">
      <c r="E2772" s="14"/>
      <c r="R2772" s="15"/>
      <c r="S2772" s="2"/>
      <c r="T2772" s="2"/>
      <c r="U2772" s="14"/>
    </row>
    <row r="2773">
      <c r="E2773" s="14"/>
      <c r="R2773" s="15"/>
      <c r="S2773" s="2"/>
      <c r="T2773" s="2"/>
      <c r="U2773" s="14"/>
    </row>
    <row r="2774">
      <c r="E2774" s="14"/>
      <c r="R2774" s="15"/>
      <c r="S2774" s="2"/>
      <c r="T2774" s="2"/>
      <c r="U2774" s="14"/>
    </row>
    <row r="2775">
      <c r="E2775" s="14"/>
      <c r="R2775" s="15"/>
      <c r="S2775" s="2"/>
      <c r="T2775" s="2"/>
      <c r="U2775" s="14"/>
    </row>
    <row r="2776">
      <c r="E2776" s="14"/>
      <c r="R2776" s="15"/>
      <c r="S2776" s="2"/>
      <c r="T2776" s="2"/>
      <c r="U2776" s="14"/>
    </row>
    <row r="2777">
      <c r="E2777" s="14"/>
      <c r="R2777" s="15"/>
      <c r="S2777" s="2"/>
      <c r="T2777" s="2"/>
      <c r="U2777" s="14"/>
    </row>
    <row r="2778">
      <c r="E2778" s="14"/>
      <c r="R2778" s="15"/>
      <c r="S2778" s="2"/>
      <c r="T2778" s="2"/>
      <c r="U2778" s="14"/>
    </row>
    <row r="2779">
      <c r="E2779" s="14"/>
      <c r="R2779" s="15"/>
      <c r="S2779" s="2"/>
      <c r="T2779" s="2"/>
      <c r="U2779" s="14"/>
    </row>
    <row r="2780">
      <c r="E2780" s="14"/>
      <c r="R2780" s="15"/>
      <c r="S2780" s="2"/>
      <c r="T2780" s="2"/>
      <c r="U2780" s="14"/>
    </row>
    <row r="2781">
      <c r="E2781" s="14"/>
      <c r="R2781" s="15"/>
      <c r="S2781" s="2"/>
      <c r="T2781" s="2"/>
      <c r="U2781" s="14"/>
    </row>
    <row r="2782">
      <c r="E2782" s="14"/>
      <c r="R2782" s="15"/>
      <c r="S2782" s="2"/>
      <c r="T2782" s="2"/>
      <c r="U2782" s="14"/>
    </row>
    <row r="2783">
      <c r="E2783" s="14"/>
      <c r="R2783" s="15"/>
      <c r="S2783" s="2"/>
      <c r="T2783" s="2"/>
      <c r="U2783" s="14"/>
    </row>
    <row r="2784">
      <c r="E2784" s="14"/>
      <c r="R2784" s="15"/>
      <c r="S2784" s="2"/>
      <c r="T2784" s="2"/>
      <c r="U2784" s="14"/>
    </row>
    <row r="2785">
      <c r="E2785" s="14"/>
      <c r="R2785" s="15"/>
      <c r="S2785" s="2"/>
      <c r="T2785" s="2"/>
      <c r="U2785" s="14"/>
    </row>
    <row r="2786">
      <c r="E2786" s="14"/>
      <c r="R2786" s="15"/>
      <c r="S2786" s="2"/>
      <c r="T2786" s="2"/>
      <c r="U2786" s="14"/>
    </row>
    <row r="2787">
      <c r="E2787" s="14"/>
      <c r="R2787" s="15"/>
      <c r="S2787" s="2"/>
      <c r="T2787" s="2"/>
      <c r="U2787" s="14"/>
    </row>
    <row r="2788">
      <c r="E2788" s="14"/>
      <c r="R2788" s="15"/>
      <c r="S2788" s="2"/>
      <c r="T2788" s="2"/>
      <c r="U2788" s="14"/>
    </row>
    <row r="2789">
      <c r="E2789" s="14"/>
      <c r="R2789" s="15"/>
      <c r="S2789" s="2"/>
      <c r="T2789" s="2"/>
      <c r="U2789" s="14"/>
    </row>
    <row r="2790">
      <c r="E2790" s="14"/>
      <c r="R2790" s="15"/>
      <c r="S2790" s="2"/>
      <c r="T2790" s="2"/>
      <c r="U2790" s="14"/>
    </row>
    <row r="2791">
      <c r="E2791" s="14"/>
      <c r="R2791" s="15"/>
      <c r="S2791" s="2"/>
      <c r="T2791" s="2"/>
      <c r="U2791" s="14"/>
    </row>
    <row r="2792">
      <c r="E2792" s="14"/>
      <c r="R2792" s="15"/>
      <c r="S2792" s="2"/>
      <c r="T2792" s="2"/>
      <c r="U2792" s="14"/>
    </row>
    <row r="2793">
      <c r="E2793" s="14"/>
      <c r="R2793" s="15"/>
      <c r="S2793" s="2"/>
      <c r="T2793" s="2"/>
      <c r="U2793" s="14"/>
    </row>
    <row r="2794">
      <c r="E2794" s="14"/>
      <c r="R2794" s="15"/>
      <c r="S2794" s="2"/>
      <c r="T2794" s="2"/>
      <c r="U2794" s="14"/>
    </row>
    <row r="2795">
      <c r="E2795" s="14"/>
      <c r="R2795" s="15"/>
      <c r="S2795" s="2"/>
      <c r="T2795" s="2"/>
      <c r="U2795" s="14"/>
    </row>
    <row r="2796">
      <c r="E2796" s="14"/>
      <c r="R2796" s="15"/>
      <c r="S2796" s="2"/>
      <c r="T2796" s="2"/>
      <c r="U2796" s="14"/>
    </row>
    <row r="2797">
      <c r="E2797" s="14"/>
      <c r="R2797" s="15"/>
      <c r="S2797" s="2"/>
      <c r="T2797" s="2"/>
      <c r="U2797" s="14"/>
    </row>
    <row r="2798">
      <c r="E2798" s="14"/>
      <c r="R2798" s="15"/>
      <c r="S2798" s="2"/>
      <c r="T2798" s="2"/>
      <c r="U2798" s="14"/>
    </row>
    <row r="2799">
      <c r="E2799" s="14"/>
      <c r="R2799" s="15"/>
      <c r="S2799" s="2"/>
      <c r="T2799" s="2"/>
      <c r="U2799" s="14"/>
    </row>
    <row r="2800">
      <c r="E2800" s="14"/>
      <c r="R2800" s="15"/>
      <c r="S2800" s="2"/>
      <c r="T2800" s="2"/>
      <c r="U2800" s="14"/>
    </row>
    <row r="2801">
      <c r="E2801" s="14"/>
      <c r="R2801" s="15"/>
      <c r="S2801" s="2"/>
      <c r="T2801" s="2"/>
      <c r="U2801" s="14"/>
    </row>
    <row r="2802">
      <c r="E2802" s="14"/>
      <c r="R2802" s="15"/>
      <c r="S2802" s="2"/>
      <c r="T2802" s="2"/>
      <c r="U2802" s="14"/>
    </row>
    <row r="2803">
      <c r="E2803" s="14"/>
      <c r="R2803" s="15"/>
      <c r="S2803" s="2"/>
      <c r="T2803" s="2"/>
      <c r="U2803" s="14"/>
    </row>
    <row r="2804">
      <c r="E2804" s="14"/>
      <c r="R2804" s="15"/>
      <c r="S2804" s="2"/>
      <c r="T2804" s="2"/>
      <c r="U2804" s="14"/>
    </row>
    <row r="2805">
      <c r="E2805" s="14"/>
      <c r="R2805" s="15"/>
      <c r="S2805" s="2"/>
      <c r="T2805" s="2"/>
      <c r="U2805" s="14"/>
    </row>
    <row r="2806">
      <c r="E2806" s="14"/>
      <c r="R2806" s="15"/>
      <c r="S2806" s="2"/>
      <c r="T2806" s="2"/>
      <c r="U2806" s="14"/>
    </row>
    <row r="2807">
      <c r="E2807" s="14"/>
      <c r="R2807" s="15"/>
      <c r="S2807" s="2"/>
      <c r="T2807" s="2"/>
      <c r="U2807" s="14"/>
    </row>
    <row r="2808">
      <c r="E2808" s="14"/>
      <c r="R2808" s="15"/>
      <c r="S2808" s="2"/>
      <c r="T2808" s="2"/>
      <c r="U2808" s="14"/>
    </row>
    <row r="2809">
      <c r="E2809" s="14"/>
      <c r="R2809" s="15"/>
      <c r="S2809" s="2"/>
      <c r="T2809" s="2"/>
      <c r="U2809" s="14"/>
    </row>
    <row r="2810">
      <c r="E2810" s="14"/>
      <c r="R2810" s="15"/>
      <c r="S2810" s="2"/>
      <c r="T2810" s="2"/>
      <c r="U2810" s="14"/>
    </row>
    <row r="2811">
      <c r="E2811" s="14"/>
      <c r="R2811" s="15"/>
      <c r="S2811" s="2"/>
      <c r="T2811" s="2"/>
      <c r="U2811" s="14"/>
    </row>
    <row r="2812">
      <c r="E2812" s="14"/>
      <c r="R2812" s="15"/>
      <c r="S2812" s="2"/>
      <c r="T2812" s="2"/>
      <c r="U2812" s="14"/>
    </row>
    <row r="2813">
      <c r="E2813" s="14"/>
      <c r="R2813" s="15"/>
      <c r="S2813" s="2"/>
      <c r="T2813" s="2"/>
      <c r="U2813" s="14"/>
    </row>
    <row r="2814">
      <c r="E2814" s="14"/>
      <c r="R2814" s="15"/>
      <c r="S2814" s="2"/>
      <c r="T2814" s="2"/>
      <c r="U2814" s="14"/>
    </row>
    <row r="2815">
      <c r="E2815" s="14"/>
      <c r="R2815" s="15"/>
      <c r="S2815" s="2"/>
      <c r="T2815" s="2"/>
      <c r="U2815" s="14"/>
    </row>
    <row r="2816">
      <c r="E2816" s="14"/>
      <c r="R2816" s="15"/>
      <c r="S2816" s="2"/>
      <c r="T2816" s="2"/>
      <c r="U2816" s="14"/>
    </row>
    <row r="2817">
      <c r="E2817" s="14"/>
      <c r="R2817" s="15"/>
      <c r="S2817" s="2"/>
      <c r="T2817" s="2"/>
      <c r="U2817" s="14"/>
    </row>
    <row r="2818">
      <c r="E2818" s="14"/>
      <c r="R2818" s="15"/>
      <c r="S2818" s="2"/>
      <c r="T2818" s="2"/>
      <c r="U2818" s="14"/>
    </row>
    <row r="2819">
      <c r="E2819" s="14"/>
      <c r="R2819" s="15"/>
      <c r="S2819" s="2"/>
      <c r="T2819" s="2"/>
      <c r="U2819" s="14"/>
    </row>
    <row r="2820">
      <c r="E2820" s="14"/>
      <c r="R2820" s="15"/>
      <c r="S2820" s="2"/>
      <c r="T2820" s="2"/>
      <c r="U2820" s="14"/>
    </row>
    <row r="2821">
      <c r="E2821" s="14"/>
      <c r="R2821" s="15"/>
      <c r="S2821" s="2"/>
      <c r="T2821" s="2"/>
      <c r="U2821" s="14"/>
    </row>
    <row r="2822">
      <c r="E2822" s="14"/>
      <c r="R2822" s="15"/>
      <c r="S2822" s="2"/>
      <c r="T2822" s="2"/>
      <c r="U2822" s="14"/>
    </row>
    <row r="2823">
      <c r="E2823" s="14"/>
      <c r="R2823" s="15"/>
      <c r="S2823" s="2"/>
      <c r="T2823" s="2"/>
      <c r="U2823" s="14"/>
    </row>
    <row r="2824">
      <c r="E2824" s="14"/>
      <c r="R2824" s="15"/>
      <c r="S2824" s="2"/>
      <c r="T2824" s="2"/>
      <c r="U2824" s="14"/>
    </row>
    <row r="2825">
      <c r="E2825" s="14"/>
      <c r="R2825" s="15"/>
      <c r="S2825" s="2"/>
      <c r="T2825" s="2"/>
      <c r="U2825" s="14"/>
    </row>
    <row r="2826">
      <c r="E2826" s="14"/>
      <c r="R2826" s="15"/>
      <c r="S2826" s="2"/>
      <c r="T2826" s="2"/>
      <c r="U2826" s="14"/>
    </row>
    <row r="2827">
      <c r="E2827" s="14"/>
      <c r="R2827" s="15"/>
      <c r="S2827" s="2"/>
      <c r="T2827" s="2"/>
      <c r="U2827" s="14"/>
    </row>
    <row r="2828">
      <c r="E2828" s="14"/>
      <c r="R2828" s="15"/>
      <c r="S2828" s="2"/>
      <c r="T2828" s="2"/>
      <c r="U2828" s="14"/>
    </row>
    <row r="2829">
      <c r="E2829" s="14"/>
      <c r="R2829" s="15"/>
      <c r="S2829" s="2"/>
      <c r="T2829" s="2"/>
      <c r="U2829" s="14"/>
    </row>
    <row r="2830">
      <c r="E2830" s="14"/>
      <c r="R2830" s="15"/>
      <c r="S2830" s="2"/>
      <c r="T2830" s="2"/>
      <c r="U2830" s="14"/>
    </row>
    <row r="2831">
      <c r="E2831" s="14"/>
      <c r="R2831" s="15"/>
      <c r="S2831" s="2"/>
      <c r="T2831" s="2"/>
      <c r="U2831" s="14"/>
    </row>
    <row r="2832">
      <c r="E2832" s="14"/>
      <c r="R2832" s="15"/>
      <c r="S2832" s="2"/>
      <c r="T2832" s="2"/>
      <c r="U2832" s="14"/>
    </row>
    <row r="2833">
      <c r="E2833" s="14"/>
      <c r="R2833" s="15"/>
      <c r="S2833" s="2"/>
      <c r="T2833" s="2"/>
      <c r="U2833" s="14"/>
    </row>
    <row r="2834">
      <c r="E2834" s="14"/>
      <c r="R2834" s="15"/>
      <c r="S2834" s="2"/>
      <c r="T2834" s="2"/>
      <c r="U2834" s="14"/>
    </row>
    <row r="2835">
      <c r="E2835" s="14"/>
      <c r="R2835" s="15"/>
      <c r="S2835" s="2"/>
      <c r="T2835" s="2"/>
      <c r="U2835" s="14"/>
    </row>
    <row r="2836">
      <c r="E2836" s="14"/>
      <c r="R2836" s="15"/>
      <c r="S2836" s="2"/>
      <c r="T2836" s="2"/>
      <c r="U2836" s="14"/>
    </row>
    <row r="2837">
      <c r="E2837" s="14"/>
      <c r="R2837" s="15"/>
      <c r="S2837" s="2"/>
      <c r="T2837" s="2"/>
      <c r="U2837" s="14"/>
    </row>
    <row r="2838">
      <c r="E2838" s="14"/>
      <c r="R2838" s="15"/>
      <c r="S2838" s="2"/>
      <c r="T2838" s="2"/>
      <c r="U2838" s="14"/>
    </row>
    <row r="2839">
      <c r="E2839" s="14"/>
      <c r="R2839" s="15"/>
      <c r="S2839" s="2"/>
      <c r="T2839" s="2"/>
      <c r="U2839" s="14"/>
    </row>
    <row r="2840">
      <c r="E2840" s="14"/>
      <c r="R2840" s="15"/>
      <c r="S2840" s="2"/>
      <c r="T2840" s="2"/>
      <c r="U2840" s="14"/>
    </row>
    <row r="2841">
      <c r="E2841" s="14"/>
      <c r="R2841" s="15"/>
      <c r="S2841" s="2"/>
      <c r="T2841" s="2"/>
      <c r="U2841" s="14"/>
    </row>
    <row r="2842">
      <c r="E2842" s="14"/>
      <c r="R2842" s="15"/>
      <c r="S2842" s="2"/>
      <c r="T2842" s="2"/>
      <c r="U2842" s="14"/>
    </row>
    <row r="2843">
      <c r="E2843" s="14"/>
      <c r="R2843" s="15"/>
      <c r="S2843" s="2"/>
      <c r="T2843" s="2"/>
      <c r="U2843" s="14"/>
    </row>
    <row r="2844">
      <c r="E2844" s="14"/>
      <c r="R2844" s="15"/>
      <c r="S2844" s="2"/>
      <c r="T2844" s="2"/>
      <c r="U2844" s="14"/>
    </row>
    <row r="2845">
      <c r="E2845" s="14"/>
      <c r="R2845" s="15"/>
      <c r="S2845" s="2"/>
      <c r="T2845" s="2"/>
      <c r="U2845" s="14"/>
    </row>
    <row r="2846">
      <c r="E2846" s="14"/>
      <c r="R2846" s="15"/>
      <c r="S2846" s="2"/>
      <c r="T2846" s="2"/>
      <c r="U2846" s="14"/>
    </row>
    <row r="2847">
      <c r="E2847" s="14"/>
      <c r="R2847" s="15"/>
      <c r="S2847" s="2"/>
      <c r="T2847" s="2"/>
      <c r="U2847" s="14"/>
    </row>
    <row r="2848">
      <c r="E2848" s="14"/>
      <c r="R2848" s="15"/>
      <c r="S2848" s="2"/>
      <c r="T2848" s="2"/>
      <c r="U2848" s="14"/>
    </row>
    <row r="2849">
      <c r="E2849" s="14"/>
      <c r="R2849" s="15"/>
      <c r="S2849" s="2"/>
      <c r="T2849" s="2"/>
      <c r="U2849" s="14"/>
    </row>
    <row r="2850">
      <c r="E2850" s="14"/>
      <c r="R2850" s="15"/>
      <c r="S2850" s="2"/>
      <c r="T2850" s="2"/>
      <c r="U2850" s="14"/>
    </row>
    <row r="2851">
      <c r="E2851" s="14"/>
      <c r="R2851" s="15"/>
      <c r="S2851" s="2"/>
      <c r="T2851" s="2"/>
      <c r="U2851" s="14"/>
    </row>
    <row r="2852">
      <c r="E2852" s="14"/>
      <c r="R2852" s="15"/>
      <c r="S2852" s="2"/>
      <c r="T2852" s="2"/>
      <c r="U2852" s="14"/>
    </row>
    <row r="2853">
      <c r="E2853" s="14"/>
      <c r="R2853" s="15"/>
      <c r="S2853" s="2"/>
      <c r="T2853" s="2"/>
      <c r="U2853" s="14"/>
    </row>
    <row r="2854">
      <c r="E2854" s="14"/>
      <c r="R2854" s="15"/>
      <c r="S2854" s="2"/>
      <c r="T2854" s="2"/>
      <c r="U2854" s="14"/>
    </row>
    <row r="2855">
      <c r="E2855" s="14"/>
      <c r="R2855" s="15"/>
      <c r="S2855" s="2"/>
      <c r="T2855" s="2"/>
      <c r="U2855" s="14"/>
    </row>
    <row r="2856">
      <c r="E2856" s="14"/>
      <c r="R2856" s="15"/>
      <c r="S2856" s="2"/>
      <c r="T2856" s="2"/>
      <c r="U2856" s="14"/>
    </row>
    <row r="2857">
      <c r="E2857" s="14"/>
      <c r="R2857" s="15"/>
      <c r="S2857" s="2"/>
      <c r="T2857" s="2"/>
      <c r="U2857" s="14"/>
    </row>
    <row r="2858">
      <c r="E2858" s="14"/>
      <c r="R2858" s="15"/>
      <c r="S2858" s="2"/>
      <c r="T2858" s="2"/>
      <c r="U2858" s="14"/>
    </row>
    <row r="2859">
      <c r="E2859" s="14"/>
      <c r="R2859" s="15"/>
      <c r="S2859" s="2"/>
      <c r="T2859" s="2"/>
      <c r="U2859" s="14"/>
    </row>
    <row r="2860">
      <c r="E2860" s="14"/>
      <c r="R2860" s="15"/>
      <c r="S2860" s="2"/>
      <c r="T2860" s="2"/>
      <c r="U2860" s="14"/>
    </row>
    <row r="2861">
      <c r="E2861" s="14"/>
      <c r="R2861" s="15"/>
      <c r="S2861" s="2"/>
      <c r="T2861" s="2"/>
      <c r="U2861" s="14"/>
    </row>
    <row r="2862">
      <c r="E2862" s="14"/>
      <c r="R2862" s="15"/>
      <c r="S2862" s="2"/>
      <c r="T2862" s="2"/>
      <c r="U2862" s="14"/>
    </row>
    <row r="2863">
      <c r="E2863" s="14"/>
      <c r="R2863" s="15"/>
      <c r="S2863" s="2"/>
      <c r="T2863" s="2"/>
      <c r="U2863" s="14"/>
    </row>
    <row r="2864">
      <c r="E2864" s="14"/>
      <c r="R2864" s="15"/>
      <c r="S2864" s="2"/>
      <c r="T2864" s="2"/>
      <c r="U2864" s="14"/>
    </row>
    <row r="2865">
      <c r="E2865" s="14"/>
      <c r="R2865" s="15"/>
      <c r="S2865" s="2"/>
      <c r="T2865" s="2"/>
      <c r="U2865" s="14"/>
    </row>
    <row r="2866">
      <c r="E2866" s="14"/>
      <c r="R2866" s="15"/>
      <c r="S2866" s="2"/>
      <c r="T2866" s="2"/>
      <c r="U2866" s="14"/>
    </row>
    <row r="2867">
      <c r="E2867" s="14"/>
      <c r="R2867" s="15"/>
      <c r="S2867" s="2"/>
      <c r="T2867" s="2"/>
      <c r="U2867" s="14"/>
    </row>
    <row r="2868">
      <c r="E2868" s="14"/>
      <c r="R2868" s="15"/>
      <c r="S2868" s="2"/>
      <c r="T2868" s="2"/>
      <c r="U2868" s="14"/>
    </row>
    <row r="2869">
      <c r="E2869" s="14"/>
      <c r="R2869" s="15"/>
      <c r="S2869" s="2"/>
      <c r="T2869" s="2"/>
      <c r="U2869" s="14"/>
    </row>
    <row r="2870">
      <c r="E2870" s="14"/>
      <c r="R2870" s="15"/>
      <c r="S2870" s="2"/>
      <c r="T2870" s="2"/>
      <c r="U2870" s="14"/>
    </row>
    <row r="2871">
      <c r="E2871" s="14"/>
      <c r="R2871" s="15"/>
      <c r="S2871" s="2"/>
      <c r="T2871" s="2"/>
      <c r="U2871" s="14"/>
    </row>
    <row r="2872">
      <c r="E2872" s="14"/>
      <c r="R2872" s="15"/>
      <c r="S2872" s="2"/>
      <c r="T2872" s="2"/>
      <c r="U2872" s="14"/>
    </row>
  </sheetData>
  <drawing r:id="rId1"/>
</worksheet>
</file>